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cpgovpy.sharepoint.com/sites/LDMDAM/Documentos compartidos/General/LDM DAM/Rodrigo/Rodrigo - Publicacion mensual/2022-2023/Publicacion mensual/"/>
    </mc:Choice>
  </mc:AlternateContent>
  <xr:revisionPtr revIDLastSave="53" documentId="8_{3BC0EF88-2254-4D3A-98DA-9560B7E3A4D4}" xr6:coauthVersionLast="47" xr6:coauthVersionMax="47" xr10:uidLastSave="{F4A4DBDD-20EB-4E46-968F-35A528F796DD}"/>
  <bookViews>
    <workbookView xWindow="28680" yWindow="-120" windowWidth="20640" windowHeight="11160" tabRatio="821" activeTab="2" xr2:uid="{00000000-000D-0000-FFFF-FFFF00000000}"/>
  </bookViews>
  <sheets>
    <sheet name="CARATULA" sheetId="15" r:id="rId1"/>
    <sheet name="INDICE" sheetId="13" r:id="rId2"/>
    <sheet name="1" sheetId="29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'1'!$A$6:$AJ$8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4" l="1"/>
  <c r="C3" i="8"/>
  <c r="C3" i="26"/>
  <c r="C3" i="25"/>
  <c r="C3" i="27"/>
  <c r="C3" i="19"/>
  <c r="AG3" i="19" s="1"/>
  <c r="C3" i="29"/>
  <c r="I3" i="29" l="1"/>
  <c r="AG3" i="24"/>
  <c r="AG3" i="8"/>
  <c r="U3" i="26"/>
  <c r="AA3" i="25"/>
  <c r="AG3" i="27"/>
  <c r="I3" i="19" l="1"/>
  <c r="AA3" i="24"/>
  <c r="U3" i="8"/>
  <c r="AG3" i="26"/>
  <c r="AG3" i="25"/>
  <c r="U3" i="27"/>
  <c r="AA3" i="19"/>
  <c r="I3" i="24"/>
  <c r="O3" i="24"/>
  <c r="U3" i="24"/>
  <c r="AA3" i="8"/>
  <c r="O3" i="8"/>
  <c r="I3" i="8"/>
  <c r="AA3" i="26"/>
  <c r="I3" i="26"/>
  <c r="O3" i="26"/>
  <c r="O3" i="25"/>
  <c r="I3" i="25"/>
  <c r="U3" i="25"/>
  <c r="O3" i="27"/>
  <c r="I3" i="27"/>
  <c r="AA3" i="27"/>
  <c r="O3" i="19"/>
  <c r="U3" i="19"/>
  <c r="O3" i="29"/>
</calcChain>
</file>

<file path=xl/sharedStrings.xml><?xml version="1.0" encoding="utf-8"?>
<sst xmlns="http://schemas.openxmlformats.org/spreadsheetml/2006/main" count="3048" uniqueCount="1435">
  <si>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</si>
  <si>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</si>
  <si>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</si>
  <si>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</si>
  <si>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</si>
  <si>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</si>
  <si>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</si>
  <si>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</si>
  <si>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</si>
  <si>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</si>
  <si>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</si>
  <si>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</si>
  <si>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</si>
  <si>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</si>
  <si>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</si>
  <si>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</si>
  <si>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</si>
  <si>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</si>
  <si>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</si>
  <si>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</si>
  <si>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</si>
  <si>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</si>
  <si>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</si>
  <si>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</si>
  <si>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</si>
  <si>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</si>
  <si>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</si>
  <si>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</si>
  <si>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</si>
  <si>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</si>
  <si>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</si>
  <si>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</si>
  <si>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</si>
  <si>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</si>
  <si>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</si>
  <si>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</si>
  <si>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</si>
  <si>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</si>
  <si>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</si>
  <si>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</si>
  <si>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</si>
  <si>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</si>
  <si>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</si>
  <si>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</si>
  <si>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</si>
  <si>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</si>
  <si>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</si>
  <si>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</si>
  <si>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</si>
  <si>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</si>
  <si>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</si>
  <si>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</si>
  <si>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</si>
  <si>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</si>
  <si>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</si>
  <si>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</si>
  <si>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</si>
  <si>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</si>
  <si>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</si>
  <si>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</si>
  <si>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</si>
  <si>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</si>
  <si>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</si>
  <si>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</si>
  <si>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</si>
  <si>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</si>
  <si>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</si>
  <si>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</si>
  <si>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</si>
  <si>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</si>
  <si>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</si>
  <si>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</si>
  <si>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</si>
  <si>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</si>
  <si>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</si>
  <si>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</si>
  <si>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</si>
  <si>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</si>
  <si>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</si>
  <si>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</si>
  <si>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</si>
  <si>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</si>
  <si>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</si>
  <si>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</si>
  <si>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</si>
  <si>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</si>
  <si>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</si>
  <si>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</si>
  <si>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</si>
  <si>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</si>
  <si>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</si>
  <si>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</si>
  <si>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</si>
  <si>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</si>
  <si>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</si>
  <si>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</si>
  <si>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</si>
  <si>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</si>
  <si>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</si>
  <si>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</si>
  <si>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</si>
  <si>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</si>
  <si>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</si>
  <si>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</si>
  <si>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</si>
  <si>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</si>
  <si>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</si>
  <si>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</si>
  <si>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</si>
  <si>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</si>
  <si>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</si>
  <si>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</si>
  <si>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</si>
  <si>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</si>
  <si>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</si>
  <si>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</si>
  <si>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</si>
  <si>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</si>
  <si>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</si>
  <si>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</si>
  <si>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</si>
  <si>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</si>
  <si>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</si>
  <si>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</si>
  <si>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</si>
  <si>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</si>
  <si>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</si>
  <si>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</si>
  <si>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</si>
  <si>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</si>
  <si>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</si>
  <si>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</si>
  <si>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</si>
  <si>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</si>
  <si>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</si>
  <si>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</si>
  <si>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</si>
  <si>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</si>
  <si>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</si>
  <si>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</si>
  <si>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</si>
  <si>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</si>
  <si>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</si>
  <si>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</si>
  <si>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</si>
  <si>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</si>
  <si>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</si>
  <si>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</si>
  <si>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</si>
  <si>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</si>
  <si>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</si>
  <si>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</si>
  <si>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</si>
  <si>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</si>
  <si>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</si>
  <si>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</si>
  <si>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</si>
  <si>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</si>
  <si>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</si>
  <si>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</si>
  <si>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</si>
  <si>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</si>
  <si>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</si>
  <si>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</si>
  <si>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</si>
  <si>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</si>
  <si>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</si>
  <si>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</si>
  <si>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</si>
  <si>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</si>
  <si>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</si>
  <si>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</si>
  <si>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</si>
  <si>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</si>
  <si>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</si>
  <si>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</si>
  <si>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</si>
  <si>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</si>
  <si>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</si>
  <si>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</si>
  <si>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</si>
  <si>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</si>
  <si>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</si>
  <si>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</si>
  <si>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</si>
  <si>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</si>
  <si>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</si>
  <si>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</si>
  <si>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</si>
  <si>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</si>
  <si>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</si>
  <si>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</si>
  <si>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</si>
  <si>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</si>
  <si>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</si>
  <si>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</si>
  <si>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</si>
  <si>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</si>
  <si>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</si>
  <si>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</si>
  <si>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</si>
  <si>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</si>
  <si>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</si>
  <si>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</si>
  <si>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</si>
  <si>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</si>
  <si>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</si>
  <si>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</si>
  <si>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</si>
  <si>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</si>
  <si>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</si>
  <si>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</si>
  <si>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</si>
  <si>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</si>
  <si>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</si>
  <si>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</si>
  <si>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</si>
  <si>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</si>
  <si>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</si>
  <si>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</si>
  <si>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</si>
  <si>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</si>
  <si>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</si>
  <si>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</si>
  <si>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</si>
  <si>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</si>
  <si>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</si>
  <si>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</si>
  <si>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</si>
  <si>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</si>
  <si>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</si>
  <si>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</si>
  <si>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</si>
  <si>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</si>
  <si>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</si>
  <si>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</si>
  <si>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</si>
  <si>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</si>
  <si>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</si>
  <si>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</si>
  <si>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</si>
  <si>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</si>
  <si>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</si>
  <si>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</si>
  <si>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</si>
  <si>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</si>
  <si>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</si>
  <si>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</si>
  <si>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</si>
  <si>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</si>
  <si>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</si>
  <si>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</si>
  <si>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</si>
  <si>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</si>
  <si>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</si>
  <si>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</si>
  <si>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</si>
  <si>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</si>
  <si>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</si>
  <si>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</si>
  <si>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</si>
  <si>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</si>
  <si>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</si>
  <si>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</si>
  <si>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</si>
  <si>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</si>
  <si>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</si>
  <si>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</si>
  <si>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</si>
  <si>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</si>
  <si>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</si>
  <si>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</si>
  <si>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</si>
  <si>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</si>
  <si>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</si>
  <si>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</si>
  <si>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</si>
  <si>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</si>
  <si>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</si>
  <si>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</si>
  <si>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</si>
  <si>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</si>
  <si>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</si>
  <si>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</si>
  <si>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</si>
  <si>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</si>
  <si>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</si>
  <si>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</si>
  <si>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</si>
  <si>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</si>
  <si>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</si>
  <si>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</si>
  <si>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</si>
  <si>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</si>
  <si>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</si>
  <si>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</si>
  <si>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</si>
  <si>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</si>
  <si>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</si>
  <si>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</si>
  <si>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</si>
  <si>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</si>
  <si>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</si>
  <si>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</si>
  <si>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</si>
  <si>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</si>
  <si>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</si>
  <si>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</si>
  <si>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</si>
  <si>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</si>
  <si>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</si>
  <si>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</si>
  <si>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</si>
  <si>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</si>
  <si>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</si>
  <si>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</si>
  <si>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</si>
  <si>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</si>
  <si>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</si>
  <si>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</si>
  <si>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</si>
  <si>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</si>
  <si>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</si>
  <si>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</si>
  <si>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</si>
  <si>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</si>
  <si>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</si>
  <si>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</si>
  <si>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</si>
  <si>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</si>
  <si>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</si>
  <si>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</si>
  <si>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</si>
  <si>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</si>
  <si>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</si>
  <si>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</si>
  <si>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</si>
  <si>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</si>
  <si>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</si>
  <si>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</si>
  <si>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</si>
  <si>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</si>
  <si>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</si>
  <si>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</si>
  <si>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</si>
  <si>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</si>
  <si>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</si>
  <si>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</si>
  <si>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</si>
  <si>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</si>
  <si>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</si>
  <si>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</si>
  <si>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</si>
  <si>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</si>
  <si>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</si>
  <si>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</si>
  <si>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</si>
  <si>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</si>
  <si>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</si>
  <si>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</si>
  <si>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</si>
  <si>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</si>
  <si>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</si>
  <si>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</si>
  <si>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</si>
  <si>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</si>
  <si>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</si>
  <si>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</si>
  <si>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</si>
  <si>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</si>
  <si>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</si>
  <si>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</si>
  <si>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</si>
  <si>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</si>
  <si>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</si>
  <si>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</si>
  <si>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</si>
  <si>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</si>
  <si>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</si>
  <si>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</si>
  <si>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</si>
  <si>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</si>
  <si>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</si>
  <si>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</si>
  <si>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</si>
  <si>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</si>
  <si>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</si>
  <si>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</si>
  <si>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</si>
  <si>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</si>
  <si>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</si>
  <si>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</si>
  <si>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</si>
  <si>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</si>
  <si>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</si>
  <si>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</si>
  <si>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</si>
  <si>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</si>
  <si>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</si>
  <si>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</si>
  <si>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</si>
  <si>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</si>
  <si>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</si>
  <si>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</si>
  <si>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</si>
  <si>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</si>
  <si>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</si>
  <si>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</si>
  <si>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</si>
  <si>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</si>
  <si>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</si>
  <si>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</si>
  <si>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</si>
  <si>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</si>
  <si>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</si>
  <si>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</si>
  <si>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</si>
  <si>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</si>
  <si>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</si>
  <si>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</si>
  <si>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</si>
  <si>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</si>
  <si>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</si>
  <si>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</si>
  <si>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</si>
  <si>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</si>
  <si>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</si>
  <si>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</si>
  <si>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</si>
  <si>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</si>
  <si>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</si>
  <si>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</si>
  <si>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</si>
  <si>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</si>
  <si>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</si>
  <si>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</si>
  <si>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</si>
  <si>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</si>
  <si>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</si>
  <si>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</si>
  <si>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</si>
  <si>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</si>
  <si>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</si>
  <si>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</si>
  <si>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</si>
  <si>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</si>
  <si>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</si>
  <si>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</si>
  <si>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</si>
  <si>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</si>
  <si>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</si>
  <si>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</si>
  <si>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</si>
  <si>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</si>
  <si>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</si>
  <si>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</si>
  <si>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</si>
  <si>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</si>
  <si>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</si>
  <si>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</si>
  <si>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</si>
  <si>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</si>
  <si>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</si>
  <si>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</si>
  <si>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</si>
  <si>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</si>
  <si>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</si>
  <si>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</si>
  <si>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</si>
  <si>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</si>
  <si>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</si>
  <si>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</si>
  <si>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</si>
  <si>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</si>
  <si>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</si>
  <si>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</si>
  <si>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</si>
  <si>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</si>
  <si>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</si>
  <si>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</si>
  <si>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</si>
  <si>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</si>
  <si>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</si>
  <si>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</si>
  <si>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</si>
  <si>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</si>
  <si>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</si>
  <si>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</si>
  <si>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</si>
  <si>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</si>
  <si>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</si>
  <si>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</si>
  <si>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</si>
  <si>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</si>
  <si>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</si>
  <si>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</si>
  <si>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</si>
  <si>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</si>
  <si>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</si>
  <si>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</si>
  <si>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</si>
  <si>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</si>
  <si>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</si>
  <si>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</si>
  <si>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</si>
  <si>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</si>
  <si>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</si>
  <si>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</si>
  <si>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</si>
  <si>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</si>
  <si>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</si>
  <si>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</si>
  <si>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</si>
  <si>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</si>
  <si>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</si>
  <si>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</si>
  <si>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</si>
  <si>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</si>
  <si>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</si>
  <si>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</si>
  <si>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</si>
  <si>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</si>
  <si>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</si>
  <si>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</si>
  <si>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</si>
  <si>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</si>
  <si>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</si>
  <si>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</si>
  <si>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</si>
  <si>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</si>
  <si>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</si>
  <si>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</si>
  <si>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</si>
  <si>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</si>
  <si>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</si>
  <si>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</si>
  <si>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</si>
  <si>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</si>
  <si>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</si>
  <si>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</si>
  <si>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</si>
  <si>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</si>
  <si>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</si>
  <si>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</si>
  <si>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</si>
  <si>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</si>
  <si>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</si>
  <si>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</si>
  <si>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</si>
  <si>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</si>
  <si>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</si>
  <si>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</si>
  <si>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</si>
  <si>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</si>
  <si>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</si>
  <si>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</si>
  <si>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</si>
  <si>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</si>
  <si>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</si>
  <si>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</si>
  <si>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</si>
  <si>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</si>
  <si>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</si>
  <si>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</si>
  <si>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</si>
  <si>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</si>
  <si>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</si>
  <si>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</si>
  <si>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</si>
  <si>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</si>
  <si>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</si>
  <si>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</si>
  <si>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</si>
  <si>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</si>
  <si>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</si>
  <si>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</si>
  <si>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</si>
  <si>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</si>
  <si>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</si>
  <si>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</si>
  <si>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</si>
  <si>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</si>
  <si>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</si>
  <si>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</si>
  <si>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</si>
  <si>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</si>
  <si>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</si>
  <si>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</si>
  <si>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</si>
  <si>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</si>
  <si>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</si>
  <si>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</si>
  <si>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</si>
  <si>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</si>
  <si>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</si>
  <si>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</si>
  <si>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</si>
  <si>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</si>
  <si>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</si>
  <si>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</si>
  <si>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</si>
  <si>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</si>
  <si>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</si>
  <si>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</si>
  <si>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</si>
  <si>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</si>
  <si>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</si>
  <si>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</si>
  <si>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</si>
  <si>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</si>
  <si>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</si>
  <si>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</si>
  <si>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</si>
  <si>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</si>
  <si>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</si>
  <si>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</si>
  <si>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</si>
  <si>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</si>
  <si>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</si>
  <si>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</si>
  <si>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</si>
  <si>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</si>
  <si>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</si>
  <si>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</si>
  <si>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</si>
  <si>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</si>
  <si>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</si>
  <si>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</si>
  <si>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</si>
  <si>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</si>
  <si>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</si>
  <si>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</si>
  <si>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</si>
  <si>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</si>
  <si>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</si>
  <si>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</si>
  <si>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</si>
  <si>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</si>
  <si>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</si>
  <si>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</si>
  <si>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</si>
  <si>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</si>
  <si>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</si>
  <si>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</si>
  <si>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</si>
  <si>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</si>
  <si>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</si>
  <si>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</si>
  <si>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</si>
  <si>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</si>
  <si>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</si>
  <si>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</si>
  <si>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</si>
  <si>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</si>
  <si>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</si>
  <si>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</si>
  <si>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</si>
  <si>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</si>
  <si>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</si>
  <si>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</si>
  <si>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</si>
  <si>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</si>
  <si>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</si>
  <si>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</si>
  <si>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</si>
  <si>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</si>
  <si>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</si>
  <si>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</si>
  <si>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</si>
  <si>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</si>
  <si>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</si>
  <si>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</si>
  <si>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</si>
  <si>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</si>
  <si>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</si>
  <si>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</si>
  <si>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</si>
  <si>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</si>
  <si>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</si>
  <si>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</si>
  <si>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</si>
  <si>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</si>
  <si>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</si>
  <si>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</si>
  <si>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</si>
  <si>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</si>
  <si>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</si>
  <si>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</si>
  <si>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</si>
  <si>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</si>
  <si>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</si>
  <si>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</si>
  <si>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</si>
  <si>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</si>
  <si>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</si>
  <si>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</si>
  <si>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</si>
  <si>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</si>
  <si>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</si>
  <si>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</si>
  <si>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</si>
  <si>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</si>
  <si>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</si>
  <si>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</si>
  <si>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</si>
  <si>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</si>
  <si>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</si>
  <si>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</si>
  <si>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</si>
  <si>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</si>
  <si>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</si>
  <si>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</si>
  <si>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</si>
  <si>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</si>
  <si>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</si>
  <si>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</si>
  <si>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</si>
  <si>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</si>
  <si>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</si>
  <si>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</si>
  <si>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</si>
  <si>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</si>
  <si>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</si>
  <si>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</si>
  <si>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</si>
  <si>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</si>
  <si>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</si>
  <si>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</si>
  <si>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</si>
  <si>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</si>
  <si>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</si>
  <si>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</si>
  <si>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</si>
  <si>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</si>
  <si>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</si>
  <si>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</si>
  <si>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</si>
  <si>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</si>
  <si>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</si>
  <si>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</si>
  <si>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</si>
  <si>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</si>
  <si>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</si>
  <si>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</si>
  <si>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</si>
  <si>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</si>
  <si>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</si>
  <si>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</si>
  <si>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</si>
  <si>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</si>
  <si>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</si>
  <si>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</si>
  <si>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</si>
  <si>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</si>
  <si>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</si>
  <si>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</si>
  <si>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</si>
  <si>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</si>
  <si>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</si>
  <si>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</si>
  <si>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</si>
  <si>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</si>
  <si>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</si>
  <si>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</si>
  <si>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</si>
  <si>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</si>
  <si>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</si>
  <si>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</si>
  <si>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</si>
  <si>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</si>
  <si>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</si>
  <si>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</si>
  <si>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</si>
  <si>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</si>
  <si>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</si>
  <si>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</si>
  <si>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</si>
  <si>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</si>
  <si>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</si>
  <si>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</si>
  <si>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</si>
  <si>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</si>
  <si>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</si>
  <si>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</si>
  <si>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</si>
  <si>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</si>
  <si>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</si>
  <si>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</si>
  <si>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</si>
  <si>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</si>
  <si>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</si>
  <si>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</si>
  <si>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</si>
  <si>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</si>
  <si>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</si>
  <si>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</si>
  <si>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</si>
  <si>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</si>
  <si>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</si>
  <si>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</si>
  <si>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</si>
  <si>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</si>
  <si>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</si>
  <si>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</si>
  <si>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</si>
  <si>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</si>
  <si>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</si>
  <si>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</si>
  <si>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</si>
  <si>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</si>
  <si>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</si>
  <si>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</si>
  <si>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</si>
  <si>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</si>
  <si>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</si>
  <si>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</si>
  <si>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</si>
  <si>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</si>
  <si>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</si>
  <si>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</si>
  <si>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</si>
  <si>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</si>
  <si>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</si>
  <si>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</si>
  <si>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</si>
  <si>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</si>
  <si>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</si>
  <si>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</si>
  <si>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</si>
  <si>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</si>
  <si>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</si>
  <si>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</si>
  <si>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</si>
  <si>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</si>
  <si>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</si>
  <si>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</si>
  <si>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</si>
  <si>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</si>
  <si>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</si>
  <si>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</si>
  <si>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</si>
  <si>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</si>
  <si>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</si>
  <si>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</si>
  <si>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</si>
  <si>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</si>
  <si>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</si>
  <si>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</si>
  <si>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</si>
  <si>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</si>
  <si>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</si>
  <si>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</si>
  <si>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</si>
  <si>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</si>
  <si>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</si>
  <si>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</si>
  <si>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</si>
  <si>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</si>
  <si>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</si>
  <si>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</si>
  <si>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</si>
  <si>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</si>
  <si>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</si>
  <si>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</si>
  <si>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</si>
  <si>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</si>
  <si>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</si>
  <si>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</si>
  <si>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</si>
  <si>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</si>
  <si>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</si>
  <si>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</si>
  <si>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</si>
  <si>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</si>
  <si>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</si>
  <si>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</si>
  <si>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</si>
  <si>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</si>
  <si>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</si>
  <si>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</si>
  <si>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</si>
  <si>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</si>
  <si>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</si>
  <si>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</si>
  <si>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</si>
  <si>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</si>
  <si>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</si>
  <si>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</si>
  <si>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</si>
  <si>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</si>
  <si>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</si>
  <si>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</si>
  <si>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</si>
  <si>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</si>
  <si>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</si>
  <si>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</si>
  <si>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</si>
  <si>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</si>
  <si>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</si>
  <si>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</si>
  <si>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</si>
  <si>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</si>
  <si>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</si>
  <si>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</si>
  <si>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</si>
  <si>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</si>
  <si>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</si>
  <si>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</si>
  <si>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</si>
  <si>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</si>
  <si>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</si>
  <si>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</si>
  <si>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</si>
  <si>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</si>
  <si>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</si>
  <si>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</si>
  <si>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</si>
  <si>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</si>
  <si>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</si>
  <si>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</si>
  <si>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</si>
  <si>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</si>
  <si>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</si>
  <si>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</si>
  <si>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</si>
  <si>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</si>
  <si>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</si>
  <si>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</si>
  <si>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</si>
  <si>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</si>
  <si>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</si>
  <si>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</si>
  <si>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</si>
  <si>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</si>
  <si>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</si>
  <si>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</si>
  <si>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</si>
  <si>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</si>
  <si>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</si>
  <si>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</si>
  <si>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</si>
  <si>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</si>
  <si>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</si>
  <si>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</si>
  <si>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</si>
  <si>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</si>
  <si>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</si>
  <si>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</si>
  <si>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</si>
  <si>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</si>
  <si>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</si>
  <si>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</si>
  <si>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</si>
  <si>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</si>
  <si>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</si>
  <si>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</si>
  <si>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</si>
  <si>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</si>
  <si>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</si>
  <si>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</si>
  <si>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</si>
  <si>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</si>
  <si>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</si>
  <si>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</si>
  <si>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</si>
  <si>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</si>
  <si>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</si>
  <si>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</si>
  <si>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</si>
  <si>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</si>
  <si>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</si>
  <si>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</si>
  <si>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</si>
  <si>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</si>
  <si>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</si>
  <si>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</si>
  <si>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</si>
  <si>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</si>
  <si>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</si>
  <si>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</si>
  <si>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</si>
  <si>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</si>
  <si>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</si>
  <si>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</si>
  <si>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</si>
  <si>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</si>
  <si>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</si>
  <si>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</si>
  <si>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</si>
  <si>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</si>
  <si>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</si>
  <si>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</si>
  <si>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</si>
  <si>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</si>
  <si>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</si>
  <si>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</si>
  <si>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</si>
  <si>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</si>
  <si>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</si>
  <si>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</si>
  <si>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</si>
  <si>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</si>
  <si>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</si>
  <si>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</si>
  <si>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</si>
  <si>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</si>
  <si>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</si>
  <si>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</si>
  <si>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</si>
  <si>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</si>
  <si>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</si>
  <si>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</si>
  <si>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</si>
  <si>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</si>
  <si>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</si>
  <si>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</si>
  <si>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</si>
  <si>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</si>
  <si>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</si>
  <si>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</si>
  <si>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</si>
  <si>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</si>
  <si>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</si>
  <si>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</si>
  <si>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</si>
  <si>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</si>
  <si>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</si>
  <si>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</si>
  <si>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</si>
  <si>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</si>
  <si>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</si>
  <si>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</si>
  <si>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</si>
  <si>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</si>
  <si>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</si>
  <si>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</si>
  <si>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</si>
  <si>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</si>
  <si>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</si>
  <si>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</si>
  <si>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</si>
  <si>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</si>
  <si>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</si>
  <si>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</si>
  <si>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</si>
  <si>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</si>
  <si>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</si>
  <si>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</si>
  <si>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</si>
  <si>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</si>
  <si>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</si>
  <si>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</si>
  <si>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</si>
  <si>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</si>
  <si>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</si>
  <si>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</si>
  <si>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</si>
  <si>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</si>
  <si>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</si>
  <si>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</si>
  <si>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</si>
  <si>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</si>
  <si>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</si>
  <si>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</si>
  <si>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</si>
  <si>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</si>
  <si>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</si>
  <si>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</si>
  <si>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</si>
  <si>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</si>
  <si>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</si>
  <si>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</si>
  <si>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</si>
  <si>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</si>
  <si>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</si>
  <si>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</si>
  <si>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</si>
  <si>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</si>
  <si>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</si>
  <si>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</si>
  <si>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</si>
  <si>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</si>
  <si>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</si>
  <si>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</si>
  <si>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</si>
  <si>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</si>
  <si>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</si>
  <si>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</si>
  <si>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</si>
  <si>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</si>
  <si>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</si>
  <si>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</si>
  <si>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</si>
  <si>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</si>
  <si>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</si>
  <si>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</si>
  <si>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</si>
  <si>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</si>
  <si>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</si>
  <si>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</si>
  <si>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</si>
  <si>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</si>
  <si>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</si>
  <si>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</si>
  <si>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</si>
  <si>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</si>
  <si>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</si>
  <si>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</si>
  <si>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</si>
  <si>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</si>
  <si>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</si>
  <si>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</si>
  <si>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</si>
  <si>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</si>
  <si>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</si>
  <si>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</si>
  <si>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</si>
  <si>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</si>
  <si>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</si>
  <si>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</si>
  <si>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</si>
  <si>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</si>
  <si>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</si>
  <si>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</si>
  <si>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</si>
  <si>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</si>
  <si>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</si>
  <si>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</si>
  <si>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</si>
  <si>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</si>
  <si>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</si>
  <si>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</si>
  <si>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</si>
  <si>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</si>
  <si>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</si>
  <si>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</si>
  <si>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</si>
  <si>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</si>
  <si>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</si>
  <si>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</si>
  <si>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</si>
  <si>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</si>
  <si>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</si>
  <si>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</si>
  <si>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</si>
  <si>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</si>
  <si>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</si>
  <si>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</si>
  <si>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</si>
  <si>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</si>
  <si>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</si>
  <si>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</si>
  <si>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</si>
  <si>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</si>
  <si>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</si>
  <si>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</si>
  <si>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</si>
  <si>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</si>
  <si>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</si>
  <si>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</si>
  <si>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</si>
  <si>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</si>
  <si>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</si>
  <si>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</si>
  <si>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</si>
  <si>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</si>
  <si>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</si>
  <si>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</si>
  <si>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</si>
  <si>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</si>
  <si>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</si>
  <si>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</si>
  <si>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</si>
  <si>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</si>
  <si>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</si>
  <si>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</si>
  <si>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</si>
  <si>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</si>
  <si>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</si>
  <si>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</si>
  <si>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</si>
  <si>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</si>
  <si>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</si>
  <si>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</si>
  <si>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</si>
  <si>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</si>
  <si>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</si>
  <si>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</si>
  <si>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</si>
  <si>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</si>
  <si>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</si>
  <si>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</si>
  <si>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</si>
  <si>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</si>
  <si>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</si>
  <si>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</si>
  <si>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</si>
  <si>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</si>
  <si>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</si>
  <si>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</si>
  <si>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</si>
  <si>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</si>
  <si>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</si>
  <si>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</si>
  <si>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</si>
  <si>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</si>
  <si>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</si>
  <si>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</si>
  <si>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</si>
  <si>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</si>
  <si>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</si>
  <si>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</si>
  <si>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</si>
  <si>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</si>
  <si>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</si>
  <si>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</si>
  <si>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</si>
  <si>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</si>
  <si>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</si>
  <si>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</si>
  <si>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</si>
  <si>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</si>
  <si>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</si>
  <si>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</si>
  <si>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</si>
  <si>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</si>
  <si>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</si>
  <si>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</si>
  <si>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</si>
  <si>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</si>
  <si>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</si>
  <si>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</si>
  <si>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</si>
  <si>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</si>
  <si>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</si>
  <si>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</si>
  <si>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</si>
  <si>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</si>
  <si>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</si>
  <si>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</si>
  <si>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</si>
  <si>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</si>
  <si>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</si>
  <si>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</si>
  <si>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</si>
  <si>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</si>
  <si>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</si>
  <si>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</si>
  <si>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</si>
  <si>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</si>
  <si>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</si>
  <si>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</si>
  <si>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</si>
  <si>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</si>
  <si>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</si>
  <si>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</si>
  <si>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</si>
  <si>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</si>
  <si>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</si>
  <si>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</si>
  <si>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</si>
  <si>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</si>
  <si>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</si>
  <si>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</si>
  <si>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</si>
  <si>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</si>
  <si>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</si>
  <si>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</si>
  <si>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</si>
  <si>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</si>
  <si>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</si>
  <si>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</si>
  <si>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</si>
  <si>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</si>
  <si>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</si>
  <si>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</si>
  <si>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</si>
  <si>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</si>
  <si>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</si>
  <si>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</si>
  <si>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</si>
  <si>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</si>
  <si>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</si>
  <si>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</si>
  <si>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</si>
  <si>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</si>
  <si>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</si>
  <si>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</si>
  <si>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</si>
  <si>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</si>
  <si>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</si>
  <si>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</si>
  <si>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</si>
  <si>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</si>
  <si>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</si>
  <si>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</si>
  <si>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</si>
  <si>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</si>
  <si>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</si>
  <si>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</si>
  <si>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</si>
  <si>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</si>
  <si>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</si>
  <si>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</si>
  <si>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</si>
  <si>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</si>
  <si>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</si>
  <si>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</si>
  <si>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</si>
  <si>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</si>
  <si>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</si>
  <si>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Créditos Técnicos Vigentes</t>
  </si>
  <si>
    <t>Provisiones Técnicas De Siniestros</t>
  </si>
  <si>
    <t>Créditos Técnicos Vencidos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</si>
  <si>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</si>
  <si>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</si>
  <si>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</si>
  <si>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</si>
  <si>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</si>
  <si>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</si>
  <si>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</si>
  <si>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</si>
  <si>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</si>
  <si>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</si>
  <si>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</si>
  <si>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</si>
  <si>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</si>
  <si>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</si>
  <si>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</si>
  <si>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</si>
  <si>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</si>
  <si>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</si>
  <si>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</si>
  <si>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</si>
  <si>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</si>
  <si>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</si>
  <si>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</si>
  <si>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</si>
  <si>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</si>
  <si>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</si>
  <si>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</si>
  <si>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</si>
  <si>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</si>
  <si>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</si>
  <si>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</si>
  <si>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</si>
  <si>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</si>
  <si>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</si>
  <si>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</si>
  <si>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</si>
  <si>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</si>
  <si>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</si>
  <si>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</si>
  <si>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</si>
  <si>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</si>
  <si>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</si>
  <si>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</si>
  <si>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</si>
  <si>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</si>
  <si>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</si>
  <si>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</si>
  <si>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</si>
  <si>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</si>
  <si>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</si>
  <si>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</si>
  <si>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</si>
  <si>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</si>
  <si>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</si>
  <si>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</si>
  <si>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</si>
  <si>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</si>
  <si>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</si>
  <si>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 [13]</t>
  </si>
  <si>
    <t>Resultado Total antes de Impuesto [14]=[11]+[12]+[13]</t>
  </si>
  <si>
    <t>Resultado Total del Ejercicio</t>
  </si>
  <si>
    <t>Estados Financieros Mensuales</t>
  </si>
  <si>
    <r>
      <t>Montos</t>
    </r>
    <r>
      <rPr>
        <sz val="12"/>
        <rFont val="BaskervilleT"/>
        <family val="1"/>
      </rPr>
      <t xml:space="preserve"> </t>
    </r>
    <r>
      <rPr>
        <sz val="11"/>
        <rFont val="BaskervilleT"/>
        <family val="1"/>
      </rPr>
      <t>(en Guaraníes)</t>
    </r>
  </si>
  <si>
    <t>Variaciones acumuladas</t>
  </si>
  <si>
    <t>Balance General</t>
  </si>
  <si>
    <t>Estado de Resultados</t>
  </si>
  <si>
    <r>
      <t>Tabla N° 1: PRINCIPALES CUENTAS -</t>
    </r>
    <r>
      <rPr>
        <i/>
        <sz val="10"/>
        <color theme="0"/>
        <rFont val="Arial"/>
        <family val="2"/>
      </rPr>
      <t xml:space="preserve"> Total de Mercado</t>
    </r>
  </si>
  <si>
    <t>PRINCIPALES CUENTAS - Total de Mercado</t>
  </si>
  <si>
    <r>
      <t>*</t>
    </r>
    <r>
      <rPr>
        <u/>
        <sz val="10"/>
        <rFont val="BaskervilleT"/>
        <family val="1"/>
      </rPr>
      <t>Obs.</t>
    </r>
    <r>
      <rPr>
        <sz val="10"/>
        <rFont val="BaskervilleT"/>
        <family val="1"/>
      </rPr>
      <t>: Las celdas en donde se dividen numeros no nulos con el cero muestran #N/A, que significa Not Available (no disponible).</t>
    </r>
  </si>
  <si>
    <t>2020-2021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</si>
  <si>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</si>
  <si>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</si>
  <si>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</si>
  <si>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</si>
  <si>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</si>
  <si>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</si>
  <si>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</si>
  <si>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</si>
  <si>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</si>
  <si>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</si>
  <si>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</si>
  <si>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</si>
  <si>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</si>
  <si>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</si>
  <si>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</si>
  <si>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</si>
  <si>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</si>
  <si>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</si>
  <si>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</si>
  <si>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</si>
  <si>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</si>
  <si>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Cenit de Seguros S.A.</t>
  </si>
  <si>
    <t>La Meridional Paraguaya S.A. de Seguros</t>
  </si>
  <si>
    <t>Aseguradora del Este S.A de Seguros y Reaseguros</t>
  </si>
  <si>
    <t>Regional S.A. de Seguros y Reaseguros</t>
  </si>
  <si>
    <t>Mapfre Paraguay Compañía de Seguros S.A.</t>
  </si>
  <si>
    <t>Aseguradora Tajy Propiedad Cooperativa S.A. de Seguros</t>
  </si>
  <si>
    <t>Panal Compañía de Seguros Generales S.A.</t>
  </si>
  <si>
    <t>Sancor Seguros del Paraguay S.A.</t>
  </si>
  <si>
    <t>Royal Seguros S.A. Compañía de Seguros</t>
  </si>
  <si>
    <t>Nobleza Seguros S.A. Compañía de Seguros</t>
  </si>
  <si>
    <t>Familiar Seguros S.A.</t>
  </si>
  <si>
    <t>Total Mercado</t>
  </si>
  <si>
    <t>2021-2022</t>
  </si>
  <si>
    <t>Itaú Seguros Paraguay S.A.</t>
  </si>
  <si>
    <t>Atlas S.A. de Seguros</t>
  </si>
  <si>
    <t>Ejercicio 2022/2023</t>
  </si>
  <si>
    <t>2012-2013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</si>
  <si>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</si>
  <si>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</si>
  <si>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</si>
  <si>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</si>
  <si>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</si>
  <si>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</si>
  <si>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</si>
  <si>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2022-2023</t>
  </si>
  <si>
    <t>NA</t>
  </si>
  <si>
    <t>2010-2011</t>
  </si>
  <si>
    <t>Ueno Seguros S.A.</t>
  </si>
  <si>
    <t>PERIODO JULIO 2022 - JUNIO 2023</t>
  </si>
  <si>
    <t>Datos acumulados al 12°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</si>
</sst>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  <numFmt numFmtId="168" formatCode="0.0%"/>
  </numFmts>
  <fonts count="63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6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name val="BaskervilleT"/>
      <family val="1"/>
    </font>
    <font>
      <b/>
      <sz val="12"/>
      <name val="BaskervilleT"/>
      <family val="1"/>
    </font>
    <font>
      <i/>
      <sz val="11"/>
      <color theme="0"/>
      <name val="BaskervilleT"/>
      <family val="1"/>
    </font>
    <font>
      <u/>
      <sz val="10"/>
      <name val="BaskervilleT"/>
      <family val="1"/>
    </font>
    <font>
      <i/>
      <sz val="12"/>
      <name val="BaskervilleT"/>
      <family val="1"/>
    </font>
    <font>
      <i/>
      <sz val="10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color theme="0"/>
      <name val="Arial"/>
      <family val="2"/>
    </font>
    <font>
      <b/>
      <u/>
      <sz val="12"/>
      <color theme="0"/>
      <name val="BaskervilleT"/>
      <family val="1"/>
    </font>
    <font>
      <sz val="8"/>
      <name val="Arial"/>
      <family val="2"/>
    </font>
    <font>
      <i/>
      <sz val="8"/>
      <name val="Arial"/>
      <family val="2"/>
    </font>
    <font>
      <b/>
      <i/>
      <sz val="11"/>
      <color indexed="9"/>
      <name val="BaskervilleT"/>
      <family val="1"/>
    </font>
    <font>
      <sz val="12"/>
      <color indexed="12"/>
      <name val="BaskervilleT"/>
      <family val="1"/>
    </font>
  </fonts>
  <fills count="11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5" fillId="8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167" fontId="45" fillId="0" borderId="0">
      <alignment wrapText="1"/>
    </xf>
    <xf numFmtId="41" fontId="46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9" fillId="5" borderId="0" xfId="0" applyNumberFormat="1" applyFont="1" applyFill="1" applyAlignment="1">
      <alignment vertical="center"/>
    </xf>
    <xf numFmtId="165" fontId="9" fillId="5" borderId="0" xfId="1" applyNumberFormat="1" applyFont="1" applyFill="1"/>
    <xf numFmtId="165" fontId="10" fillId="4" borderId="0" xfId="1" applyNumberFormat="1" applyFont="1" applyFill="1"/>
    <xf numFmtId="165" fontId="10" fillId="4" borderId="0" xfId="0" applyNumberFormat="1" applyFont="1" applyFill="1" applyAlignment="1">
      <alignment vertical="center"/>
    </xf>
    <xf numFmtId="0" fontId="9" fillId="5" borderId="0" xfId="0" applyFont="1" applyFill="1"/>
    <xf numFmtId="0" fontId="10" fillId="4" borderId="0" xfId="0" applyFont="1" applyFill="1"/>
    <xf numFmtId="0" fontId="9" fillId="4" borderId="0" xfId="0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 wrapText="1"/>
    </xf>
    <xf numFmtId="165" fontId="9" fillId="4" borderId="0" xfId="0" applyNumberFormat="1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Alignment="1">
      <alignment horizontal="center" vertical="center" wrapText="1"/>
    </xf>
    <xf numFmtId="165" fontId="9" fillId="4" borderId="0" xfId="1" applyNumberFormat="1" applyFont="1" applyFill="1" applyBorder="1" applyAlignment="1">
      <alignment horizontal="center" vertical="center"/>
    </xf>
    <xf numFmtId="0" fontId="9" fillId="4" borderId="0" xfId="5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65" fontId="10" fillId="4" borderId="0" xfId="1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7" fontId="7" fillId="3" borderId="0" xfId="3" applyFont="1" applyFill="1"/>
    <xf numFmtId="0" fontId="14" fillId="3" borderId="0" xfId="4" applyFont="1" applyFill="1" applyAlignment="1" applyProtection="1">
      <alignment wrapText="1"/>
    </xf>
    <xf numFmtId="0" fontId="15" fillId="3" borderId="0" xfId="4" applyFont="1" applyFill="1" applyAlignment="1" applyProtection="1">
      <alignment wrapText="1"/>
    </xf>
    <xf numFmtId="166" fontId="7" fillId="3" borderId="0" xfId="4" applyNumberFormat="1" applyFont="1" applyFill="1" applyAlignment="1" applyProtection="1">
      <alignment horizontal="center" vertical="center"/>
    </xf>
    <xf numFmtId="0" fontId="13" fillId="3" borderId="0" xfId="4" applyFont="1" applyFill="1" applyAlignment="1" applyProtection="1">
      <alignment wrapText="1"/>
    </xf>
    <xf numFmtId="14" fontId="13" fillId="3" borderId="0" xfId="4" applyNumberFormat="1" applyFont="1" applyFill="1" applyAlignment="1" applyProtection="1">
      <alignment wrapText="1"/>
    </xf>
    <xf numFmtId="37" fontId="17" fillId="0" borderId="0" xfId="3" applyFont="1" applyAlignment="1">
      <alignment horizontal="center"/>
    </xf>
    <xf numFmtId="37" fontId="7" fillId="2" borderId="0" xfId="3" applyFont="1" applyFill="1"/>
    <xf numFmtId="37" fontId="14" fillId="0" borderId="0" xfId="3" applyFont="1" applyAlignment="1">
      <alignment horizontal="center"/>
    </xf>
    <xf numFmtId="14" fontId="14" fillId="0" borderId="0" xfId="3" applyNumberFormat="1" applyFont="1" applyAlignment="1">
      <alignment horizontal="center"/>
    </xf>
    <xf numFmtId="0" fontId="5" fillId="0" borderId="0" xfId="0" applyFont="1" applyAlignment="1">
      <alignment wrapText="1"/>
    </xf>
    <xf numFmtId="0" fontId="9" fillId="4" borderId="0" xfId="0" applyFont="1" applyFill="1"/>
    <xf numFmtId="0" fontId="23" fillId="0" borderId="0" xfId="0" applyFont="1"/>
    <xf numFmtId="165" fontId="5" fillId="0" borderId="0" xfId="1" applyNumberFormat="1" applyFont="1" applyFill="1"/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5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5" borderId="0" xfId="0" applyFont="1" applyFill="1"/>
    <xf numFmtId="0" fontId="27" fillId="4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Alignment="1" applyProtection="1">
      <alignment horizontal="center"/>
      <protection hidden="1"/>
    </xf>
    <xf numFmtId="0" fontId="26" fillId="4" borderId="0" xfId="5" applyFont="1" applyFill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4" borderId="0" xfId="0" applyFont="1" applyFill="1" applyAlignment="1" applyProtection="1">
      <alignment horizontal="center"/>
      <protection hidden="1"/>
    </xf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Protection="1">
      <protection hidden="1"/>
    </xf>
    <xf numFmtId="0" fontId="31" fillId="0" borderId="0" xfId="5" applyFont="1" applyProtection="1">
      <protection hidden="1"/>
    </xf>
    <xf numFmtId="0" fontId="13" fillId="0" borderId="0" xfId="5" applyFo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31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34" fillId="0" borderId="0" xfId="0" applyFont="1"/>
    <xf numFmtId="0" fontId="35" fillId="4" borderId="0" xfId="0" applyFont="1" applyFill="1" applyAlignment="1">
      <alignment horizontal="center"/>
    </xf>
    <xf numFmtId="0" fontId="37" fillId="4" borderId="0" xfId="0" applyFont="1" applyFill="1" applyAlignment="1">
      <alignment horizont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5" fillId="4" borderId="0" xfId="0" applyFont="1" applyFill="1"/>
    <xf numFmtId="0" fontId="37" fillId="4" borderId="0" xfId="0" applyFont="1" applyFill="1"/>
    <xf numFmtId="0" fontId="27" fillId="6" borderId="0" xfId="0" applyFont="1" applyFill="1" applyAlignment="1">
      <alignment horizontal="center"/>
    </xf>
    <xf numFmtId="0" fontId="9" fillId="6" borderId="0" xfId="0" applyFont="1" applyFill="1"/>
    <xf numFmtId="165" fontId="9" fillId="6" borderId="0" xfId="1" applyNumberFormat="1" applyFont="1" applyFill="1"/>
    <xf numFmtId="0" fontId="27" fillId="6" borderId="0" xfId="0" applyFont="1" applyFill="1" applyAlignment="1">
      <alignment horizontal="center" vertical="center"/>
    </xf>
    <xf numFmtId="165" fontId="9" fillId="6" borderId="0" xfId="0" applyNumberFormat="1" applyFont="1" applyFill="1" applyAlignment="1">
      <alignment vertical="center"/>
    </xf>
    <xf numFmtId="0" fontId="39" fillId="6" borderId="0" xfId="0" applyFont="1" applyFill="1"/>
    <xf numFmtId="0" fontId="25" fillId="6" borderId="0" xfId="0" applyFont="1" applyFill="1" applyAlignment="1" applyProtection="1">
      <alignment horizontal="center"/>
      <protection hidden="1"/>
    </xf>
    <xf numFmtId="0" fontId="9" fillId="6" borderId="0" xfId="0" applyFont="1" applyFill="1" applyAlignment="1">
      <alignment horizontal="left"/>
    </xf>
    <xf numFmtId="165" fontId="9" fillId="6" borderId="0" xfId="1" applyNumberFormat="1" applyFont="1" applyFill="1" applyBorder="1" applyAlignment="1">
      <alignment horizontal="center" vertical="center"/>
    </xf>
    <xf numFmtId="0" fontId="25" fillId="6" borderId="0" xfId="5" applyFont="1" applyFill="1" applyAlignment="1" applyProtection="1">
      <alignment horizontal="center"/>
      <protection hidden="1"/>
    </xf>
    <xf numFmtId="0" fontId="9" fillId="6" borderId="0" xfId="5" applyFont="1" applyFill="1" applyAlignment="1">
      <alignment horizontal="left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Alignment="1">
      <alignment horizontal="center"/>
    </xf>
    <xf numFmtId="0" fontId="42" fillId="0" borderId="0" xfId="0" applyFont="1"/>
    <xf numFmtId="165" fontId="42" fillId="0" borderId="0" xfId="1" applyNumberFormat="1" applyFont="1" applyFill="1"/>
    <xf numFmtId="0" fontId="20" fillId="0" borderId="0" xfId="0" applyFont="1" applyAlignment="1">
      <alignment vertical="center"/>
    </xf>
    <xf numFmtId="0" fontId="43" fillId="0" borderId="0" xfId="0" applyFont="1"/>
    <xf numFmtId="0" fontId="25" fillId="7" borderId="0" xfId="0" applyFont="1" applyFill="1"/>
    <xf numFmtId="0" fontId="44" fillId="5" borderId="0" xfId="0" applyFont="1" applyFill="1" applyAlignment="1">
      <alignment horizontal="center"/>
    </xf>
    <xf numFmtId="0" fontId="9" fillId="5" borderId="0" xfId="0" applyFont="1" applyFill="1" applyAlignment="1">
      <alignment horizontal="left"/>
    </xf>
    <xf numFmtId="0" fontId="44" fillId="0" borderId="0" xfId="0" applyFont="1" applyAlignment="1">
      <alignment horizontal="center"/>
    </xf>
    <xf numFmtId="0" fontId="5" fillId="7" borderId="0" xfId="0" applyFont="1" applyFill="1"/>
    <xf numFmtId="9" fontId="9" fillId="4" borderId="0" xfId="6" applyFont="1" applyFill="1" applyAlignment="1">
      <alignment horizontal="right" vertical="center"/>
    </xf>
    <xf numFmtId="9" fontId="5" fillId="0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4" borderId="0" xfId="12" applyFont="1" applyFill="1" applyAlignment="1">
      <alignment horizontal="right" vertical="center" wrapText="1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41" fontId="9" fillId="4" borderId="0" xfId="12" applyFont="1" applyFill="1" applyAlignment="1">
      <alignment horizontal="right"/>
    </xf>
    <xf numFmtId="0" fontId="26" fillId="0" borderId="0" xfId="5" applyFont="1"/>
    <xf numFmtId="0" fontId="30" fillId="0" borderId="0" xfId="5" applyFont="1" applyAlignment="1">
      <alignment vertical="center"/>
    </xf>
    <xf numFmtId="0" fontId="31" fillId="0" borderId="0" xfId="5" applyFont="1" applyAlignment="1">
      <alignment vertical="center"/>
    </xf>
    <xf numFmtId="0" fontId="8" fillId="0" borderId="0" xfId="5" applyFont="1" applyAlignment="1">
      <alignment horizontal="center" vertical="center" wrapText="1"/>
    </xf>
    <xf numFmtId="0" fontId="49" fillId="0" borderId="0" xfId="5" applyFont="1" applyAlignment="1">
      <alignment horizontal="center" vertical="center" wrapText="1"/>
    </xf>
    <xf numFmtId="165" fontId="5" fillId="0" borderId="0" xfId="1" applyNumberFormat="1" applyFont="1" applyBorder="1"/>
    <xf numFmtId="168" fontId="5" fillId="0" borderId="0" xfId="13" applyNumberFormat="1" applyFont="1" applyBorder="1" applyAlignment="1">
      <alignment horizontal="center" vertical="center"/>
    </xf>
    <xf numFmtId="165" fontId="9" fillId="4" borderId="0" xfId="5" applyNumberFormat="1" applyFont="1" applyFill="1" applyAlignment="1">
      <alignment horizontal="center" vertical="center" wrapText="1"/>
    </xf>
    <xf numFmtId="168" fontId="9" fillId="4" borderId="0" xfId="13" applyNumberFormat="1" applyFont="1" applyFill="1" applyBorder="1" applyAlignment="1">
      <alignment horizontal="center" vertical="center" wrapText="1"/>
    </xf>
    <xf numFmtId="165" fontId="9" fillId="4" borderId="0" xfId="5" applyNumberFormat="1" applyFont="1" applyFill="1" applyAlignment="1">
      <alignment vertical="center"/>
    </xf>
    <xf numFmtId="168" fontId="9" fillId="4" borderId="0" xfId="13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/>
    <xf numFmtId="168" fontId="5" fillId="0" borderId="0" xfId="13" applyNumberFormat="1" applyFont="1" applyFill="1" applyBorder="1" applyAlignment="1">
      <alignment horizontal="center" vertical="center"/>
    </xf>
    <xf numFmtId="41" fontId="5" fillId="0" borderId="0" xfId="14" applyFont="1" applyFill="1" applyBorder="1" applyAlignment="1">
      <alignment horizontal="right"/>
    </xf>
    <xf numFmtId="41" fontId="9" fillId="4" borderId="0" xfId="14" applyFont="1" applyFill="1" applyBorder="1" applyAlignment="1">
      <alignment horizontal="right" vertical="center" wrapText="1"/>
    </xf>
    <xf numFmtId="41" fontId="9" fillId="6" borderId="0" xfId="14" applyFont="1" applyFill="1" applyBorder="1" applyAlignment="1">
      <alignment horizontal="right"/>
    </xf>
    <xf numFmtId="168" fontId="9" fillId="6" borderId="0" xfId="13" applyNumberFormat="1" applyFont="1" applyFill="1" applyBorder="1" applyAlignment="1">
      <alignment horizontal="center" vertical="center"/>
    </xf>
    <xf numFmtId="41" fontId="9" fillId="5" borderId="0" xfId="14" applyFont="1" applyFill="1" applyBorder="1" applyAlignment="1">
      <alignment horizontal="right"/>
    </xf>
    <xf numFmtId="168" fontId="9" fillId="5" borderId="0" xfId="13" applyNumberFormat="1" applyFont="1" applyFill="1" applyBorder="1" applyAlignment="1">
      <alignment horizontal="center" vertical="center"/>
    </xf>
    <xf numFmtId="165" fontId="9" fillId="6" borderId="0" xfId="1" applyNumberFormat="1" applyFont="1" applyFill="1" applyBorder="1"/>
    <xf numFmtId="165" fontId="9" fillId="5" borderId="0" xfId="1" applyNumberFormat="1" applyFont="1" applyFill="1" applyBorder="1"/>
    <xf numFmtId="165" fontId="10" fillId="4" borderId="0" xfId="1" applyNumberFormat="1" applyFont="1" applyFill="1" applyBorder="1"/>
    <xf numFmtId="168" fontId="10" fillId="4" borderId="0" xfId="13" applyNumberFormat="1" applyFont="1" applyFill="1" applyBorder="1" applyAlignment="1">
      <alignment horizontal="center" vertical="center"/>
    </xf>
    <xf numFmtId="165" fontId="9" fillId="6" borderId="0" xfId="5" applyNumberFormat="1" applyFont="1" applyFill="1" applyAlignment="1">
      <alignment vertical="center"/>
    </xf>
    <xf numFmtId="165" fontId="9" fillId="5" borderId="0" xfId="5" applyNumberFormat="1" applyFont="1" applyFill="1" applyAlignment="1">
      <alignment vertical="center"/>
    </xf>
    <xf numFmtId="165" fontId="10" fillId="4" borderId="0" xfId="5" applyNumberFormat="1" applyFont="1" applyFill="1" applyAlignment="1">
      <alignment vertical="center"/>
    </xf>
    <xf numFmtId="165" fontId="8" fillId="9" borderId="0" xfId="5" applyNumberFormat="1" applyFont="1" applyFill="1" applyAlignment="1">
      <alignment vertical="center"/>
    </xf>
    <xf numFmtId="168" fontId="8" fillId="9" borderId="0" xfId="13" applyNumberFormat="1" applyFont="1" applyFill="1" applyBorder="1" applyAlignment="1">
      <alignment horizontal="center" vertical="center"/>
    </xf>
    <xf numFmtId="41" fontId="9" fillId="4" borderId="0" xfId="14" applyFont="1" applyFill="1" applyBorder="1" applyAlignment="1">
      <alignment horizontal="right"/>
    </xf>
    <xf numFmtId="0" fontId="5" fillId="0" borderId="0" xfId="5" applyFont="1" applyAlignment="1">
      <alignment horizontal="center" vertical="center"/>
    </xf>
    <xf numFmtId="41" fontId="47" fillId="0" borderId="3" xfId="12" applyFont="1" applyFill="1" applyBorder="1" applyAlignment="1">
      <alignment horizontal="right"/>
    </xf>
    <xf numFmtId="41" fontId="53" fillId="4" borderId="3" xfId="12" applyFont="1" applyFill="1" applyBorder="1" applyAlignment="1">
      <alignment horizontal="right" vertical="center" wrapText="1"/>
    </xf>
    <xf numFmtId="41" fontId="53" fillId="6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/>
    </xf>
    <xf numFmtId="41" fontId="53" fillId="4" borderId="3" xfId="12" applyFont="1" applyFill="1" applyBorder="1" applyAlignment="1">
      <alignment horizontal="right"/>
    </xf>
    <xf numFmtId="9" fontId="47" fillId="0" borderId="3" xfId="6" applyFont="1" applyFill="1" applyBorder="1" applyAlignment="1">
      <alignment horizontal="right"/>
    </xf>
    <xf numFmtId="9" fontId="53" fillId="4" borderId="3" xfId="6" applyFont="1" applyFill="1" applyBorder="1" applyAlignment="1">
      <alignment horizontal="right" vertical="center"/>
    </xf>
    <xf numFmtId="0" fontId="9" fillId="4" borderId="0" xfId="5" applyFont="1" applyFill="1" applyAlignment="1">
      <alignment vertical="center"/>
    </xf>
    <xf numFmtId="0" fontId="9" fillId="6" borderId="0" xfId="5" applyFont="1" applyFill="1"/>
    <xf numFmtId="0" fontId="5" fillId="7" borderId="0" xfId="5" applyFont="1" applyFill="1"/>
    <xf numFmtId="0" fontId="9" fillId="5" borderId="0" xfId="5" applyFont="1" applyFill="1" applyAlignment="1">
      <alignment horizontal="left"/>
    </xf>
    <xf numFmtId="0" fontId="5" fillId="0" borderId="0" xfId="5" applyFont="1" applyAlignment="1">
      <alignment horizontal="left" vertical="center"/>
    </xf>
    <xf numFmtId="0" fontId="9" fillId="5" borderId="0" xfId="5" applyFont="1" applyFill="1"/>
    <xf numFmtId="0" fontId="10" fillId="4" borderId="0" xfId="5" applyFont="1" applyFill="1"/>
    <xf numFmtId="0" fontId="8" fillId="9" borderId="0" xfId="5" applyFont="1" applyFill="1"/>
    <xf numFmtId="0" fontId="9" fillId="4" borderId="0" xfId="5" applyFont="1" applyFill="1"/>
    <xf numFmtId="0" fontId="6" fillId="2" borderId="0" xfId="5" applyFont="1" applyFill="1" applyAlignment="1">
      <alignment horizontal="center" vertical="center"/>
    </xf>
    <xf numFmtId="0" fontId="6" fillId="0" borderId="0" xfId="5" applyFont="1" applyAlignment="1">
      <alignment horizontal="center" vertical="center" wrapText="1"/>
    </xf>
    <xf numFmtId="0" fontId="25" fillId="0" borderId="0" xfId="5" applyFont="1" applyAlignment="1">
      <alignment horizontal="left"/>
    </xf>
    <xf numFmtId="0" fontId="35" fillId="0" borderId="0" xfId="5" applyFont="1" applyAlignment="1">
      <alignment horizontal="left"/>
    </xf>
    <xf numFmtId="0" fontId="36" fillId="0" borderId="0" xfId="5" applyFont="1" applyAlignment="1">
      <alignment horizontal="left"/>
    </xf>
    <xf numFmtId="0" fontId="25" fillId="0" borderId="0" xfId="5" applyFont="1"/>
    <xf numFmtId="0" fontId="35" fillId="0" borderId="0" xfId="5" applyFont="1"/>
    <xf numFmtId="0" fontId="39" fillId="0" borderId="0" xfId="5" applyFont="1"/>
    <xf numFmtId="0" fontId="44" fillId="0" borderId="0" xfId="5" applyFont="1" applyAlignment="1">
      <alignment horizontal="center"/>
    </xf>
    <xf numFmtId="0" fontId="25" fillId="0" borderId="0" xfId="5" applyFont="1" applyAlignment="1">
      <alignment horizontal="center"/>
    </xf>
    <xf numFmtId="0" fontId="25" fillId="0" borderId="0" xfId="5" applyFont="1" applyAlignment="1">
      <alignment horizontal="center" vertical="center"/>
    </xf>
    <xf numFmtId="0" fontId="27" fillId="0" borderId="0" xfId="5" applyFont="1" applyAlignment="1">
      <alignment horizontal="center"/>
    </xf>
    <xf numFmtId="0" fontId="27" fillId="0" borderId="0" xfId="5" applyFont="1" applyAlignment="1">
      <alignment horizontal="center" vertical="center"/>
    </xf>
    <xf numFmtId="0" fontId="28" fillId="0" borderId="0" xfId="5" applyFont="1" applyAlignment="1">
      <alignment horizontal="center"/>
    </xf>
    <xf numFmtId="0" fontId="37" fillId="0" borderId="0" xfId="5" applyFont="1" applyAlignment="1">
      <alignment horizontal="center"/>
    </xf>
    <xf numFmtId="0" fontId="38" fillId="0" borderId="0" xfId="5" applyFont="1" applyAlignment="1">
      <alignment horizontal="center"/>
    </xf>
    <xf numFmtId="0" fontId="58" fillId="10" borderId="0" xfId="5" applyFont="1" applyFill="1" applyAlignment="1">
      <alignment horizontal="left" vertical="center"/>
    </xf>
    <xf numFmtId="0" fontId="49" fillId="10" borderId="0" xfId="5" applyFont="1" applyFill="1" applyAlignment="1">
      <alignment horizontal="center" vertical="center" wrapText="1"/>
    </xf>
    <xf numFmtId="0" fontId="6" fillId="10" borderId="0" xfId="5" applyFont="1" applyFill="1" applyAlignment="1">
      <alignment horizontal="center" vertical="center" wrapText="1"/>
    </xf>
    <xf numFmtId="0" fontId="9" fillId="0" borderId="0" xfId="5" applyFont="1"/>
    <xf numFmtId="0" fontId="47" fillId="0" borderId="0" xfId="5" applyFont="1"/>
    <xf numFmtId="165" fontId="9" fillId="0" borderId="0" xfId="5" applyNumberFormat="1" applyFont="1" applyAlignment="1">
      <alignment horizontal="center" vertical="center" wrapText="1"/>
    </xf>
    <xf numFmtId="165" fontId="9" fillId="0" borderId="0" xfId="5" applyNumberFormat="1" applyFont="1" applyAlignment="1">
      <alignment vertical="center"/>
    </xf>
    <xf numFmtId="41" fontId="9" fillId="0" borderId="0" xfId="14" applyFont="1" applyFill="1" applyBorder="1" applyAlignment="1">
      <alignment horizontal="right" vertical="center" wrapText="1"/>
    </xf>
    <xf numFmtId="41" fontId="9" fillId="0" borderId="0" xfId="14" applyFont="1" applyFill="1" applyBorder="1" applyAlignment="1">
      <alignment horizontal="right"/>
    </xf>
    <xf numFmtId="165" fontId="9" fillId="0" borderId="0" xfId="1" applyNumberFormat="1" applyFont="1" applyFill="1" applyBorder="1"/>
    <xf numFmtId="165" fontId="10" fillId="0" borderId="0" xfId="1" applyNumberFormat="1" applyFont="1" applyFill="1" applyBorder="1"/>
    <xf numFmtId="165" fontId="10" fillId="0" borderId="0" xfId="5" applyNumberFormat="1" applyFont="1" applyAlignment="1">
      <alignment vertical="center"/>
    </xf>
    <xf numFmtId="165" fontId="8" fillId="0" borderId="0" xfId="5" applyNumberFormat="1" applyFont="1" applyAlignment="1">
      <alignment vertical="center"/>
    </xf>
    <xf numFmtId="37" fontId="51" fillId="0" borderId="0" xfId="5" applyNumberFormat="1" applyFont="1"/>
    <xf numFmtId="0" fontId="6" fillId="0" borderId="0" xfId="5" applyFont="1" applyAlignment="1">
      <alignment horizontal="center" vertical="center"/>
    </xf>
    <xf numFmtId="0" fontId="52" fillId="0" borderId="3" xfId="0" applyFont="1" applyBorder="1" applyAlignment="1">
      <alignment horizontal="right"/>
    </xf>
    <xf numFmtId="165" fontId="47" fillId="0" borderId="3" xfId="1" applyNumberFormat="1" applyFont="1" applyBorder="1" applyAlignment="1">
      <alignment horizontal="right"/>
    </xf>
    <xf numFmtId="165" fontId="53" fillId="4" borderId="3" xfId="0" applyNumberFormat="1" applyFont="1" applyFill="1" applyBorder="1" applyAlignment="1">
      <alignment horizontal="right" vertical="center" wrapText="1"/>
    </xf>
    <xf numFmtId="165" fontId="53" fillId="4" borderId="3" xfId="0" applyNumberFormat="1" applyFont="1" applyFill="1" applyBorder="1" applyAlignment="1">
      <alignment horizontal="right" vertical="center"/>
    </xf>
    <xf numFmtId="165" fontId="47" fillId="0" borderId="3" xfId="1" applyNumberFormat="1" applyFont="1" applyFill="1" applyBorder="1" applyAlignment="1">
      <alignment horizontal="right"/>
    </xf>
    <xf numFmtId="0" fontId="54" fillId="0" borderId="3" xfId="0" applyFont="1" applyBorder="1" applyAlignment="1">
      <alignment horizontal="right"/>
    </xf>
    <xf numFmtId="0" fontId="47" fillId="0" borderId="3" xfId="0" applyFont="1" applyBorder="1" applyAlignment="1">
      <alignment horizontal="right"/>
    </xf>
    <xf numFmtId="165" fontId="47" fillId="0" borderId="3" xfId="1" applyNumberFormat="1" applyFont="1" applyBorder="1" applyAlignment="1">
      <alignment horizontal="right" vertical="center"/>
    </xf>
    <xf numFmtId="165" fontId="53" fillId="6" borderId="3" xfId="1" applyNumberFormat="1" applyFont="1" applyFill="1" applyBorder="1" applyAlignment="1">
      <alignment horizontal="right" vertical="center"/>
    </xf>
    <xf numFmtId="165" fontId="55" fillId="4" borderId="3" xfId="1" applyNumberFormat="1" applyFont="1" applyFill="1" applyBorder="1" applyAlignment="1">
      <alignment horizontal="right" vertical="center"/>
    </xf>
    <xf numFmtId="165" fontId="53" fillId="4" borderId="3" xfId="1" applyNumberFormat="1" applyFont="1" applyFill="1" applyBorder="1" applyAlignment="1">
      <alignment horizontal="right" vertical="center"/>
    </xf>
    <xf numFmtId="0" fontId="54" fillId="0" borderId="3" xfId="5" applyFont="1" applyBorder="1" applyAlignment="1">
      <alignment horizontal="right"/>
    </xf>
    <xf numFmtId="165" fontId="53" fillId="5" borderId="3" xfId="0" applyNumberFormat="1" applyFont="1" applyFill="1" applyBorder="1" applyAlignment="1">
      <alignment horizontal="right" vertical="center" wrapText="1"/>
    </xf>
    <xf numFmtId="165" fontId="53" fillId="5" borderId="3" xfId="0" applyNumberFormat="1" applyFont="1" applyFill="1" applyBorder="1" applyAlignment="1">
      <alignment horizontal="right" vertical="center"/>
    </xf>
    <xf numFmtId="165" fontId="53" fillId="6" borderId="3" xfId="1" applyNumberFormat="1" applyFont="1" applyFill="1" applyBorder="1" applyAlignment="1">
      <alignment horizontal="right"/>
    </xf>
    <xf numFmtId="165" fontId="53" fillId="5" borderId="3" xfId="1" applyNumberFormat="1" applyFont="1" applyFill="1" applyBorder="1" applyAlignment="1">
      <alignment horizontal="right"/>
    </xf>
    <xf numFmtId="165" fontId="55" fillId="4" borderId="3" xfId="1" applyNumberFormat="1" applyFont="1" applyFill="1" applyBorder="1" applyAlignment="1">
      <alignment horizontal="right"/>
    </xf>
    <xf numFmtId="165" fontId="53" fillId="6" borderId="3" xfId="0" applyNumberFormat="1" applyFont="1" applyFill="1" applyBorder="1" applyAlignment="1">
      <alignment horizontal="right" vertical="center"/>
    </xf>
    <xf numFmtId="165" fontId="55" fillId="4" borderId="3" xfId="0" applyNumberFormat="1" applyFont="1" applyFill="1" applyBorder="1" applyAlignment="1">
      <alignment horizontal="right" vertical="center"/>
    </xf>
    <xf numFmtId="165" fontId="56" fillId="2" borderId="3" xfId="0" applyNumberFormat="1" applyFont="1" applyFill="1" applyBorder="1" applyAlignment="1">
      <alignment horizontal="right" vertical="center"/>
    </xf>
    <xf numFmtId="0" fontId="59" fillId="0" borderId="0" xfId="0" applyFont="1" applyAlignment="1">
      <alignment horizontal="right"/>
    </xf>
    <xf numFmtId="165" fontId="2" fillId="0" borderId="0" xfId="0" applyNumberFormat="1" applyFont="1" applyAlignment="1">
      <alignment horizontal="center" vertical="center"/>
    </xf>
    <xf numFmtId="0" fontId="52" fillId="0" borderId="0" xfId="0" applyFont="1" applyAlignment="1">
      <alignment horizontal="right" vertical="center"/>
    </xf>
    <xf numFmtId="0" fontId="52" fillId="0" borderId="0" xfId="0" applyFont="1" applyAlignment="1">
      <alignment horizontal="right"/>
    </xf>
    <xf numFmtId="0" fontId="54" fillId="0" borderId="0" xfId="0" applyFont="1" applyAlignment="1">
      <alignment horizontal="right"/>
    </xf>
    <xf numFmtId="0" fontId="52" fillId="0" borderId="0" xfId="5" applyFont="1" applyAlignment="1">
      <alignment horizontal="right"/>
    </xf>
    <xf numFmtId="0" fontId="54" fillId="0" borderId="0" xfId="5" applyFont="1" applyAlignment="1">
      <alignment horizontal="right"/>
    </xf>
    <xf numFmtId="0" fontId="61" fillId="2" borderId="3" xfId="0" applyFont="1" applyFill="1" applyBorder="1" applyAlignment="1">
      <alignment horizontal="center" vertical="center" wrapText="1"/>
    </xf>
    <xf numFmtId="0" fontId="61" fillId="2" borderId="3" xfId="5" applyFont="1" applyFill="1" applyBorder="1" applyAlignment="1">
      <alignment horizontal="center" vertical="center" wrapText="1"/>
    </xf>
    <xf numFmtId="0" fontId="60" fillId="0" borderId="3" xfId="0" applyFont="1" applyBorder="1" applyAlignment="1">
      <alignment horizontal="right"/>
    </xf>
    <xf numFmtId="165" fontId="54" fillId="0" borderId="3" xfId="0" applyNumberFormat="1" applyFont="1" applyBorder="1" applyAlignment="1">
      <alignment horizontal="right" vertical="center"/>
    </xf>
    <xf numFmtId="0" fontId="56" fillId="2" borderId="3" xfId="0" applyFont="1" applyFill="1" applyBorder="1" applyAlignment="1">
      <alignment horizontal="center" vertical="center" wrapText="1"/>
    </xf>
    <xf numFmtId="168" fontId="5" fillId="0" borderId="0" xfId="6" applyNumberFormat="1" applyFont="1" applyFill="1" applyBorder="1"/>
    <xf numFmtId="165" fontId="2" fillId="0" borderId="0" xfId="0" applyNumberFormat="1" applyFont="1"/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Alignment="1">
      <alignment horizontal="center"/>
    </xf>
    <xf numFmtId="37" fontId="19" fillId="0" borderId="0" xfId="3" applyFont="1" applyAlignment="1">
      <alignment horizontal="center"/>
    </xf>
    <xf numFmtId="0" fontId="16" fillId="3" borderId="0" xfId="4" applyFont="1" applyFill="1" applyAlignment="1" applyProtection="1">
      <alignment horizontal="center" wrapText="1"/>
    </xf>
    <xf numFmtId="37" fontId="41" fillId="0" borderId="0" xfId="3" applyFont="1" applyAlignment="1">
      <alignment horizontal="center"/>
    </xf>
    <xf numFmtId="14" fontId="62" fillId="0" borderId="0" xfId="0" applyNumberFormat="1" applyFont="1" applyAlignment="1">
      <alignment horizontal="left" vertical="center" wrapText="1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Alignment="1">
      <alignment horizontal="center" vertical="top" wrapText="1"/>
    </xf>
    <xf numFmtId="37" fontId="14" fillId="0" borderId="0" xfId="3" applyFont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Alignment="1">
      <alignment horizontal="center" vertical="center" wrapText="1"/>
    </xf>
    <xf numFmtId="14" fontId="12" fillId="2" borderId="0" xfId="0" applyNumberFormat="1" applyFont="1" applyFill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48" fillId="0" borderId="4" xfId="5" applyFont="1" applyBorder="1" applyAlignment="1">
      <alignment horizontal="center"/>
    </xf>
    <xf numFmtId="0" fontId="48" fillId="0" borderId="5" xfId="5" applyFont="1" applyBorder="1" applyAlignment="1">
      <alignment horizontal="center"/>
    </xf>
    <xf numFmtId="0" fontId="48" fillId="0" borderId="6" xfId="5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</cellXfs>
  <cellStyles count="15">
    <cellStyle name="Hipervínculo" xfId="2" builtinId="8"/>
    <cellStyle name="Millares" xfId="1" builtinId="3"/>
    <cellStyle name="Millares [0]" xfId="12" builtinId="6"/>
    <cellStyle name="Millares [0] 2" xfId="14" xr:uid="{00000000-0005-0000-0000-000003000000}"/>
    <cellStyle name="Normal" xfId="0" builtinId="0"/>
    <cellStyle name="Normal 2" xfId="5" xr:uid="{00000000-0005-0000-0000-000005000000}"/>
    <cellStyle name="Normal 2 14 2" xfId="3" xr:uid="{00000000-0005-0000-0000-000006000000}"/>
    <cellStyle name="Normal_BG-bcos-Jul-2001" xfId="4" xr:uid="{00000000-0005-0000-0000-000007000000}"/>
    <cellStyle name="Porcentaje" xfId="6" builtinId="5"/>
    <cellStyle name="Porcentaje 2" xfId="13" xr:uid="{00000000-0005-0000-0000-000009000000}"/>
    <cellStyle name="XLConnect.Boolean" xfId="10" xr:uid="{00000000-0005-0000-0000-00000A000000}"/>
    <cellStyle name="XLConnect.DateTime" xfId="11" xr:uid="{00000000-0005-0000-0000-00000B000000}"/>
    <cellStyle name="XLConnect.Header" xfId="7" xr:uid="{00000000-0005-0000-0000-00000C000000}"/>
    <cellStyle name="XLConnect.Numeric" xfId="9" xr:uid="{00000000-0005-0000-0000-00000D000000}"/>
    <cellStyle name="XLConnect.String" xfId="8" xr:uid="{00000000-0005-0000-0000-00000E000000}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 xr9:uid="{00000000-0011-0000-FFFF-FFFF00000000}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945992</xdr:colOff>
      <xdr:row>1</xdr:row>
      <xdr:rowOff>72176</xdr:rowOff>
    </xdr:from>
    <xdr:to>
      <xdr:col>4</xdr:col>
      <xdr:colOff>173327</xdr:colOff>
      <xdr:row>7</xdr:row>
      <xdr:rowOff>48495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1492" y="249069"/>
          <a:ext cx="1322835" cy="1323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1387915</xdr:colOff>
      <xdr:row>0</xdr:row>
      <xdr:rowOff>57150</xdr:rowOff>
    </xdr:from>
    <xdr:ext cx="752475" cy="752475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690" y="57150"/>
          <a:ext cx="752475" cy="7524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5">
    <tabColor rgb="FF2B4C7F"/>
  </sheetPr>
  <dimension ref="A1:S36"/>
  <sheetViews>
    <sheetView showGridLines="0" zoomScale="70" zoomScaleNormal="70" workbookViewId="0">
      <selection activeCell="A27" sqref="A27:G27"/>
    </sheetView>
  </sheetViews>
  <sheetFormatPr baseColWidth="10" defaultColWidth="11.44140625" defaultRowHeight="13.8" x14ac:dyDescent="0.3"/>
  <cols>
    <col min="1" max="7" width="15.77734375" style="7" customWidth="1" collapsed="1"/>
    <col min="8" max="16384" width="11.44140625" style="7" collapsed="1"/>
  </cols>
  <sheetData>
    <row r="1" spans="1:19" x14ac:dyDescent="0.3">
      <c r="A1" s="37"/>
      <c r="B1" s="37"/>
      <c r="C1" s="37"/>
      <c r="D1" s="37"/>
      <c r="E1" s="37"/>
      <c r="F1" s="37"/>
      <c r="G1" s="37"/>
    </row>
    <row r="2" spans="1:19" x14ac:dyDescent="0.3">
      <c r="A2" s="37"/>
      <c r="B2" s="37"/>
      <c r="C2" s="37"/>
      <c r="D2" s="37"/>
      <c r="E2" s="37"/>
      <c r="F2" s="37"/>
      <c r="G2" s="37"/>
    </row>
    <row r="3" spans="1:19" x14ac:dyDescent="0.3">
      <c r="A3" s="37"/>
      <c r="B3" s="37"/>
      <c r="C3" s="37"/>
      <c r="D3" s="37"/>
      <c r="E3" s="37"/>
      <c r="F3" s="37"/>
      <c r="G3" s="37"/>
    </row>
    <row r="4" spans="1:19" ht="28.8" x14ac:dyDescent="0.55000000000000004">
      <c r="A4" s="38"/>
      <c r="B4" s="38"/>
      <c r="C4" s="38"/>
      <c r="D4" s="38"/>
      <c r="E4" s="38"/>
      <c r="F4" s="38"/>
      <c r="G4" s="38"/>
    </row>
    <row r="5" spans="1:19" ht="18" x14ac:dyDescent="0.35">
      <c r="A5" s="39"/>
      <c r="B5" s="39"/>
      <c r="C5" s="39"/>
      <c r="D5" s="39"/>
      <c r="E5" s="39"/>
      <c r="F5" s="39"/>
      <c r="G5" s="39"/>
    </row>
    <row r="6" spans="1:19" ht="15.6" x14ac:dyDescent="0.3">
      <c r="A6" s="40"/>
      <c r="B6" s="41"/>
      <c r="C6" s="41"/>
      <c r="D6" s="41"/>
      <c r="E6" s="41"/>
      <c r="F6" s="41"/>
      <c r="G6" s="42"/>
    </row>
    <row r="7" spans="1:19" x14ac:dyDescent="0.3">
      <c r="A7" s="37"/>
      <c r="B7" s="37"/>
      <c r="C7" s="37"/>
      <c r="D7" s="37"/>
      <c r="E7" s="37"/>
      <c r="F7" s="37"/>
      <c r="G7" s="37"/>
    </row>
    <row r="8" spans="1:19" x14ac:dyDescent="0.3">
      <c r="A8" s="37"/>
      <c r="B8" s="37"/>
      <c r="C8" s="37"/>
      <c r="D8" s="37"/>
      <c r="E8" s="37"/>
      <c r="F8" s="37"/>
      <c r="G8" s="37"/>
    </row>
    <row r="9" spans="1:19" ht="28.8" x14ac:dyDescent="0.55000000000000004">
      <c r="A9" s="230" t="s">
        <v>78</v>
      </c>
      <c r="B9" s="230"/>
      <c r="C9" s="230"/>
      <c r="D9" s="230"/>
      <c r="E9" s="230"/>
      <c r="F9" s="230"/>
      <c r="G9" s="230"/>
    </row>
    <row r="10" spans="1:19" ht="23.4" x14ac:dyDescent="0.45">
      <c r="A10" s="231" t="s">
        <v>79</v>
      </c>
      <c r="B10" s="231"/>
      <c r="C10" s="231"/>
      <c r="D10" s="231"/>
      <c r="E10" s="231"/>
      <c r="F10" s="231"/>
      <c r="G10" s="231"/>
    </row>
    <row r="11" spans="1:19" ht="3" customHeight="1" x14ac:dyDescent="0.45">
      <c r="A11" s="43"/>
      <c r="B11" s="43"/>
      <c r="C11" s="43"/>
      <c r="D11" s="43"/>
      <c r="E11" s="43"/>
      <c r="F11" s="43"/>
      <c r="G11" s="43"/>
    </row>
    <row r="12" spans="1:19" ht="5.25" customHeight="1" x14ac:dyDescent="0.3">
      <c r="A12" s="44"/>
      <c r="B12" s="44"/>
      <c r="C12" s="44"/>
      <c r="D12" s="44"/>
      <c r="E12" s="44"/>
      <c r="F12" s="44"/>
      <c r="G12" s="44"/>
    </row>
    <row r="13" spans="1:19" ht="23.4" x14ac:dyDescent="0.45">
      <c r="A13" s="232"/>
      <c r="B13" s="232"/>
      <c r="C13" s="232"/>
      <c r="D13" s="232"/>
      <c r="E13" s="232"/>
      <c r="F13" s="232"/>
      <c r="G13" s="232"/>
    </row>
    <row r="14" spans="1:19" ht="29.4" x14ac:dyDescent="0.55000000000000004">
      <c r="A14" s="233" t="s">
        <v>1375</v>
      </c>
      <c r="B14" s="233"/>
      <c r="C14" s="233"/>
      <c r="D14" s="233"/>
      <c r="E14" s="233"/>
      <c r="F14" s="233"/>
      <c r="G14" s="233"/>
    </row>
    <row r="15" spans="1:19" ht="28.8" x14ac:dyDescent="0.55000000000000004">
      <c r="A15" s="45"/>
      <c r="B15" s="45"/>
      <c r="C15" s="45"/>
      <c r="D15" s="45"/>
      <c r="E15" s="45"/>
      <c r="F15" s="45"/>
      <c r="G15" s="45"/>
      <c r="J15" s="105"/>
      <c r="K15" s="105"/>
      <c r="L15" s="105"/>
      <c r="M15" s="105"/>
      <c r="N15" s="105"/>
      <c r="O15" s="105"/>
      <c r="P15" s="105"/>
      <c r="Q15" s="105"/>
      <c r="R15" s="105"/>
      <c r="S15" s="105"/>
    </row>
    <row r="16" spans="1:19" ht="28.8" x14ac:dyDescent="0.55000000000000004">
      <c r="A16" s="234" t="s">
        <v>1420</v>
      </c>
      <c r="B16" s="234"/>
      <c r="C16" s="234"/>
      <c r="D16" s="234"/>
      <c r="E16" s="234"/>
      <c r="F16" s="234"/>
      <c r="G16" s="234"/>
      <c r="J16" s="105"/>
      <c r="K16" s="105"/>
      <c r="L16" s="105"/>
      <c r="M16" s="105"/>
      <c r="N16" s="105"/>
      <c r="O16" s="105"/>
      <c r="P16" s="105"/>
      <c r="Q16" s="105"/>
      <c r="R16" s="105"/>
      <c r="S16" s="105"/>
    </row>
    <row r="17" spans="1:19" ht="21" customHeight="1" x14ac:dyDescent="0.4">
      <c r="A17" s="235" t="s">
        <v>1434</v>
      </c>
      <c r="B17" s="235"/>
      <c r="C17" s="235"/>
      <c r="D17" s="235"/>
      <c r="E17" s="235"/>
      <c r="F17" s="235"/>
      <c r="G17" s="235"/>
      <c r="J17" s="105"/>
      <c r="K17" s="105"/>
      <c r="L17" s="105"/>
      <c r="M17" s="105"/>
      <c r="N17" s="105"/>
      <c r="O17" s="105"/>
      <c r="P17" s="105"/>
      <c r="Q17" s="105"/>
      <c r="R17" s="105"/>
      <c r="S17" s="105"/>
    </row>
    <row r="18" spans="1:19" ht="13.5" customHeight="1" x14ac:dyDescent="0.3">
      <c r="J18" s="105"/>
      <c r="K18" s="105"/>
      <c r="L18" s="105"/>
      <c r="M18" s="105"/>
      <c r="N18" s="105"/>
      <c r="O18" s="105"/>
      <c r="P18" s="105"/>
      <c r="Q18" s="105"/>
      <c r="R18" s="105"/>
      <c r="S18" s="105"/>
    </row>
    <row r="19" spans="1:19" ht="28.8" x14ac:dyDescent="0.55000000000000004">
      <c r="A19" s="234" t="s">
        <v>1433</v>
      </c>
      <c r="B19" s="234"/>
      <c r="C19" s="234"/>
      <c r="D19" s="234"/>
      <c r="E19" s="234"/>
      <c r="F19" s="234"/>
      <c r="G19" s="234"/>
      <c r="J19" s="105"/>
      <c r="K19" s="105"/>
      <c r="L19" s="105"/>
      <c r="M19" s="105"/>
      <c r="N19" s="105"/>
      <c r="O19" s="105"/>
      <c r="P19" s="105"/>
      <c r="Q19" s="105"/>
      <c r="R19" s="105"/>
      <c r="S19" s="105"/>
    </row>
    <row r="20" spans="1:19" ht="13.5" customHeight="1" x14ac:dyDescent="0.55000000000000004">
      <c r="A20" s="102"/>
      <c r="B20" s="102"/>
      <c r="C20" s="102"/>
      <c r="D20" s="102"/>
      <c r="E20" s="102"/>
      <c r="F20" s="102"/>
      <c r="G20" s="102"/>
      <c r="J20" s="105"/>
      <c r="K20" s="105"/>
      <c r="L20" s="105"/>
      <c r="M20" s="105"/>
      <c r="N20" s="105"/>
      <c r="O20" s="105"/>
      <c r="P20" s="105"/>
      <c r="Q20" s="105"/>
      <c r="R20" s="105"/>
      <c r="S20" s="105"/>
    </row>
    <row r="21" spans="1:19" ht="28.8" x14ac:dyDescent="0.55000000000000004">
      <c r="A21" s="239"/>
      <c r="B21" s="239"/>
      <c r="C21" s="239"/>
      <c r="D21" s="239"/>
      <c r="E21" s="239"/>
      <c r="F21" s="239"/>
      <c r="G21" s="239"/>
      <c r="J21" s="105"/>
      <c r="K21" s="105"/>
      <c r="L21" s="105"/>
      <c r="M21" s="105"/>
      <c r="N21" s="105"/>
      <c r="O21" s="105"/>
      <c r="P21" s="105"/>
      <c r="Q21" s="105"/>
      <c r="R21" s="105"/>
      <c r="S21" s="105"/>
    </row>
    <row r="22" spans="1:19" ht="13.5" customHeight="1" x14ac:dyDescent="0.55000000000000004">
      <c r="A22" s="45"/>
      <c r="B22" s="45"/>
      <c r="C22" s="45"/>
      <c r="D22" s="45"/>
      <c r="E22" s="45"/>
      <c r="F22" s="45"/>
      <c r="G22" s="45"/>
      <c r="J22" s="105"/>
      <c r="K22" s="105"/>
      <c r="L22" s="105"/>
      <c r="M22" s="105"/>
      <c r="N22" s="105"/>
      <c r="O22" s="105"/>
      <c r="P22" s="105"/>
      <c r="Q22" s="105"/>
      <c r="R22" s="105"/>
      <c r="S22" s="105"/>
    </row>
    <row r="23" spans="1:19" ht="12.75" customHeight="1" x14ac:dyDescent="0.3">
      <c r="A23" s="238" t="s">
        <v>76</v>
      </c>
      <c r="B23" s="238"/>
      <c r="C23" s="238"/>
      <c r="D23" s="238"/>
      <c r="E23" s="238"/>
      <c r="F23" s="238"/>
      <c r="G23" s="238"/>
      <c r="J23" s="105"/>
      <c r="K23" s="105"/>
      <c r="L23" s="105"/>
      <c r="M23" s="105"/>
      <c r="N23" s="105"/>
      <c r="O23" s="105"/>
      <c r="P23" s="105"/>
      <c r="Q23" s="105"/>
      <c r="R23" s="105"/>
      <c r="S23" s="105"/>
    </row>
    <row r="24" spans="1:19" ht="13.5" customHeight="1" x14ac:dyDescent="0.3">
      <c r="A24" s="238"/>
      <c r="B24" s="238"/>
      <c r="C24" s="238"/>
      <c r="D24" s="238"/>
      <c r="E24" s="238"/>
      <c r="F24" s="238"/>
      <c r="G24" s="238"/>
      <c r="J24" s="105"/>
      <c r="K24" s="105"/>
      <c r="L24" s="105"/>
      <c r="M24" s="105"/>
      <c r="N24" s="105"/>
      <c r="O24" s="105"/>
      <c r="P24" s="105"/>
      <c r="Q24" s="105"/>
      <c r="R24" s="105"/>
      <c r="S24" s="105"/>
    </row>
    <row r="25" spans="1:19" ht="21.75" customHeight="1" x14ac:dyDescent="0.3">
      <c r="A25" s="238"/>
      <c r="B25" s="238"/>
      <c r="C25" s="238"/>
      <c r="D25" s="238"/>
      <c r="E25" s="238"/>
      <c r="F25" s="238"/>
      <c r="G25" s="238"/>
      <c r="J25" s="105"/>
      <c r="K25" s="105"/>
      <c r="L25" s="105"/>
      <c r="M25" s="105"/>
      <c r="N25" s="105"/>
      <c r="O25" s="105"/>
      <c r="P25" s="105"/>
      <c r="Q25" s="105"/>
      <c r="R25" s="105"/>
      <c r="S25" s="105"/>
    </row>
    <row r="26" spans="1:19" ht="13.5" customHeight="1" x14ac:dyDescent="0.3">
      <c r="A26" s="238"/>
      <c r="B26" s="238"/>
      <c r="C26" s="238"/>
      <c r="D26" s="238"/>
      <c r="E26" s="238"/>
      <c r="F26" s="238"/>
      <c r="G26" s="238"/>
      <c r="J26" s="105"/>
      <c r="K26" s="105"/>
      <c r="L26" s="105"/>
      <c r="M26" s="105"/>
      <c r="N26" s="105"/>
      <c r="O26" s="105"/>
      <c r="P26" s="105"/>
      <c r="Q26" s="105"/>
      <c r="R26" s="105"/>
      <c r="S26" s="105"/>
    </row>
    <row r="27" spans="1:19" ht="28.2" customHeight="1" x14ac:dyDescent="0.3">
      <c r="A27" s="236"/>
      <c r="B27" s="236"/>
      <c r="C27" s="236"/>
      <c r="D27" s="236"/>
      <c r="E27" s="236"/>
      <c r="F27" s="236"/>
      <c r="G27" s="236"/>
      <c r="J27" s="105"/>
      <c r="K27" s="105"/>
      <c r="L27" s="105"/>
      <c r="M27" s="105"/>
      <c r="N27" s="105"/>
      <c r="O27" s="105"/>
      <c r="P27" s="105"/>
      <c r="Q27" s="105"/>
      <c r="R27" s="105"/>
      <c r="S27" s="105"/>
    </row>
    <row r="28" spans="1:19" ht="28.8" x14ac:dyDescent="0.55000000000000004">
      <c r="A28" s="46"/>
      <c r="B28" s="46"/>
      <c r="C28" s="46"/>
      <c r="D28" s="46"/>
      <c r="E28" s="46"/>
      <c r="F28" s="46"/>
      <c r="G28" s="46"/>
      <c r="J28" s="105"/>
      <c r="K28" s="105"/>
      <c r="L28" s="105"/>
      <c r="M28" s="105"/>
      <c r="N28" s="105"/>
      <c r="O28" s="105"/>
      <c r="P28" s="105"/>
      <c r="Q28" s="105"/>
      <c r="R28" s="105"/>
      <c r="S28" s="105"/>
    </row>
    <row r="29" spans="1:19" ht="28.8" x14ac:dyDescent="0.55000000000000004">
      <c r="A29" s="46"/>
      <c r="B29" s="46"/>
      <c r="C29" s="46"/>
      <c r="D29" s="46"/>
      <c r="E29" s="46"/>
      <c r="F29" s="46"/>
      <c r="G29" s="46"/>
      <c r="J29" s="105"/>
      <c r="K29" s="105"/>
      <c r="L29" s="105"/>
      <c r="M29" s="105"/>
      <c r="N29" s="105"/>
      <c r="O29" s="105"/>
      <c r="P29" s="105"/>
      <c r="Q29" s="105"/>
      <c r="R29" s="105"/>
      <c r="S29" s="105"/>
    </row>
    <row r="30" spans="1:19" ht="13.5" customHeight="1" x14ac:dyDescent="0.3">
      <c r="A30" s="237" t="s">
        <v>77</v>
      </c>
      <c r="B30" s="237"/>
      <c r="C30" s="237"/>
      <c r="D30" s="237"/>
      <c r="E30" s="237"/>
      <c r="F30" s="237"/>
      <c r="G30" s="237"/>
      <c r="J30" s="105"/>
      <c r="K30" s="105"/>
      <c r="L30" s="105"/>
      <c r="M30" s="105"/>
      <c r="N30" s="105"/>
      <c r="O30" s="105"/>
      <c r="P30" s="105"/>
      <c r="Q30" s="105"/>
      <c r="R30" s="105"/>
      <c r="S30" s="105"/>
    </row>
    <row r="31" spans="1:19" ht="12.75" customHeight="1" x14ac:dyDescent="0.3">
      <c r="A31" s="237"/>
      <c r="B31" s="237"/>
      <c r="C31" s="237"/>
      <c r="D31" s="237"/>
      <c r="E31" s="237"/>
      <c r="F31" s="237"/>
      <c r="G31" s="237"/>
      <c r="J31" s="105"/>
      <c r="K31" s="105"/>
      <c r="L31" s="105"/>
      <c r="M31" s="105"/>
      <c r="N31" s="105"/>
      <c r="O31" s="105"/>
      <c r="P31" s="105"/>
      <c r="Q31" s="105"/>
      <c r="R31" s="105"/>
      <c r="S31" s="105"/>
    </row>
    <row r="32" spans="1:19" ht="13.5" customHeight="1" x14ac:dyDescent="0.3">
      <c r="A32" s="237"/>
      <c r="B32" s="237"/>
      <c r="C32" s="237"/>
      <c r="D32" s="237"/>
      <c r="E32" s="237"/>
      <c r="F32" s="237"/>
      <c r="G32" s="237"/>
      <c r="J32" s="105"/>
      <c r="K32" s="105"/>
      <c r="L32" s="105"/>
      <c r="M32" s="105"/>
      <c r="N32" s="105"/>
      <c r="O32" s="105"/>
      <c r="P32" s="105"/>
      <c r="Q32" s="105"/>
      <c r="R32" s="105"/>
      <c r="S32" s="105"/>
    </row>
    <row r="33" spans="10:19" ht="13.5" customHeight="1" x14ac:dyDescent="0.3">
      <c r="J33" s="105"/>
      <c r="K33" s="105"/>
      <c r="L33" s="105"/>
      <c r="M33" s="105"/>
      <c r="N33" s="105"/>
      <c r="O33" s="105"/>
      <c r="P33" s="105"/>
      <c r="Q33" s="105"/>
      <c r="R33" s="105"/>
      <c r="S33" s="105"/>
    </row>
    <row r="34" spans="10:19" ht="13.5" customHeight="1" x14ac:dyDescent="0.3">
      <c r="J34" s="105"/>
      <c r="K34" s="105"/>
      <c r="L34" s="105"/>
      <c r="M34" s="105"/>
      <c r="N34" s="105"/>
      <c r="O34" s="105"/>
      <c r="P34" s="105"/>
      <c r="Q34" s="105"/>
      <c r="R34" s="105"/>
      <c r="S34" s="105"/>
    </row>
    <row r="35" spans="10:19" ht="13.5" customHeight="1" x14ac:dyDescent="0.3">
      <c r="J35" s="105"/>
      <c r="K35" s="105"/>
      <c r="L35" s="105"/>
      <c r="M35" s="105"/>
      <c r="N35" s="105"/>
      <c r="O35" s="105"/>
      <c r="P35" s="105"/>
      <c r="Q35" s="105"/>
      <c r="R35" s="105"/>
      <c r="S35" s="105"/>
    </row>
    <row r="36" spans="10:19" ht="13.5" customHeight="1" x14ac:dyDescent="0.3">
      <c r="J36" s="105"/>
      <c r="K36" s="105"/>
      <c r="L36" s="105"/>
      <c r="M36" s="105"/>
      <c r="N36" s="105"/>
      <c r="O36" s="105"/>
      <c r="P36" s="105"/>
      <c r="Q36" s="105"/>
      <c r="R36" s="105"/>
      <c r="S36" s="105"/>
    </row>
  </sheetData>
  <mergeCells count="11">
    <mergeCell ref="A17:G17"/>
    <mergeCell ref="A19:G19"/>
    <mergeCell ref="A27:G27"/>
    <mergeCell ref="A30:G32"/>
    <mergeCell ref="A23:G26"/>
    <mergeCell ref="A21:G21"/>
    <mergeCell ref="A9:G9"/>
    <mergeCell ref="A10:G10"/>
    <mergeCell ref="A13:G13"/>
    <mergeCell ref="A14:G14"/>
    <mergeCell ref="A16:G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2B4C7F"/>
  </sheetPr>
  <dimension ref="B2:J23"/>
  <sheetViews>
    <sheetView showGridLines="0" zoomScaleNormal="100" zoomScaleSheetLayoutView="100" workbookViewId="0"/>
  </sheetViews>
  <sheetFormatPr baseColWidth="10" defaultColWidth="11.44140625" defaultRowHeight="13.8" x14ac:dyDescent="0.3"/>
  <cols>
    <col min="1" max="1" width="10.5546875" style="7" customWidth="1" collapsed="1"/>
    <col min="2" max="16384" width="11.44140625" style="7" collapsed="1"/>
  </cols>
  <sheetData>
    <row r="2" spans="2:10" ht="13.5" customHeight="1" x14ac:dyDescent="0.3">
      <c r="B2" s="241" t="s">
        <v>72</v>
      </c>
      <c r="C2" s="241"/>
      <c r="D2" s="241"/>
      <c r="E2" s="241"/>
      <c r="F2" s="241"/>
      <c r="G2" s="241"/>
      <c r="H2" s="36"/>
    </row>
    <row r="3" spans="2:10" ht="13.5" customHeight="1" x14ac:dyDescent="0.3">
      <c r="B3" s="241"/>
      <c r="C3" s="241"/>
      <c r="D3" s="241"/>
      <c r="E3" s="241"/>
      <c r="F3" s="241"/>
      <c r="G3" s="241"/>
      <c r="H3" s="36"/>
    </row>
    <row r="4" spans="2:10" ht="15.6" x14ac:dyDescent="0.3">
      <c r="B4" s="241"/>
      <c r="C4" s="241"/>
      <c r="D4" s="241"/>
      <c r="E4" s="241"/>
      <c r="F4" s="241"/>
      <c r="G4" s="241"/>
      <c r="H4" s="36"/>
    </row>
    <row r="5" spans="2:10" ht="18" x14ac:dyDescent="0.3">
      <c r="B5" s="242"/>
      <c r="C5" s="241"/>
      <c r="D5" s="241"/>
      <c r="E5" s="241"/>
      <c r="F5" s="241"/>
      <c r="G5" s="241"/>
    </row>
    <row r="6" spans="2:10" ht="5.25" customHeight="1" x14ac:dyDescent="0.3"/>
    <row r="7" spans="2:10" x14ac:dyDescent="0.3">
      <c r="B7" s="243" t="s">
        <v>1380</v>
      </c>
      <c r="C7" s="243"/>
      <c r="D7" s="243"/>
      <c r="E7" s="243"/>
      <c r="F7" s="243"/>
      <c r="G7" s="243"/>
    </row>
    <row r="8" spans="2:10" x14ac:dyDescent="0.3">
      <c r="B8" s="240" t="s">
        <v>1319</v>
      </c>
      <c r="C8" s="240"/>
      <c r="D8" s="240"/>
      <c r="E8" s="240"/>
      <c r="F8" s="240"/>
      <c r="G8" s="240"/>
    </row>
    <row r="9" spans="2:10" x14ac:dyDescent="0.3">
      <c r="B9" s="240" t="s">
        <v>1320</v>
      </c>
      <c r="C9" s="240"/>
      <c r="D9" s="240"/>
      <c r="E9" s="240"/>
      <c r="F9" s="240"/>
      <c r="G9" s="240"/>
    </row>
    <row r="10" spans="2:10" x14ac:dyDescent="0.3">
      <c r="B10" s="240" t="s">
        <v>1321</v>
      </c>
      <c r="C10" s="240"/>
      <c r="D10" s="240"/>
      <c r="E10" s="240"/>
      <c r="F10" s="240"/>
      <c r="G10" s="240"/>
    </row>
    <row r="11" spans="2:10" x14ac:dyDescent="0.3">
      <c r="B11" s="240" t="s">
        <v>1322</v>
      </c>
      <c r="C11" s="240"/>
      <c r="D11" s="240"/>
      <c r="E11" s="240"/>
      <c r="F11" s="240"/>
      <c r="G11" s="240"/>
    </row>
    <row r="12" spans="2:10" x14ac:dyDescent="0.3">
      <c r="B12" s="240" t="s">
        <v>1323</v>
      </c>
      <c r="C12" s="240"/>
      <c r="D12" s="240"/>
      <c r="E12" s="240"/>
      <c r="F12" s="240"/>
      <c r="G12" s="240"/>
    </row>
    <row r="13" spans="2:10" x14ac:dyDescent="0.3">
      <c r="B13" s="240" t="s">
        <v>1324</v>
      </c>
      <c r="C13" s="240"/>
      <c r="D13" s="240"/>
      <c r="E13" s="240"/>
      <c r="F13" s="240"/>
      <c r="G13" s="240"/>
    </row>
    <row r="16" spans="2:10" x14ac:dyDescent="0.3">
      <c r="J16" s="101"/>
    </row>
    <row r="18" spans="10:10" x14ac:dyDescent="0.3">
      <c r="J18" s="101"/>
    </row>
    <row r="23" spans="10:10" x14ac:dyDescent="0.3">
      <c r="J23" s="101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 xr:uid="{00000000-0004-0000-0100-000000000000}"/>
    <hyperlink ref="B8:G8" location="'2'!A1" display="Tabla N° 2: BALANCE GENERAL" xr:uid="{00000000-0004-0000-0100-000001000000}"/>
    <hyperlink ref="B9:G9" location="'3'!A1" display="Tabla N° 3: ESTADO DE RESULTADOS" xr:uid="{00000000-0004-0000-0100-000002000000}"/>
    <hyperlink ref="B10:G10" location="'4'!A1" display="Tabla N° 4: INGRESOS Y EGRESOS" xr:uid="{00000000-0004-0000-0100-000003000000}"/>
    <hyperlink ref="B11:G11" location="'5'!A1" display="Tabla N° 5: DETALLE DE CUENTAS DE LOS INGRESOS" xr:uid="{00000000-0004-0000-0100-000004000000}"/>
    <hyperlink ref="B12:G12" location="'6'!A1" display="Tabla N° 6: DETALLE DE CUENTAS DE LOS EGRESOS" xr:uid="{00000000-0004-0000-0100-000005000000}"/>
    <hyperlink ref="B13:G13" location="'7'!A1" display="Tabla N° 7: INDICADORES POR ASEGURADORA" xr:uid="{00000000-0004-0000-0100-00000600000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</sheetPr>
  <dimension ref="A1:AJ127"/>
  <sheetViews>
    <sheetView showGridLines="0" tabSelected="1" zoomScale="80" zoomScaleNormal="80" zoomScalePageLayoutView="55" workbookViewId="0">
      <pane xSplit="2" ySplit="6" topLeftCell="C101" activePane="bottomRight" state="frozen"/>
      <selection pane="topRight" activeCell="C1" sqref="C1"/>
      <selection pane="bottomLeft" activeCell="A7" sqref="A7"/>
      <selection pane="bottomRight" sqref="A1:XFD114"/>
    </sheetView>
  </sheetViews>
  <sheetFormatPr baseColWidth="10" defaultColWidth="11.44140625" defaultRowHeight="14.4" x14ac:dyDescent="0.3"/>
  <cols>
    <col min="1" max="1" width="13" style="119" customWidth="1" collapsed="1"/>
    <col min="2" max="2" width="53.77734375" style="23" customWidth="1" collapsed="1"/>
    <col min="3" max="10" width="21.6640625" style="148" customWidth="1" collapsed="1"/>
    <col min="11" max="13" width="21.6640625" style="23" customWidth="1" collapsed="1"/>
    <col min="14" max="23" width="10.5546875" style="23" bestFit="1" customWidth="1" collapsed="1"/>
    <col min="24" max="25" width="11" style="23" customWidth="1" collapsed="1"/>
    <col min="26" max="36" width="20.77734375" style="23" customWidth="1" collapsed="1"/>
    <col min="37" max="16384" width="11.44140625" style="23" collapsed="1"/>
  </cols>
  <sheetData>
    <row r="1" spans="1:36" s="72" customFormat="1" ht="13.8" x14ac:dyDescent="0.3">
      <c r="A1" s="119"/>
      <c r="B1" s="68"/>
      <c r="C1" s="68" t="s">
        <v>75</v>
      </c>
      <c r="D1" s="73"/>
      <c r="E1" s="73"/>
      <c r="F1" s="73"/>
      <c r="G1" s="73"/>
      <c r="H1" s="73"/>
      <c r="I1" s="73"/>
      <c r="J1" s="73"/>
    </row>
    <row r="2" spans="1:36" s="72" customFormat="1" ht="28.8" x14ac:dyDescent="0.3">
      <c r="A2" s="119"/>
      <c r="B2" s="120"/>
      <c r="C2" s="247" t="s">
        <v>1381</v>
      </c>
      <c r="D2" s="247"/>
      <c r="E2" s="247"/>
      <c r="F2" s="247"/>
      <c r="G2" s="247"/>
      <c r="H2" s="247"/>
      <c r="I2" s="247" t="s">
        <v>1381</v>
      </c>
      <c r="J2" s="247"/>
      <c r="K2" s="247"/>
      <c r="L2" s="247"/>
      <c r="M2" s="247"/>
      <c r="N2" s="247"/>
      <c r="O2" s="247" t="s">
        <v>1381</v>
      </c>
      <c r="P2" s="247"/>
      <c r="Q2" s="247"/>
      <c r="R2" s="247"/>
      <c r="S2" s="247"/>
      <c r="T2" s="247"/>
      <c r="U2" s="247"/>
      <c r="V2" s="247"/>
      <c r="W2" s="247"/>
      <c r="X2" s="247"/>
      <c r="Y2" s="247"/>
    </row>
    <row r="3" spans="1:36" s="72" customFormat="1" ht="18" x14ac:dyDescent="0.3">
      <c r="A3" s="119"/>
      <c r="B3" s="121"/>
      <c r="C3" s="248" t="str">
        <f>PROPER(CARATULA!$A$19)</f>
        <v>Periodo Julio 2022 - Junio 2023</v>
      </c>
      <c r="D3" s="248"/>
      <c r="E3" s="248"/>
      <c r="F3" s="248"/>
      <c r="G3" s="248"/>
      <c r="H3" s="248"/>
      <c r="I3" s="248" t="str">
        <f>+$C$3</f>
        <v>Periodo Julio 2022 - Junio 2023</v>
      </c>
      <c r="J3" s="248"/>
      <c r="K3" s="248"/>
      <c r="L3" s="248"/>
      <c r="M3" s="248"/>
      <c r="N3" s="248"/>
      <c r="O3" s="248" t="str">
        <f>+$C$3</f>
        <v>Periodo Julio 2022 - Junio 2023</v>
      </c>
      <c r="P3" s="248"/>
      <c r="Q3" s="248"/>
      <c r="R3" s="248"/>
      <c r="S3" s="248"/>
      <c r="T3" s="248"/>
      <c r="U3" s="248"/>
      <c r="V3" s="248"/>
      <c r="W3" s="248"/>
      <c r="X3" s="248"/>
      <c r="Y3" s="248"/>
    </row>
    <row r="4" spans="1:36" s="72" customFormat="1" ht="18.600000000000001" thickBot="1" x14ac:dyDescent="0.4">
      <c r="A4" s="119"/>
      <c r="B4" s="121"/>
      <c r="C4" s="249"/>
      <c r="D4" s="249"/>
      <c r="E4" s="249"/>
      <c r="F4" s="249"/>
      <c r="G4" s="249"/>
      <c r="H4" s="249"/>
      <c r="I4" s="70"/>
      <c r="J4" s="70"/>
      <c r="K4" s="121"/>
      <c r="L4" s="121"/>
      <c r="M4" s="121"/>
      <c r="N4" s="194"/>
    </row>
    <row r="5" spans="1:36" s="72" customFormat="1" ht="16.2" thickBot="1" x14ac:dyDescent="0.35">
      <c r="A5" s="119"/>
      <c r="B5" s="23"/>
      <c r="C5" s="244" t="s">
        <v>1376</v>
      </c>
      <c r="D5" s="245"/>
      <c r="E5" s="245"/>
      <c r="F5" s="245"/>
      <c r="G5" s="245"/>
      <c r="H5" s="245"/>
      <c r="I5" s="245"/>
      <c r="J5" s="245"/>
      <c r="K5" s="245"/>
      <c r="L5" s="245"/>
      <c r="M5" s="245"/>
      <c r="O5" s="244" t="s">
        <v>1377</v>
      </c>
      <c r="P5" s="245"/>
      <c r="Q5" s="245"/>
      <c r="R5" s="245"/>
      <c r="S5" s="245"/>
      <c r="T5" s="245"/>
      <c r="U5" s="245"/>
      <c r="V5" s="245"/>
      <c r="W5" s="245"/>
      <c r="X5" s="245"/>
      <c r="Y5" s="246"/>
    </row>
    <row r="6" spans="1:36" s="184" customFormat="1" x14ac:dyDescent="0.3">
      <c r="A6" s="9" t="s">
        <v>142</v>
      </c>
      <c r="B6" s="27" t="s">
        <v>0</v>
      </c>
      <c r="C6" s="165" t="s">
        <v>1421</v>
      </c>
      <c r="D6" s="165" t="s">
        <v>1422</v>
      </c>
      <c r="E6" s="165" t="s">
        <v>1423</v>
      </c>
      <c r="F6" s="165" t="s">
        <v>1424</v>
      </c>
      <c r="G6" s="165" t="s">
        <v>1425</v>
      </c>
      <c r="H6" s="165" t="s">
        <v>1426</v>
      </c>
      <c r="I6" s="165" t="s">
        <v>1427</v>
      </c>
      <c r="J6" s="165" t="s">
        <v>1428</v>
      </c>
      <c r="K6" s="165" t="s">
        <v>1383</v>
      </c>
      <c r="L6" s="165" t="s">
        <v>1417</v>
      </c>
      <c r="M6" s="165" t="s">
        <v>1429</v>
      </c>
      <c r="N6" s="195" t="s">
        <v>1430</v>
      </c>
      <c r="O6" s="165" t="s">
        <v>1421</v>
      </c>
      <c r="P6" s="165" t="s">
        <v>1422</v>
      </c>
      <c r="Q6" s="165" t="s">
        <v>1423</v>
      </c>
      <c r="R6" s="165" t="s">
        <v>1424</v>
      </c>
      <c r="S6" s="165" t="s">
        <v>1425</v>
      </c>
      <c r="T6" s="165" t="s">
        <v>1426</v>
      </c>
      <c r="U6" s="165" t="s">
        <v>1427</v>
      </c>
      <c r="V6" s="165" t="s">
        <v>1428</v>
      </c>
      <c r="W6" s="165" t="s">
        <v>1383</v>
      </c>
      <c r="X6" s="165" t="s">
        <v>1417</v>
      </c>
      <c r="Y6" s="165" t="s">
        <v>1429</v>
      </c>
      <c r="Z6" s="122" t="s">
        <v>1431</v>
      </c>
      <c r="AA6" s="122"/>
      <c r="AB6" s="122"/>
      <c r="AC6" s="122"/>
      <c r="AD6" s="122"/>
      <c r="AE6" s="122"/>
      <c r="AF6" s="122"/>
      <c r="AG6" s="122"/>
      <c r="AH6" s="122"/>
      <c r="AI6" s="122"/>
      <c r="AJ6" s="122"/>
    </row>
    <row r="7" spans="1:36" s="185" customFormat="1" ht="15.6" x14ac:dyDescent="0.3">
      <c r="A7" s="181" t="s">
        <v>1378</v>
      </c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23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</row>
    <row r="8" spans="1:36" x14ac:dyDescent="0.3">
      <c r="A8" s="167" t="s">
        <v>7</v>
      </c>
      <c r="B8" s="23" t="s">
        <v>1339</v>
      </c>
      <c r="C8" s="124">
        <v>262560369724</v>
      </c>
      <c r="D8" s="124">
        <v>297819055170</v>
      </c>
      <c r="E8" s="124">
        <v>326190633270</v>
      </c>
      <c r="F8" s="124">
        <v>289469330118</v>
      </c>
      <c r="G8" s="124">
        <v>327848619793</v>
      </c>
      <c r="H8" s="124">
        <v>397438424964</v>
      </c>
      <c r="I8" s="124">
        <v>353442328025</v>
      </c>
      <c r="J8" s="124">
        <v>380739280733</v>
      </c>
      <c r="K8" s="124">
        <v>365128760975</v>
      </c>
      <c r="L8" s="124">
        <v>433040784591</v>
      </c>
      <c r="M8" s="124">
        <v>459485506247</v>
      </c>
      <c r="O8" s="125"/>
      <c r="P8" s="125">
        <v>0.13428791817692609</v>
      </c>
      <c r="Q8" s="125">
        <v>9.5264482266942396E-2</v>
      </c>
      <c r="R8" s="125">
        <v>-0.11257620362631449</v>
      </c>
      <c r="S8" s="125">
        <v>0.13258499496079601</v>
      </c>
      <c r="T8" s="125">
        <v>0.21226200438158993</v>
      </c>
      <c r="U8" s="125">
        <v>-0.11069915281338283</v>
      </c>
      <c r="V8" s="125">
        <v>7.7231702440770489E-2</v>
      </c>
      <c r="W8" s="125">
        <v>-4.1000549583291246E-2</v>
      </c>
      <c r="X8" s="125">
        <v>0.18599472535292794</v>
      </c>
      <c r="Y8" s="125">
        <v>6.1067508181652297E-2</v>
      </c>
      <c r="Z8" s="228"/>
      <c r="AA8" s="130"/>
      <c r="AB8" s="130"/>
      <c r="AC8" s="130"/>
      <c r="AD8" s="130"/>
      <c r="AE8" s="130"/>
      <c r="AF8" s="130"/>
      <c r="AG8" s="130"/>
      <c r="AH8" s="130"/>
      <c r="AI8" s="130"/>
      <c r="AJ8" s="130"/>
    </row>
    <row r="9" spans="1:36" x14ac:dyDescent="0.3">
      <c r="A9" s="167" t="s">
        <v>8</v>
      </c>
      <c r="B9" s="23" t="s">
        <v>1311</v>
      </c>
      <c r="C9" s="124">
        <v>591654347223</v>
      </c>
      <c r="D9" s="124">
        <v>654535649102</v>
      </c>
      <c r="E9" s="124">
        <v>729850477677</v>
      </c>
      <c r="F9" s="124">
        <v>855176938219</v>
      </c>
      <c r="G9" s="124">
        <v>895113351625</v>
      </c>
      <c r="H9" s="124">
        <v>963865436234</v>
      </c>
      <c r="I9" s="124">
        <v>959248250569</v>
      </c>
      <c r="J9" s="124">
        <v>937300063064</v>
      </c>
      <c r="K9" s="124">
        <v>1007433501020</v>
      </c>
      <c r="L9" s="124">
        <v>1114638311066</v>
      </c>
      <c r="M9" s="124">
        <v>1150728080205</v>
      </c>
      <c r="O9" s="125"/>
      <c r="P9" s="125">
        <v>0.10628046962578885</v>
      </c>
      <c r="Q9" s="125">
        <v>0.11506604518536045</v>
      </c>
      <c r="R9" s="125">
        <v>0.17171525452842684</v>
      </c>
      <c r="S9" s="125">
        <v>4.6699591185389133E-2</v>
      </c>
      <c r="T9" s="125">
        <v>7.6808243876808069E-2</v>
      </c>
      <c r="U9" s="125">
        <v>-4.7902803559801699E-3</v>
      </c>
      <c r="V9" s="125">
        <v>-2.2880612492106156E-2</v>
      </c>
      <c r="W9" s="125">
        <v>7.4824958110785156E-2</v>
      </c>
      <c r="X9" s="125">
        <v>0.10641378308092597</v>
      </c>
      <c r="Y9" s="125">
        <v>3.2378008884770049E-2</v>
      </c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</row>
    <row r="10" spans="1:36" x14ac:dyDescent="0.3">
      <c r="A10" s="167" t="s">
        <v>9</v>
      </c>
      <c r="B10" s="23" t="s">
        <v>1313</v>
      </c>
      <c r="C10" s="124">
        <v>64549157152</v>
      </c>
      <c r="D10" s="124">
        <v>68782807526</v>
      </c>
      <c r="E10" s="124">
        <v>70626853432</v>
      </c>
      <c r="F10" s="124">
        <v>82868879147</v>
      </c>
      <c r="G10" s="124">
        <v>75574313691</v>
      </c>
      <c r="H10" s="124">
        <v>81939186023</v>
      </c>
      <c r="I10" s="124">
        <v>88371286824</v>
      </c>
      <c r="J10" s="124">
        <v>172117192761</v>
      </c>
      <c r="K10" s="124">
        <v>128519848575</v>
      </c>
      <c r="L10" s="124">
        <v>156175042645</v>
      </c>
      <c r="M10" s="124">
        <v>146403898498</v>
      </c>
      <c r="O10" s="125"/>
      <c r="P10" s="125">
        <v>6.5588003946056572E-2</v>
      </c>
      <c r="Q10" s="125">
        <v>2.6809692310145294E-2</v>
      </c>
      <c r="R10" s="125">
        <v>0.17333386835344022</v>
      </c>
      <c r="S10" s="125">
        <v>-8.8025390606047305E-2</v>
      </c>
      <c r="T10" s="125">
        <v>8.4220048071147469E-2</v>
      </c>
      <c r="U10" s="125">
        <v>7.8498470795091091E-2</v>
      </c>
      <c r="V10" s="125">
        <v>0.94765968615788188</v>
      </c>
      <c r="W10" s="125">
        <v>-0.25330034429819448</v>
      </c>
      <c r="X10" s="125">
        <v>0.21518228022079655</v>
      </c>
      <c r="Y10" s="125">
        <v>-6.2565336826644558E-2</v>
      </c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</row>
    <row r="11" spans="1:36" x14ac:dyDescent="0.3">
      <c r="A11" s="167" t="s">
        <v>10</v>
      </c>
      <c r="B11" s="23" t="s">
        <v>194</v>
      </c>
      <c r="C11" s="124">
        <v>29729362266</v>
      </c>
      <c r="D11" s="124">
        <v>36004927446</v>
      </c>
      <c r="E11" s="124">
        <v>34954013912</v>
      </c>
      <c r="F11" s="124">
        <v>50205082783</v>
      </c>
      <c r="G11" s="124">
        <v>35146458424</v>
      </c>
      <c r="H11" s="124">
        <v>34313491438</v>
      </c>
      <c r="I11" s="124">
        <v>44481965997</v>
      </c>
      <c r="J11" s="124">
        <v>65636399893</v>
      </c>
      <c r="K11" s="124">
        <v>77415475725</v>
      </c>
      <c r="L11" s="124">
        <v>73103195156</v>
      </c>
      <c r="M11" s="124">
        <v>73871456476</v>
      </c>
      <c r="O11" s="125"/>
      <c r="P11" s="125">
        <v>0.21108980151844881</v>
      </c>
      <c r="Q11" s="125">
        <v>-2.9188047540885997E-2</v>
      </c>
      <c r="R11" s="125">
        <v>0.43631809809871891</v>
      </c>
      <c r="S11" s="125">
        <v>-0.29994222744512666</v>
      </c>
      <c r="T11" s="125">
        <v>-2.3699883952779777E-2</v>
      </c>
      <c r="U11" s="125">
        <v>0.29634042275683625</v>
      </c>
      <c r="V11" s="125">
        <v>0.47557326709495529</v>
      </c>
      <c r="W11" s="125">
        <v>0.17945950495764795</v>
      </c>
      <c r="X11" s="125">
        <v>-5.5703081698010193E-2</v>
      </c>
      <c r="Y11" s="125">
        <v>1.0509271425969136E-2</v>
      </c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</row>
    <row r="12" spans="1:36" x14ac:dyDescent="0.3">
      <c r="A12" s="167" t="s">
        <v>11</v>
      </c>
      <c r="B12" s="23" t="s">
        <v>1340</v>
      </c>
      <c r="C12" s="124">
        <v>6237313184</v>
      </c>
      <c r="D12" s="124">
        <v>6709377051</v>
      </c>
      <c r="E12" s="124">
        <v>9765249964</v>
      </c>
      <c r="F12" s="124">
        <v>9040683930</v>
      </c>
      <c r="G12" s="124">
        <v>12450864252</v>
      </c>
      <c r="H12" s="124">
        <v>13215185062</v>
      </c>
      <c r="I12" s="124">
        <v>14548365975</v>
      </c>
      <c r="J12" s="124">
        <v>23639250921</v>
      </c>
      <c r="K12" s="124">
        <v>30425179969</v>
      </c>
      <c r="L12" s="124">
        <v>40726959965</v>
      </c>
      <c r="M12" s="124">
        <v>22737069000</v>
      </c>
      <c r="O12" s="125"/>
      <c r="P12" s="125">
        <v>7.568384864991895E-2</v>
      </c>
      <c r="Q12" s="125">
        <v>0.45546298706592103</v>
      </c>
      <c r="R12" s="125">
        <v>-7.4198411374121753E-2</v>
      </c>
      <c r="S12" s="125">
        <v>0.37720379878383814</v>
      </c>
      <c r="T12" s="125">
        <v>6.1386968368659645E-2</v>
      </c>
      <c r="U12" s="125">
        <v>0.10088250045272051</v>
      </c>
      <c r="V12" s="125">
        <v>0.62487326491661199</v>
      </c>
      <c r="W12" s="125">
        <v>0.28706193232086297</v>
      </c>
      <c r="X12" s="125">
        <v>0.33859388856520845</v>
      </c>
      <c r="Y12" s="125">
        <v>-0.44171946495540504</v>
      </c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</row>
    <row r="13" spans="1:36" x14ac:dyDescent="0.3">
      <c r="A13" s="167" t="s">
        <v>12</v>
      </c>
      <c r="B13" s="23" t="s">
        <v>193</v>
      </c>
      <c r="C13" s="124">
        <v>5726194022</v>
      </c>
      <c r="D13" s="124">
        <v>5867655722</v>
      </c>
      <c r="E13" s="124">
        <v>5699795770</v>
      </c>
      <c r="F13" s="124">
        <v>5661080083</v>
      </c>
      <c r="G13" s="124">
        <v>3390094861</v>
      </c>
      <c r="H13" s="124">
        <v>3204363882</v>
      </c>
      <c r="I13" s="124">
        <v>2732778465</v>
      </c>
      <c r="J13" s="124">
        <v>5801971953</v>
      </c>
      <c r="K13" s="124">
        <v>3322575417</v>
      </c>
      <c r="L13" s="124">
        <v>3825411154</v>
      </c>
      <c r="M13" s="124">
        <v>3960665355</v>
      </c>
      <c r="O13" s="125"/>
      <c r="P13" s="125">
        <v>2.4704314847960873E-2</v>
      </c>
      <c r="Q13" s="125">
        <v>-2.8607668880543113E-2</v>
      </c>
      <c r="R13" s="125">
        <v>-6.7924691624521305E-3</v>
      </c>
      <c r="S13" s="125">
        <v>-0.40115758630931209</v>
      </c>
      <c r="T13" s="125">
        <v>-5.478636634528089E-2</v>
      </c>
      <c r="U13" s="125">
        <v>-0.14716974549896011</v>
      </c>
      <c r="V13" s="125">
        <v>1.1231036570686674</v>
      </c>
      <c r="W13" s="125">
        <v>-0.4273368703063084</v>
      </c>
      <c r="X13" s="125">
        <v>0.15133914927174708</v>
      </c>
      <c r="Y13" s="125">
        <v>3.5356774881197595E-2</v>
      </c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</row>
    <row r="14" spans="1:36" x14ac:dyDescent="0.3">
      <c r="A14" s="167" t="s">
        <v>13</v>
      </c>
      <c r="B14" s="23" t="s">
        <v>1333</v>
      </c>
      <c r="C14" s="124">
        <v>688613935779</v>
      </c>
      <c r="D14" s="124">
        <v>821296749195</v>
      </c>
      <c r="E14" s="124">
        <v>960668577857</v>
      </c>
      <c r="F14" s="124">
        <v>1099067677755</v>
      </c>
      <c r="G14" s="124">
        <v>1201327616947</v>
      </c>
      <c r="H14" s="124">
        <v>1347377371808</v>
      </c>
      <c r="I14" s="124">
        <v>1573665434018</v>
      </c>
      <c r="J14" s="124">
        <v>1764457216883</v>
      </c>
      <c r="K14" s="124">
        <v>1935793615666</v>
      </c>
      <c r="L14" s="124">
        <v>2008059857035</v>
      </c>
      <c r="M14" s="124">
        <v>2546093671380</v>
      </c>
      <c r="O14" s="125"/>
      <c r="P14" s="125">
        <v>0.19268098788314747</v>
      </c>
      <c r="Q14" s="125">
        <v>0.16969728517567662</v>
      </c>
      <c r="R14" s="125">
        <v>0.14406539683720276</v>
      </c>
      <c r="S14" s="125">
        <v>9.3042440662871817E-2</v>
      </c>
      <c r="T14" s="125">
        <v>0.12157362637859292</v>
      </c>
      <c r="U14" s="125">
        <v>0.16794705547589217</v>
      </c>
      <c r="V14" s="125">
        <v>0.12124037215321959</v>
      </c>
      <c r="W14" s="125">
        <v>9.7104308987255639E-2</v>
      </c>
      <c r="X14" s="125">
        <v>3.7331583689585113E-2</v>
      </c>
      <c r="Y14" s="125">
        <v>0.26793713965251698</v>
      </c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</row>
    <row r="15" spans="1:36" x14ac:dyDescent="0.3">
      <c r="A15" s="167" t="s">
        <v>14</v>
      </c>
      <c r="B15" s="23" t="s">
        <v>1341</v>
      </c>
      <c r="C15" s="124">
        <v>140679461869</v>
      </c>
      <c r="D15" s="124">
        <v>167853513159</v>
      </c>
      <c r="E15" s="124">
        <v>184633212763</v>
      </c>
      <c r="F15" s="124">
        <v>208610223842</v>
      </c>
      <c r="G15" s="124">
        <v>244325153935</v>
      </c>
      <c r="H15" s="124">
        <v>262770003431</v>
      </c>
      <c r="I15" s="124">
        <v>277262462136</v>
      </c>
      <c r="J15" s="124">
        <v>270068074318</v>
      </c>
      <c r="K15" s="124">
        <v>266734477288</v>
      </c>
      <c r="L15" s="124">
        <v>284847908546</v>
      </c>
      <c r="M15" s="124">
        <v>288151007937</v>
      </c>
      <c r="O15" s="125"/>
      <c r="P15" s="125">
        <v>0.19316288908827595</v>
      </c>
      <c r="Q15" s="125">
        <v>9.9966329498896833E-2</v>
      </c>
      <c r="R15" s="125">
        <v>0.12986293592679621</v>
      </c>
      <c r="S15" s="125">
        <v>0.17120412142431829</v>
      </c>
      <c r="T15" s="125">
        <v>7.5493043589392572E-2</v>
      </c>
      <c r="U15" s="125">
        <v>5.5152637347380962E-2</v>
      </c>
      <c r="V15" s="125">
        <v>-2.5947933097669296E-2</v>
      </c>
      <c r="W15" s="125">
        <v>-1.2343543524788281E-2</v>
      </c>
      <c r="X15" s="125">
        <v>6.7908098878580514E-2</v>
      </c>
      <c r="Y15" s="125">
        <v>1.1596010684651326E-2</v>
      </c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</row>
    <row r="16" spans="1:36" x14ac:dyDescent="0.3">
      <c r="A16" s="167" t="s">
        <v>15</v>
      </c>
      <c r="B16" s="23" t="s">
        <v>1342</v>
      </c>
      <c r="C16" s="124">
        <v>270624820763</v>
      </c>
      <c r="D16" s="124">
        <v>292386595158</v>
      </c>
      <c r="E16" s="124">
        <v>322145763134</v>
      </c>
      <c r="F16" s="124">
        <v>382784852428</v>
      </c>
      <c r="G16" s="124">
        <v>447928085256</v>
      </c>
      <c r="H16" s="124">
        <v>545086764991</v>
      </c>
      <c r="I16" s="124">
        <v>562950516128</v>
      </c>
      <c r="J16" s="124">
        <v>638363524560</v>
      </c>
      <c r="K16" s="124">
        <v>663976255042</v>
      </c>
      <c r="L16" s="124">
        <v>737995732922</v>
      </c>
      <c r="M16" s="124">
        <v>802352282990</v>
      </c>
      <c r="O16" s="125"/>
      <c r="P16" s="125">
        <v>8.0413076426784524E-2</v>
      </c>
      <c r="Q16" s="125">
        <v>0.10178020630500773</v>
      </c>
      <c r="R16" s="125">
        <v>0.18823494279133679</v>
      </c>
      <c r="S16" s="125">
        <v>0.17018236854148538</v>
      </c>
      <c r="T16" s="125">
        <v>0.21690687173471579</v>
      </c>
      <c r="U16" s="125">
        <v>3.2772307611055096E-2</v>
      </c>
      <c r="V16" s="125">
        <v>0.13396027940554034</v>
      </c>
      <c r="W16" s="125">
        <v>4.0122484284567994E-2</v>
      </c>
      <c r="X16" s="125">
        <v>0.11147910383529891</v>
      </c>
      <c r="Y16" s="125">
        <v>8.7204501594051909E-2</v>
      </c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</row>
    <row r="17" spans="1:36" x14ac:dyDescent="0.3">
      <c r="A17" s="168"/>
      <c r="B17" s="156" t="s">
        <v>81</v>
      </c>
      <c r="C17" s="126">
        <v>2060374961982</v>
      </c>
      <c r="D17" s="126">
        <v>2351256329529</v>
      </c>
      <c r="E17" s="126">
        <v>2644534577779</v>
      </c>
      <c r="F17" s="126">
        <v>2982884748305</v>
      </c>
      <c r="G17" s="126">
        <v>3243104558784</v>
      </c>
      <c r="H17" s="126">
        <v>3649210227833</v>
      </c>
      <c r="I17" s="126">
        <v>3876703388137</v>
      </c>
      <c r="J17" s="126">
        <v>4258122975086</v>
      </c>
      <c r="K17" s="126">
        <v>4478749689677</v>
      </c>
      <c r="L17" s="126">
        <v>4852413203080</v>
      </c>
      <c r="M17" s="126">
        <v>5493783638088</v>
      </c>
      <c r="O17" s="127"/>
      <c r="P17" s="127">
        <v>0.14117884992505614</v>
      </c>
      <c r="Q17" s="127">
        <v>0.12473257150518724</v>
      </c>
      <c r="R17" s="127">
        <v>0.12794318265642102</v>
      </c>
      <c r="S17" s="127">
        <v>8.7237634852257662E-2</v>
      </c>
      <c r="T17" s="127">
        <v>0.12522126921534382</v>
      </c>
      <c r="U17" s="127">
        <v>6.2340382192530353E-2</v>
      </c>
      <c r="V17" s="127">
        <v>9.8387611524826113E-2</v>
      </c>
      <c r="W17" s="127">
        <v>5.1813138296350925E-2</v>
      </c>
      <c r="X17" s="127">
        <v>8.3430318569544415E-2</v>
      </c>
      <c r="Y17" s="127">
        <v>0.13217556052334944</v>
      </c>
      <c r="Z17" s="186"/>
      <c r="AA17" s="186"/>
      <c r="AB17" s="186"/>
      <c r="AC17" s="186"/>
      <c r="AD17" s="186"/>
      <c r="AE17" s="186"/>
      <c r="AF17" s="186"/>
      <c r="AG17" s="186"/>
      <c r="AH17" s="186"/>
      <c r="AI17" s="186"/>
      <c r="AJ17" s="186"/>
    </row>
    <row r="18" spans="1:36" s="148" customFormat="1" x14ac:dyDescent="0.3">
      <c r="A18" s="167" t="s">
        <v>16</v>
      </c>
      <c r="B18" s="23" t="s">
        <v>1343</v>
      </c>
      <c r="C18" s="124">
        <v>122994371</v>
      </c>
      <c r="D18" s="124">
        <v>378656994</v>
      </c>
      <c r="E18" s="124">
        <v>323817042</v>
      </c>
      <c r="F18" s="124">
        <v>637552371</v>
      </c>
      <c r="G18" s="124">
        <v>1388160206</v>
      </c>
      <c r="H18" s="124">
        <v>1422378004</v>
      </c>
      <c r="I18" s="124">
        <v>2776185115</v>
      </c>
      <c r="J18" s="124">
        <v>2233650359</v>
      </c>
      <c r="K18" s="124">
        <v>2720329814</v>
      </c>
      <c r="L18" s="124">
        <v>2898751454</v>
      </c>
      <c r="M18" s="124">
        <v>2292235670</v>
      </c>
      <c r="N18" s="23"/>
      <c r="O18" s="125"/>
      <c r="P18" s="125">
        <v>2.07865303851995</v>
      </c>
      <c r="Q18" s="125">
        <v>-0.14482751637752667</v>
      </c>
      <c r="R18" s="125">
        <v>0.96886602095512941</v>
      </c>
      <c r="S18" s="125">
        <v>1.1773273367686996</v>
      </c>
      <c r="T18" s="125">
        <v>2.4649747091223029E-2</v>
      </c>
      <c r="U18" s="125">
        <v>0.95179137134631908</v>
      </c>
      <c r="V18" s="125">
        <v>-0.19542456051242096</v>
      </c>
      <c r="W18" s="125">
        <v>0.21788524467987247</v>
      </c>
      <c r="X18" s="125">
        <v>6.5588238264994381E-2</v>
      </c>
      <c r="Y18" s="125">
        <v>-0.20923345572214069</v>
      </c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</row>
    <row r="19" spans="1:36" s="148" customFormat="1" x14ac:dyDescent="0.3">
      <c r="A19" s="167" t="s">
        <v>17</v>
      </c>
      <c r="B19" s="23" t="s">
        <v>1344</v>
      </c>
      <c r="C19" s="124">
        <v>15638859040</v>
      </c>
      <c r="D19" s="124">
        <v>11763407153</v>
      </c>
      <c r="E19" s="124">
        <v>14556035102</v>
      </c>
      <c r="F19" s="124">
        <v>28786979374</v>
      </c>
      <c r="G19" s="124">
        <v>30653305077</v>
      </c>
      <c r="H19" s="124">
        <v>28844249888</v>
      </c>
      <c r="I19" s="124">
        <v>30028040581</v>
      </c>
      <c r="J19" s="124">
        <v>32719786063</v>
      </c>
      <c r="K19" s="124">
        <v>43303942900</v>
      </c>
      <c r="L19" s="124">
        <v>44978466695</v>
      </c>
      <c r="M19" s="124">
        <v>42003679642</v>
      </c>
      <c r="N19" s="23"/>
      <c r="O19" s="125"/>
      <c r="P19" s="125">
        <v>-0.24780911939212669</v>
      </c>
      <c r="Q19" s="125">
        <v>0.237399582678544</v>
      </c>
      <c r="R19" s="125">
        <v>0.97766625130250384</v>
      </c>
      <c r="S19" s="125">
        <v>6.4832286804138883E-2</v>
      </c>
      <c r="T19" s="125">
        <v>-5.9016643864526763E-2</v>
      </c>
      <c r="U19" s="125">
        <v>4.1040786208570879E-2</v>
      </c>
      <c r="V19" s="125">
        <v>8.9641063150260214E-2</v>
      </c>
      <c r="W19" s="125">
        <v>0.32347879098661703</v>
      </c>
      <c r="X19" s="125">
        <v>3.866908375680489E-2</v>
      </c>
      <c r="Y19" s="125">
        <v>-6.61380271846993E-2</v>
      </c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</row>
    <row r="20" spans="1:36" s="148" customFormat="1" x14ac:dyDescent="0.3">
      <c r="A20" s="167" t="s">
        <v>18</v>
      </c>
      <c r="B20" s="23" t="s">
        <v>1345</v>
      </c>
      <c r="C20" s="124">
        <v>28830777634</v>
      </c>
      <c r="D20" s="124">
        <v>34316234338</v>
      </c>
      <c r="E20" s="124">
        <v>28894901657</v>
      </c>
      <c r="F20" s="124">
        <v>49864669347</v>
      </c>
      <c r="G20" s="124">
        <v>34860287043</v>
      </c>
      <c r="H20" s="124">
        <v>38757662553</v>
      </c>
      <c r="I20" s="124">
        <v>35444056799</v>
      </c>
      <c r="J20" s="124">
        <v>43636090380</v>
      </c>
      <c r="K20" s="124">
        <v>28051633340</v>
      </c>
      <c r="L20" s="124">
        <v>21326420580</v>
      </c>
      <c r="M20" s="124">
        <v>26295556135</v>
      </c>
      <c r="N20" s="23"/>
      <c r="O20" s="125"/>
      <c r="P20" s="125">
        <v>0.19026391773529649</v>
      </c>
      <c r="Q20" s="125">
        <v>-0.15798157302465732</v>
      </c>
      <c r="R20" s="125">
        <v>0.72572552552432446</v>
      </c>
      <c r="S20" s="125">
        <v>-0.30090207155665627</v>
      </c>
      <c r="T20" s="125">
        <v>0.1117998685780357</v>
      </c>
      <c r="U20" s="125">
        <v>-8.5495500392180235E-2</v>
      </c>
      <c r="V20" s="125">
        <v>0.23112573223365129</v>
      </c>
      <c r="W20" s="125">
        <v>-0.35714604365983527</v>
      </c>
      <c r="X20" s="125">
        <v>-0.23974407046060442</v>
      </c>
      <c r="Y20" s="125">
        <v>0.2330037305772763</v>
      </c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</row>
    <row r="21" spans="1:36" s="148" customFormat="1" x14ac:dyDescent="0.3">
      <c r="A21" s="167" t="s">
        <v>19</v>
      </c>
      <c r="B21" s="23" t="s">
        <v>1346</v>
      </c>
      <c r="C21" s="124">
        <v>13552805254</v>
      </c>
      <c r="D21" s="124">
        <v>10015273751</v>
      </c>
      <c r="E21" s="124">
        <v>12650279886</v>
      </c>
      <c r="F21" s="124">
        <v>14952843909</v>
      </c>
      <c r="G21" s="124">
        <v>10712044517</v>
      </c>
      <c r="H21" s="124">
        <v>6670092468</v>
      </c>
      <c r="I21" s="124">
        <v>4609111416</v>
      </c>
      <c r="J21" s="124">
        <v>6919668153</v>
      </c>
      <c r="K21" s="124">
        <v>5999749611</v>
      </c>
      <c r="L21" s="124">
        <v>14761381275</v>
      </c>
      <c r="M21" s="124">
        <v>8779277413</v>
      </c>
      <c r="N21" s="23"/>
      <c r="O21" s="125"/>
      <c r="P21" s="125">
        <v>-0.26101839705517249</v>
      </c>
      <c r="Q21" s="125">
        <v>0.26309876300055213</v>
      </c>
      <c r="R21" s="125">
        <v>0.18201684419237529</v>
      </c>
      <c r="S21" s="125">
        <v>-0.28361156030308698</v>
      </c>
      <c r="T21" s="125">
        <v>-0.37732778673440237</v>
      </c>
      <c r="U21" s="125">
        <v>-0.30898837788046085</v>
      </c>
      <c r="V21" s="125">
        <v>0.50130199260950126</v>
      </c>
      <c r="W21" s="125">
        <v>-0.13294258072204979</v>
      </c>
      <c r="X21" s="125">
        <v>1.4603328858818272</v>
      </c>
      <c r="Y21" s="125">
        <v>-0.40525366498942361</v>
      </c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</row>
    <row r="22" spans="1:36" s="148" customFormat="1" x14ac:dyDescent="0.3">
      <c r="A22" s="167" t="s">
        <v>20</v>
      </c>
      <c r="B22" s="23" t="s">
        <v>1347</v>
      </c>
      <c r="C22" s="124">
        <v>136879556747</v>
      </c>
      <c r="D22" s="124">
        <v>145967183987</v>
      </c>
      <c r="E22" s="124">
        <v>146662458143</v>
      </c>
      <c r="F22" s="124">
        <v>188843204654</v>
      </c>
      <c r="G22" s="124">
        <v>201959408210</v>
      </c>
      <c r="H22" s="124">
        <v>266135596699</v>
      </c>
      <c r="I22" s="124">
        <v>270992871471</v>
      </c>
      <c r="J22" s="124">
        <v>302634372482</v>
      </c>
      <c r="K22" s="124">
        <v>291412739016</v>
      </c>
      <c r="L22" s="124">
        <v>341245366280</v>
      </c>
      <c r="M22" s="124">
        <v>324122859419</v>
      </c>
      <c r="N22" s="23"/>
      <c r="O22" s="125"/>
      <c r="P22" s="125">
        <v>6.639141341461996E-2</v>
      </c>
      <c r="Q22" s="125">
        <v>4.7632223696383313E-3</v>
      </c>
      <c r="R22" s="125">
        <v>0.28760425159295089</v>
      </c>
      <c r="S22" s="125">
        <v>6.9455523062275981E-2</v>
      </c>
      <c r="T22" s="125">
        <v>0.31776775866895379</v>
      </c>
      <c r="U22" s="125">
        <v>1.8251127741824025E-2</v>
      </c>
      <c r="V22" s="125">
        <v>0.11676137766740502</v>
      </c>
      <c r="W22" s="125">
        <v>-3.7079837871580312E-2</v>
      </c>
      <c r="X22" s="125">
        <v>0.17100359933566245</v>
      </c>
      <c r="Y22" s="125">
        <v>-5.0176525611634437E-2</v>
      </c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</row>
    <row r="23" spans="1:36" s="148" customFormat="1" x14ac:dyDescent="0.3">
      <c r="A23" s="167" t="s">
        <v>21</v>
      </c>
      <c r="B23" s="23" t="s">
        <v>1348</v>
      </c>
      <c r="C23" s="124">
        <v>86043141457</v>
      </c>
      <c r="D23" s="124">
        <v>98476476106</v>
      </c>
      <c r="E23" s="124">
        <v>111699816086</v>
      </c>
      <c r="F23" s="124">
        <v>120108052769</v>
      </c>
      <c r="G23" s="124">
        <v>133225390618</v>
      </c>
      <c r="H23" s="124">
        <v>139041882796</v>
      </c>
      <c r="I23" s="124">
        <v>144926943668</v>
      </c>
      <c r="J23" s="124">
        <v>156832063212</v>
      </c>
      <c r="K23" s="124">
        <v>154166474591</v>
      </c>
      <c r="L23" s="124">
        <v>165726737322</v>
      </c>
      <c r="M23" s="124">
        <v>180355715669</v>
      </c>
      <c r="N23" s="23"/>
      <c r="O23" s="125"/>
      <c r="P23" s="125">
        <v>0.14450117044149935</v>
      </c>
      <c r="Q23" s="125">
        <v>0.13427917511758247</v>
      </c>
      <c r="R23" s="125">
        <v>7.5275295677535548E-2</v>
      </c>
      <c r="S23" s="125">
        <v>0.10921280918797471</v>
      </c>
      <c r="T23" s="125">
        <v>4.3659036397031503E-2</v>
      </c>
      <c r="U23" s="125">
        <v>4.2325814018459917E-2</v>
      </c>
      <c r="V23" s="125">
        <v>8.2145660721807179E-2</v>
      </c>
      <c r="W23" s="125">
        <v>-1.6996451914279453E-2</v>
      </c>
      <c r="X23" s="125">
        <v>7.498558140911693E-2</v>
      </c>
      <c r="Y23" s="125">
        <v>8.8271684964005059E-2</v>
      </c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</row>
    <row r="24" spans="1:36" s="148" customFormat="1" x14ac:dyDescent="0.3">
      <c r="A24" s="167" t="s">
        <v>22</v>
      </c>
      <c r="B24" s="23" t="s">
        <v>1349</v>
      </c>
      <c r="C24" s="124">
        <v>20150359443</v>
      </c>
      <c r="D24" s="124">
        <v>25299827915</v>
      </c>
      <c r="E24" s="124">
        <v>34574505953</v>
      </c>
      <c r="F24" s="124">
        <v>52710359329</v>
      </c>
      <c r="G24" s="124">
        <v>42899000858</v>
      </c>
      <c r="H24" s="124">
        <v>53269376334</v>
      </c>
      <c r="I24" s="124">
        <v>49335291795</v>
      </c>
      <c r="J24" s="124">
        <v>44616658267</v>
      </c>
      <c r="K24" s="124">
        <v>56683574454</v>
      </c>
      <c r="L24" s="124">
        <v>65740810468</v>
      </c>
      <c r="M24" s="124">
        <v>62533729955</v>
      </c>
      <c r="N24" s="23"/>
      <c r="O24" s="125"/>
      <c r="P24" s="125">
        <v>0.25555218935753854</v>
      </c>
      <c r="Q24" s="125">
        <v>0.36659055821091746</v>
      </c>
      <c r="R24" s="125">
        <v>0.52454410774961113</v>
      </c>
      <c r="S24" s="125">
        <v>-0.18613719572201859</v>
      </c>
      <c r="T24" s="125">
        <v>0.24173932419374955</v>
      </c>
      <c r="U24" s="125">
        <v>-7.3852648740116988E-2</v>
      </c>
      <c r="V24" s="125">
        <v>-9.5644179983916167E-2</v>
      </c>
      <c r="W24" s="125">
        <v>0.27045764195937338</v>
      </c>
      <c r="X24" s="125">
        <v>0.1597859009641347</v>
      </c>
      <c r="Y24" s="125">
        <v>-4.8783708174104046E-2</v>
      </c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</row>
    <row r="25" spans="1:36" s="148" customFormat="1" x14ac:dyDescent="0.3">
      <c r="A25" s="167" t="s">
        <v>23</v>
      </c>
      <c r="B25" s="23" t="s">
        <v>1350</v>
      </c>
      <c r="C25" s="124">
        <v>59322072274</v>
      </c>
      <c r="D25" s="124">
        <v>66417889664</v>
      </c>
      <c r="E25" s="124">
        <v>77202868437</v>
      </c>
      <c r="F25" s="124">
        <v>75561292166</v>
      </c>
      <c r="G25" s="124">
        <v>82467468252</v>
      </c>
      <c r="H25" s="124">
        <v>105140348642</v>
      </c>
      <c r="I25" s="124">
        <v>93294134779</v>
      </c>
      <c r="J25" s="124">
        <v>140565768972</v>
      </c>
      <c r="K25" s="124">
        <v>128745826708</v>
      </c>
      <c r="L25" s="124">
        <v>210073417777</v>
      </c>
      <c r="M25" s="124">
        <v>165935905840</v>
      </c>
      <c r="N25" s="23"/>
      <c r="O25" s="125"/>
      <c r="P25" s="125">
        <v>0.1196151300518542</v>
      </c>
      <c r="Q25" s="125">
        <v>0.16238063009167991</v>
      </c>
      <c r="R25" s="125">
        <v>-2.1263151282255532E-2</v>
      </c>
      <c r="S25" s="125">
        <v>9.1398332241696911E-2</v>
      </c>
      <c r="T25" s="125">
        <v>0.27493120463838339</v>
      </c>
      <c r="U25" s="125">
        <v>-0.11267048298780169</v>
      </c>
      <c r="V25" s="125">
        <v>0.50669459880816192</v>
      </c>
      <c r="W25" s="125">
        <v>-8.4088340642553439E-2</v>
      </c>
      <c r="X25" s="125">
        <v>0.6316910858279996</v>
      </c>
      <c r="Y25" s="125">
        <v>-0.21010517372480442</v>
      </c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</row>
    <row r="26" spans="1:36" s="148" customFormat="1" x14ac:dyDescent="0.3">
      <c r="A26" s="167" t="s">
        <v>24</v>
      </c>
      <c r="B26" s="23" t="s">
        <v>1362</v>
      </c>
      <c r="C26" s="124">
        <v>738458841782</v>
      </c>
      <c r="D26" s="124">
        <v>810466750527</v>
      </c>
      <c r="E26" s="124">
        <v>916315872571</v>
      </c>
      <c r="F26" s="124">
        <v>1022682467755</v>
      </c>
      <c r="G26" s="124">
        <v>1141288158472</v>
      </c>
      <c r="H26" s="124">
        <v>1250279531484</v>
      </c>
      <c r="I26" s="124">
        <v>1281789481383</v>
      </c>
      <c r="J26" s="124">
        <v>1306162885720</v>
      </c>
      <c r="K26" s="124">
        <v>1423157718803</v>
      </c>
      <c r="L26" s="124">
        <v>1607908846703</v>
      </c>
      <c r="M26" s="124">
        <v>1864529813960</v>
      </c>
      <c r="N26" s="23"/>
      <c r="O26" s="125"/>
      <c r="P26" s="125">
        <v>9.7511065845234279E-2</v>
      </c>
      <c r="Q26" s="125">
        <v>0.13060267059095554</v>
      </c>
      <c r="R26" s="125">
        <v>0.11608070793923542</v>
      </c>
      <c r="S26" s="125">
        <v>0.11597508948927615</v>
      </c>
      <c r="T26" s="125">
        <v>9.5498557663054928E-2</v>
      </c>
      <c r="U26" s="125">
        <v>2.5202324044767632E-2</v>
      </c>
      <c r="V26" s="125">
        <v>1.9015138360085615E-2</v>
      </c>
      <c r="W26" s="125">
        <v>8.957139600434183E-2</v>
      </c>
      <c r="X26" s="125">
        <v>0.12981774645145583</v>
      </c>
      <c r="Y26" s="125">
        <v>0.15959920102635072</v>
      </c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</row>
    <row r="27" spans="1:36" s="148" customFormat="1" x14ac:dyDescent="0.3">
      <c r="A27" s="167" t="s">
        <v>25</v>
      </c>
      <c r="B27" s="23" t="s">
        <v>1312</v>
      </c>
      <c r="C27" s="124">
        <v>149980979661</v>
      </c>
      <c r="D27" s="124">
        <v>162410759657</v>
      </c>
      <c r="E27" s="124">
        <v>189349580931</v>
      </c>
      <c r="F27" s="124">
        <v>191742020041</v>
      </c>
      <c r="G27" s="124">
        <v>198213007859</v>
      </c>
      <c r="H27" s="124">
        <v>219500824790</v>
      </c>
      <c r="I27" s="124">
        <v>240722354819</v>
      </c>
      <c r="J27" s="124">
        <v>236616343886</v>
      </c>
      <c r="K27" s="124">
        <v>270059768055</v>
      </c>
      <c r="L27" s="124">
        <v>301417655230</v>
      </c>
      <c r="M27" s="124">
        <v>304495722411</v>
      </c>
      <c r="N27" s="23"/>
      <c r="O27" s="125"/>
      <c r="P27" s="125">
        <v>8.2875708800508319E-2</v>
      </c>
      <c r="Q27" s="125">
        <v>0.1658684518863951</v>
      </c>
      <c r="R27" s="125">
        <v>1.2635037786916659E-2</v>
      </c>
      <c r="S27" s="125">
        <v>3.3748407451930973E-2</v>
      </c>
      <c r="T27" s="125">
        <v>0.1073986877094526</v>
      </c>
      <c r="U27" s="125">
        <v>9.6680866913839481E-2</v>
      </c>
      <c r="V27" s="125">
        <v>-1.705704040693401E-2</v>
      </c>
      <c r="W27" s="125">
        <v>0.14134029636225298</v>
      </c>
      <c r="X27" s="125">
        <v>0.11611461937053025</v>
      </c>
      <c r="Y27" s="125">
        <v>1.0211967108068931E-2</v>
      </c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</row>
    <row r="28" spans="1:36" s="148" customFormat="1" x14ac:dyDescent="0.3">
      <c r="A28" s="167" t="s">
        <v>26</v>
      </c>
      <c r="B28" s="23" t="s">
        <v>1351</v>
      </c>
      <c r="C28" s="124">
        <v>43388973965</v>
      </c>
      <c r="D28" s="124">
        <v>55968442190</v>
      </c>
      <c r="E28" s="124">
        <v>63971625322</v>
      </c>
      <c r="F28" s="124">
        <v>75302340865</v>
      </c>
      <c r="G28" s="124">
        <v>89778541006</v>
      </c>
      <c r="H28" s="124">
        <v>122984869254</v>
      </c>
      <c r="I28" s="124">
        <v>134092927920</v>
      </c>
      <c r="J28" s="124">
        <v>146384439540</v>
      </c>
      <c r="K28" s="124">
        <v>136097974809</v>
      </c>
      <c r="L28" s="124">
        <v>141358896577</v>
      </c>
      <c r="M28" s="124">
        <v>156485552596</v>
      </c>
      <c r="N28" s="23"/>
      <c r="O28" s="125"/>
      <c r="P28" s="125">
        <v>0.28992315501969035</v>
      </c>
      <c r="Q28" s="125">
        <v>0.14299456656004517</v>
      </c>
      <c r="R28" s="125">
        <v>0.17712095770534275</v>
      </c>
      <c r="S28" s="125">
        <v>0.19224103759207889</v>
      </c>
      <c r="T28" s="125">
        <v>0.36986932373718107</v>
      </c>
      <c r="U28" s="125">
        <v>9.0320530756174522E-2</v>
      </c>
      <c r="V28" s="125">
        <v>9.1664130321124304E-2</v>
      </c>
      <c r="W28" s="125">
        <v>-7.0270206063733909E-2</v>
      </c>
      <c r="X28" s="125">
        <v>3.8655400827111386E-2</v>
      </c>
      <c r="Y28" s="125">
        <v>0.10700887164013984</v>
      </c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</row>
    <row r="29" spans="1:36" s="148" customFormat="1" x14ac:dyDescent="0.3">
      <c r="A29" s="168"/>
      <c r="B29" s="156" t="s">
        <v>80</v>
      </c>
      <c r="C29" s="128">
        <v>1292369361628</v>
      </c>
      <c r="D29" s="128">
        <v>1421480902282</v>
      </c>
      <c r="E29" s="128">
        <v>1596201761130</v>
      </c>
      <c r="F29" s="128">
        <v>1821191782580</v>
      </c>
      <c r="G29" s="128">
        <v>1967444772118</v>
      </c>
      <c r="H29" s="128">
        <v>2232046812912</v>
      </c>
      <c r="I29" s="128">
        <v>2288011399746</v>
      </c>
      <c r="J29" s="128">
        <v>2419321727034</v>
      </c>
      <c r="K29" s="128">
        <v>2540399732101</v>
      </c>
      <c r="L29" s="128">
        <v>2917436750361</v>
      </c>
      <c r="M29" s="128">
        <v>3137830048710</v>
      </c>
      <c r="N29" s="23"/>
      <c r="O29" s="129"/>
      <c r="P29" s="129">
        <v>9.9902972391235023E-2</v>
      </c>
      <c r="Q29" s="129">
        <v>0.12291467199278494</v>
      </c>
      <c r="R29" s="129">
        <v>0.14095337251772144</v>
      </c>
      <c r="S29" s="129">
        <v>8.0306198906086701E-2</v>
      </c>
      <c r="T29" s="129">
        <v>0.13449019995064448</v>
      </c>
      <c r="U29" s="129">
        <v>2.5073213747245138E-2</v>
      </c>
      <c r="V29" s="129">
        <v>5.7390591367935118E-2</v>
      </c>
      <c r="W29" s="129">
        <v>5.0046260368784123E-2</v>
      </c>
      <c r="X29" s="129">
        <v>0.14841641395867144</v>
      </c>
      <c r="Y29" s="129">
        <v>7.5543470932738721E-2</v>
      </c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</row>
    <row r="30" spans="1:36" s="148" customFormat="1" x14ac:dyDescent="0.3">
      <c r="A30" s="167" t="s">
        <v>27</v>
      </c>
      <c r="B30" s="23" t="s">
        <v>1352</v>
      </c>
      <c r="C30" s="124">
        <v>381659353403</v>
      </c>
      <c r="D30" s="124">
        <v>445213761759</v>
      </c>
      <c r="E30" s="124">
        <v>498187337523</v>
      </c>
      <c r="F30" s="124">
        <v>588352282247</v>
      </c>
      <c r="G30" s="124">
        <v>678533640094</v>
      </c>
      <c r="H30" s="124">
        <v>799720928522</v>
      </c>
      <c r="I30" s="124">
        <v>867672849561</v>
      </c>
      <c r="J30" s="124">
        <v>932998154438</v>
      </c>
      <c r="K30" s="124">
        <v>1066499270040</v>
      </c>
      <c r="L30" s="124">
        <v>1172725466181</v>
      </c>
      <c r="M30" s="124">
        <v>1348375393350</v>
      </c>
      <c r="N30" s="23"/>
      <c r="O30" s="125"/>
      <c r="P30" s="125">
        <v>0.16652129127539528</v>
      </c>
      <c r="Q30" s="125">
        <v>0.11898458743661955</v>
      </c>
      <c r="R30" s="125">
        <v>0.18098602259202812</v>
      </c>
      <c r="S30" s="125">
        <v>0.15327782447377403</v>
      </c>
      <c r="T30" s="125">
        <v>0.178601739496971</v>
      </c>
      <c r="U30" s="125">
        <v>8.4969542018344946E-2</v>
      </c>
      <c r="V30" s="125">
        <v>7.5287943964192694E-2</v>
      </c>
      <c r="W30" s="125">
        <v>0.14308829547729984</v>
      </c>
      <c r="X30" s="125">
        <v>9.9602689964350288E-2</v>
      </c>
      <c r="Y30" s="125">
        <v>0.14977923839328477</v>
      </c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</row>
    <row r="31" spans="1:36" s="148" customFormat="1" x14ac:dyDescent="0.3">
      <c r="A31" s="167" t="s">
        <v>28</v>
      </c>
      <c r="B31" s="23" t="s">
        <v>1353</v>
      </c>
      <c r="C31" s="124">
        <v>51782164578</v>
      </c>
      <c r="D31" s="124">
        <v>56743890042</v>
      </c>
      <c r="E31" s="124">
        <v>58958337782</v>
      </c>
      <c r="F31" s="124">
        <v>72599419313</v>
      </c>
      <c r="G31" s="124">
        <v>79664329828</v>
      </c>
      <c r="H31" s="124">
        <v>25092718923</v>
      </c>
      <c r="I31" s="124">
        <v>63904914699</v>
      </c>
      <c r="J31" s="124">
        <v>95254377121</v>
      </c>
      <c r="K31" s="124">
        <v>92268876636</v>
      </c>
      <c r="L31" s="124">
        <v>124699373215</v>
      </c>
      <c r="M31" s="124">
        <v>188373141135</v>
      </c>
      <c r="N31" s="23"/>
      <c r="O31" s="125"/>
      <c r="P31" s="125">
        <v>9.5819197680044876E-2</v>
      </c>
      <c r="Q31" s="125">
        <v>3.9025307189213487E-2</v>
      </c>
      <c r="R31" s="125">
        <v>0.23136814985249843</v>
      </c>
      <c r="S31" s="125">
        <v>9.7313595368316186E-2</v>
      </c>
      <c r="T31" s="125">
        <v>-0.68501939353313257</v>
      </c>
      <c r="U31" s="125">
        <v>1.5467513064287632</v>
      </c>
      <c r="V31" s="125">
        <v>0.490564185394188</v>
      </c>
      <c r="W31" s="125">
        <v>-3.1342396803535566E-2</v>
      </c>
      <c r="X31" s="125">
        <v>0.35147817727247355</v>
      </c>
      <c r="Y31" s="125">
        <v>0.51061818739230613</v>
      </c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</row>
    <row r="32" spans="1:36" s="148" customFormat="1" x14ac:dyDescent="0.3">
      <c r="A32" s="167" t="s">
        <v>29</v>
      </c>
      <c r="B32" s="23" t="s">
        <v>1354</v>
      </c>
      <c r="C32" s="124">
        <v>116664880369</v>
      </c>
      <c r="D32" s="124">
        <v>180822369845</v>
      </c>
      <c r="E32" s="124">
        <v>217039997014</v>
      </c>
      <c r="F32" s="124">
        <v>251991745484</v>
      </c>
      <c r="G32" s="124">
        <v>268128245865</v>
      </c>
      <c r="H32" s="124">
        <v>307474025083</v>
      </c>
      <c r="I32" s="124">
        <v>333634111786</v>
      </c>
      <c r="J32" s="124">
        <v>374543531387</v>
      </c>
      <c r="K32" s="124">
        <v>423026898554</v>
      </c>
      <c r="L32" s="124">
        <v>424683648702</v>
      </c>
      <c r="M32" s="124">
        <v>479928495827</v>
      </c>
      <c r="N32" s="23"/>
      <c r="O32" s="125"/>
      <c r="P32" s="125">
        <v>0.549929758407808</v>
      </c>
      <c r="Q32" s="125">
        <v>0.20029395256817817</v>
      </c>
      <c r="R32" s="125">
        <v>0.16103828303934908</v>
      </c>
      <c r="S32" s="125">
        <v>6.4035829229273533E-2</v>
      </c>
      <c r="T32" s="125">
        <v>0.14674238848304788</v>
      </c>
      <c r="U32" s="125">
        <v>8.5080639562767235E-2</v>
      </c>
      <c r="V32" s="125">
        <v>0.12261761659203541</v>
      </c>
      <c r="W32" s="125">
        <v>0.1294465478751099</v>
      </c>
      <c r="X32" s="125">
        <v>3.9164179716777436E-3</v>
      </c>
      <c r="Y32" s="125">
        <v>0.1300847049182372</v>
      </c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</row>
    <row r="33" spans="1:36" s="148" customFormat="1" x14ac:dyDescent="0.3">
      <c r="A33" s="167" t="s">
        <v>30</v>
      </c>
      <c r="B33" s="23" t="s">
        <v>1355</v>
      </c>
      <c r="C33" s="124">
        <v>59238625198</v>
      </c>
      <c r="D33" s="124">
        <v>69764842397</v>
      </c>
      <c r="E33" s="124">
        <v>75472814322</v>
      </c>
      <c r="F33" s="124">
        <v>76436833603</v>
      </c>
      <c r="G33" s="124">
        <v>79645410661</v>
      </c>
      <c r="H33" s="124">
        <v>82642409389</v>
      </c>
      <c r="I33" s="124">
        <v>68722032851</v>
      </c>
      <c r="J33" s="124">
        <v>61176545854</v>
      </c>
      <c r="K33" s="124">
        <v>103388561916</v>
      </c>
      <c r="L33" s="124">
        <v>47352163174</v>
      </c>
      <c r="M33" s="124">
        <v>-27416316780</v>
      </c>
      <c r="N33" s="23"/>
      <c r="O33" s="125"/>
      <c r="P33" s="125">
        <v>0.17769178747509806</v>
      </c>
      <c r="Q33" s="125">
        <v>8.1817312687650467E-2</v>
      </c>
      <c r="R33" s="125">
        <v>1.2773066562578039E-2</v>
      </c>
      <c r="S33" s="125">
        <v>4.1976844235395827E-2</v>
      </c>
      <c r="T33" s="125">
        <v>3.7629270828376082E-2</v>
      </c>
      <c r="U33" s="125">
        <v>-0.16844107814519804</v>
      </c>
      <c r="V33" s="125">
        <v>-0.1097972030798301</v>
      </c>
      <c r="W33" s="125">
        <v>0.69000325979077792</v>
      </c>
      <c r="X33" s="125">
        <v>-0.54199804798066387</v>
      </c>
      <c r="Y33" s="125">
        <v>-1.5789876310245035</v>
      </c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</row>
    <row r="34" spans="1:36" s="148" customFormat="1" x14ac:dyDescent="0.3">
      <c r="A34" s="169"/>
      <c r="B34" s="23" t="s">
        <v>114</v>
      </c>
      <c r="C34" s="130">
        <v>158660576806</v>
      </c>
      <c r="D34" s="130">
        <v>177230563204</v>
      </c>
      <c r="E34" s="130">
        <v>198674330008</v>
      </c>
      <c r="F34" s="130">
        <v>172312685078</v>
      </c>
      <c r="G34" s="130">
        <v>169688160218</v>
      </c>
      <c r="H34" s="130">
        <v>202233333004</v>
      </c>
      <c r="I34" s="130">
        <v>254758079494</v>
      </c>
      <c r="J34" s="130">
        <v>374828639252</v>
      </c>
      <c r="K34" s="130">
        <v>253166350430</v>
      </c>
      <c r="L34" s="130">
        <v>165515801447</v>
      </c>
      <c r="M34" s="130">
        <v>366692875846</v>
      </c>
      <c r="N34" s="23"/>
      <c r="O34" s="131"/>
      <c r="P34" s="131">
        <v>0.11704222165223932</v>
      </c>
      <c r="Q34" s="131">
        <v>0.12099361654297347</v>
      </c>
      <c r="R34" s="131">
        <v>-0.13268772532887618</v>
      </c>
      <c r="S34" s="131">
        <v>-1.5231176154047898E-2</v>
      </c>
      <c r="T34" s="131">
        <v>0.19179401052017364</v>
      </c>
      <c r="U34" s="131">
        <v>0.25972348726983152</v>
      </c>
      <c r="V34" s="131">
        <v>0.47131207770322314</v>
      </c>
      <c r="W34" s="131">
        <v>-0.32458109141496405</v>
      </c>
      <c r="X34" s="131">
        <v>-0.34621721581136911</v>
      </c>
      <c r="Y34" s="131">
        <v>1.2154553984588543</v>
      </c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</row>
    <row r="35" spans="1:36" s="148" customFormat="1" x14ac:dyDescent="0.3">
      <c r="A35" s="168"/>
      <c r="B35" s="156" t="s">
        <v>82</v>
      </c>
      <c r="C35" s="128">
        <v>768005600354</v>
      </c>
      <c r="D35" s="128">
        <v>929775427247</v>
      </c>
      <c r="E35" s="128">
        <v>1048332816649</v>
      </c>
      <c r="F35" s="128">
        <v>1161692965725</v>
      </c>
      <c r="G35" s="128">
        <v>1275659786666</v>
      </c>
      <c r="H35" s="128">
        <v>1417163414921</v>
      </c>
      <c r="I35" s="128">
        <v>1588691988391</v>
      </c>
      <c r="J35" s="128">
        <v>1838801248052</v>
      </c>
      <c r="K35" s="128">
        <v>1938349957576</v>
      </c>
      <c r="L35" s="128">
        <v>1934976452719</v>
      </c>
      <c r="M35" s="128">
        <v>2355953589378</v>
      </c>
      <c r="N35" s="23"/>
      <c r="O35" s="129"/>
      <c r="P35" s="129">
        <v>0.21063625944711184</v>
      </c>
      <c r="Q35" s="129">
        <v>0.12751185493580985</v>
      </c>
      <c r="R35" s="129">
        <v>0.10813374080795835</v>
      </c>
      <c r="S35" s="129">
        <v>9.8104081115679698E-2</v>
      </c>
      <c r="T35" s="129">
        <v>0.11092583597451688</v>
      </c>
      <c r="U35" s="129">
        <v>0.121036552075797</v>
      </c>
      <c r="V35" s="129">
        <v>0.15743093153903698</v>
      </c>
      <c r="W35" s="129">
        <v>5.413783008330042E-2</v>
      </c>
      <c r="X35" s="129">
        <v>-1.740400304813261E-3</v>
      </c>
      <c r="Y35" s="129">
        <v>0.21756189129198411</v>
      </c>
      <c r="Z35" s="187"/>
      <c r="AA35" s="187"/>
      <c r="AB35" s="187"/>
      <c r="AC35" s="187"/>
      <c r="AD35" s="187"/>
      <c r="AE35" s="187"/>
      <c r="AF35" s="187"/>
      <c r="AG35" s="187"/>
      <c r="AH35" s="187"/>
      <c r="AI35" s="187"/>
      <c r="AJ35" s="187"/>
    </row>
    <row r="36" spans="1:36" ht="15.6" x14ac:dyDescent="0.3">
      <c r="A36" s="181" t="s">
        <v>1310</v>
      </c>
      <c r="B36" s="183"/>
      <c r="C36" s="183"/>
      <c r="D36" s="183"/>
      <c r="E36" s="183"/>
      <c r="F36" s="183"/>
      <c r="G36" s="183"/>
      <c r="H36" s="183"/>
      <c r="I36" s="183"/>
      <c r="J36" s="183"/>
      <c r="K36" s="183"/>
      <c r="L36" s="183"/>
      <c r="M36" s="183"/>
      <c r="O36" s="183"/>
      <c r="P36" s="183"/>
      <c r="Q36" s="183"/>
      <c r="R36" s="183"/>
      <c r="S36" s="183"/>
      <c r="T36" s="183"/>
      <c r="U36" s="183"/>
      <c r="V36" s="183"/>
      <c r="W36" s="183"/>
      <c r="X36" s="183"/>
      <c r="Y36" s="183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6"/>
    </row>
    <row r="37" spans="1:36" s="148" customFormat="1" x14ac:dyDescent="0.3">
      <c r="A37" s="170" t="s">
        <v>104</v>
      </c>
      <c r="B37" s="23" t="s">
        <v>1314</v>
      </c>
      <c r="C37" s="132">
        <v>600795694060</v>
      </c>
      <c r="D37" s="132">
        <v>739941010427</v>
      </c>
      <c r="E37" s="132">
        <v>887841041192</v>
      </c>
      <c r="F37" s="132">
        <v>1020000784253</v>
      </c>
      <c r="G37" s="132">
        <v>1107904831481</v>
      </c>
      <c r="H37" s="132">
        <v>1234264852794</v>
      </c>
      <c r="I37" s="132">
        <v>1432971659313</v>
      </c>
      <c r="J37" s="132">
        <v>1604234565743</v>
      </c>
      <c r="K37" s="132">
        <v>1745461980039</v>
      </c>
      <c r="L37" s="132">
        <v>1820155612221</v>
      </c>
      <c r="M37" s="132">
        <v>2291388949512</v>
      </c>
      <c r="N37" s="23"/>
      <c r="O37" s="131"/>
      <c r="P37" s="131">
        <v>0.23160172042295613</v>
      </c>
      <c r="Q37" s="131">
        <v>0.19988084006811691</v>
      </c>
      <c r="R37" s="131">
        <v>0.14885518570257195</v>
      </c>
      <c r="S37" s="131">
        <v>8.618037219684771E-2</v>
      </c>
      <c r="T37" s="131">
        <v>0.11405313680606244</v>
      </c>
      <c r="U37" s="131">
        <v>0.16099203187159405</v>
      </c>
      <c r="V37" s="131">
        <v>0.11951590620578467</v>
      </c>
      <c r="W37" s="131">
        <v>8.8034142457584119E-2</v>
      </c>
      <c r="X37" s="131">
        <v>4.2793044498357524E-2</v>
      </c>
      <c r="Y37" s="131">
        <v>0.25889728006057089</v>
      </c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</row>
    <row r="38" spans="1:36" s="148" customFormat="1" x14ac:dyDescent="0.3">
      <c r="A38" s="170" t="s">
        <v>105</v>
      </c>
      <c r="B38" s="23" t="s">
        <v>1315</v>
      </c>
      <c r="C38" s="132">
        <v>0</v>
      </c>
      <c r="D38" s="132">
        <v>0</v>
      </c>
      <c r="E38" s="132">
        <v>0</v>
      </c>
      <c r="F38" s="132">
        <v>11458464</v>
      </c>
      <c r="G38" s="132">
        <v>0</v>
      </c>
      <c r="H38" s="132">
        <v>0</v>
      </c>
      <c r="I38" s="132">
        <v>0</v>
      </c>
      <c r="J38" s="132">
        <v>0</v>
      </c>
      <c r="K38" s="132">
        <v>0</v>
      </c>
      <c r="L38" s="132">
        <v>665985471</v>
      </c>
      <c r="M38" s="132">
        <v>1668709560</v>
      </c>
      <c r="N38" s="23"/>
      <c r="O38" s="131"/>
      <c r="P38" s="131"/>
      <c r="Q38" s="131"/>
      <c r="R38" s="131" t="e">
        <v>#N/A</v>
      </c>
      <c r="S38" s="131">
        <v>-1</v>
      </c>
      <c r="T38" s="131"/>
      <c r="U38" s="131"/>
      <c r="V38" s="131"/>
      <c r="W38" s="131"/>
      <c r="X38" s="131" t="e">
        <v>#N/A</v>
      </c>
      <c r="Y38" s="131">
        <v>1.505624570899986</v>
      </c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32"/>
    </row>
    <row r="39" spans="1:36" s="148" customFormat="1" x14ac:dyDescent="0.3">
      <c r="A39" s="170" t="s">
        <v>106</v>
      </c>
      <c r="B39" s="23" t="s">
        <v>1316</v>
      </c>
      <c r="C39" s="132">
        <v>11040906250</v>
      </c>
      <c r="D39" s="132">
        <v>12278316787</v>
      </c>
      <c r="E39" s="132">
        <v>13167541990</v>
      </c>
      <c r="F39" s="132">
        <v>13639412594</v>
      </c>
      <c r="G39" s="132">
        <v>27698885808</v>
      </c>
      <c r="H39" s="132">
        <v>35208325260</v>
      </c>
      <c r="I39" s="132">
        <v>36594230216</v>
      </c>
      <c r="J39" s="132">
        <v>55575164982</v>
      </c>
      <c r="K39" s="132">
        <v>67911251596</v>
      </c>
      <c r="L39" s="132">
        <v>74201558364</v>
      </c>
      <c r="M39" s="132">
        <v>137440205196</v>
      </c>
      <c r="N39" s="23"/>
      <c r="O39" s="131"/>
      <c r="P39" s="131">
        <v>0.11207508776736508</v>
      </c>
      <c r="Q39" s="131">
        <v>7.2422402714148237E-2</v>
      </c>
      <c r="R39" s="131">
        <v>3.583589134239018E-2</v>
      </c>
      <c r="S39" s="131">
        <v>1.0307975594333723</v>
      </c>
      <c r="T39" s="131">
        <v>0.27110980217952019</v>
      </c>
      <c r="U39" s="131">
        <v>3.9362990024820022E-2</v>
      </c>
      <c r="V39" s="131">
        <v>0.51868654304144957</v>
      </c>
      <c r="W39" s="131">
        <v>0.2219712099459441</v>
      </c>
      <c r="X39" s="131">
        <v>9.2625398887074883E-2</v>
      </c>
      <c r="Y39" s="131">
        <v>0.85225496911775345</v>
      </c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32"/>
    </row>
    <row r="40" spans="1:36" s="148" customFormat="1" x14ac:dyDescent="0.3">
      <c r="A40" s="170" t="s">
        <v>107</v>
      </c>
      <c r="B40" s="23" t="s">
        <v>1317</v>
      </c>
      <c r="C40" s="132">
        <v>0</v>
      </c>
      <c r="D40" s="132">
        <v>0</v>
      </c>
      <c r="E40" s="132">
        <v>0</v>
      </c>
      <c r="F40" s="132">
        <v>0</v>
      </c>
      <c r="G40" s="132">
        <v>0</v>
      </c>
      <c r="H40" s="132">
        <v>0</v>
      </c>
      <c r="I40" s="132">
        <v>31900000</v>
      </c>
      <c r="J40" s="132">
        <v>34540000</v>
      </c>
      <c r="K40" s="132">
        <v>0</v>
      </c>
      <c r="L40" s="132">
        <v>39875</v>
      </c>
      <c r="M40" s="132">
        <v>0</v>
      </c>
      <c r="N40" s="23"/>
      <c r="O40" s="131"/>
      <c r="P40" s="131"/>
      <c r="Q40" s="131"/>
      <c r="R40" s="131"/>
      <c r="S40" s="131"/>
      <c r="T40" s="131"/>
      <c r="U40" s="131" t="e">
        <v>#N/A</v>
      </c>
      <c r="V40" s="131">
        <v>8.2758620689655116E-2</v>
      </c>
      <c r="W40" s="131">
        <v>-1</v>
      </c>
      <c r="X40" s="131" t="e">
        <v>#N/A</v>
      </c>
      <c r="Y40" s="131">
        <v>-1</v>
      </c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  <c r="AJ40" s="132"/>
    </row>
    <row r="41" spans="1:36" s="148" customFormat="1" x14ac:dyDescent="0.3">
      <c r="A41" s="170" t="s">
        <v>108</v>
      </c>
      <c r="B41" s="23" t="s">
        <v>1318</v>
      </c>
      <c r="C41" s="132">
        <v>427650399</v>
      </c>
      <c r="D41" s="132">
        <v>645242684</v>
      </c>
      <c r="E41" s="132">
        <v>583889671</v>
      </c>
      <c r="F41" s="132">
        <v>961768618</v>
      </c>
      <c r="G41" s="132">
        <v>3205122592</v>
      </c>
      <c r="H41" s="132">
        <v>2919299672</v>
      </c>
      <c r="I41" s="132">
        <v>4355427253</v>
      </c>
      <c r="J41" s="132">
        <v>534106210</v>
      </c>
      <c r="K41" s="132">
        <v>2080521500</v>
      </c>
      <c r="L41" s="132">
        <v>2227187183</v>
      </c>
      <c r="M41" s="132">
        <v>1821156966</v>
      </c>
      <c r="N41" s="23"/>
      <c r="O41" s="131"/>
      <c r="P41" s="131">
        <v>0.50880879687896652</v>
      </c>
      <c r="Q41" s="131">
        <v>-9.5085174185407739E-2</v>
      </c>
      <c r="R41" s="131">
        <v>0.64717525547733135</v>
      </c>
      <c r="S41" s="131">
        <v>2.3325298122796516</v>
      </c>
      <c r="T41" s="131">
        <v>-8.9176907215160917E-2</v>
      </c>
      <c r="U41" s="131">
        <v>0.49194250072179635</v>
      </c>
      <c r="V41" s="131">
        <v>-0.87736996189475791</v>
      </c>
      <c r="W41" s="131">
        <v>2.8953329151518385</v>
      </c>
      <c r="X41" s="131">
        <v>7.0494673090376603E-2</v>
      </c>
      <c r="Y41" s="131">
        <v>-0.18230628305479069</v>
      </c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</row>
    <row r="42" spans="1:36" s="148" customFormat="1" x14ac:dyDescent="0.3">
      <c r="A42" s="170" t="s">
        <v>109</v>
      </c>
      <c r="B42" s="23" t="s">
        <v>177</v>
      </c>
      <c r="C42" s="132">
        <v>76349685070</v>
      </c>
      <c r="D42" s="132">
        <v>68432179297</v>
      </c>
      <c r="E42" s="132">
        <v>59076105004</v>
      </c>
      <c r="F42" s="132">
        <v>64454253826</v>
      </c>
      <c r="G42" s="132">
        <v>62518777066</v>
      </c>
      <c r="H42" s="132">
        <v>74984894082</v>
      </c>
      <c r="I42" s="132">
        <v>99712217236</v>
      </c>
      <c r="J42" s="132">
        <v>104078839948</v>
      </c>
      <c r="K42" s="132">
        <v>120339862531</v>
      </c>
      <c r="L42" s="132">
        <v>110809473921</v>
      </c>
      <c r="M42" s="132">
        <v>113774650146</v>
      </c>
      <c r="N42" s="23"/>
      <c r="O42" s="131"/>
      <c r="P42" s="131">
        <v>-0.10370056884636736</v>
      </c>
      <c r="Q42" s="131">
        <v>-0.13672039074474074</v>
      </c>
      <c r="R42" s="131">
        <v>9.1037633940759033E-2</v>
      </c>
      <c r="S42" s="131">
        <v>-3.0028689265800712E-2</v>
      </c>
      <c r="T42" s="131">
        <v>0.19939796651555963</v>
      </c>
      <c r="U42" s="131">
        <v>0.32976406057144447</v>
      </c>
      <c r="V42" s="131">
        <v>4.3792253678052617E-2</v>
      </c>
      <c r="W42" s="131">
        <v>0.15623754637469389</v>
      </c>
      <c r="X42" s="131">
        <v>-7.91956082511307E-2</v>
      </c>
      <c r="Y42" s="131">
        <v>2.6759230236161669E-2</v>
      </c>
      <c r="Z42" s="132"/>
      <c r="AA42" s="132"/>
      <c r="AB42" s="132"/>
      <c r="AC42" s="132"/>
      <c r="AD42" s="132"/>
      <c r="AE42" s="132"/>
      <c r="AF42" s="132"/>
      <c r="AG42" s="132"/>
      <c r="AH42" s="132"/>
      <c r="AI42" s="132"/>
      <c r="AJ42" s="132"/>
    </row>
    <row r="43" spans="1:36" s="148" customFormat="1" x14ac:dyDescent="0.3">
      <c r="A43" s="171"/>
      <c r="B43" s="156" t="s">
        <v>110</v>
      </c>
      <c r="C43" s="133">
        <v>688613935779</v>
      </c>
      <c r="D43" s="133">
        <v>821296749195</v>
      </c>
      <c r="E43" s="133">
        <v>960668577857</v>
      </c>
      <c r="F43" s="133">
        <v>1099067677755</v>
      </c>
      <c r="G43" s="133">
        <v>1201327616947</v>
      </c>
      <c r="H43" s="133">
        <v>1347377371808</v>
      </c>
      <c r="I43" s="133">
        <v>1573665434018</v>
      </c>
      <c r="J43" s="133">
        <v>1764457216883</v>
      </c>
      <c r="K43" s="133">
        <v>1935793615666</v>
      </c>
      <c r="L43" s="133">
        <v>2008059857035</v>
      </c>
      <c r="M43" s="133">
        <v>2546093671380</v>
      </c>
      <c r="N43" s="23"/>
      <c r="O43" s="127"/>
      <c r="P43" s="127">
        <v>0.19268098788314747</v>
      </c>
      <c r="Q43" s="127">
        <v>0.16969728517567662</v>
      </c>
      <c r="R43" s="127">
        <v>0.14406539683720276</v>
      </c>
      <c r="S43" s="127">
        <v>9.3042440662871817E-2</v>
      </c>
      <c r="T43" s="127">
        <v>0.12157362637859292</v>
      </c>
      <c r="U43" s="127">
        <v>0.16794705547589217</v>
      </c>
      <c r="V43" s="127">
        <v>0.12124037215321959</v>
      </c>
      <c r="W43" s="127">
        <v>9.7104308987255639E-2</v>
      </c>
      <c r="X43" s="127">
        <v>3.7331583689585113E-2</v>
      </c>
      <c r="Y43" s="127">
        <v>0.26793713965251698</v>
      </c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</row>
    <row r="44" spans="1:36" ht="15.6" x14ac:dyDescent="0.3">
      <c r="A44" s="181" t="s">
        <v>1325</v>
      </c>
      <c r="B44" s="183"/>
      <c r="C44" s="183"/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O44" s="183"/>
      <c r="P44" s="183"/>
      <c r="Q44" s="183"/>
      <c r="R44" s="183"/>
      <c r="S44" s="183"/>
      <c r="T44" s="183"/>
      <c r="U44" s="183"/>
      <c r="V44" s="183"/>
      <c r="W44" s="183"/>
      <c r="X44" s="183"/>
      <c r="Y44" s="183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6"/>
    </row>
    <row r="45" spans="1:36" s="148" customFormat="1" x14ac:dyDescent="0.3">
      <c r="A45" s="170" t="s">
        <v>1303</v>
      </c>
      <c r="B45" s="23" t="s">
        <v>251</v>
      </c>
      <c r="C45" s="132">
        <v>716279129289</v>
      </c>
      <c r="D45" s="132">
        <v>788712256466</v>
      </c>
      <c r="E45" s="132">
        <v>891463263473</v>
      </c>
      <c r="F45" s="132">
        <v>996607398789</v>
      </c>
      <c r="G45" s="132">
        <v>1114263106770</v>
      </c>
      <c r="H45" s="132">
        <v>1215066598946</v>
      </c>
      <c r="I45" s="132">
        <v>1247183774970</v>
      </c>
      <c r="J45" s="132">
        <v>1272393068596</v>
      </c>
      <c r="K45" s="132">
        <v>1389176101084</v>
      </c>
      <c r="L45" s="132">
        <v>1555736925525</v>
      </c>
      <c r="M45" s="132">
        <v>1723242388462</v>
      </c>
      <c r="N45" s="23"/>
      <c r="O45" s="131"/>
      <c r="P45" s="131">
        <v>0.10112416265555479</v>
      </c>
      <c r="Q45" s="131">
        <v>0.13027692439749661</v>
      </c>
      <c r="R45" s="131">
        <v>0.11794556166720205</v>
      </c>
      <c r="S45" s="131">
        <v>0.11805622567519181</v>
      </c>
      <c r="T45" s="131">
        <v>9.0466507922178918E-2</v>
      </c>
      <c r="U45" s="131">
        <v>2.6432440865266082E-2</v>
      </c>
      <c r="V45" s="131">
        <v>2.0212974328187139E-2</v>
      </c>
      <c r="W45" s="131">
        <v>9.1782197946788768E-2</v>
      </c>
      <c r="X45" s="131">
        <v>0.11989899935006765</v>
      </c>
      <c r="Y45" s="131">
        <v>0.10766952958995524</v>
      </c>
      <c r="Z45" s="132"/>
      <c r="AA45" s="132"/>
      <c r="AB45" s="132"/>
      <c r="AC45" s="132"/>
      <c r="AD45" s="132"/>
      <c r="AE45" s="132"/>
      <c r="AF45" s="132"/>
      <c r="AG45" s="132"/>
      <c r="AH45" s="132"/>
      <c r="AI45" s="132"/>
      <c r="AJ45" s="132"/>
    </row>
    <row r="46" spans="1:36" s="148" customFormat="1" x14ac:dyDescent="0.3">
      <c r="A46" s="170" t="s">
        <v>1304</v>
      </c>
      <c r="B46" s="23" t="s">
        <v>252</v>
      </c>
      <c r="C46" s="132">
        <v>8757256771</v>
      </c>
      <c r="D46" s="132">
        <v>10262029608</v>
      </c>
      <c r="E46" s="132">
        <v>12598308871</v>
      </c>
      <c r="F46" s="132">
        <v>13942010597</v>
      </c>
      <c r="G46" s="132">
        <v>14035049640</v>
      </c>
      <c r="H46" s="132">
        <v>14976548924</v>
      </c>
      <c r="I46" s="132">
        <v>15452770715</v>
      </c>
      <c r="J46" s="132">
        <v>14283910497</v>
      </c>
      <c r="K46" s="132">
        <v>12484465242</v>
      </c>
      <c r="L46" s="132">
        <v>15055076974</v>
      </c>
      <c r="M46" s="132">
        <v>17952831346</v>
      </c>
      <c r="N46" s="23"/>
      <c r="O46" s="131"/>
      <c r="P46" s="131">
        <v>0.17183153084914848</v>
      </c>
      <c r="Q46" s="131">
        <v>0.22766249487125823</v>
      </c>
      <c r="R46" s="131">
        <v>0.1066573093070502</v>
      </c>
      <c r="S46" s="131">
        <v>6.6732873535486625E-3</v>
      </c>
      <c r="T46" s="131">
        <v>6.7082005988544635E-2</v>
      </c>
      <c r="U46" s="131">
        <v>3.1797832292114414E-2</v>
      </c>
      <c r="V46" s="131">
        <v>-7.5640818048596792E-2</v>
      </c>
      <c r="W46" s="131">
        <v>-0.12597707437175076</v>
      </c>
      <c r="X46" s="131">
        <v>0.20590483310025953</v>
      </c>
      <c r="Y46" s="131">
        <v>0.19247688849445277</v>
      </c>
      <c r="Z46" s="132"/>
      <c r="AA46" s="132"/>
      <c r="AB46" s="132"/>
      <c r="AC46" s="132"/>
      <c r="AD46" s="132"/>
      <c r="AE46" s="132"/>
      <c r="AF46" s="132"/>
      <c r="AG46" s="132"/>
      <c r="AH46" s="132"/>
      <c r="AI46" s="132"/>
      <c r="AJ46" s="132"/>
    </row>
    <row r="47" spans="1:36" s="148" customFormat="1" x14ac:dyDescent="0.3">
      <c r="A47" s="170" t="s">
        <v>1305</v>
      </c>
      <c r="B47" s="23" t="s">
        <v>253</v>
      </c>
      <c r="C47" s="132">
        <v>11650297121</v>
      </c>
      <c r="D47" s="132">
        <v>9368487577</v>
      </c>
      <c r="E47" s="132">
        <v>10123241252</v>
      </c>
      <c r="F47" s="132">
        <v>9798539138</v>
      </c>
      <c r="G47" s="132">
        <v>6383629547</v>
      </c>
      <c r="H47" s="132">
        <v>6087047201</v>
      </c>
      <c r="I47" s="132">
        <v>3852980307</v>
      </c>
      <c r="J47" s="132">
        <v>4449887116</v>
      </c>
      <c r="K47" s="132">
        <v>6047665444</v>
      </c>
      <c r="L47" s="132">
        <v>21760285336</v>
      </c>
      <c r="M47" s="132">
        <v>27842508635</v>
      </c>
      <c r="N47" s="23"/>
      <c r="O47" s="131"/>
      <c r="P47" s="131">
        <v>-0.19585848500695935</v>
      </c>
      <c r="Q47" s="131">
        <v>8.0563022451238586E-2</v>
      </c>
      <c r="R47" s="131">
        <v>-3.2074916117982522E-2</v>
      </c>
      <c r="S47" s="131">
        <v>-0.34851211419430261</v>
      </c>
      <c r="T47" s="131">
        <v>-4.6459830385893741E-2</v>
      </c>
      <c r="U47" s="131">
        <v>-0.36701980783605226</v>
      </c>
      <c r="V47" s="131">
        <v>0.15492080453034096</v>
      </c>
      <c r="W47" s="131">
        <v>0.35906041801712973</v>
      </c>
      <c r="X47" s="131">
        <v>2.5981298134784852</v>
      </c>
      <c r="Y47" s="131">
        <v>0.27951027319194344</v>
      </c>
      <c r="Z47" s="132"/>
      <c r="AA47" s="132"/>
      <c r="AB47" s="132"/>
      <c r="AC47" s="132"/>
      <c r="AD47" s="132"/>
      <c r="AE47" s="132"/>
      <c r="AF47" s="132"/>
      <c r="AG47" s="132"/>
      <c r="AH47" s="132"/>
      <c r="AI47" s="132"/>
      <c r="AJ47" s="132"/>
    </row>
    <row r="48" spans="1:36" x14ac:dyDescent="0.3">
      <c r="A48" s="170" t="s">
        <v>1306</v>
      </c>
      <c r="B48" s="23" t="s">
        <v>254</v>
      </c>
      <c r="C48" s="132">
        <v>0</v>
      </c>
      <c r="D48" s="132">
        <v>0</v>
      </c>
      <c r="E48" s="132">
        <v>0</v>
      </c>
      <c r="F48" s="132">
        <v>0</v>
      </c>
      <c r="G48" s="132">
        <v>0</v>
      </c>
      <c r="H48" s="132">
        <v>0</v>
      </c>
      <c r="I48" s="132">
        <v>0</v>
      </c>
      <c r="J48" s="132">
        <v>0</v>
      </c>
      <c r="K48" s="132">
        <v>0</v>
      </c>
      <c r="L48" s="132">
        <v>0</v>
      </c>
      <c r="M48" s="132">
        <v>0</v>
      </c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</row>
    <row r="49" spans="1:36" x14ac:dyDescent="0.3">
      <c r="A49" s="172"/>
      <c r="B49" s="157" t="s">
        <v>1367</v>
      </c>
      <c r="C49" s="134">
        <v>736686683181</v>
      </c>
      <c r="D49" s="134">
        <v>808342773651</v>
      </c>
      <c r="E49" s="134">
        <v>914184813596</v>
      </c>
      <c r="F49" s="134">
        <v>1020347948524</v>
      </c>
      <c r="G49" s="134">
        <v>1134681785957</v>
      </c>
      <c r="H49" s="134">
        <v>1236130195071</v>
      </c>
      <c r="I49" s="134">
        <v>1266489525992</v>
      </c>
      <c r="J49" s="134">
        <v>1291126866209</v>
      </c>
      <c r="K49" s="134">
        <v>1407708231770</v>
      </c>
      <c r="L49" s="134">
        <v>1592552287835</v>
      </c>
      <c r="M49" s="134">
        <v>1769037728443</v>
      </c>
      <c r="O49" s="135"/>
      <c r="P49" s="135">
        <v>9.7268068102697613E-2</v>
      </c>
      <c r="Q49" s="135">
        <v>0.13093707693698886</v>
      </c>
      <c r="R49" s="135">
        <v>0.11612874481080149</v>
      </c>
      <c r="S49" s="135">
        <v>0.11205377302751618</v>
      </c>
      <c r="T49" s="135">
        <v>8.9406924804417809E-2</v>
      </c>
      <c r="U49" s="135">
        <v>2.4559978424648188E-2</v>
      </c>
      <c r="V49" s="135">
        <v>1.9453252246758534E-2</v>
      </c>
      <c r="W49" s="135">
        <v>9.0294275963217707E-2</v>
      </c>
      <c r="X49" s="135">
        <v>0.13130849979656922</v>
      </c>
      <c r="Y49" s="135">
        <v>0.11081924402490029</v>
      </c>
      <c r="Z49" s="189"/>
      <c r="AA49" s="189"/>
      <c r="AB49" s="189"/>
      <c r="AC49" s="189"/>
      <c r="AD49" s="189"/>
      <c r="AE49" s="189"/>
      <c r="AF49" s="189"/>
      <c r="AG49" s="189"/>
      <c r="AH49" s="189"/>
      <c r="AI49" s="189"/>
      <c r="AJ49" s="189"/>
    </row>
    <row r="50" spans="1:36" x14ac:dyDescent="0.3">
      <c r="A50" s="170" t="s">
        <v>1307</v>
      </c>
      <c r="B50" s="158" t="s">
        <v>1363</v>
      </c>
      <c r="C50" s="132">
        <v>1744935001</v>
      </c>
      <c r="D50" s="132">
        <v>2092042943</v>
      </c>
      <c r="E50" s="132">
        <v>2097427794</v>
      </c>
      <c r="F50" s="132">
        <v>2300888050</v>
      </c>
      <c r="G50" s="132">
        <v>6606372515</v>
      </c>
      <c r="H50" s="132">
        <v>14149336413</v>
      </c>
      <c r="I50" s="132">
        <v>15299955391</v>
      </c>
      <c r="J50" s="132">
        <v>15036019511</v>
      </c>
      <c r="K50" s="132">
        <v>15449487033</v>
      </c>
      <c r="L50" s="132">
        <v>15356558868</v>
      </c>
      <c r="M50" s="132">
        <v>95492085517</v>
      </c>
      <c r="O50" s="131"/>
      <c r="P50" s="131">
        <v>0.19892313570481246</v>
      </c>
      <c r="Q50" s="131">
        <v>2.5739677180229847E-3</v>
      </c>
      <c r="R50" s="131">
        <v>9.700465331012964E-2</v>
      </c>
      <c r="S50" s="131">
        <v>1.8712272702707113</v>
      </c>
      <c r="T50" s="131">
        <v>1.1417709008799362</v>
      </c>
      <c r="U50" s="131">
        <v>8.1319642449298568E-2</v>
      </c>
      <c r="V50" s="131">
        <v>-1.7250761407791915E-2</v>
      </c>
      <c r="W50" s="131">
        <v>2.749846937199818E-2</v>
      </c>
      <c r="X50" s="131">
        <v>-6.0149676686032105E-3</v>
      </c>
      <c r="Y50" s="131">
        <v>5.2183257549962203</v>
      </c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</row>
    <row r="51" spans="1:36" x14ac:dyDescent="0.3">
      <c r="A51" s="170" t="s">
        <v>1308</v>
      </c>
      <c r="B51" s="158" t="s">
        <v>1364</v>
      </c>
      <c r="C51" s="132">
        <v>27223600</v>
      </c>
      <c r="D51" s="132">
        <v>31933933</v>
      </c>
      <c r="E51" s="132">
        <v>33631181</v>
      </c>
      <c r="F51" s="132">
        <v>33631181</v>
      </c>
      <c r="G51" s="132">
        <v>0</v>
      </c>
      <c r="H51" s="132">
        <v>0</v>
      </c>
      <c r="I51" s="132">
        <v>0</v>
      </c>
      <c r="J51" s="132">
        <v>0</v>
      </c>
      <c r="K51" s="132">
        <v>0</v>
      </c>
      <c r="L51" s="132">
        <v>0</v>
      </c>
      <c r="M51" s="132">
        <v>0</v>
      </c>
      <c r="O51" s="131"/>
      <c r="P51" s="131">
        <v>0.173023883689152</v>
      </c>
      <c r="Q51" s="131">
        <v>5.3148730536886957E-2</v>
      </c>
      <c r="R51" s="131">
        <v>0</v>
      </c>
      <c r="S51" s="131">
        <v>-1</v>
      </c>
      <c r="T51" s="131"/>
      <c r="U51" s="131"/>
      <c r="V51" s="131"/>
      <c r="W51" s="131"/>
      <c r="X51" s="131"/>
      <c r="Y51" s="131"/>
      <c r="Z51" s="132"/>
      <c r="AA51" s="132"/>
      <c r="AB51" s="132"/>
      <c r="AC51" s="132"/>
      <c r="AD51" s="132"/>
      <c r="AE51" s="132"/>
      <c r="AF51" s="132"/>
      <c r="AG51" s="132"/>
      <c r="AH51" s="132"/>
      <c r="AI51" s="132"/>
      <c r="AJ51" s="132"/>
    </row>
    <row r="52" spans="1:36" x14ac:dyDescent="0.3">
      <c r="A52" s="172"/>
      <c r="B52" s="157" t="s">
        <v>1365</v>
      </c>
      <c r="C52" s="134">
        <v>1772158601</v>
      </c>
      <c r="D52" s="134">
        <v>2123976876</v>
      </c>
      <c r="E52" s="134">
        <v>2131058975</v>
      </c>
      <c r="F52" s="134">
        <v>2334519231</v>
      </c>
      <c r="G52" s="134">
        <v>6606372515</v>
      </c>
      <c r="H52" s="134">
        <v>14149336413</v>
      </c>
      <c r="I52" s="134">
        <v>15299955391</v>
      </c>
      <c r="J52" s="134">
        <v>15036019511</v>
      </c>
      <c r="K52" s="134">
        <v>15449487033</v>
      </c>
      <c r="L52" s="134">
        <v>15356558868</v>
      </c>
      <c r="M52" s="134">
        <v>95492085517</v>
      </c>
      <c r="O52" s="135"/>
      <c r="P52" s="135">
        <v>0.1985252757859679</v>
      </c>
      <c r="Q52" s="135">
        <v>3.3343578642615057E-3</v>
      </c>
      <c r="R52" s="135">
        <v>9.5473780119107232E-2</v>
      </c>
      <c r="S52" s="135">
        <v>1.8298642509661982</v>
      </c>
      <c r="T52" s="135">
        <v>1.1417709008799362</v>
      </c>
      <c r="U52" s="135">
        <v>8.1319642449298568E-2</v>
      </c>
      <c r="V52" s="135">
        <v>-1.7250761407791915E-2</v>
      </c>
      <c r="W52" s="135">
        <v>2.749846937199818E-2</v>
      </c>
      <c r="X52" s="135">
        <v>-6.0149676686032105E-3</v>
      </c>
      <c r="Y52" s="135">
        <v>5.2183257549962203</v>
      </c>
      <c r="Z52" s="189"/>
      <c r="AA52" s="189"/>
      <c r="AB52" s="189"/>
      <c r="AC52" s="189"/>
      <c r="AD52" s="189"/>
      <c r="AE52" s="189"/>
      <c r="AF52" s="189"/>
      <c r="AG52" s="189"/>
      <c r="AH52" s="189"/>
      <c r="AI52" s="189"/>
      <c r="AJ52" s="189"/>
    </row>
    <row r="53" spans="1:36" x14ac:dyDescent="0.3">
      <c r="A53" s="173"/>
      <c r="B53" s="159" t="s">
        <v>1368</v>
      </c>
      <c r="C53" s="136">
        <v>738458841782</v>
      </c>
      <c r="D53" s="136">
        <v>810466750527</v>
      </c>
      <c r="E53" s="136">
        <v>916315872571</v>
      </c>
      <c r="F53" s="136">
        <v>1022682467755</v>
      </c>
      <c r="G53" s="136">
        <v>1141288158472</v>
      </c>
      <c r="H53" s="136">
        <v>1250279531484</v>
      </c>
      <c r="I53" s="136">
        <v>1281789481383</v>
      </c>
      <c r="J53" s="136">
        <v>1306162885720</v>
      </c>
      <c r="K53" s="136">
        <v>1423157718803</v>
      </c>
      <c r="L53" s="136">
        <v>1607908846703</v>
      </c>
      <c r="M53" s="136">
        <v>1864529813960</v>
      </c>
      <c r="O53" s="137"/>
      <c r="P53" s="137">
        <v>9.7511065845234279E-2</v>
      </c>
      <c r="Q53" s="137">
        <v>0.13060267059095554</v>
      </c>
      <c r="R53" s="137">
        <v>0.11608070793923542</v>
      </c>
      <c r="S53" s="137">
        <v>0.11597508948927615</v>
      </c>
      <c r="T53" s="137">
        <v>9.5498557663054928E-2</v>
      </c>
      <c r="U53" s="137">
        <v>2.5202324044767632E-2</v>
      </c>
      <c r="V53" s="137">
        <v>1.9015138360085615E-2</v>
      </c>
      <c r="W53" s="137">
        <v>8.957139600434183E-2</v>
      </c>
      <c r="X53" s="137">
        <v>0.12981774645145583</v>
      </c>
      <c r="Y53" s="137">
        <v>0.15959920102635072</v>
      </c>
      <c r="Z53" s="189"/>
      <c r="AA53" s="189"/>
      <c r="AB53" s="189"/>
      <c r="AC53" s="189"/>
      <c r="AD53" s="189"/>
      <c r="AE53" s="189"/>
      <c r="AF53" s="189"/>
      <c r="AG53" s="189"/>
      <c r="AH53" s="189"/>
      <c r="AI53" s="189"/>
      <c r="AJ53" s="189"/>
    </row>
    <row r="54" spans="1:36" x14ac:dyDescent="0.3">
      <c r="A54" s="170" t="s">
        <v>1326</v>
      </c>
      <c r="B54" s="23" t="s">
        <v>1327</v>
      </c>
      <c r="C54" s="132">
        <v>4395612443</v>
      </c>
      <c r="D54" s="132">
        <v>5048535607</v>
      </c>
      <c r="E54" s="132">
        <v>5371066837</v>
      </c>
      <c r="F54" s="132">
        <v>6108055051</v>
      </c>
      <c r="G54" s="132">
        <v>6670537641</v>
      </c>
      <c r="H54" s="132">
        <v>7289526235</v>
      </c>
      <c r="I54" s="132">
        <v>8131456496</v>
      </c>
      <c r="J54" s="132">
        <v>7763220018</v>
      </c>
      <c r="K54" s="132">
        <v>9981218259</v>
      </c>
      <c r="L54" s="132">
        <v>12508010327</v>
      </c>
      <c r="M54" s="132">
        <v>13174144346</v>
      </c>
      <c r="O54" s="131"/>
      <c r="P54" s="131">
        <v>0.14853974786602908</v>
      </c>
      <c r="Q54" s="131">
        <v>6.3886095911217744E-2</v>
      </c>
      <c r="R54" s="131">
        <v>0.13721449320329882</v>
      </c>
      <c r="S54" s="131">
        <v>9.2088657568322185E-2</v>
      </c>
      <c r="T54" s="131">
        <v>9.2794408384030191E-2</v>
      </c>
      <c r="U54" s="131">
        <v>0.1154986255427064</v>
      </c>
      <c r="V54" s="131">
        <v>-4.5285426808978402E-2</v>
      </c>
      <c r="W54" s="131">
        <v>0.28570596168307638</v>
      </c>
      <c r="X54" s="131">
        <v>0.25315467535454483</v>
      </c>
      <c r="Y54" s="131">
        <v>5.3256593301819644E-2</v>
      </c>
      <c r="Z54" s="132"/>
      <c r="AA54" s="132"/>
      <c r="AB54" s="132"/>
      <c r="AC54" s="132"/>
      <c r="AD54" s="132"/>
      <c r="AE54" s="132"/>
      <c r="AF54" s="132"/>
      <c r="AG54" s="132"/>
      <c r="AH54" s="132"/>
      <c r="AI54" s="132"/>
      <c r="AJ54" s="132"/>
    </row>
    <row r="55" spans="1:36" x14ac:dyDescent="0.3">
      <c r="A55" s="170" t="s">
        <v>1328</v>
      </c>
      <c r="B55" s="23" t="s">
        <v>1329</v>
      </c>
      <c r="C55" s="132">
        <v>119709284793</v>
      </c>
      <c r="D55" s="132">
        <v>129960974922</v>
      </c>
      <c r="E55" s="132">
        <v>149053039230</v>
      </c>
      <c r="F55" s="132">
        <v>152777670774</v>
      </c>
      <c r="G55" s="132">
        <v>156260805359</v>
      </c>
      <c r="H55" s="132">
        <v>166662551042</v>
      </c>
      <c r="I55" s="132">
        <v>184684653669</v>
      </c>
      <c r="J55" s="132">
        <v>185101838184</v>
      </c>
      <c r="K55" s="132">
        <v>214676180168</v>
      </c>
      <c r="L55" s="132">
        <v>244691560584</v>
      </c>
      <c r="M55" s="132">
        <v>245969677851</v>
      </c>
      <c r="O55" s="131"/>
      <c r="P55" s="131">
        <v>8.5638220516705221E-2</v>
      </c>
      <c r="Q55" s="131">
        <v>0.14690613331778013</v>
      </c>
      <c r="R55" s="131">
        <v>2.498863198792356E-2</v>
      </c>
      <c r="S55" s="131">
        <v>2.2798715069772824E-2</v>
      </c>
      <c r="T55" s="131">
        <v>6.656656900687663E-2</v>
      </c>
      <c r="U55" s="131">
        <v>0.10813528602750311</v>
      </c>
      <c r="V55" s="131">
        <v>2.2589018996006516E-3</v>
      </c>
      <c r="W55" s="131">
        <v>0.15977335651632862</v>
      </c>
      <c r="X55" s="131">
        <v>0.13981700434818034</v>
      </c>
      <c r="Y55" s="131">
        <v>5.2233810759534371E-3</v>
      </c>
      <c r="Z55" s="132"/>
      <c r="AA55" s="132"/>
      <c r="AB55" s="132"/>
      <c r="AC55" s="132"/>
      <c r="AD55" s="132"/>
      <c r="AE55" s="132"/>
      <c r="AF55" s="132"/>
      <c r="AG55" s="132"/>
      <c r="AH55" s="132"/>
      <c r="AI55" s="132"/>
      <c r="AJ55" s="132"/>
    </row>
    <row r="56" spans="1:36" x14ac:dyDescent="0.3">
      <c r="A56" s="170" t="s">
        <v>1330</v>
      </c>
      <c r="B56" s="23" t="s">
        <v>6</v>
      </c>
      <c r="C56" s="132">
        <v>25876082425</v>
      </c>
      <c r="D56" s="132">
        <v>27401249128</v>
      </c>
      <c r="E56" s="132">
        <v>34925474864</v>
      </c>
      <c r="F56" s="132">
        <v>32856294216</v>
      </c>
      <c r="G56" s="132">
        <v>35281664859</v>
      </c>
      <c r="H56" s="132">
        <v>45548747513</v>
      </c>
      <c r="I56" s="132">
        <v>47906244654</v>
      </c>
      <c r="J56" s="132">
        <v>43057800875</v>
      </c>
      <c r="K56" s="132">
        <v>44846168105</v>
      </c>
      <c r="L56" s="132">
        <v>43015616922</v>
      </c>
      <c r="M56" s="132">
        <v>43287668507</v>
      </c>
      <c r="O56" s="131"/>
      <c r="P56" s="131">
        <v>5.8941175018304648E-2</v>
      </c>
      <c r="Q56" s="131">
        <v>0.27459426031462786</v>
      </c>
      <c r="R56" s="131">
        <v>-5.924559812164043E-2</v>
      </c>
      <c r="S56" s="131">
        <v>7.3817534839912602E-2</v>
      </c>
      <c r="T56" s="131">
        <v>0.29100334961605334</v>
      </c>
      <c r="U56" s="131">
        <v>5.1757672158321055E-2</v>
      </c>
      <c r="V56" s="131">
        <v>-0.10120692644596951</v>
      </c>
      <c r="W56" s="131">
        <v>4.1534105171598501E-2</v>
      </c>
      <c r="X56" s="131">
        <v>-4.081845250889804E-2</v>
      </c>
      <c r="Y56" s="131">
        <v>6.3244840936098612E-3</v>
      </c>
      <c r="Z56" s="132"/>
      <c r="AA56" s="132"/>
      <c r="AB56" s="132"/>
      <c r="AC56" s="132"/>
      <c r="AD56" s="132"/>
      <c r="AE56" s="132"/>
      <c r="AF56" s="132"/>
      <c r="AG56" s="132"/>
      <c r="AH56" s="132"/>
      <c r="AI56" s="132"/>
      <c r="AJ56" s="132"/>
    </row>
    <row r="57" spans="1:36" x14ac:dyDescent="0.3">
      <c r="A57" s="170" t="s">
        <v>1331</v>
      </c>
      <c r="B57" s="23" t="s">
        <v>1332</v>
      </c>
      <c r="C57" s="132">
        <v>0</v>
      </c>
      <c r="D57" s="132">
        <v>0</v>
      </c>
      <c r="E57" s="132">
        <v>0</v>
      </c>
      <c r="F57" s="132">
        <v>0</v>
      </c>
      <c r="G57" s="132">
        <v>0</v>
      </c>
      <c r="H57" s="132">
        <v>0</v>
      </c>
      <c r="I57" s="132">
        <v>0</v>
      </c>
      <c r="J57" s="132">
        <v>693484809</v>
      </c>
      <c r="K57" s="132">
        <v>556201523</v>
      </c>
      <c r="L57" s="132">
        <v>1202467397</v>
      </c>
      <c r="M57" s="132">
        <v>2064231707</v>
      </c>
      <c r="O57" s="131"/>
      <c r="P57" s="131"/>
      <c r="Q57" s="131"/>
      <c r="R57" s="131"/>
      <c r="S57" s="131"/>
      <c r="T57" s="131"/>
      <c r="U57" s="131"/>
      <c r="V57" s="131" t="e">
        <v>#N/A</v>
      </c>
      <c r="W57" s="131">
        <v>-0.19796148988174878</v>
      </c>
      <c r="X57" s="131">
        <v>1.1619275519315684</v>
      </c>
      <c r="Y57" s="131">
        <v>0.71666334750529614</v>
      </c>
      <c r="Z57" s="132"/>
      <c r="AA57" s="132"/>
      <c r="AB57" s="132"/>
      <c r="AC57" s="132"/>
      <c r="AD57" s="132"/>
      <c r="AE57" s="132"/>
      <c r="AF57" s="132"/>
      <c r="AG57" s="132"/>
      <c r="AH57" s="132"/>
      <c r="AI57" s="132"/>
      <c r="AJ57" s="132"/>
    </row>
    <row r="58" spans="1:36" x14ac:dyDescent="0.3">
      <c r="A58" s="173"/>
      <c r="B58" s="159" t="s">
        <v>1366</v>
      </c>
      <c r="C58" s="136">
        <v>149980979661</v>
      </c>
      <c r="D58" s="136">
        <v>162410759657</v>
      </c>
      <c r="E58" s="136">
        <v>189349580931</v>
      </c>
      <c r="F58" s="136">
        <v>191742020041</v>
      </c>
      <c r="G58" s="136">
        <v>198213007859</v>
      </c>
      <c r="H58" s="136">
        <v>219500824790</v>
      </c>
      <c r="I58" s="136">
        <v>240722354819</v>
      </c>
      <c r="J58" s="136">
        <v>236616343886</v>
      </c>
      <c r="K58" s="136">
        <v>270059768055</v>
      </c>
      <c r="L58" s="136">
        <v>301417655230</v>
      </c>
      <c r="M58" s="136">
        <v>304495722411</v>
      </c>
      <c r="O58" s="137"/>
      <c r="P58" s="137">
        <v>8.2875708800508319E-2</v>
      </c>
      <c r="Q58" s="137">
        <v>0.1658684518863951</v>
      </c>
      <c r="R58" s="137">
        <v>1.2635037786916659E-2</v>
      </c>
      <c r="S58" s="137">
        <v>3.3748407451930973E-2</v>
      </c>
      <c r="T58" s="137">
        <v>0.1073986877094526</v>
      </c>
      <c r="U58" s="137">
        <v>9.6680866913839481E-2</v>
      </c>
      <c r="V58" s="137">
        <v>-1.705704040693401E-2</v>
      </c>
      <c r="W58" s="137">
        <v>0.14134029636225298</v>
      </c>
      <c r="X58" s="137">
        <v>0.11611461937053025</v>
      </c>
      <c r="Y58" s="137">
        <v>1.0211967108068931E-2</v>
      </c>
      <c r="Z58" s="189"/>
      <c r="AA58" s="189"/>
      <c r="AB58" s="189"/>
      <c r="AC58" s="189"/>
      <c r="AD58" s="189"/>
      <c r="AE58" s="189"/>
      <c r="AF58" s="189"/>
      <c r="AG58" s="189"/>
      <c r="AH58" s="189"/>
      <c r="AI58" s="189"/>
      <c r="AJ58" s="189"/>
    </row>
    <row r="59" spans="1:36" x14ac:dyDescent="0.3">
      <c r="A59" s="171"/>
      <c r="B59" s="156" t="s">
        <v>1369</v>
      </c>
      <c r="C59" s="133">
        <v>888439821443</v>
      </c>
      <c r="D59" s="133">
        <v>972877510184</v>
      </c>
      <c r="E59" s="133">
        <v>1105665453502</v>
      </c>
      <c r="F59" s="133">
        <v>1214424487796</v>
      </c>
      <c r="G59" s="133">
        <v>1339501166331</v>
      </c>
      <c r="H59" s="133">
        <v>1469780356274</v>
      </c>
      <c r="I59" s="133">
        <v>1522511836202</v>
      </c>
      <c r="J59" s="133">
        <v>1542779229606</v>
      </c>
      <c r="K59" s="133">
        <v>1693217486858</v>
      </c>
      <c r="L59" s="133">
        <v>1909326501933</v>
      </c>
      <c r="M59" s="133">
        <v>2169025536371</v>
      </c>
      <c r="O59" s="127"/>
      <c r="P59" s="127">
        <v>9.504041433426158E-2</v>
      </c>
      <c r="Q59" s="127">
        <v>0.13648988894078329</v>
      </c>
      <c r="R59" s="127">
        <v>9.8365227881114459E-2</v>
      </c>
      <c r="S59" s="127">
        <v>0.10299255309154343</v>
      </c>
      <c r="T59" s="127">
        <v>9.7259482274170139E-2</v>
      </c>
      <c r="U59" s="127">
        <v>3.5877115722024122E-2</v>
      </c>
      <c r="V59" s="127">
        <v>1.3311813361371438E-2</v>
      </c>
      <c r="W59" s="127">
        <v>9.751120209883779E-2</v>
      </c>
      <c r="X59" s="127">
        <v>0.12763216583359305</v>
      </c>
      <c r="Y59" s="127">
        <v>0.13601604239771503</v>
      </c>
      <c r="Z59" s="188"/>
      <c r="AA59" s="188"/>
      <c r="AB59" s="188"/>
      <c r="AC59" s="188"/>
      <c r="AD59" s="188"/>
      <c r="AE59" s="188"/>
      <c r="AF59" s="188"/>
      <c r="AG59" s="188"/>
      <c r="AH59" s="188"/>
      <c r="AI59" s="188"/>
      <c r="AJ59" s="188"/>
    </row>
    <row r="60" spans="1:36" ht="15.6" x14ac:dyDescent="0.3">
      <c r="A60" s="181" t="s">
        <v>1379</v>
      </c>
      <c r="B60" s="183"/>
      <c r="C60" s="183"/>
      <c r="D60" s="183"/>
      <c r="E60" s="183"/>
      <c r="F60" s="183"/>
      <c r="G60" s="183"/>
      <c r="H60" s="183"/>
      <c r="I60" s="183"/>
      <c r="J60" s="183"/>
      <c r="K60" s="183"/>
      <c r="L60" s="183"/>
      <c r="M60" s="183"/>
      <c r="O60" s="183"/>
      <c r="P60" s="183"/>
      <c r="Q60" s="183"/>
      <c r="R60" s="183"/>
      <c r="S60" s="183"/>
      <c r="T60" s="183"/>
      <c r="U60" s="183"/>
      <c r="V60" s="183"/>
      <c r="W60" s="183"/>
      <c r="X60" s="183"/>
      <c r="Y60" s="183"/>
      <c r="Z60" s="166"/>
      <c r="AA60" s="166"/>
      <c r="AB60" s="166"/>
      <c r="AC60" s="166"/>
      <c r="AD60" s="166"/>
      <c r="AE60" s="166"/>
      <c r="AF60" s="166"/>
      <c r="AG60" s="166"/>
      <c r="AH60" s="166"/>
      <c r="AI60" s="166"/>
      <c r="AJ60" s="166"/>
    </row>
    <row r="61" spans="1:36" x14ac:dyDescent="0.3">
      <c r="A61" s="174" t="s">
        <v>31</v>
      </c>
      <c r="B61" s="160" t="s">
        <v>83</v>
      </c>
      <c r="C61" s="124">
        <v>1533020839100</v>
      </c>
      <c r="D61" s="124">
        <v>1754076820869</v>
      </c>
      <c r="E61" s="124">
        <v>1958281842177</v>
      </c>
      <c r="F61" s="124">
        <v>2119791768578</v>
      </c>
      <c r="G61" s="124">
        <v>2238005630747</v>
      </c>
      <c r="H61" s="124">
        <v>2440273395195</v>
      </c>
      <c r="I61" s="124">
        <v>2587694769516</v>
      </c>
      <c r="J61" s="124">
        <v>2762648577643</v>
      </c>
      <c r="K61" s="124">
        <v>2791261479555</v>
      </c>
      <c r="L61" s="124">
        <v>3093966120277</v>
      </c>
      <c r="M61" s="124">
        <v>3475772689921</v>
      </c>
      <c r="O61" s="125"/>
      <c r="P61" s="125">
        <v>0.14419633192904069</v>
      </c>
      <c r="Q61" s="125">
        <v>0.11641737629645732</v>
      </c>
      <c r="R61" s="125">
        <v>8.2475322459943268E-2</v>
      </c>
      <c r="S61" s="125">
        <v>5.5766733280741221E-2</v>
      </c>
      <c r="T61" s="125">
        <v>9.037857709968633E-2</v>
      </c>
      <c r="U61" s="125">
        <v>6.0411827056459755E-2</v>
      </c>
      <c r="V61" s="125">
        <v>6.7609909092842146E-2</v>
      </c>
      <c r="W61" s="125">
        <v>1.0357054510498509E-2</v>
      </c>
      <c r="X61" s="125">
        <v>0.10844725330794125</v>
      </c>
      <c r="Y61" s="125">
        <v>0.12340360391852556</v>
      </c>
      <c r="Z61" s="130"/>
      <c r="AA61" s="130"/>
      <c r="AB61" s="130"/>
      <c r="AC61" s="130"/>
      <c r="AD61" s="130"/>
      <c r="AE61" s="130"/>
      <c r="AF61" s="130"/>
      <c r="AG61" s="130"/>
      <c r="AH61" s="130"/>
      <c r="AI61" s="130"/>
      <c r="AJ61" s="130"/>
    </row>
    <row r="62" spans="1:36" x14ac:dyDescent="0.3">
      <c r="A62" s="174" t="s">
        <v>32</v>
      </c>
      <c r="B62" s="160" t="s">
        <v>84</v>
      </c>
      <c r="C62" s="124">
        <v>22664986892</v>
      </c>
      <c r="D62" s="124">
        <v>23134790932</v>
      </c>
      <c r="E62" s="124">
        <v>22616165416</v>
      </c>
      <c r="F62" s="124">
        <v>21031572752</v>
      </c>
      <c r="G62" s="124">
        <v>16430828148</v>
      </c>
      <c r="H62" s="124">
        <v>11626890784</v>
      </c>
      <c r="I62" s="124">
        <v>11064738665</v>
      </c>
      <c r="J62" s="124">
        <v>8977685749</v>
      </c>
      <c r="K62" s="124">
        <v>10917246215</v>
      </c>
      <c r="L62" s="124">
        <v>15954078378</v>
      </c>
      <c r="M62" s="124">
        <v>26839795698</v>
      </c>
      <c r="O62" s="125"/>
      <c r="P62" s="125">
        <v>2.0728184941762651E-2</v>
      </c>
      <c r="Q62" s="125">
        <v>-2.2417557933607224E-2</v>
      </c>
      <c r="R62" s="125">
        <v>-7.0064603563562811E-2</v>
      </c>
      <c r="S62" s="125">
        <v>-0.2187541872522345</v>
      </c>
      <c r="T62" s="125">
        <v>-0.2923734166487979</v>
      </c>
      <c r="U62" s="125">
        <v>-4.8349307604539371E-2</v>
      </c>
      <c r="V62" s="125">
        <v>-0.18862198007457409</v>
      </c>
      <c r="W62" s="125">
        <v>0.21604236550784184</v>
      </c>
      <c r="X62" s="125">
        <v>0.46136471265798962</v>
      </c>
      <c r="Y62" s="125">
        <v>0.68231564757829855</v>
      </c>
      <c r="Z62" s="130"/>
      <c r="AA62" s="130"/>
      <c r="AB62" s="130"/>
      <c r="AC62" s="130"/>
      <c r="AD62" s="130"/>
      <c r="AE62" s="130"/>
      <c r="AF62" s="130"/>
      <c r="AG62" s="130"/>
      <c r="AH62" s="130"/>
      <c r="AI62" s="130"/>
      <c r="AJ62" s="130"/>
    </row>
    <row r="63" spans="1:36" x14ac:dyDescent="0.3">
      <c r="A63" s="175" t="s">
        <v>33</v>
      </c>
      <c r="B63" s="23" t="s">
        <v>85</v>
      </c>
      <c r="C63" s="124">
        <v>0</v>
      </c>
      <c r="D63" s="124">
        <v>187271</v>
      </c>
      <c r="E63" s="124">
        <v>0</v>
      </c>
      <c r="F63" s="124">
        <v>0</v>
      </c>
      <c r="G63" s="124">
        <v>0</v>
      </c>
      <c r="H63" s="124">
        <v>0</v>
      </c>
      <c r="I63" s="124">
        <v>0</v>
      </c>
      <c r="J63" s="124">
        <v>4066873</v>
      </c>
      <c r="K63" s="124">
        <v>0</v>
      </c>
      <c r="L63" s="124">
        <v>0</v>
      </c>
      <c r="M63" s="124">
        <v>0</v>
      </c>
      <c r="O63" s="125"/>
      <c r="P63" s="125" t="e">
        <v>#N/A</v>
      </c>
      <c r="Q63" s="125">
        <v>-1</v>
      </c>
      <c r="R63" s="125"/>
      <c r="S63" s="125"/>
      <c r="T63" s="125"/>
      <c r="U63" s="125"/>
      <c r="V63" s="125" t="e">
        <v>#N/A</v>
      </c>
      <c r="W63" s="125">
        <v>-1</v>
      </c>
      <c r="X63" s="125"/>
      <c r="Y63" s="125"/>
      <c r="Z63" s="130"/>
      <c r="AA63" s="130"/>
      <c r="AB63" s="130"/>
      <c r="AC63" s="130"/>
      <c r="AD63" s="130"/>
      <c r="AE63" s="130"/>
      <c r="AF63" s="130"/>
      <c r="AG63" s="130"/>
      <c r="AH63" s="130"/>
      <c r="AI63" s="130"/>
      <c r="AJ63" s="130"/>
    </row>
    <row r="64" spans="1:36" x14ac:dyDescent="0.3">
      <c r="A64" s="175" t="s">
        <v>34</v>
      </c>
      <c r="B64" s="23" t="s">
        <v>86</v>
      </c>
      <c r="C64" s="124">
        <v>860510228</v>
      </c>
      <c r="D64" s="124">
        <v>1542530648</v>
      </c>
      <c r="E64" s="124">
        <v>3220192694</v>
      </c>
      <c r="F64" s="124">
        <v>3554936714</v>
      </c>
      <c r="G64" s="124">
        <v>4565912847</v>
      </c>
      <c r="H64" s="124">
        <v>26853895276</v>
      </c>
      <c r="I64" s="124">
        <v>32495565428</v>
      </c>
      <c r="J64" s="124">
        <v>53412752063</v>
      </c>
      <c r="K64" s="124">
        <v>97405903023</v>
      </c>
      <c r="L64" s="124">
        <v>111447902683</v>
      </c>
      <c r="M64" s="124">
        <v>97304488898</v>
      </c>
      <c r="O64" s="125"/>
      <c r="P64" s="125">
        <v>0.79257677341634114</v>
      </c>
      <c r="Q64" s="125">
        <v>1.0876037038066033</v>
      </c>
      <c r="R64" s="125">
        <v>0.10395154942861318</v>
      </c>
      <c r="S64" s="125">
        <v>0.28438653465154196</v>
      </c>
      <c r="T64" s="125">
        <v>4.8813858643062265</v>
      </c>
      <c r="U64" s="125">
        <v>0.21008759042276082</v>
      </c>
      <c r="V64" s="125">
        <v>0.64369357355378032</v>
      </c>
      <c r="W64" s="125">
        <v>0.82364508962410987</v>
      </c>
      <c r="X64" s="125">
        <v>0.14415963739573701</v>
      </c>
      <c r="Y64" s="125">
        <v>-0.12690605605409389</v>
      </c>
      <c r="Z64" s="130"/>
      <c r="AA64" s="130"/>
      <c r="AB64" s="130"/>
      <c r="AC64" s="130"/>
      <c r="AD64" s="130"/>
      <c r="AE64" s="130"/>
      <c r="AF64" s="130"/>
      <c r="AG64" s="130"/>
      <c r="AH64" s="130"/>
      <c r="AI64" s="130"/>
      <c r="AJ64" s="130"/>
    </row>
    <row r="65" spans="1:36" x14ac:dyDescent="0.3">
      <c r="A65" s="176"/>
      <c r="B65" s="157" t="s">
        <v>128</v>
      </c>
      <c r="C65" s="138">
        <v>1556546336220</v>
      </c>
      <c r="D65" s="138">
        <v>1778754329720</v>
      </c>
      <c r="E65" s="138">
        <v>1984118200287</v>
      </c>
      <c r="F65" s="138">
        <v>2144378278044</v>
      </c>
      <c r="G65" s="138">
        <v>2259002371742</v>
      </c>
      <c r="H65" s="138">
        <v>2478754181255</v>
      </c>
      <c r="I65" s="138">
        <v>2631255073609</v>
      </c>
      <c r="J65" s="138">
        <v>2825043082328</v>
      </c>
      <c r="K65" s="138">
        <v>2899584628793</v>
      </c>
      <c r="L65" s="138">
        <v>3221368101338</v>
      </c>
      <c r="M65" s="138">
        <v>3599916974517</v>
      </c>
      <c r="O65" s="135"/>
      <c r="P65" s="135">
        <v>0.14275706950017408</v>
      </c>
      <c r="Q65" s="135">
        <v>0.11545375723657525</v>
      </c>
      <c r="R65" s="135">
        <v>8.0771436769149441E-2</v>
      </c>
      <c r="S65" s="135">
        <v>5.3453299201740911E-2</v>
      </c>
      <c r="T65" s="135">
        <v>9.7278255331596286E-2</v>
      </c>
      <c r="U65" s="135">
        <v>6.1523201254586768E-2</v>
      </c>
      <c r="V65" s="135">
        <v>7.3648507384425743E-2</v>
      </c>
      <c r="W65" s="135">
        <v>2.6385985732852335E-2</v>
      </c>
      <c r="X65" s="135">
        <v>0.11097571333137735</v>
      </c>
      <c r="Y65" s="135">
        <v>0.11751183387634878</v>
      </c>
      <c r="Z65" s="190"/>
      <c r="AA65" s="190"/>
      <c r="AB65" s="190"/>
      <c r="AC65" s="190"/>
      <c r="AD65" s="190"/>
      <c r="AE65" s="190"/>
      <c r="AF65" s="190"/>
      <c r="AG65" s="190"/>
      <c r="AH65" s="190"/>
      <c r="AI65" s="190"/>
      <c r="AJ65" s="190"/>
    </row>
    <row r="66" spans="1:36" x14ac:dyDescent="0.3">
      <c r="A66" s="175" t="s">
        <v>49</v>
      </c>
      <c r="B66" s="23" t="s">
        <v>87</v>
      </c>
      <c r="C66" s="124">
        <v>21053690592</v>
      </c>
      <c r="D66" s="124">
        <v>21857144737</v>
      </c>
      <c r="E66" s="124">
        <v>21814335440</v>
      </c>
      <c r="F66" s="124">
        <v>19470312588</v>
      </c>
      <c r="G66" s="124">
        <v>16090496427</v>
      </c>
      <c r="H66" s="124">
        <v>11361910752</v>
      </c>
      <c r="I66" s="124">
        <v>10241815475</v>
      </c>
      <c r="J66" s="124">
        <v>8498989134</v>
      </c>
      <c r="K66" s="124">
        <v>11172214233</v>
      </c>
      <c r="L66" s="124">
        <v>16390228597</v>
      </c>
      <c r="M66" s="124">
        <v>33266832828</v>
      </c>
      <c r="O66" s="125"/>
      <c r="P66" s="125">
        <v>3.816215221217778E-2</v>
      </c>
      <c r="Q66" s="125">
        <v>-1.958595119129769E-3</v>
      </c>
      <c r="R66" s="125">
        <v>-0.10745332391386386</v>
      </c>
      <c r="S66" s="125">
        <v>-0.17358818178826041</v>
      </c>
      <c r="T66" s="125">
        <v>-0.29387444299514531</v>
      </c>
      <c r="U66" s="125">
        <v>-9.8583354635384146E-2</v>
      </c>
      <c r="V66" s="125">
        <v>-0.17016771540692111</v>
      </c>
      <c r="W66" s="125">
        <v>0.31453447661273359</v>
      </c>
      <c r="X66" s="125">
        <v>0.46705283797613339</v>
      </c>
      <c r="Y66" s="125">
        <v>1.0296747315707986</v>
      </c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</row>
    <row r="67" spans="1:36" x14ac:dyDescent="0.3">
      <c r="A67" s="175" t="s">
        <v>50</v>
      </c>
      <c r="B67" s="23" t="s">
        <v>88</v>
      </c>
      <c r="C67" s="124">
        <v>325038752111</v>
      </c>
      <c r="D67" s="124">
        <v>366841960844</v>
      </c>
      <c r="E67" s="124">
        <v>404411808295</v>
      </c>
      <c r="F67" s="124">
        <v>451316724053</v>
      </c>
      <c r="G67" s="124">
        <v>492314149220</v>
      </c>
      <c r="H67" s="124">
        <v>560501932204</v>
      </c>
      <c r="I67" s="124">
        <v>659797532723</v>
      </c>
      <c r="J67" s="124">
        <v>736843356098</v>
      </c>
      <c r="K67" s="124">
        <v>759188890797</v>
      </c>
      <c r="L67" s="124">
        <v>826554756750</v>
      </c>
      <c r="M67" s="124">
        <v>871235311424</v>
      </c>
      <c r="O67" s="125"/>
      <c r="P67" s="125">
        <v>0.12860992254463333</v>
      </c>
      <c r="Q67" s="125">
        <v>0.10241425862123932</v>
      </c>
      <c r="R67" s="125">
        <v>0.11598305191866465</v>
      </c>
      <c r="S67" s="125">
        <v>9.0839587770705998E-2</v>
      </c>
      <c r="T67" s="125">
        <v>0.13850461761465449</v>
      </c>
      <c r="U67" s="125">
        <v>0.17715478718967281</v>
      </c>
      <c r="V67" s="125">
        <v>0.11677191798070252</v>
      </c>
      <c r="W67" s="125">
        <v>3.0326031325480285E-2</v>
      </c>
      <c r="X67" s="125">
        <v>8.8733998573502504E-2</v>
      </c>
      <c r="Y67" s="125">
        <v>5.4056375949832036E-2</v>
      </c>
      <c r="Z67" s="130"/>
      <c r="AA67" s="130"/>
      <c r="AB67" s="130"/>
      <c r="AC67" s="130"/>
      <c r="AD67" s="130"/>
      <c r="AE67" s="130"/>
      <c r="AF67" s="130"/>
      <c r="AG67" s="130"/>
      <c r="AH67" s="130"/>
      <c r="AI67" s="130"/>
      <c r="AJ67" s="130"/>
    </row>
    <row r="68" spans="1:36" x14ac:dyDescent="0.3">
      <c r="A68" s="175" t="s">
        <v>51</v>
      </c>
      <c r="B68" s="23" t="s">
        <v>89</v>
      </c>
      <c r="C68" s="124">
        <v>882217169</v>
      </c>
      <c r="D68" s="124">
        <v>2341830599</v>
      </c>
      <c r="E68" s="124">
        <v>4464642947</v>
      </c>
      <c r="F68" s="124">
        <v>3722137809</v>
      </c>
      <c r="G68" s="124">
        <v>17388900280</v>
      </c>
      <c r="H68" s="124">
        <v>34180232783</v>
      </c>
      <c r="I68" s="124">
        <v>31698232803</v>
      </c>
      <c r="J68" s="124">
        <v>52775774960</v>
      </c>
      <c r="K68" s="124">
        <v>96924969252</v>
      </c>
      <c r="L68" s="124">
        <v>112903332811</v>
      </c>
      <c r="M68" s="124">
        <v>176613008060</v>
      </c>
      <c r="O68" s="125"/>
      <c r="P68" s="125">
        <v>1.6544831378134286</v>
      </c>
      <c r="Q68" s="125">
        <v>0.90647562163824991</v>
      </c>
      <c r="R68" s="125">
        <v>-0.16630784293712075</v>
      </c>
      <c r="S68" s="125">
        <v>3.6717507981446156</v>
      </c>
      <c r="T68" s="125">
        <v>0.96563510242868555</v>
      </c>
      <c r="U68" s="125">
        <v>-7.2615069527392384E-2</v>
      </c>
      <c r="V68" s="125">
        <v>0.66494376162841373</v>
      </c>
      <c r="W68" s="125">
        <v>0.8365427949748101</v>
      </c>
      <c r="X68" s="125">
        <v>0.1648529133649459</v>
      </c>
      <c r="Y68" s="125">
        <v>0.5642851602587311</v>
      </c>
      <c r="Z68" s="130"/>
      <c r="AA68" s="130"/>
      <c r="AB68" s="130"/>
      <c r="AC68" s="130"/>
      <c r="AD68" s="130"/>
      <c r="AE68" s="130"/>
      <c r="AF68" s="130"/>
      <c r="AG68" s="130"/>
      <c r="AH68" s="130"/>
      <c r="AI68" s="130"/>
      <c r="AJ68" s="130"/>
    </row>
    <row r="69" spans="1:36" x14ac:dyDescent="0.3">
      <c r="A69" s="177"/>
      <c r="B69" s="157" t="s">
        <v>129</v>
      </c>
      <c r="C69" s="138">
        <v>346974659872</v>
      </c>
      <c r="D69" s="138">
        <v>391040936180</v>
      </c>
      <c r="E69" s="138">
        <v>430690786682</v>
      </c>
      <c r="F69" s="138">
        <v>474509174450</v>
      </c>
      <c r="G69" s="138">
        <v>525793545927</v>
      </c>
      <c r="H69" s="138">
        <v>606044075739</v>
      </c>
      <c r="I69" s="138">
        <v>701737581001</v>
      </c>
      <c r="J69" s="138">
        <v>798118120192</v>
      </c>
      <c r="K69" s="138">
        <v>867286074282</v>
      </c>
      <c r="L69" s="138">
        <v>955848318158</v>
      </c>
      <c r="M69" s="138">
        <v>1081115152312</v>
      </c>
      <c r="O69" s="135"/>
      <c r="P69" s="135">
        <v>0.12700142518838753</v>
      </c>
      <c r="Q69" s="135">
        <v>0.10139565153799857</v>
      </c>
      <c r="R69" s="135">
        <v>0.10173978437192166</v>
      </c>
      <c r="S69" s="135">
        <v>0.10807877747873551</v>
      </c>
      <c r="T69" s="135">
        <v>0.15262745317749071</v>
      </c>
      <c r="U69" s="135">
        <v>0.15789859037119203</v>
      </c>
      <c r="V69" s="135">
        <v>0.13734555737134246</v>
      </c>
      <c r="W69" s="135">
        <v>8.6663806196206394E-2</v>
      </c>
      <c r="X69" s="135">
        <v>0.10211422332512132</v>
      </c>
      <c r="Y69" s="135">
        <v>0.13105304657061034</v>
      </c>
      <c r="Z69" s="190"/>
      <c r="AA69" s="190"/>
      <c r="AB69" s="190"/>
      <c r="AC69" s="190"/>
      <c r="AD69" s="190"/>
      <c r="AE69" s="190"/>
      <c r="AF69" s="190"/>
      <c r="AG69" s="190"/>
      <c r="AH69" s="190"/>
      <c r="AI69" s="190"/>
      <c r="AJ69" s="190"/>
    </row>
    <row r="70" spans="1:36" x14ac:dyDescent="0.3">
      <c r="A70" s="178"/>
      <c r="B70" s="161" t="s">
        <v>130</v>
      </c>
      <c r="C70" s="139">
        <v>1209571676348</v>
      </c>
      <c r="D70" s="139">
        <v>1387713393540</v>
      </c>
      <c r="E70" s="139">
        <v>1553427413605</v>
      </c>
      <c r="F70" s="139">
        <v>1669869103594</v>
      </c>
      <c r="G70" s="139">
        <v>1733208825815</v>
      </c>
      <c r="H70" s="139">
        <v>1872710105516</v>
      </c>
      <c r="I70" s="139">
        <v>1929517492608</v>
      </c>
      <c r="J70" s="139">
        <v>2026924962136</v>
      </c>
      <c r="K70" s="139">
        <v>2032298554511</v>
      </c>
      <c r="L70" s="139">
        <v>2265519783180</v>
      </c>
      <c r="M70" s="139">
        <v>2518801822205</v>
      </c>
      <c r="O70" s="137"/>
      <c r="P70" s="137">
        <v>0.1472766936225347</v>
      </c>
      <c r="Q70" s="137">
        <v>0.11941516226363591</v>
      </c>
      <c r="R70" s="137">
        <v>7.4957921412482698E-2</v>
      </c>
      <c r="S70" s="137">
        <v>3.7930950446760203E-2</v>
      </c>
      <c r="T70" s="137">
        <v>8.0487289023238651E-2</v>
      </c>
      <c r="U70" s="137">
        <v>3.0334319724486969E-2</v>
      </c>
      <c r="V70" s="137">
        <v>5.0482812361727136E-2</v>
      </c>
      <c r="W70" s="137">
        <v>2.6511057268430172E-3</v>
      </c>
      <c r="X70" s="137">
        <v>0.11475736581681351</v>
      </c>
      <c r="Y70" s="137">
        <v>0.11179864369556736</v>
      </c>
      <c r="Z70" s="190"/>
      <c r="AA70" s="190"/>
      <c r="AB70" s="190"/>
      <c r="AC70" s="190"/>
      <c r="AD70" s="190"/>
      <c r="AE70" s="190"/>
      <c r="AF70" s="190"/>
      <c r="AG70" s="190"/>
      <c r="AH70" s="190"/>
      <c r="AI70" s="190"/>
      <c r="AJ70" s="190"/>
    </row>
    <row r="71" spans="1:36" x14ac:dyDescent="0.3">
      <c r="A71" s="175" t="s">
        <v>53</v>
      </c>
      <c r="B71" s="160" t="s">
        <v>90</v>
      </c>
      <c r="C71" s="124">
        <v>101999819230</v>
      </c>
      <c r="D71" s="124">
        <v>94746191039</v>
      </c>
      <c r="E71" s="124">
        <v>125181444421</v>
      </c>
      <c r="F71" s="124">
        <v>126520115677</v>
      </c>
      <c r="G71" s="124">
        <v>122704370893</v>
      </c>
      <c r="H71" s="124">
        <v>143187459407</v>
      </c>
      <c r="I71" s="124">
        <v>147569794435</v>
      </c>
      <c r="J71" s="124">
        <v>144333020081</v>
      </c>
      <c r="K71" s="124">
        <v>181244153419</v>
      </c>
      <c r="L71" s="124">
        <v>233990665600</v>
      </c>
      <c r="M71" s="124">
        <v>241975126548</v>
      </c>
      <c r="O71" s="125"/>
      <c r="P71" s="125">
        <v>-7.1114127904910784E-2</v>
      </c>
      <c r="Q71" s="125">
        <v>0.32122930798845584</v>
      </c>
      <c r="R71" s="125">
        <v>1.0693847336494144E-2</v>
      </c>
      <c r="S71" s="125">
        <v>-3.0159194556393043E-2</v>
      </c>
      <c r="T71" s="125">
        <v>0.16693039021292533</v>
      </c>
      <c r="U71" s="125">
        <v>3.0605578492342245E-2</v>
      </c>
      <c r="V71" s="125">
        <v>-2.1933854190097857E-2</v>
      </c>
      <c r="W71" s="125">
        <v>0.25573588993901319</v>
      </c>
      <c r="X71" s="125">
        <v>0.29102462720030853</v>
      </c>
      <c r="Y71" s="125">
        <v>3.4122989169359519E-2</v>
      </c>
      <c r="Z71" s="130"/>
      <c r="AA71" s="130"/>
      <c r="AB71" s="130"/>
      <c r="AC71" s="130"/>
      <c r="AD71" s="130"/>
      <c r="AE71" s="130"/>
      <c r="AF71" s="130"/>
      <c r="AG71" s="130"/>
      <c r="AH71" s="130"/>
      <c r="AI71" s="130"/>
      <c r="AJ71" s="130"/>
    </row>
    <row r="72" spans="1:36" x14ac:dyDescent="0.3">
      <c r="A72" s="175" t="s">
        <v>54</v>
      </c>
      <c r="B72" s="160" t="s">
        <v>206</v>
      </c>
      <c r="C72" s="124">
        <v>694872839525</v>
      </c>
      <c r="D72" s="124">
        <v>846480762085</v>
      </c>
      <c r="E72" s="124">
        <v>851021737346</v>
      </c>
      <c r="F72" s="124">
        <v>997095923027</v>
      </c>
      <c r="G72" s="124">
        <v>1048495110987</v>
      </c>
      <c r="H72" s="124">
        <v>1159363193899</v>
      </c>
      <c r="I72" s="124">
        <v>1112708326277</v>
      </c>
      <c r="J72" s="124">
        <v>1146567743358</v>
      </c>
      <c r="K72" s="124">
        <v>1295127160473</v>
      </c>
      <c r="L72" s="124">
        <v>1863320889615</v>
      </c>
      <c r="M72" s="124">
        <v>1543692333983</v>
      </c>
      <c r="O72" s="125"/>
      <c r="P72" s="125">
        <v>0.21818081515984411</v>
      </c>
      <c r="Q72" s="125">
        <v>5.3645345108788156E-3</v>
      </c>
      <c r="R72" s="125">
        <v>0.17164565753225958</v>
      </c>
      <c r="S72" s="125">
        <v>5.1548889904154294E-2</v>
      </c>
      <c r="T72" s="125">
        <v>0.10574020016901597</v>
      </c>
      <c r="U72" s="125">
        <v>-4.0241805042212198E-2</v>
      </c>
      <c r="V72" s="125">
        <v>3.0429732825213884E-2</v>
      </c>
      <c r="W72" s="125">
        <v>0.12956880914851832</v>
      </c>
      <c r="X72" s="125">
        <v>0.43871655732591308</v>
      </c>
      <c r="Y72" s="125">
        <v>-0.1715370430361256</v>
      </c>
      <c r="Z72" s="130"/>
      <c r="AA72" s="130"/>
      <c r="AB72" s="130"/>
      <c r="AC72" s="130"/>
      <c r="AD72" s="130"/>
      <c r="AE72" s="130"/>
      <c r="AF72" s="130"/>
      <c r="AG72" s="130"/>
      <c r="AH72" s="130"/>
      <c r="AI72" s="130"/>
      <c r="AJ72" s="130"/>
    </row>
    <row r="73" spans="1:36" x14ac:dyDescent="0.3">
      <c r="A73" s="175" t="s">
        <v>55</v>
      </c>
      <c r="B73" s="160" t="s">
        <v>92</v>
      </c>
      <c r="C73" s="124">
        <v>0</v>
      </c>
      <c r="D73" s="124">
        <v>509685783</v>
      </c>
      <c r="E73" s="124">
        <v>1564962524</v>
      </c>
      <c r="F73" s="124">
        <v>1214144283</v>
      </c>
      <c r="G73" s="124">
        <v>49169778</v>
      </c>
      <c r="H73" s="124">
        <v>1867680821</v>
      </c>
      <c r="I73" s="124">
        <v>4878187132</v>
      </c>
      <c r="J73" s="124">
        <v>2716893218</v>
      </c>
      <c r="K73" s="124">
        <v>2038998510</v>
      </c>
      <c r="L73" s="124">
        <v>2533053764</v>
      </c>
      <c r="M73" s="124">
        <v>10009800971</v>
      </c>
      <c r="O73" s="125"/>
      <c r="P73" s="125" t="e">
        <v>#N/A</v>
      </c>
      <c r="Q73" s="125">
        <v>2.0704457063500237</v>
      </c>
      <c r="R73" s="125">
        <v>-0.22417037828057285</v>
      </c>
      <c r="S73" s="125">
        <v>-0.95950252479177556</v>
      </c>
      <c r="T73" s="125">
        <v>36.984324863130354</v>
      </c>
      <c r="U73" s="125">
        <v>1.611895500103762</v>
      </c>
      <c r="V73" s="125">
        <v>-0.44305268648312279</v>
      </c>
      <c r="W73" s="125">
        <v>-0.2495109868539559</v>
      </c>
      <c r="X73" s="125">
        <v>0.24230290094719109</v>
      </c>
      <c r="Y73" s="125">
        <v>2.9516733175032601</v>
      </c>
      <c r="Z73" s="130"/>
      <c r="AA73" s="130"/>
      <c r="AB73" s="130"/>
      <c r="AC73" s="130"/>
      <c r="AD73" s="130"/>
      <c r="AE73" s="130"/>
      <c r="AF73" s="130"/>
      <c r="AG73" s="130"/>
      <c r="AH73" s="130"/>
      <c r="AI73" s="130"/>
      <c r="AJ73" s="130"/>
    </row>
    <row r="74" spans="1:36" x14ac:dyDescent="0.3">
      <c r="A74" s="175" t="s">
        <v>56</v>
      </c>
      <c r="B74" s="160" t="s">
        <v>93</v>
      </c>
      <c r="C74" s="124">
        <v>10000852638</v>
      </c>
      <c r="D74" s="124">
        <v>10489312364</v>
      </c>
      <c r="E74" s="124">
        <v>11289618241</v>
      </c>
      <c r="F74" s="124">
        <v>13814937474</v>
      </c>
      <c r="G74" s="124">
        <v>15145330461</v>
      </c>
      <c r="H74" s="124">
        <v>16966898251</v>
      </c>
      <c r="I74" s="124">
        <v>21313050645</v>
      </c>
      <c r="J74" s="124">
        <v>24754348506</v>
      </c>
      <c r="K74" s="124">
        <v>27710273152</v>
      </c>
      <c r="L74" s="124">
        <v>31346157210</v>
      </c>
      <c r="M74" s="124">
        <v>34149336905</v>
      </c>
      <c r="O74" s="125"/>
      <c r="P74" s="125">
        <v>4.8841808161837141E-2</v>
      </c>
      <c r="Q74" s="125">
        <v>7.6297268040820487E-2</v>
      </c>
      <c r="R74" s="125">
        <v>0.22368508651859553</v>
      </c>
      <c r="S74" s="125">
        <v>9.6301050185990889E-2</v>
      </c>
      <c r="T74" s="125">
        <v>0.1202725681483563</v>
      </c>
      <c r="U74" s="125">
        <v>0.2561547979898946</v>
      </c>
      <c r="V74" s="125">
        <v>0.16146434962877176</v>
      </c>
      <c r="W74" s="125">
        <v>0.11941031876817676</v>
      </c>
      <c r="X74" s="125">
        <v>0.13121068991474671</v>
      </c>
      <c r="Y74" s="125">
        <v>8.9426581900308166E-2</v>
      </c>
      <c r="Z74" s="130"/>
      <c r="AA74" s="130"/>
      <c r="AB74" s="130"/>
      <c r="AC74" s="130"/>
      <c r="AD74" s="130"/>
      <c r="AE74" s="130"/>
      <c r="AF74" s="130"/>
      <c r="AG74" s="130"/>
      <c r="AH74" s="130"/>
      <c r="AI74" s="130"/>
      <c r="AJ74" s="130"/>
    </row>
    <row r="75" spans="1:36" x14ac:dyDescent="0.3">
      <c r="A75" s="175" t="s">
        <v>57</v>
      </c>
      <c r="B75" s="160" t="s">
        <v>94</v>
      </c>
      <c r="C75" s="124">
        <v>0</v>
      </c>
      <c r="D75" s="124">
        <v>0</v>
      </c>
      <c r="E75" s="124">
        <v>0</v>
      </c>
      <c r="F75" s="124">
        <v>1762306</v>
      </c>
      <c r="G75" s="124">
        <v>0</v>
      </c>
      <c r="H75" s="124">
        <v>0</v>
      </c>
      <c r="I75" s="124">
        <v>0</v>
      </c>
      <c r="J75" s="124">
        <v>34079100</v>
      </c>
      <c r="K75" s="124">
        <v>0</v>
      </c>
      <c r="L75" s="124">
        <v>0</v>
      </c>
      <c r="M75" s="124">
        <v>0</v>
      </c>
      <c r="O75" s="125"/>
      <c r="P75" s="125"/>
      <c r="Q75" s="125"/>
      <c r="R75" s="125" t="e">
        <v>#N/A</v>
      </c>
      <c r="S75" s="125">
        <v>-1</v>
      </c>
      <c r="T75" s="125"/>
      <c r="U75" s="125"/>
      <c r="V75" s="125" t="e">
        <v>#N/A</v>
      </c>
      <c r="W75" s="125">
        <v>-1</v>
      </c>
      <c r="X75" s="125"/>
      <c r="Y75" s="125"/>
      <c r="Z75" s="130"/>
      <c r="AA75" s="130"/>
      <c r="AB75" s="130"/>
      <c r="AC75" s="130"/>
      <c r="AD75" s="130"/>
      <c r="AE75" s="130"/>
      <c r="AF75" s="130"/>
      <c r="AG75" s="130"/>
      <c r="AH75" s="130"/>
      <c r="AI75" s="130"/>
      <c r="AJ75" s="130"/>
    </row>
    <row r="76" spans="1:36" x14ac:dyDescent="0.3">
      <c r="A76" s="175" t="s">
        <v>59</v>
      </c>
      <c r="B76" s="160" t="s">
        <v>95</v>
      </c>
      <c r="C76" s="124">
        <v>14650359</v>
      </c>
      <c r="D76" s="124">
        <v>214561933</v>
      </c>
      <c r="E76" s="124">
        <v>258416452</v>
      </c>
      <c r="F76" s="124">
        <v>386137187</v>
      </c>
      <c r="G76" s="124">
        <v>623335779</v>
      </c>
      <c r="H76" s="124">
        <v>0</v>
      </c>
      <c r="I76" s="124">
        <v>30715181</v>
      </c>
      <c r="J76" s="124">
        <v>157518133</v>
      </c>
      <c r="K76" s="124">
        <v>65727415</v>
      </c>
      <c r="L76" s="124">
        <v>873539215</v>
      </c>
      <c r="M76" s="124">
        <v>70989250</v>
      </c>
      <c r="O76" s="125"/>
      <c r="P76" s="125">
        <v>13.645506843893722</v>
      </c>
      <c r="Q76" s="125">
        <v>0.2043909578312757</v>
      </c>
      <c r="R76" s="125">
        <v>0.49424382237087605</v>
      </c>
      <c r="S76" s="125">
        <v>0.61428580304025471</v>
      </c>
      <c r="T76" s="125">
        <v>-1</v>
      </c>
      <c r="U76" s="125" t="e">
        <v>#N/A</v>
      </c>
      <c r="V76" s="125">
        <v>4.128347868111212</v>
      </c>
      <c r="W76" s="125">
        <v>-0.58273111959751334</v>
      </c>
      <c r="X76" s="125">
        <v>12.290332732543947</v>
      </c>
      <c r="Y76" s="125">
        <v>-0.91873375713304406</v>
      </c>
      <c r="Z76" s="130"/>
      <c r="AA76" s="130"/>
      <c r="AB76" s="130"/>
      <c r="AC76" s="130"/>
      <c r="AD76" s="130"/>
      <c r="AE76" s="130"/>
      <c r="AF76" s="130"/>
      <c r="AG76" s="130"/>
      <c r="AH76" s="130"/>
      <c r="AI76" s="130"/>
      <c r="AJ76" s="130"/>
    </row>
    <row r="77" spans="1:36" x14ac:dyDescent="0.3">
      <c r="A77" s="175" t="s">
        <v>61</v>
      </c>
      <c r="B77" s="160" t="s">
        <v>96</v>
      </c>
      <c r="C77" s="124">
        <v>8030898305</v>
      </c>
      <c r="D77" s="124">
        <v>7804699380</v>
      </c>
      <c r="E77" s="124">
        <v>4525777948</v>
      </c>
      <c r="F77" s="124">
        <v>11820547046</v>
      </c>
      <c r="G77" s="124">
        <v>13287831550</v>
      </c>
      <c r="H77" s="124">
        <v>3284540606</v>
      </c>
      <c r="I77" s="124">
        <v>5399096050</v>
      </c>
      <c r="J77" s="124">
        <v>39601023559</v>
      </c>
      <c r="K77" s="124">
        <v>2332412085</v>
      </c>
      <c r="L77" s="124">
        <v>6150672428</v>
      </c>
      <c r="M77" s="124">
        <v>5315314817</v>
      </c>
      <c r="O77" s="125"/>
      <c r="P77" s="125">
        <v>-2.8166080108270042E-2</v>
      </c>
      <c r="Q77" s="125">
        <v>-0.42012142586842338</v>
      </c>
      <c r="R77" s="125">
        <v>1.611826559282179</v>
      </c>
      <c r="S77" s="125">
        <v>0.1241299999306309</v>
      </c>
      <c r="T77" s="125">
        <v>-0.75281590576755919</v>
      </c>
      <c r="U77" s="125">
        <v>0.64379031884619065</v>
      </c>
      <c r="V77" s="125">
        <v>6.3347507049814382</v>
      </c>
      <c r="W77" s="125">
        <v>-0.9411022272814481</v>
      </c>
      <c r="X77" s="125">
        <v>1.6370436285919006</v>
      </c>
      <c r="Y77" s="125">
        <v>-0.13581565605691526</v>
      </c>
      <c r="Z77" s="130"/>
      <c r="AA77" s="130"/>
      <c r="AB77" s="130"/>
      <c r="AC77" s="130"/>
      <c r="AD77" s="130"/>
      <c r="AE77" s="130"/>
      <c r="AF77" s="130"/>
      <c r="AG77" s="130"/>
      <c r="AH77" s="130"/>
      <c r="AI77" s="130"/>
      <c r="AJ77" s="130"/>
    </row>
    <row r="78" spans="1:36" x14ac:dyDescent="0.3">
      <c r="A78" s="175" t="s">
        <v>63</v>
      </c>
      <c r="B78" s="160" t="s">
        <v>97</v>
      </c>
      <c r="C78" s="124">
        <v>0</v>
      </c>
      <c r="D78" s="124">
        <v>0</v>
      </c>
      <c r="E78" s="124">
        <v>0</v>
      </c>
      <c r="F78" s="124">
        <v>3390649</v>
      </c>
      <c r="G78" s="124">
        <v>672707</v>
      </c>
      <c r="H78" s="124">
        <v>0</v>
      </c>
      <c r="I78" s="124">
        <v>0</v>
      </c>
      <c r="J78" s="124">
        <v>15617004</v>
      </c>
      <c r="K78" s="124">
        <v>0</v>
      </c>
      <c r="L78" s="124">
        <v>42664</v>
      </c>
      <c r="M78" s="124">
        <v>0</v>
      </c>
      <c r="O78" s="125"/>
      <c r="P78" s="125"/>
      <c r="Q78" s="125"/>
      <c r="R78" s="125" t="e">
        <v>#N/A</v>
      </c>
      <c r="S78" s="125">
        <v>-0.80159933983140097</v>
      </c>
      <c r="T78" s="125">
        <v>-1</v>
      </c>
      <c r="U78" s="125"/>
      <c r="V78" s="125" t="e">
        <v>#N/A</v>
      </c>
      <c r="W78" s="125">
        <v>-1</v>
      </c>
      <c r="X78" s="125" t="e">
        <v>#N/A</v>
      </c>
      <c r="Y78" s="125">
        <v>-1</v>
      </c>
      <c r="Z78" s="130"/>
      <c r="AA78" s="130"/>
      <c r="AB78" s="130"/>
      <c r="AC78" s="130"/>
      <c r="AD78" s="130"/>
      <c r="AE78" s="130"/>
      <c r="AF78" s="130"/>
      <c r="AG78" s="130"/>
      <c r="AH78" s="130"/>
      <c r="AI78" s="130"/>
      <c r="AJ78" s="130"/>
    </row>
    <row r="79" spans="1:36" x14ac:dyDescent="0.3">
      <c r="A79" s="176"/>
      <c r="B79" s="157" t="s">
        <v>1359</v>
      </c>
      <c r="C79" s="138">
        <v>814919060057</v>
      </c>
      <c r="D79" s="138">
        <v>960245212584</v>
      </c>
      <c r="E79" s="138">
        <v>993841956932</v>
      </c>
      <c r="F79" s="138">
        <v>1150856957649</v>
      </c>
      <c r="G79" s="138">
        <v>1200305822155</v>
      </c>
      <c r="H79" s="138">
        <v>1324669772984</v>
      </c>
      <c r="I79" s="138">
        <v>1291899169720</v>
      </c>
      <c r="J79" s="138">
        <v>1358180242959</v>
      </c>
      <c r="K79" s="138">
        <v>1508518725054</v>
      </c>
      <c r="L79" s="138">
        <v>2138215020496</v>
      </c>
      <c r="M79" s="138">
        <v>1835212902474</v>
      </c>
      <c r="O79" s="135"/>
      <c r="P79" s="135">
        <v>0.17833200823261519</v>
      </c>
      <c r="Q79" s="135">
        <v>3.4987671802696907E-2</v>
      </c>
      <c r="R79" s="135">
        <v>0.15798789699089277</v>
      </c>
      <c r="S79" s="135">
        <v>4.2966994444744389E-2</v>
      </c>
      <c r="T79" s="135">
        <v>0.1036102204400875</v>
      </c>
      <c r="U79" s="135">
        <v>-2.4738696339525967E-2</v>
      </c>
      <c r="V79" s="135">
        <v>5.1305144234565558E-2</v>
      </c>
      <c r="W79" s="135">
        <v>0.11069111251939945</v>
      </c>
      <c r="X79" s="135">
        <v>0.41742690029880736</v>
      </c>
      <c r="Y79" s="135">
        <v>-0.14170797376201805</v>
      </c>
      <c r="Z79" s="190"/>
      <c r="AA79" s="190"/>
      <c r="AB79" s="190"/>
      <c r="AC79" s="190"/>
      <c r="AD79" s="190"/>
      <c r="AE79" s="190"/>
      <c r="AF79" s="190"/>
      <c r="AG79" s="190"/>
      <c r="AH79" s="190"/>
      <c r="AI79" s="190"/>
      <c r="AJ79" s="190"/>
    </row>
    <row r="80" spans="1:36" x14ac:dyDescent="0.3">
      <c r="A80" s="175" t="s">
        <v>36</v>
      </c>
      <c r="B80" s="160" t="s">
        <v>98</v>
      </c>
      <c r="C80" s="124">
        <v>80343310013</v>
      </c>
      <c r="D80" s="124">
        <v>80838279826</v>
      </c>
      <c r="E80" s="124">
        <v>98024286233</v>
      </c>
      <c r="F80" s="124">
        <v>120757426953</v>
      </c>
      <c r="G80" s="124">
        <v>119626832511</v>
      </c>
      <c r="H80" s="124">
        <v>121829670664</v>
      </c>
      <c r="I80" s="124">
        <v>130821042680</v>
      </c>
      <c r="J80" s="124">
        <v>150636807762</v>
      </c>
      <c r="K80" s="124">
        <v>148241051264</v>
      </c>
      <c r="L80" s="124">
        <v>201526089500</v>
      </c>
      <c r="M80" s="124">
        <v>238910003530</v>
      </c>
      <c r="O80" s="125"/>
      <c r="P80" s="125">
        <v>6.1606848525397329E-3</v>
      </c>
      <c r="Q80" s="125">
        <v>0.21259737891493913</v>
      </c>
      <c r="R80" s="125">
        <v>0.23191335120731393</v>
      </c>
      <c r="S80" s="125">
        <v>-9.362525109449682E-3</v>
      </c>
      <c r="T80" s="125">
        <v>1.8414247930517158E-2</v>
      </c>
      <c r="U80" s="125">
        <v>7.3802809832735683E-2</v>
      </c>
      <c r="V80" s="125">
        <v>0.15147230656516886</v>
      </c>
      <c r="W80" s="125">
        <v>-1.5904190573297283E-2</v>
      </c>
      <c r="X80" s="125">
        <v>0.35944859930266926</v>
      </c>
      <c r="Y80" s="125">
        <v>0.18550409092317555</v>
      </c>
      <c r="Z80" s="130"/>
      <c r="AA80" s="130"/>
      <c r="AB80" s="130"/>
      <c r="AC80" s="130"/>
      <c r="AD80" s="130"/>
      <c r="AE80" s="130"/>
      <c r="AF80" s="130"/>
      <c r="AG80" s="130"/>
      <c r="AH80" s="130"/>
      <c r="AI80" s="130"/>
      <c r="AJ80" s="130"/>
    </row>
    <row r="81" spans="1:36" x14ac:dyDescent="0.3">
      <c r="A81" s="175" t="s">
        <v>37</v>
      </c>
      <c r="B81" s="160" t="s">
        <v>1360</v>
      </c>
      <c r="C81" s="124">
        <v>23952469594</v>
      </c>
      <c r="D81" s="124">
        <v>35165320085</v>
      </c>
      <c r="E81" s="124">
        <v>25918801832</v>
      </c>
      <c r="F81" s="124">
        <v>36807630358</v>
      </c>
      <c r="G81" s="124">
        <v>29236856857</v>
      </c>
      <c r="H81" s="124">
        <v>41815057615</v>
      </c>
      <c r="I81" s="124">
        <v>20474311952</v>
      </c>
      <c r="J81" s="124">
        <v>19179404458</v>
      </c>
      <c r="K81" s="124">
        <v>23294735047</v>
      </c>
      <c r="L81" s="124">
        <v>26102185580</v>
      </c>
      <c r="M81" s="124">
        <v>28474310381</v>
      </c>
      <c r="O81" s="125"/>
      <c r="P81" s="125">
        <v>0.46812920258580659</v>
      </c>
      <c r="Q81" s="125">
        <v>-0.26294423684043655</v>
      </c>
      <c r="R81" s="125">
        <v>0.42011311312069921</v>
      </c>
      <c r="S81" s="125">
        <v>-0.20568489270743073</v>
      </c>
      <c r="T81" s="125">
        <v>0.4302172706020031</v>
      </c>
      <c r="U81" s="125">
        <v>-0.51036030751144046</v>
      </c>
      <c r="V81" s="125">
        <v>-6.3245470569940676E-2</v>
      </c>
      <c r="W81" s="125">
        <v>0.21457030107540365</v>
      </c>
      <c r="X81" s="125">
        <v>0.12051867202334021</v>
      </c>
      <c r="Y81" s="125">
        <v>9.0878397662514709E-2</v>
      </c>
      <c r="Z81" s="130"/>
      <c r="AA81" s="130"/>
      <c r="AB81" s="130"/>
      <c r="AC81" s="130"/>
      <c r="AD81" s="130"/>
      <c r="AE81" s="130"/>
      <c r="AF81" s="130"/>
      <c r="AG81" s="130"/>
      <c r="AH81" s="130"/>
      <c r="AI81" s="130"/>
      <c r="AJ81" s="130"/>
    </row>
    <row r="82" spans="1:36" x14ac:dyDescent="0.3">
      <c r="A82" s="175" t="s">
        <v>38</v>
      </c>
      <c r="B82" s="160" t="s">
        <v>99</v>
      </c>
      <c r="C82" s="124">
        <v>8597616876</v>
      </c>
      <c r="D82" s="124">
        <v>7631886463</v>
      </c>
      <c r="E82" s="124">
        <v>29620567305</v>
      </c>
      <c r="F82" s="124">
        <v>16331805237</v>
      </c>
      <c r="G82" s="124">
        <v>12225176969</v>
      </c>
      <c r="H82" s="124">
        <v>3239414017</v>
      </c>
      <c r="I82" s="124">
        <v>4673903157</v>
      </c>
      <c r="J82" s="124">
        <v>40616706517</v>
      </c>
      <c r="K82" s="124">
        <v>4466099831</v>
      </c>
      <c r="L82" s="124">
        <v>5632501361</v>
      </c>
      <c r="M82" s="124">
        <v>5513772220</v>
      </c>
      <c r="O82" s="125"/>
      <c r="P82" s="125">
        <v>-0.11232536026300599</v>
      </c>
      <c r="Q82" s="125">
        <v>2.8811593239237632</v>
      </c>
      <c r="R82" s="125">
        <v>-0.44863293572898033</v>
      </c>
      <c r="S82" s="125">
        <v>-0.25144974535309539</v>
      </c>
      <c r="T82" s="125">
        <v>-0.73502109415558192</v>
      </c>
      <c r="U82" s="125">
        <v>0.44282365034910565</v>
      </c>
      <c r="V82" s="125">
        <v>7.6901044272107502</v>
      </c>
      <c r="W82" s="125">
        <v>-0.89004278746405185</v>
      </c>
      <c r="X82" s="125">
        <v>0.26116781400715627</v>
      </c>
      <c r="Y82" s="125">
        <v>-2.1079292021497276E-2</v>
      </c>
      <c r="Z82" s="130"/>
      <c r="AA82" s="130"/>
      <c r="AB82" s="130"/>
      <c r="AC82" s="130"/>
      <c r="AD82" s="130"/>
      <c r="AE82" s="130"/>
      <c r="AF82" s="130"/>
      <c r="AG82" s="130"/>
      <c r="AH82" s="130"/>
      <c r="AI82" s="130"/>
      <c r="AJ82" s="130"/>
    </row>
    <row r="83" spans="1:36" x14ac:dyDescent="0.3">
      <c r="A83" s="175" t="s">
        <v>39</v>
      </c>
      <c r="B83" s="160" t="s">
        <v>100</v>
      </c>
      <c r="C83" s="124">
        <v>191704027301</v>
      </c>
      <c r="D83" s="124">
        <v>233737716440</v>
      </c>
      <c r="E83" s="124">
        <v>125270572458</v>
      </c>
      <c r="F83" s="124">
        <v>215494357483</v>
      </c>
      <c r="G83" s="124">
        <v>270418686913</v>
      </c>
      <c r="H83" s="124">
        <v>344177356974</v>
      </c>
      <c r="I83" s="124">
        <v>312278458539</v>
      </c>
      <c r="J83" s="124">
        <v>403082750087</v>
      </c>
      <c r="K83" s="124">
        <v>465194368937</v>
      </c>
      <c r="L83" s="124">
        <v>782201632125</v>
      </c>
      <c r="M83" s="124">
        <v>533919044048</v>
      </c>
      <c r="O83" s="125"/>
      <c r="P83" s="125">
        <v>0.21926346426202992</v>
      </c>
      <c r="Q83" s="125">
        <v>-0.46405494857242391</v>
      </c>
      <c r="R83" s="125">
        <v>0.7202312822131447</v>
      </c>
      <c r="S83" s="125">
        <v>0.25487595160969767</v>
      </c>
      <c r="T83" s="125">
        <v>0.27275729685326766</v>
      </c>
      <c r="U83" s="125">
        <v>-9.2681571836841448E-2</v>
      </c>
      <c r="V83" s="125">
        <v>0.29077987630920621</v>
      </c>
      <c r="W83" s="125">
        <v>0.15409148329119526</v>
      </c>
      <c r="X83" s="125">
        <v>0.68145120482086363</v>
      </c>
      <c r="Y83" s="125">
        <v>-0.31741507289174653</v>
      </c>
      <c r="Z83" s="130"/>
      <c r="AA83" s="130"/>
      <c r="AB83" s="130"/>
      <c r="AC83" s="130"/>
      <c r="AD83" s="130"/>
      <c r="AE83" s="130"/>
      <c r="AF83" s="130"/>
      <c r="AG83" s="130"/>
      <c r="AH83" s="130"/>
      <c r="AI83" s="130"/>
      <c r="AJ83" s="130"/>
    </row>
    <row r="84" spans="1:36" x14ac:dyDescent="0.3">
      <c r="A84" s="175" t="s">
        <v>42</v>
      </c>
      <c r="B84" s="160" t="s">
        <v>101</v>
      </c>
      <c r="C84" s="124">
        <v>0</v>
      </c>
      <c r="D84" s="124">
        <v>34003107</v>
      </c>
      <c r="E84" s="124">
        <v>0</v>
      </c>
      <c r="F84" s="124">
        <v>0</v>
      </c>
      <c r="G84" s="124">
        <v>0</v>
      </c>
      <c r="H84" s="124">
        <v>0</v>
      </c>
      <c r="I84" s="124">
        <v>0</v>
      </c>
      <c r="J84" s="124">
        <v>11083109</v>
      </c>
      <c r="K84" s="124">
        <v>0</v>
      </c>
      <c r="L84" s="124">
        <v>0</v>
      </c>
      <c r="M84" s="124">
        <v>0</v>
      </c>
      <c r="O84" s="125"/>
      <c r="P84" s="125" t="e">
        <v>#N/A</v>
      </c>
      <c r="Q84" s="125">
        <v>-1</v>
      </c>
      <c r="R84" s="125"/>
      <c r="S84" s="125"/>
      <c r="T84" s="125"/>
      <c r="U84" s="125"/>
      <c r="V84" s="125" t="e">
        <v>#N/A</v>
      </c>
      <c r="W84" s="125">
        <v>-1</v>
      </c>
      <c r="X84" s="125"/>
      <c r="Y84" s="125"/>
      <c r="Z84" s="130"/>
      <c r="AA84" s="130"/>
      <c r="AB84" s="130"/>
      <c r="AC84" s="130"/>
      <c r="AD84" s="130"/>
      <c r="AE84" s="130"/>
      <c r="AF84" s="130"/>
      <c r="AG84" s="130"/>
      <c r="AH84" s="130"/>
      <c r="AI84" s="130"/>
      <c r="AJ84" s="130"/>
    </row>
    <row r="85" spans="1:36" x14ac:dyDescent="0.3">
      <c r="A85" s="175" t="s">
        <v>44</v>
      </c>
      <c r="B85" s="160" t="s">
        <v>102</v>
      </c>
      <c r="C85" s="124">
        <v>0</v>
      </c>
      <c r="D85" s="124">
        <v>0</v>
      </c>
      <c r="E85" s="124">
        <v>0</v>
      </c>
      <c r="F85" s="124">
        <v>0</v>
      </c>
      <c r="G85" s="124">
        <v>0</v>
      </c>
      <c r="H85" s="124">
        <v>0</v>
      </c>
      <c r="I85" s="124">
        <v>0</v>
      </c>
      <c r="J85" s="124">
        <v>0</v>
      </c>
      <c r="K85" s="124">
        <v>0</v>
      </c>
      <c r="L85" s="124">
        <v>0</v>
      </c>
      <c r="M85" s="124">
        <v>0</v>
      </c>
      <c r="O85" s="125"/>
      <c r="P85" s="125"/>
      <c r="Q85" s="125"/>
      <c r="R85" s="125"/>
      <c r="S85" s="125"/>
      <c r="T85" s="125"/>
      <c r="U85" s="125"/>
      <c r="V85" s="125"/>
      <c r="W85" s="125"/>
      <c r="X85" s="125"/>
      <c r="Y85" s="125"/>
      <c r="Z85" s="130"/>
      <c r="AA85" s="130"/>
      <c r="AB85" s="130"/>
      <c r="AC85" s="130"/>
      <c r="AD85" s="130"/>
      <c r="AE85" s="130"/>
      <c r="AF85" s="130"/>
      <c r="AG85" s="130"/>
      <c r="AH85" s="130"/>
      <c r="AI85" s="130"/>
      <c r="AJ85" s="130"/>
    </row>
    <row r="86" spans="1:36" x14ac:dyDescent="0.3">
      <c r="A86" s="176"/>
      <c r="B86" s="157" t="s">
        <v>1361</v>
      </c>
      <c r="C86" s="138">
        <v>304597423784</v>
      </c>
      <c r="D86" s="138">
        <v>357407205921</v>
      </c>
      <c r="E86" s="138">
        <v>278834227828</v>
      </c>
      <c r="F86" s="138">
        <v>389391220031</v>
      </c>
      <c r="G86" s="138">
        <v>431507553250</v>
      </c>
      <c r="H86" s="138">
        <v>511061499270</v>
      </c>
      <c r="I86" s="138">
        <v>468247716328</v>
      </c>
      <c r="J86" s="138">
        <v>613526751933</v>
      </c>
      <c r="K86" s="138">
        <v>641196255079</v>
      </c>
      <c r="L86" s="138">
        <v>1015462408566</v>
      </c>
      <c r="M86" s="138">
        <v>806817130179</v>
      </c>
      <c r="O86" s="135"/>
      <c r="P86" s="135">
        <v>0.17337566904193236</v>
      </c>
      <c r="Q86" s="135">
        <v>-0.21984161704441818</v>
      </c>
      <c r="R86" s="135">
        <v>0.39649720575623704</v>
      </c>
      <c r="S86" s="135">
        <v>0.10815943208901069</v>
      </c>
      <c r="T86" s="135">
        <v>0.18436281224006601</v>
      </c>
      <c r="U86" s="135">
        <v>-8.3774228743811019E-2</v>
      </c>
      <c r="V86" s="135">
        <v>0.31026106596798519</v>
      </c>
      <c r="W86" s="135">
        <v>4.5099098056968989E-2</v>
      </c>
      <c r="X86" s="135">
        <v>0.58369984310168443</v>
      </c>
      <c r="Y86" s="135">
        <v>-0.20546824444406708</v>
      </c>
      <c r="Z86" s="190"/>
      <c r="AA86" s="190"/>
      <c r="AB86" s="190"/>
      <c r="AC86" s="190"/>
      <c r="AD86" s="190"/>
      <c r="AE86" s="190"/>
      <c r="AF86" s="190"/>
      <c r="AG86" s="190"/>
      <c r="AH86" s="190"/>
      <c r="AI86" s="190"/>
      <c r="AJ86" s="190"/>
    </row>
    <row r="87" spans="1:36" x14ac:dyDescent="0.3">
      <c r="A87" s="178"/>
      <c r="B87" s="161" t="s">
        <v>1371</v>
      </c>
      <c r="C87" s="139">
        <v>510321636273</v>
      </c>
      <c r="D87" s="139">
        <v>602838006663</v>
      </c>
      <c r="E87" s="139">
        <v>715007729104</v>
      </c>
      <c r="F87" s="139">
        <v>761465737618</v>
      </c>
      <c r="G87" s="139">
        <v>768798268905</v>
      </c>
      <c r="H87" s="139">
        <v>813608273714</v>
      </c>
      <c r="I87" s="139">
        <v>823651453392</v>
      </c>
      <c r="J87" s="139">
        <v>744653491026</v>
      </c>
      <c r="K87" s="139">
        <v>867322469975</v>
      </c>
      <c r="L87" s="139">
        <v>1122752611930</v>
      </c>
      <c r="M87" s="139">
        <v>1028395772295</v>
      </c>
      <c r="O87" s="137"/>
      <c r="P87" s="137">
        <v>0.18129031538946494</v>
      </c>
      <c r="Q87" s="137">
        <v>0.18606942694591155</v>
      </c>
      <c r="R87" s="137">
        <v>6.4975533302581434E-2</v>
      </c>
      <c r="S87" s="137">
        <v>9.6294960163769705E-3</v>
      </c>
      <c r="T87" s="137">
        <v>5.8285777454758048E-2</v>
      </c>
      <c r="U87" s="137">
        <v>1.2343998951921176E-2</v>
      </c>
      <c r="V87" s="137">
        <v>-9.5911883650137364E-2</v>
      </c>
      <c r="W87" s="137">
        <v>0.16473296698036566</v>
      </c>
      <c r="X87" s="137">
        <v>0.29450423665647985</v>
      </c>
      <c r="Y87" s="137">
        <v>-8.404063248875604E-2</v>
      </c>
      <c r="Z87" s="190"/>
      <c r="AA87" s="190"/>
      <c r="AB87" s="190"/>
      <c r="AC87" s="190"/>
      <c r="AD87" s="190"/>
      <c r="AE87" s="190"/>
      <c r="AF87" s="190"/>
      <c r="AG87" s="190"/>
      <c r="AH87" s="190"/>
      <c r="AI87" s="190"/>
      <c r="AJ87" s="190"/>
    </row>
    <row r="88" spans="1:36" x14ac:dyDescent="0.3">
      <c r="A88" s="179"/>
      <c r="B88" s="162" t="s">
        <v>131</v>
      </c>
      <c r="C88" s="140">
        <v>699250040075</v>
      </c>
      <c r="D88" s="140">
        <v>784875386877</v>
      </c>
      <c r="E88" s="140">
        <v>838419684501</v>
      </c>
      <c r="F88" s="140">
        <v>908403365976</v>
      </c>
      <c r="G88" s="140">
        <v>964410556910</v>
      </c>
      <c r="H88" s="140">
        <v>1059101831802</v>
      </c>
      <c r="I88" s="140">
        <v>1105866039216</v>
      </c>
      <c r="J88" s="140">
        <v>1282271471110</v>
      </c>
      <c r="K88" s="140">
        <v>1164976084536</v>
      </c>
      <c r="L88" s="140">
        <v>1142767171250</v>
      </c>
      <c r="M88" s="140">
        <v>1490406049910</v>
      </c>
      <c r="O88" s="141"/>
      <c r="P88" s="141">
        <v>0.12245311676037374</v>
      </c>
      <c r="Q88" s="141">
        <v>6.8220125792262998E-2</v>
      </c>
      <c r="R88" s="141">
        <v>8.3470942737528864E-2</v>
      </c>
      <c r="S88" s="141">
        <v>6.1654539196720259E-2</v>
      </c>
      <c r="T88" s="141">
        <v>9.8185647402485587E-2</v>
      </c>
      <c r="U88" s="141">
        <v>4.4154590247883263E-2</v>
      </c>
      <c r="V88" s="141">
        <v>0.15951790328877635</v>
      </c>
      <c r="W88" s="141">
        <v>-9.1474690981359075E-2</v>
      </c>
      <c r="X88" s="141">
        <v>-1.9063836228745967E-2</v>
      </c>
      <c r="Y88" s="141">
        <v>0.30420796764728553</v>
      </c>
      <c r="Z88" s="191"/>
      <c r="AA88" s="191"/>
      <c r="AB88" s="191"/>
      <c r="AC88" s="191"/>
      <c r="AD88" s="191"/>
      <c r="AE88" s="191"/>
      <c r="AF88" s="191"/>
      <c r="AG88" s="191"/>
      <c r="AH88" s="191"/>
      <c r="AI88" s="191"/>
      <c r="AJ88" s="191"/>
    </row>
    <row r="89" spans="1:36" x14ac:dyDescent="0.3">
      <c r="A89" s="175" t="s">
        <v>35</v>
      </c>
      <c r="B89" s="23" t="s">
        <v>115</v>
      </c>
      <c r="C89" s="124">
        <v>44617540210</v>
      </c>
      <c r="D89" s="124">
        <v>47275605890</v>
      </c>
      <c r="E89" s="124">
        <v>55588502778</v>
      </c>
      <c r="F89" s="124">
        <v>58308462119</v>
      </c>
      <c r="G89" s="124">
        <v>60462331303</v>
      </c>
      <c r="H89" s="124">
        <v>67614181121</v>
      </c>
      <c r="I89" s="124">
        <v>76468771193</v>
      </c>
      <c r="J89" s="124">
        <v>75361552797</v>
      </c>
      <c r="K89" s="124">
        <v>79800019064</v>
      </c>
      <c r="L89" s="124">
        <v>81813451125</v>
      </c>
      <c r="M89" s="124">
        <v>92938583784</v>
      </c>
      <c r="O89" s="125"/>
      <c r="P89" s="125">
        <v>5.9574455863980136E-2</v>
      </c>
      <c r="Q89" s="125">
        <v>0.1758390343498144</v>
      </c>
      <c r="R89" s="125">
        <v>4.8930250053010438E-2</v>
      </c>
      <c r="S89" s="125">
        <v>3.6939221267819233E-2</v>
      </c>
      <c r="T89" s="125">
        <v>0.11828604130660003</v>
      </c>
      <c r="U89" s="125">
        <v>0.13095758796744317</v>
      </c>
      <c r="V89" s="125">
        <v>-1.4479353842439591E-2</v>
      </c>
      <c r="W89" s="125">
        <v>5.8895631821119787E-2</v>
      </c>
      <c r="X89" s="125">
        <v>2.523097218041026E-2</v>
      </c>
      <c r="Y89" s="125">
        <v>0.13598170601558279</v>
      </c>
      <c r="Z89" s="130"/>
      <c r="AA89" s="130"/>
      <c r="AB89" s="130"/>
      <c r="AC89" s="130"/>
      <c r="AD89" s="130"/>
      <c r="AE89" s="130"/>
      <c r="AF89" s="130"/>
      <c r="AG89" s="130"/>
      <c r="AH89" s="130"/>
      <c r="AI89" s="130"/>
      <c r="AJ89" s="130"/>
    </row>
    <row r="90" spans="1:36" x14ac:dyDescent="0.3">
      <c r="A90" s="175" t="s">
        <v>40</v>
      </c>
      <c r="B90" s="23" t="s">
        <v>116</v>
      </c>
      <c r="C90" s="124">
        <v>338301143</v>
      </c>
      <c r="D90" s="124">
        <v>397207878</v>
      </c>
      <c r="E90" s="124">
        <v>146863824</v>
      </c>
      <c r="F90" s="124">
        <v>18088151</v>
      </c>
      <c r="G90" s="124">
        <v>713959768</v>
      </c>
      <c r="H90" s="124">
        <v>719455786</v>
      </c>
      <c r="I90" s="124">
        <v>0</v>
      </c>
      <c r="J90" s="124">
        <v>602352165</v>
      </c>
      <c r="K90" s="124">
        <v>0</v>
      </c>
      <c r="L90" s="124">
        <v>2197796923</v>
      </c>
      <c r="M90" s="124">
        <v>10799171357</v>
      </c>
      <c r="O90" s="125"/>
      <c r="P90" s="125">
        <v>0.17412514328986473</v>
      </c>
      <c r="Q90" s="125">
        <v>-0.63025953881005359</v>
      </c>
      <c r="R90" s="125">
        <v>-0.87683725980061644</v>
      </c>
      <c r="S90" s="125">
        <v>38.471130465463276</v>
      </c>
      <c r="T90" s="125">
        <v>7.6979379599999564E-3</v>
      </c>
      <c r="U90" s="125">
        <v>-1</v>
      </c>
      <c r="V90" s="125" t="e">
        <v>#N/A</v>
      </c>
      <c r="W90" s="125">
        <v>-1</v>
      </c>
      <c r="X90" s="125" t="e">
        <v>#N/A</v>
      </c>
      <c r="Y90" s="125">
        <v>3.9136347603304023</v>
      </c>
      <c r="Z90" s="130"/>
      <c r="AA90" s="130"/>
      <c r="AB90" s="130"/>
      <c r="AC90" s="130"/>
      <c r="AD90" s="130"/>
      <c r="AE90" s="130"/>
      <c r="AF90" s="130"/>
      <c r="AG90" s="130"/>
      <c r="AH90" s="130"/>
      <c r="AI90" s="130"/>
      <c r="AJ90" s="130"/>
    </row>
    <row r="91" spans="1:36" x14ac:dyDescent="0.3">
      <c r="A91" s="175" t="s">
        <v>41</v>
      </c>
      <c r="B91" s="23" t="s">
        <v>137</v>
      </c>
      <c r="C91" s="124">
        <v>67178529853</v>
      </c>
      <c r="D91" s="124">
        <v>89942312915</v>
      </c>
      <c r="E91" s="124">
        <v>114949695162</v>
      </c>
      <c r="F91" s="124">
        <v>125435377078</v>
      </c>
      <c r="G91" s="124">
        <v>136519510668</v>
      </c>
      <c r="H91" s="124">
        <v>156380574708</v>
      </c>
      <c r="I91" s="124">
        <v>184828857008</v>
      </c>
      <c r="J91" s="124">
        <v>194087895076</v>
      </c>
      <c r="K91" s="124">
        <v>214470417382</v>
      </c>
      <c r="L91" s="124">
        <v>202167593656</v>
      </c>
      <c r="M91" s="124">
        <v>183515883836</v>
      </c>
      <c r="O91" s="125"/>
      <c r="P91" s="125">
        <v>0.33885503466377864</v>
      </c>
      <c r="Q91" s="125">
        <v>0.27803801610742696</v>
      </c>
      <c r="R91" s="125">
        <v>9.1219745308783962E-2</v>
      </c>
      <c r="S91" s="125">
        <v>8.8365290942662211E-2</v>
      </c>
      <c r="T91" s="125">
        <v>0.14548150621708467</v>
      </c>
      <c r="U91" s="125">
        <v>0.18191698267588396</v>
      </c>
      <c r="V91" s="125">
        <v>5.0095197351132548E-2</v>
      </c>
      <c r="W91" s="125">
        <v>0.10501696820411555</v>
      </c>
      <c r="X91" s="125">
        <v>-5.7363732845668203E-2</v>
      </c>
      <c r="Y91" s="125">
        <v>-9.2258652747962078E-2</v>
      </c>
      <c r="Z91" s="130"/>
      <c r="AA91" s="130"/>
      <c r="AB91" s="130"/>
      <c r="AC91" s="130"/>
      <c r="AD91" s="130"/>
      <c r="AE91" s="130"/>
      <c r="AF91" s="130"/>
      <c r="AG91" s="130"/>
      <c r="AH91" s="130"/>
      <c r="AI91" s="130"/>
      <c r="AJ91" s="130"/>
    </row>
    <row r="92" spans="1:36" x14ac:dyDescent="0.3">
      <c r="A92" s="175" t="s">
        <v>43</v>
      </c>
      <c r="B92" s="23" t="s">
        <v>117</v>
      </c>
      <c r="C92" s="124">
        <v>0</v>
      </c>
      <c r="D92" s="124">
        <v>0</v>
      </c>
      <c r="E92" s="124">
        <v>0</v>
      </c>
      <c r="F92" s="124">
        <v>0</v>
      </c>
      <c r="G92" s="124">
        <v>0</v>
      </c>
      <c r="H92" s="124">
        <v>0</v>
      </c>
      <c r="I92" s="124">
        <v>926765</v>
      </c>
      <c r="J92" s="124">
        <v>0</v>
      </c>
      <c r="K92" s="124">
        <v>0</v>
      </c>
      <c r="L92" s="124">
        <v>0</v>
      </c>
      <c r="M92" s="124">
        <v>0</v>
      </c>
      <c r="O92" s="125"/>
      <c r="P92" s="125"/>
      <c r="Q92" s="125"/>
      <c r="R92" s="125"/>
      <c r="S92" s="125"/>
      <c r="T92" s="125"/>
      <c r="U92" s="125" t="e">
        <v>#N/A</v>
      </c>
      <c r="V92" s="125">
        <v>-1</v>
      </c>
      <c r="W92" s="125"/>
      <c r="X92" s="125"/>
      <c r="Y92" s="125"/>
      <c r="Z92" s="130"/>
      <c r="AA92" s="130"/>
      <c r="AB92" s="130"/>
      <c r="AC92" s="130"/>
      <c r="AD92" s="130"/>
      <c r="AE92" s="130"/>
      <c r="AF92" s="130"/>
      <c r="AG92" s="130"/>
      <c r="AH92" s="130"/>
      <c r="AI92" s="130"/>
      <c r="AJ92" s="130"/>
    </row>
    <row r="93" spans="1:36" x14ac:dyDescent="0.3">
      <c r="A93" s="175" t="s">
        <v>45</v>
      </c>
      <c r="B93" s="23" t="s">
        <v>138</v>
      </c>
      <c r="C93" s="124">
        <v>0</v>
      </c>
      <c r="D93" s="124">
        <v>0</v>
      </c>
      <c r="E93" s="124">
        <v>0</v>
      </c>
      <c r="F93" s="124">
        <v>0</v>
      </c>
      <c r="G93" s="124">
        <v>0</v>
      </c>
      <c r="H93" s="124">
        <v>0</v>
      </c>
      <c r="I93" s="124">
        <v>0</v>
      </c>
      <c r="J93" s="124">
        <v>0</v>
      </c>
      <c r="K93" s="124">
        <v>0</v>
      </c>
      <c r="L93" s="124">
        <v>0</v>
      </c>
      <c r="M93" s="124">
        <v>0</v>
      </c>
      <c r="O93" s="125"/>
      <c r="P93" s="125"/>
      <c r="Q93" s="125"/>
      <c r="R93" s="125"/>
      <c r="S93" s="125"/>
      <c r="T93" s="125"/>
      <c r="U93" s="125"/>
      <c r="V93" s="125"/>
      <c r="W93" s="125"/>
      <c r="X93" s="125"/>
      <c r="Y93" s="125"/>
      <c r="Z93" s="130"/>
      <c r="AA93" s="130"/>
      <c r="AB93" s="130"/>
      <c r="AC93" s="130"/>
      <c r="AD93" s="130"/>
      <c r="AE93" s="130"/>
      <c r="AF93" s="130"/>
      <c r="AG93" s="130"/>
      <c r="AH93" s="130"/>
      <c r="AI93" s="130"/>
      <c r="AJ93" s="130"/>
    </row>
    <row r="94" spans="1:36" x14ac:dyDescent="0.3">
      <c r="A94" s="175" t="s">
        <v>47</v>
      </c>
      <c r="B94" s="23" t="s">
        <v>118</v>
      </c>
      <c r="C94" s="124">
        <v>35745081031</v>
      </c>
      <c r="D94" s="124">
        <v>64744457224</v>
      </c>
      <c r="E94" s="124">
        <v>103831359559</v>
      </c>
      <c r="F94" s="124">
        <v>118215349001</v>
      </c>
      <c r="G94" s="124">
        <v>117888549722</v>
      </c>
      <c r="H94" s="124">
        <v>87185035052</v>
      </c>
      <c r="I94" s="124">
        <v>81499331179</v>
      </c>
      <c r="J94" s="124">
        <v>85948073241</v>
      </c>
      <c r="K94" s="124">
        <v>72471333052</v>
      </c>
      <c r="L94" s="124">
        <v>60586150327</v>
      </c>
      <c r="M94" s="124">
        <v>68652135037</v>
      </c>
      <c r="O94" s="125"/>
      <c r="P94" s="125">
        <v>0.81128298933915488</v>
      </c>
      <c r="Q94" s="125">
        <v>0.6037104025718969</v>
      </c>
      <c r="R94" s="125">
        <v>0.13853222670966381</v>
      </c>
      <c r="S94" s="125">
        <v>-2.7644403350468583E-3</v>
      </c>
      <c r="T94" s="125">
        <v>-0.26044526582440608</v>
      </c>
      <c r="U94" s="125">
        <v>-6.5214217894262072E-2</v>
      </c>
      <c r="V94" s="125">
        <v>5.4586240127898256E-2</v>
      </c>
      <c r="W94" s="125">
        <v>-0.15680095761089341</v>
      </c>
      <c r="X94" s="125">
        <v>-0.16399840080866301</v>
      </c>
      <c r="Y94" s="125">
        <v>0.13313248434610347</v>
      </c>
      <c r="Z94" s="130"/>
      <c r="AA94" s="130"/>
      <c r="AB94" s="130"/>
      <c r="AC94" s="130"/>
      <c r="AD94" s="130"/>
      <c r="AE94" s="130"/>
      <c r="AF94" s="130"/>
      <c r="AG94" s="130"/>
      <c r="AH94" s="130"/>
      <c r="AI94" s="130"/>
      <c r="AJ94" s="130"/>
    </row>
    <row r="95" spans="1:36" x14ac:dyDescent="0.3">
      <c r="A95" s="176"/>
      <c r="B95" s="157" t="s">
        <v>132</v>
      </c>
      <c r="C95" s="142">
        <v>147879452237</v>
      </c>
      <c r="D95" s="142">
        <v>202359583907</v>
      </c>
      <c r="E95" s="142">
        <v>274516421323</v>
      </c>
      <c r="F95" s="142">
        <v>301977276349</v>
      </c>
      <c r="G95" s="142">
        <v>315584351461</v>
      </c>
      <c r="H95" s="142">
        <v>311899246667</v>
      </c>
      <c r="I95" s="142">
        <v>342797886145</v>
      </c>
      <c r="J95" s="142">
        <v>355999873279</v>
      </c>
      <c r="K95" s="142">
        <v>366741769498</v>
      </c>
      <c r="L95" s="142">
        <v>346764992031</v>
      </c>
      <c r="M95" s="142">
        <v>355905774014</v>
      </c>
      <c r="O95" s="135"/>
      <c r="P95" s="135">
        <v>0.36840907134743128</v>
      </c>
      <c r="Q95" s="135">
        <v>0.35657731659085479</v>
      </c>
      <c r="R95" s="135">
        <v>0.10003356044660494</v>
      </c>
      <c r="S95" s="135">
        <v>4.5059930589856911E-2</v>
      </c>
      <c r="T95" s="135">
        <v>-1.1677083407145461E-2</v>
      </c>
      <c r="U95" s="135">
        <v>9.9066092041540044E-2</v>
      </c>
      <c r="V95" s="135">
        <v>3.8512451994571872E-2</v>
      </c>
      <c r="W95" s="135">
        <v>3.0173876524336452E-2</v>
      </c>
      <c r="X95" s="135">
        <v>-5.4470963300265574E-2</v>
      </c>
      <c r="Y95" s="135">
        <v>2.6360163779689749E-2</v>
      </c>
      <c r="Z95" s="187"/>
      <c r="AA95" s="187"/>
      <c r="AB95" s="187"/>
      <c r="AC95" s="187"/>
      <c r="AD95" s="187"/>
      <c r="AE95" s="187"/>
      <c r="AF95" s="187"/>
      <c r="AG95" s="187"/>
      <c r="AH95" s="187"/>
      <c r="AI95" s="187"/>
      <c r="AJ95" s="187"/>
    </row>
    <row r="96" spans="1:36" x14ac:dyDescent="0.3">
      <c r="A96" s="175" t="s">
        <v>52</v>
      </c>
      <c r="B96" s="23" t="s">
        <v>119</v>
      </c>
      <c r="C96" s="124">
        <v>329518160583</v>
      </c>
      <c r="D96" s="124">
        <v>390756511551</v>
      </c>
      <c r="E96" s="124">
        <v>433464293613</v>
      </c>
      <c r="F96" s="124">
        <v>471121881593</v>
      </c>
      <c r="G96" s="124">
        <v>484582016600</v>
      </c>
      <c r="H96" s="124">
        <v>532186178552</v>
      </c>
      <c r="I96" s="124">
        <v>579644295040</v>
      </c>
      <c r="J96" s="124">
        <v>595074798837</v>
      </c>
      <c r="K96" s="124">
        <v>585259917670</v>
      </c>
      <c r="L96" s="124">
        <v>618157745536</v>
      </c>
      <c r="M96" s="124">
        <v>666984336777</v>
      </c>
      <c r="O96" s="125"/>
      <c r="P96" s="125">
        <v>0.18584211219088509</v>
      </c>
      <c r="Q96" s="125">
        <v>0.10929512573567424</v>
      </c>
      <c r="R96" s="125">
        <v>8.6875870826908175E-2</v>
      </c>
      <c r="S96" s="125">
        <v>2.8570388115889189E-2</v>
      </c>
      <c r="T96" s="125">
        <v>9.8237574489469903E-2</v>
      </c>
      <c r="U96" s="125">
        <v>8.9175777952607671E-2</v>
      </c>
      <c r="V96" s="125">
        <v>2.6620642916765247E-2</v>
      </c>
      <c r="W96" s="125">
        <v>-1.6493525160504174E-2</v>
      </c>
      <c r="X96" s="125">
        <v>5.6210628598949208E-2</v>
      </c>
      <c r="Y96" s="125">
        <v>7.898726756009955E-2</v>
      </c>
      <c r="Z96" s="130"/>
      <c r="AA96" s="130"/>
      <c r="AB96" s="130"/>
      <c r="AC96" s="130"/>
      <c r="AD96" s="130"/>
      <c r="AE96" s="130"/>
      <c r="AF96" s="130"/>
      <c r="AG96" s="130"/>
      <c r="AH96" s="130"/>
      <c r="AI96" s="130"/>
      <c r="AJ96" s="130"/>
    </row>
    <row r="97" spans="1:36" x14ac:dyDescent="0.3">
      <c r="A97" s="175" t="s">
        <v>58</v>
      </c>
      <c r="B97" s="23" t="s">
        <v>120</v>
      </c>
      <c r="C97" s="124">
        <v>738951492</v>
      </c>
      <c r="D97" s="124">
        <v>714477555</v>
      </c>
      <c r="E97" s="124">
        <v>1037924811</v>
      </c>
      <c r="F97" s="124">
        <v>1051888976</v>
      </c>
      <c r="G97" s="124">
        <v>292998204</v>
      </c>
      <c r="H97" s="124">
        <v>1201421118</v>
      </c>
      <c r="I97" s="124">
        <v>194261258</v>
      </c>
      <c r="J97" s="124">
        <v>709314150</v>
      </c>
      <c r="K97" s="124">
        <v>213439651</v>
      </c>
      <c r="L97" s="124">
        <v>721969037</v>
      </c>
      <c r="M97" s="124">
        <v>189073817</v>
      </c>
      <c r="O97" s="125"/>
      <c r="P97" s="125">
        <v>-3.3119815393782281E-2</v>
      </c>
      <c r="Q97" s="125">
        <v>0.45270457236406814</v>
      </c>
      <c r="R97" s="125">
        <v>1.3453927348114902E-2</v>
      </c>
      <c r="S97" s="125">
        <v>-0.72145520042031508</v>
      </c>
      <c r="T97" s="125">
        <v>3.1004385064421758</v>
      </c>
      <c r="U97" s="125">
        <v>-0.83830710556895671</v>
      </c>
      <c r="V97" s="125">
        <v>2.6513412777343386</v>
      </c>
      <c r="W97" s="125">
        <v>-0.6990900985127676</v>
      </c>
      <c r="X97" s="125">
        <v>2.3825441225070221</v>
      </c>
      <c r="Y97" s="125">
        <v>-0.73811367619633805</v>
      </c>
      <c r="Z97" s="130"/>
      <c r="AA97" s="130"/>
      <c r="AB97" s="130"/>
      <c r="AC97" s="130"/>
      <c r="AD97" s="130"/>
      <c r="AE97" s="130"/>
      <c r="AF97" s="130"/>
      <c r="AG97" s="130"/>
      <c r="AH97" s="130"/>
      <c r="AI97" s="130"/>
      <c r="AJ97" s="130"/>
    </row>
    <row r="98" spans="1:36" x14ac:dyDescent="0.3">
      <c r="A98" s="175" t="s">
        <v>60</v>
      </c>
      <c r="B98" s="23" t="s">
        <v>139</v>
      </c>
      <c r="C98" s="124">
        <v>44135757649</v>
      </c>
      <c r="D98" s="124">
        <v>47146432190</v>
      </c>
      <c r="E98" s="124">
        <v>58357535979</v>
      </c>
      <c r="F98" s="124">
        <v>69156330044</v>
      </c>
      <c r="G98" s="124">
        <v>80864029477</v>
      </c>
      <c r="H98" s="124">
        <v>88457758987</v>
      </c>
      <c r="I98" s="124">
        <v>77870385065</v>
      </c>
      <c r="J98" s="124">
        <v>75919778146</v>
      </c>
      <c r="K98" s="124">
        <v>71406405720</v>
      </c>
      <c r="L98" s="124">
        <v>80937053890</v>
      </c>
      <c r="M98" s="124">
        <v>94513389043</v>
      </c>
      <c r="O98" s="125"/>
      <c r="P98" s="125">
        <v>6.8213953976798081E-2</v>
      </c>
      <c r="Q98" s="125">
        <v>0.23779325960062647</v>
      </c>
      <c r="R98" s="125">
        <v>0.18504540816949433</v>
      </c>
      <c r="S98" s="125">
        <v>0.16929324366332188</v>
      </c>
      <c r="T98" s="125">
        <v>9.3907384520825365E-2</v>
      </c>
      <c r="U98" s="125">
        <v>-0.1196884710085856</v>
      </c>
      <c r="V98" s="125">
        <v>-2.5049406361247417E-2</v>
      </c>
      <c r="W98" s="125">
        <v>-5.9449230967461686E-2</v>
      </c>
      <c r="X98" s="125">
        <v>0.13347049293268931</v>
      </c>
      <c r="Y98" s="125">
        <v>0.16773942836431055</v>
      </c>
      <c r="Z98" s="130"/>
      <c r="AA98" s="130"/>
      <c r="AB98" s="130"/>
      <c r="AC98" s="130"/>
      <c r="AD98" s="130"/>
      <c r="AE98" s="130"/>
      <c r="AF98" s="130"/>
      <c r="AG98" s="130"/>
      <c r="AH98" s="130"/>
      <c r="AI98" s="130"/>
      <c r="AJ98" s="130"/>
    </row>
    <row r="99" spans="1:36" x14ac:dyDescent="0.3">
      <c r="A99" s="175" t="s">
        <v>62</v>
      </c>
      <c r="B99" s="23" t="s">
        <v>121</v>
      </c>
      <c r="C99" s="124">
        <v>10378282</v>
      </c>
      <c r="D99" s="124">
        <v>6641554</v>
      </c>
      <c r="E99" s="124">
        <v>0</v>
      </c>
      <c r="F99" s="124">
        <v>69474209</v>
      </c>
      <c r="G99" s="124">
        <v>0</v>
      </c>
      <c r="H99" s="124">
        <v>258465</v>
      </c>
      <c r="I99" s="124">
        <v>0</v>
      </c>
      <c r="J99" s="124">
        <v>0</v>
      </c>
      <c r="K99" s="124">
        <v>0</v>
      </c>
      <c r="L99" s="124">
        <v>796052193</v>
      </c>
      <c r="M99" s="124">
        <v>5913365786</v>
      </c>
      <c r="O99" s="125"/>
      <c r="P99" s="125">
        <v>-0.36005265611398884</v>
      </c>
      <c r="Q99" s="125">
        <v>-1</v>
      </c>
      <c r="R99" s="125" t="e">
        <v>#N/A</v>
      </c>
      <c r="S99" s="125">
        <v>-1</v>
      </c>
      <c r="T99" s="125" t="e">
        <v>#N/A</v>
      </c>
      <c r="U99" s="125">
        <v>-1</v>
      </c>
      <c r="V99" s="125"/>
      <c r="W99" s="125"/>
      <c r="X99" s="125" t="e">
        <v>#N/A</v>
      </c>
      <c r="Y99" s="125">
        <v>6.4283644188139304</v>
      </c>
      <c r="Z99" s="130"/>
      <c r="AA99" s="130"/>
      <c r="AB99" s="130"/>
      <c r="AC99" s="130"/>
      <c r="AD99" s="130"/>
      <c r="AE99" s="130"/>
      <c r="AF99" s="130"/>
      <c r="AG99" s="130"/>
      <c r="AH99" s="130"/>
      <c r="AI99" s="130"/>
      <c r="AJ99" s="130"/>
    </row>
    <row r="100" spans="1:36" x14ac:dyDescent="0.3">
      <c r="A100" s="175" t="s">
        <v>64</v>
      </c>
      <c r="B100" s="23" t="s">
        <v>140</v>
      </c>
      <c r="C100" s="124">
        <v>147875868</v>
      </c>
      <c r="D100" s="124">
        <v>0</v>
      </c>
      <c r="E100" s="124">
        <v>4441423</v>
      </c>
      <c r="F100" s="124">
        <v>6134226306</v>
      </c>
      <c r="G100" s="124">
        <v>174952165</v>
      </c>
      <c r="H100" s="124">
        <v>69039237</v>
      </c>
      <c r="I100" s="124">
        <v>106229111</v>
      </c>
      <c r="J100" s="124">
        <v>456212668</v>
      </c>
      <c r="K100" s="124">
        <v>8054537</v>
      </c>
      <c r="L100" s="124">
        <v>0</v>
      </c>
      <c r="M100" s="124">
        <v>0</v>
      </c>
      <c r="O100" s="125"/>
      <c r="P100" s="125">
        <v>-1</v>
      </c>
      <c r="Q100" s="125" t="e">
        <v>#N/A</v>
      </c>
      <c r="R100" s="125">
        <v>1380.1398522500558</v>
      </c>
      <c r="S100" s="125">
        <v>-0.97147934290769866</v>
      </c>
      <c r="T100" s="125">
        <v>-0.60538220833106005</v>
      </c>
      <c r="U100" s="125">
        <v>0.53867736110698905</v>
      </c>
      <c r="V100" s="125">
        <v>3.2946106176112124</v>
      </c>
      <c r="W100" s="125">
        <v>-0.98234477566063549</v>
      </c>
      <c r="X100" s="125">
        <v>-1</v>
      </c>
      <c r="Y100" s="125"/>
      <c r="Z100" s="130"/>
      <c r="AA100" s="130"/>
      <c r="AB100" s="130"/>
      <c r="AC100" s="130"/>
      <c r="AD100" s="130"/>
      <c r="AE100" s="130"/>
      <c r="AF100" s="130"/>
      <c r="AG100" s="130"/>
      <c r="AH100" s="130"/>
      <c r="AI100" s="130"/>
      <c r="AJ100" s="130"/>
    </row>
    <row r="101" spans="1:36" x14ac:dyDescent="0.3">
      <c r="A101" s="175" t="s">
        <v>65</v>
      </c>
      <c r="B101" s="23" t="s">
        <v>122</v>
      </c>
      <c r="C101" s="124">
        <v>311354753904</v>
      </c>
      <c r="D101" s="124">
        <v>349251629702</v>
      </c>
      <c r="E101" s="124">
        <v>406797246380</v>
      </c>
      <c r="F101" s="124">
        <v>454439748418</v>
      </c>
      <c r="G101" s="124">
        <v>495370819207</v>
      </c>
      <c r="H101" s="124">
        <v>539895692688</v>
      </c>
      <c r="I101" s="124">
        <v>559153096705</v>
      </c>
      <c r="J101" s="124">
        <v>635924160718</v>
      </c>
      <c r="K101" s="124">
        <v>638369164301</v>
      </c>
      <c r="L101" s="124">
        <v>686885221982</v>
      </c>
      <c r="M101" s="124">
        <v>789535028664</v>
      </c>
      <c r="O101" s="125"/>
      <c r="P101" s="125">
        <v>0.12171606607196606</v>
      </c>
      <c r="Q101" s="125">
        <v>0.16476835548942459</v>
      </c>
      <c r="R101" s="125">
        <v>0.11711608783481275</v>
      </c>
      <c r="S101" s="125">
        <v>9.006930166537952E-2</v>
      </c>
      <c r="T101" s="125">
        <v>8.9881906149168023E-2</v>
      </c>
      <c r="U101" s="125">
        <v>3.5668749126562593E-2</v>
      </c>
      <c r="V101" s="125">
        <v>0.13729882650279435</v>
      </c>
      <c r="W101" s="125">
        <v>3.8448037266574087E-3</v>
      </c>
      <c r="X101" s="125">
        <v>7.600000187058531E-2</v>
      </c>
      <c r="Y101" s="125">
        <v>0.14944244452632871</v>
      </c>
      <c r="Z101" s="130"/>
      <c r="AA101" s="130"/>
      <c r="AB101" s="130"/>
      <c r="AC101" s="130"/>
      <c r="AD101" s="130"/>
      <c r="AE101" s="130"/>
      <c r="AF101" s="130"/>
      <c r="AG101" s="130"/>
      <c r="AH101" s="130"/>
      <c r="AI101" s="130"/>
      <c r="AJ101" s="130"/>
    </row>
    <row r="102" spans="1:36" x14ac:dyDescent="0.3">
      <c r="A102" s="175" t="s">
        <v>67</v>
      </c>
      <c r="B102" s="23" t="s">
        <v>123</v>
      </c>
      <c r="C102" s="124">
        <v>52603107769</v>
      </c>
      <c r="D102" s="124">
        <v>84427805462</v>
      </c>
      <c r="E102" s="124">
        <v>126802483649</v>
      </c>
      <c r="F102" s="124">
        <v>134064771713</v>
      </c>
      <c r="G102" s="124">
        <v>148537568876</v>
      </c>
      <c r="H102" s="124">
        <v>110054722635</v>
      </c>
      <c r="I102" s="124">
        <v>113452177039</v>
      </c>
      <c r="J102" s="124">
        <v>97465425067</v>
      </c>
      <c r="K102" s="124">
        <v>115478565213</v>
      </c>
      <c r="L102" s="124">
        <v>77514623358</v>
      </c>
      <c r="M102" s="124">
        <v>90017860726</v>
      </c>
      <c r="O102" s="125"/>
      <c r="P102" s="125">
        <v>0.60499653048550295</v>
      </c>
      <c r="Q102" s="125">
        <v>0.50190429509709755</v>
      </c>
      <c r="R102" s="125">
        <v>5.7272443370294024E-2</v>
      </c>
      <c r="S102" s="125">
        <v>0.10795376725798422</v>
      </c>
      <c r="T102" s="125">
        <v>-0.25907820177887586</v>
      </c>
      <c r="U102" s="125">
        <v>3.0870591671633862E-2</v>
      </c>
      <c r="V102" s="125">
        <v>-0.14091181314664802</v>
      </c>
      <c r="W102" s="125">
        <v>0.18481569370489437</v>
      </c>
      <c r="X102" s="125">
        <v>-0.32875314812732193</v>
      </c>
      <c r="Y102" s="125">
        <v>0.161301659304387</v>
      </c>
      <c r="Z102" s="130"/>
      <c r="AA102" s="130"/>
      <c r="AB102" s="130"/>
      <c r="AC102" s="130"/>
      <c r="AD102" s="130"/>
      <c r="AE102" s="130"/>
      <c r="AF102" s="130"/>
      <c r="AG102" s="130"/>
      <c r="AH102" s="130"/>
      <c r="AI102" s="130"/>
      <c r="AJ102" s="130"/>
    </row>
    <row r="103" spans="1:36" x14ac:dyDescent="0.3">
      <c r="A103" s="176"/>
      <c r="B103" s="157" t="s">
        <v>133</v>
      </c>
      <c r="C103" s="142">
        <v>738508985547</v>
      </c>
      <c r="D103" s="142">
        <v>872303498014</v>
      </c>
      <c r="E103" s="142">
        <v>1026463925855</v>
      </c>
      <c r="F103" s="142">
        <v>1136038321259</v>
      </c>
      <c r="G103" s="142">
        <v>1209822384529</v>
      </c>
      <c r="H103" s="142">
        <v>1271865071682</v>
      </c>
      <c r="I103" s="142">
        <v>1330420444218</v>
      </c>
      <c r="J103" s="142">
        <v>1405549689586</v>
      </c>
      <c r="K103" s="142">
        <v>1410735547092</v>
      </c>
      <c r="L103" s="142">
        <v>1465012665996</v>
      </c>
      <c r="M103" s="142">
        <v>1647153054813</v>
      </c>
      <c r="O103" s="135"/>
      <c r="P103" s="135">
        <v>0.1811684286656321</v>
      </c>
      <c r="Q103" s="135">
        <v>0.17672797161994858</v>
      </c>
      <c r="R103" s="135">
        <v>0.10674938752740792</v>
      </c>
      <c r="S103" s="135">
        <v>6.4948568978051568E-2</v>
      </c>
      <c r="T103" s="135">
        <v>5.1282475796770921E-2</v>
      </c>
      <c r="U103" s="135">
        <v>4.6038981523851774E-2</v>
      </c>
      <c r="V103" s="135">
        <v>5.6470302823826257E-2</v>
      </c>
      <c r="W103" s="135">
        <v>3.6895582877098931E-3</v>
      </c>
      <c r="X103" s="135">
        <v>3.8474339868931118E-2</v>
      </c>
      <c r="Y103" s="135">
        <v>0.12432683555890667</v>
      </c>
      <c r="Z103" s="187"/>
      <c r="AA103" s="187"/>
      <c r="AB103" s="187"/>
      <c r="AC103" s="187"/>
      <c r="AD103" s="187"/>
      <c r="AE103" s="187"/>
      <c r="AF103" s="187"/>
      <c r="AG103" s="187"/>
      <c r="AH103" s="187"/>
      <c r="AI103" s="187"/>
      <c r="AJ103" s="187"/>
    </row>
    <row r="104" spans="1:36" x14ac:dyDescent="0.3">
      <c r="A104" s="178"/>
      <c r="B104" s="161" t="s">
        <v>134</v>
      </c>
      <c r="C104" s="143">
        <v>-590629533310</v>
      </c>
      <c r="D104" s="143">
        <v>-669943914107</v>
      </c>
      <c r="E104" s="143">
        <v>-751947504532</v>
      </c>
      <c r="F104" s="143">
        <v>-834061044910</v>
      </c>
      <c r="G104" s="143">
        <v>-894238033068</v>
      </c>
      <c r="H104" s="143">
        <v>-959965825015</v>
      </c>
      <c r="I104" s="143">
        <v>-987622558073</v>
      </c>
      <c r="J104" s="143">
        <v>-1049549816307</v>
      </c>
      <c r="K104" s="143">
        <v>-1043993777594</v>
      </c>
      <c r="L104" s="143">
        <v>-1118247673965</v>
      </c>
      <c r="M104" s="143">
        <v>-1291247280799</v>
      </c>
      <c r="O104" s="137"/>
      <c r="P104" s="137">
        <v>0.13428786798470305</v>
      </c>
      <c r="Q104" s="137">
        <v>0.122403664990832</v>
      </c>
      <c r="R104" s="137">
        <v>0.10920116082984554</v>
      </c>
      <c r="S104" s="137">
        <v>7.2149381061782369E-2</v>
      </c>
      <c r="T104" s="137">
        <v>7.3501449856139045E-2</v>
      </c>
      <c r="U104" s="137">
        <v>2.8810122545318562E-2</v>
      </c>
      <c r="V104" s="137">
        <v>6.27033654990925E-2</v>
      </c>
      <c r="W104" s="137">
        <v>-5.2937351106875363E-3</v>
      </c>
      <c r="X104" s="137">
        <v>7.1124845726692421E-2</v>
      </c>
      <c r="Y104" s="137">
        <v>0.15470598406933478</v>
      </c>
      <c r="Z104" s="187"/>
      <c r="AA104" s="187"/>
      <c r="AB104" s="187"/>
      <c r="AC104" s="187"/>
      <c r="AD104" s="187"/>
      <c r="AE104" s="187"/>
      <c r="AF104" s="187"/>
      <c r="AG104" s="187"/>
      <c r="AH104" s="187"/>
      <c r="AI104" s="187"/>
      <c r="AJ104" s="187"/>
    </row>
    <row r="105" spans="1:36" x14ac:dyDescent="0.3">
      <c r="A105" s="179"/>
      <c r="B105" s="162" t="s">
        <v>135</v>
      </c>
      <c r="C105" s="144">
        <v>108620506765</v>
      </c>
      <c r="D105" s="144">
        <v>114931472770</v>
      </c>
      <c r="E105" s="144">
        <v>86472179969</v>
      </c>
      <c r="F105" s="144">
        <v>74342321066</v>
      </c>
      <c r="G105" s="144">
        <v>70172523842</v>
      </c>
      <c r="H105" s="144">
        <v>99136006787</v>
      </c>
      <c r="I105" s="144">
        <v>118243481143</v>
      </c>
      <c r="J105" s="144">
        <v>232721654803</v>
      </c>
      <c r="K105" s="144">
        <v>120982306942</v>
      </c>
      <c r="L105" s="144">
        <v>24519497285</v>
      </c>
      <c r="M105" s="144">
        <v>199158769111</v>
      </c>
      <c r="O105" s="141"/>
      <c r="P105" s="141">
        <v>5.8101054699125632E-2</v>
      </c>
      <c r="Q105" s="141">
        <v>-0.24761966513691613</v>
      </c>
      <c r="R105" s="141">
        <v>-0.14027469768136425</v>
      </c>
      <c r="S105" s="141">
        <v>-5.6089144974342586E-2</v>
      </c>
      <c r="T105" s="141">
        <v>0.4127467755073766</v>
      </c>
      <c r="U105" s="141">
        <v>0.19274000411428327</v>
      </c>
      <c r="V105" s="141">
        <v>0.96815632078316138</v>
      </c>
      <c r="W105" s="141">
        <v>-0.48014160072722023</v>
      </c>
      <c r="X105" s="141">
        <v>-0.7973298914133381</v>
      </c>
      <c r="Y105" s="141">
        <v>7.1224654321455834</v>
      </c>
      <c r="Z105" s="192"/>
      <c r="AA105" s="192"/>
      <c r="AB105" s="192"/>
      <c r="AC105" s="192"/>
      <c r="AD105" s="192"/>
      <c r="AE105" s="192"/>
      <c r="AF105" s="192"/>
      <c r="AG105" s="192"/>
      <c r="AH105" s="192"/>
      <c r="AI105" s="192"/>
      <c r="AJ105" s="192"/>
    </row>
    <row r="106" spans="1:36" x14ac:dyDescent="0.3">
      <c r="A106" s="175" t="s">
        <v>46</v>
      </c>
      <c r="B106" s="23" t="s">
        <v>124</v>
      </c>
      <c r="C106" s="124">
        <v>144512300072</v>
      </c>
      <c r="D106" s="124">
        <v>132141245012</v>
      </c>
      <c r="E106" s="124">
        <v>217388432394</v>
      </c>
      <c r="F106" s="124">
        <v>325059758364</v>
      </c>
      <c r="G106" s="124">
        <v>208446567991</v>
      </c>
      <c r="H106" s="124">
        <v>189867718571</v>
      </c>
      <c r="I106" s="124">
        <v>242980674606</v>
      </c>
      <c r="J106" s="124">
        <v>310462721593</v>
      </c>
      <c r="K106" s="124">
        <v>328423283351</v>
      </c>
      <c r="L106" s="124">
        <v>247394766515</v>
      </c>
      <c r="M106" s="124">
        <v>343743279291</v>
      </c>
      <c r="O106" s="125"/>
      <c r="P106" s="125">
        <v>-8.5605550903531391E-2</v>
      </c>
      <c r="Q106" s="125">
        <v>0.64512172088478925</v>
      </c>
      <c r="R106" s="125">
        <v>0.4952946427933842</v>
      </c>
      <c r="S106" s="125">
        <v>-0.3587438536221923</v>
      </c>
      <c r="T106" s="125">
        <v>-8.9130032694048289E-2</v>
      </c>
      <c r="U106" s="125">
        <v>0.27973663155982309</v>
      </c>
      <c r="V106" s="125">
        <v>0.27772598416077354</v>
      </c>
      <c r="W106" s="125">
        <v>5.7850944763491841E-2</v>
      </c>
      <c r="X106" s="125">
        <v>-0.24671976971072829</v>
      </c>
      <c r="Y106" s="125">
        <v>0.38945250998330327</v>
      </c>
      <c r="Z106" s="130"/>
      <c r="AA106" s="130"/>
      <c r="AB106" s="130"/>
      <c r="AC106" s="130"/>
      <c r="AD106" s="130"/>
      <c r="AE106" s="130"/>
      <c r="AF106" s="130"/>
      <c r="AG106" s="130"/>
      <c r="AH106" s="130"/>
      <c r="AI106" s="130"/>
      <c r="AJ106" s="130"/>
    </row>
    <row r="107" spans="1:36" x14ac:dyDescent="0.3">
      <c r="A107" s="175" t="s">
        <v>66</v>
      </c>
      <c r="B107" s="23" t="s">
        <v>125</v>
      </c>
      <c r="C107" s="124">
        <v>84090496526</v>
      </c>
      <c r="D107" s="124">
        <v>61218994698</v>
      </c>
      <c r="E107" s="124">
        <v>93278921211</v>
      </c>
      <c r="F107" s="124">
        <v>222036589946</v>
      </c>
      <c r="G107" s="124">
        <v>115658036748</v>
      </c>
      <c r="H107" s="124">
        <v>76848652718</v>
      </c>
      <c r="I107" s="124">
        <v>98961846999</v>
      </c>
      <c r="J107" s="124">
        <v>143963606432</v>
      </c>
      <c r="K107" s="124">
        <v>202258228204</v>
      </c>
      <c r="L107" s="124">
        <v>108251942722</v>
      </c>
      <c r="M107" s="124">
        <v>160438440227</v>
      </c>
      <c r="O107" s="125"/>
      <c r="P107" s="125">
        <v>-0.27198676155905854</v>
      </c>
      <c r="Q107" s="125">
        <v>0.52369246948851611</v>
      </c>
      <c r="R107" s="125">
        <v>1.380351177558603</v>
      </c>
      <c r="S107" s="125">
        <v>-0.47910370639303912</v>
      </c>
      <c r="T107" s="125">
        <v>-0.33555285150273917</v>
      </c>
      <c r="U107" s="125">
        <v>0.28774992792841125</v>
      </c>
      <c r="V107" s="125">
        <v>0.45473847545968638</v>
      </c>
      <c r="W107" s="125">
        <v>0.40492610053871481</v>
      </c>
      <c r="X107" s="125">
        <v>-0.4647834914641108</v>
      </c>
      <c r="Y107" s="125">
        <v>0.48208370392963085</v>
      </c>
      <c r="Z107" s="130"/>
      <c r="AA107" s="130"/>
      <c r="AB107" s="130"/>
      <c r="AC107" s="130"/>
      <c r="AD107" s="130"/>
      <c r="AE107" s="130"/>
      <c r="AF107" s="130"/>
      <c r="AG107" s="130"/>
      <c r="AH107" s="130"/>
      <c r="AI107" s="130"/>
      <c r="AJ107" s="130"/>
    </row>
    <row r="108" spans="1:36" x14ac:dyDescent="0.3">
      <c r="A108" s="178"/>
      <c r="B108" s="161" t="s">
        <v>136</v>
      </c>
      <c r="C108" s="143">
        <v>60421803546</v>
      </c>
      <c r="D108" s="143">
        <v>70922250314</v>
      </c>
      <c r="E108" s="143">
        <v>124109511183</v>
      </c>
      <c r="F108" s="143">
        <v>103023168418</v>
      </c>
      <c r="G108" s="143">
        <v>92788531243</v>
      </c>
      <c r="H108" s="143">
        <v>113019065853</v>
      </c>
      <c r="I108" s="143">
        <v>144018827607</v>
      </c>
      <c r="J108" s="143">
        <v>166499115161</v>
      </c>
      <c r="K108" s="143">
        <v>126165055147</v>
      </c>
      <c r="L108" s="143">
        <v>139142823793</v>
      </c>
      <c r="M108" s="143">
        <v>183304839064</v>
      </c>
      <c r="O108" s="137"/>
      <c r="P108" s="137">
        <v>0.17378572223528321</v>
      </c>
      <c r="Q108" s="137">
        <v>0.74993758141513567</v>
      </c>
      <c r="R108" s="137">
        <v>-0.16990110237327494</v>
      </c>
      <c r="S108" s="137">
        <v>-9.9343063625014882E-2</v>
      </c>
      <c r="T108" s="137">
        <v>0.21802839574019228</v>
      </c>
      <c r="U108" s="137">
        <v>0.27428789576371404</v>
      </c>
      <c r="V108" s="137">
        <v>0.1560926993194558</v>
      </c>
      <c r="W108" s="137">
        <v>-0.24224789408038649</v>
      </c>
      <c r="X108" s="137">
        <v>0.10286341674308375</v>
      </c>
      <c r="Y108" s="137">
        <v>0.31738622278285034</v>
      </c>
      <c r="Z108" s="187"/>
      <c r="AA108" s="187"/>
      <c r="AB108" s="187"/>
      <c r="AC108" s="187"/>
      <c r="AD108" s="187"/>
      <c r="AE108" s="187"/>
      <c r="AF108" s="187"/>
      <c r="AG108" s="187"/>
      <c r="AH108" s="187"/>
      <c r="AI108" s="187"/>
      <c r="AJ108" s="187"/>
    </row>
    <row r="109" spans="1:36" x14ac:dyDescent="0.3">
      <c r="A109" s="175" t="s">
        <v>48</v>
      </c>
      <c r="B109" s="23" t="s">
        <v>126</v>
      </c>
      <c r="C109" s="124">
        <v>11192550865</v>
      </c>
      <c r="D109" s="124">
        <v>13511708231</v>
      </c>
      <c r="E109" s="124">
        <v>13238623090</v>
      </c>
      <c r="F109" s="124">
        <v>19258470755</v>
      </c>
      <c r="G109" s="124">
        <v>26882708451</v>
      </c>
      <c r="H109" s="124">
        <v>18201889111</v>
      </c>
      <c r="I109" s="124">
        <v>22873392250</v>
      </c>
      <c r="J109" s="124">
        <v>19075892486</v>
      </c>
      <c r="K109" s="124">
        <v>38393083497</v>
      </c>
      <c r="L109" s="124">
        <v>30306999090</v>
      </c>
      <c r="M109" s="124">
        <v>31475081015</v>
      </c>
      <c r="O109" s="125"/>
      <c r="P109" s="125">
        <v>0.20720543457632967</v>
      </c>
      <c r="Q109" s="125">
        <v>-2.0211000439859905E-2</v>
      </c>
      <c r="R109" s="125">
        <v>0.45471856280485734</v>
      </c>
      <c r="S109" s="125">
        <v>0.39589008872994502</v>
      </c>
      <c r="T109" s="125">
        <v>-0.32291461092258678</v>
      </c>
      <c r="U109" s="125">
        <v>0.25664935713605996</v>
      </c>
      <c r="V109" s="125">
        <v>-0.16602258740174403</v>
      </c>
      <c r="W109" s="125">
        <v>1.0126493963612497</v>
      </c>
      <c r="X109" s="125">
        <v>-0.21061304981226214</v>
      </c>
      <c r="Y109" s="125">
        <v>3.854165572550583E-2</v>
      </c>
      <c r="Z109" s="130"/>
      <c r="AA109" s="130"/>
      <c r="AB109" s="130"/>
      <c r="AC109" s="130"/>
      <c r="AD109" s="130"/>
      <c r="AE109" s="130"/>
      <c r="AF109" s="130"/>
      <c r="AG109" s="130"/>
      <c r="AH109" s="130"/>
      <c r="AI109" s="130"/>
      <c r="AJ109" s="130"/>
    </row>
    <row r="110" spans="1:36" x14ac:dyDescent="0.3">
      <c r="A110" s="175" t="s">
        <v>68</v>
      </c>
      <c r="B110" s="23" t="s">
        <v>127</v>
      </c>
      <c r="C110" s="124">
        <v>348504854</v>
      </c>
      <c r="D110" s="124">
        <v>297511316</v>
      </c>
      <c r="E110" s="124">
        <v>376964199</v>
      </c>
      <c r="F110" s="124">
        <v>400117257</v>
      </c>
      <c r="G110" s="124">
        <v>236314963</v>
      </c>
      <c r="H110" s="124">
        <v>1090024565</v>
      </c>
      <c r="I110" s="124">
        <v>491491000</v>
      </c>
      <c r="J110" s="124">
        <v>328899855</v>
      </c>
      <c r="K110" s="124">
        <v>366958835</v>
      </c>
      <c r="L110" s="124">
        <v>705464527</v>
      </c>
      <c r="M110" s="124">
        <v>887997361</v>
      </c>
      <c r="O110" s="125"/>
      <c r="P110" s="125">
        <v>-0.14632088309450064</v>
      </c>
      <c r="Q110" s="125">
        <v>0.26705835619375229</v>
      </c>
      <c r="R110" s="125">
        <v>6.1419779547818631E-2</v>
      </c>
      <c r="S110" s="125">
        <v>-0.40938572664462702</v>
      </c>
      <c r="T110" s="125">
        <v>3.6125922419901952</v>
      </c>
      <c r="U110" s="125">
        <v>-0.54910098746260827</v>
      </c>
      <c r="V110" s="125">
        <v>-0.33081204945767062</v>
      </c>
      <c r="W110" s="125">
        <v>0.11571601331353576</v>
      </c>
      <c r="X110" s="125">
        <v>0.9224623028901866</v>
      </c>
      <c r="Y110" s="125">
        <v>0.25874133569298507</v>
      </c>
      <c r="Z110" s="130"/>
      <c r="AA110" s="130"/>
      <c r="AB110" s="130"/>
      <c r="AC110" s="130"/>
      <c r="AD110" s="130"/>
      <c r="AE110" s="130"/>
      <c r="AF110" s="130"/>
      <c r="AG110" s="130"/>
      <c r="AH110" s="130"/>
      <c r="AI110" s="130"/>
      <c r="AJ110" s="130"/>
    </row>
    <row r="111" spans="1:36" x14ac:dyDescent="0.3">
      <c r="A111" s="178"/>
      <c r="B111" s="161" t="s">
        <v>1372</v>
      </c>
      <c r="C111" s="143">
        <v>10844046011</v>
      </c>
      <c r="D111" s="143">
        <v>13214196915</v>
      </c>
      <c r="E111" s="143">
        <v>12861658891</v>
      </c>
      <c r="F111" s="143">
        <v>18858353498</v>
      </c>
      <c r="G111" s="143">
        <v>26646393488</v>
      </c>
      <c r="H111" s="143">
        <v>17111864546</v>
      </c>
      <c r="I111" s="143">
        <v>22381901250</v>
      </c>
      <c r="J111" s="143">
        <v>18746992631</v>
      </c>
      <c r="K111" s="143">
        <v>38026124662</v>
      </c>
      <c r="L111" s="143">
        <v>29601534563</v>
      </c>
      <c r="M111" s="143">
        <v>30587083654</v>
      </c>
      <c r="O111" s="137"/>
      <c r="P111" s="137">
        <v>0.21856702762011171</v>
      </c>
      <c r="Q111" s="137">
        <v>-2.6678732447207532E-2</v>
      </c>
      <c r="R111" s="137">
        <v>0.46624581306507928</v>
      </c>
      <c r="S111" s="137">
        <v>0.41297560737876471</v>
      </c>
      <c r="T111" s="137">
        <v>-0.35781686352015341</v>
      </c>
      <c r="U111" s="137">
        <v>0.3079755972724727</v>
      </c>
      <c r="V111" s="137">
        <v>-0.16240392531443237</v>
      </c>
      <c r="W111" s="137">
        <v>1.0283853208071387</v>
      </c>
      <c r="X111" s="137">
        <v>-0.2215474275615259</v>
      </c>
      <c r="Y111" s="137">
        <v>3.3293851334041058E-2</v>
      </c>
      <c r="Z111" s="187"/>
      <c r="AA111" s="187"/>
      <c r="AB111" s="187"/>
      <c r="AC111" s="187"/>
      <c r="AD111" s="187"/>
      <c r="AE111" s="187"/>
      <c r="AF111" s="187"/>
      <c r="AG111" s="187"/>
      <c r="AH111" s="187"/>
      <c r="AI111" s="187"/>
      <c r="AJ111" s="187"/>
    </row>
    <row r="112" spans="1:36" x14ac:dyDescent="0.3">
      <c r="A112" s="179"/>
      <c r="B112" s="162" t="s">
        <v>1373</v>
      </c>
      <c r="C112" s="144">
        <v>179886356322</v>
      </c>
      <c r="D112" s="144">
        <v>199067919999</v>
      </c>
      <c r="E112" s="144">
        <v>223443350043</v>
      </c>
      <c r="F112" s="144">
        <v>196223842982</v>
      </c>
      <c r="G112" s="144">
        <v>189607448573</v>
      </c>
      <c r="H112" s="144">
        <v>229266937186</v>
      </c>
      <c r="I112" s="144">
        <v>284644210000</v>
      </c>
      <c r="J112" s="144">
        <v>417967762595</v>
      </c>
      <c r="K112" s="144">
        <v>285173486751</v>
      </c>
      <c r="L112" s="144">
        <v>193263855641</v>
      </c>
      <c r="M112" s="144">
        <v>413050691829</v>
      </c>
      <c r="O112" s="141"/>
      <c r="P112" s="141">
        <v>0.10663156489013903</v>
      </c>
      <c r="Q112" s="141">
        <v>0.12244780597558091</v>
      </c>
      <c r="R112" s="141">
        <v>-0.1218183806130807</v>
      </c>
      <c r="S112" s="141">
        <v>-3.3718605794541112E-2</v>
      </c>
      <c r="T112" s="141">
        <v>0.20916630075179166</v>
      </c>
      <c r="U112" s="141">
        <v>0.24154059671095718</v>
      </c>
      <c r="V112" s="141">
        <v>0.46838666627014836</v>
      </c>
      <c r="W112" s="141">
        <v>-0.31771415819136806</v>
      </c>
      <c r="X112" s="141">
        <v>-0.32229374531669253</v>
      </c>
      <c r="Y112" s="141">
        <v>1.1372371489693767</v>
      </c>
      <c r="Z112" s="192"/>
      <c r="AA112" s="192"/>
      <c r="AB112" s="192"/>
      <c r="AC112" s="192"/>
      <c r="AD112" s="192"/>
      <c r="AE112" s="192"/>
      <c r="AF112" s="192"/>
      <c r="AG112" s="192"/>
      <c r="AH112" s="192"/>
      <c r="AI112" s="192"/>
      <c r="AJ112" s="192"/>
    </row>
    <row r="113" spans="1:36" x14ac:dyDescent="0.3">
      <c r="A113" s="175" t="s">
        <v>69</v>
      </c>
      <c r="B113" s="23" t="s">
        <v>1</v>
      </c>
      <c r="C113" s="124">
        <v>21225779516</v>
      </c>
      <c r="D113" s="124">
        <v>21837356795</v>
      </c>
      <c r="E113" s="124">
        <v>24769020035</v>
      </c>
      <c r="F113" s="124">
        <v>20804881975</v>
      </c>
      <c r="G113" s="124">
        <v>20896012743</v>
      </c>
      <c r="H113" s="124">
        <v>27033604182</v>
      </c>
      <c r="I113" s="124">
        <v>29886130506</v>
      </c>
      <c r="J113" s="124">
        <v>43139123343</v>
      </c>
      <c r="K113" s="124">
        <v>32007136321</v>
      </c>
      <c r="L113" s="124">
        <v>27748054194</v>
      </c>
      <c r="M113" s="124">
        <v>46357815983</v>
      </c>
      <c r="O113" s="125"/>
      <c r="P113" s="125">
        <v>2.8812947884387041E-2</v>
      </c>
      <c r="Q113" s="125">
        <v>0.13424991254762331</v>
      </c>
      <c r="R113" s="125">
        <v>-0.16004420257234453</v>
      </c>
      <c r="S113" s="125">
        <v>4.3802588310526414E-3</v>
      </c>
      <c r="T113" s="125">
        <v>0.29372069755537678</v>
      </c>
      <c r="U113" s="125">
        <v>0.10551779573288722</v>
      </c>
      <c r="V113" s="125">
        <v>0.44344960731330874</v>
      </c>
      <c r="W113" s="125">
        <v>-0.25804852206868822</v>
      </c>
      <c r="X113" s="125">
        <v>-0.13306664127292145</v>
      </c>
      <c r="Y113" s="125">
        <v>0.67066907318582403</v>
      </c>
      <c r="Z113" s="130"/>
      <c r="AA113" s="130"/>
      <c r="AB113" s="130"/>
      <c r="AC113" s="130"/>
      <c r="AD113" s="130"/>
      <c r="AE113" s="130"/>
      <c r="AF113" s="130"/>
      <c r="AG113" s="130"/>
      <c r="AH113" s="130"/>
      <c r="AI113" s="130"/>
      <c r="AJ113" s="130"/>
    </row>
    <row r="114" spans="1:36" x14ac:dyDescent="0.3">
      <c r="A114" s="180"/>
      <c r="B114" s="163" t="s">
        <v>1374</v>
      </c>
      <c r="C114" s="145">
        <v>158660576806</v>
      </c>
      <c r="D114" s="145">
        <v>177230563204</v>
      </c>
      <c r="E114" s="145">
        <v>198674330008</v>
      </c>
      <c r="F114" s="145">
        <v>172312685078</v>
      </c>
      <c r="G114" s="145">
        <v>169688160218</v>
      </c>
      <c r="H114" s="145">
        <v>202233333004</v>
      </c>
      <c r="I114" s="145">
        <v>254758079494</v>
      </c>
      <c r="J114" s="145">
        <v>374828639252</v>
      </c>
      <c r="K114" s="145">
        <v>253166350430</v>
      </c>
      <c r="L114" s="145">
        <v>165515801447</v>
      </c>
      <c r="M114" s="145">
        <v>366692875846</v>
      </c>
      <c r="O114" s="146"/>
      <c r="P114" s="146">
        <v>0.11704222165223932</v>
      </c>
      <c r="Q114" s="146">
        <v>0.12099361654297347</v>
      </c>
      <c r="R114" s="146">
        <v>-0.13268772532887618</v>
      </c>
      <c r="S114" s="146">
        <v>-1.5231176154047898E-2</v>
      </c>
      <c r="T114" s="146">
        <v>0.19179401052017364</v>
      </c>
      <c r="U114" s="146">
        <v>0.25972348726983152</v>
      </c>
      <c r="V114" s="146">
        <v>0.47131207770322314</v>
      </c>
      <c r="W114" s="146">
        <v>-0.32458109141496405</v>
      </c>
      <c r="X114" s="146">
        <v>-0.34621721581136911</v>
      </c>
      <c r="Y114" s="146">
        <v>1.2154553984588543</v>
      </c>
      <c r="Z114" s="193"/>
      <c r="AA114" s="193"/>
      <c r="AB114" s="193"/>
      <c r="AC114" s="193"/>
      <c r="AD114" s="193"/>
      <c r="AE114" s="193"/>
      <c r="AF114" s="193"/>
      <c r="AG114" s="193"/>
      <c r="AH114" s="193"/>
      <c r="AI114" s="193"/>
      <c r="AJ114" s="193"/>
    </row>
    <row r="115" spans="1:36" ht="15.6" x14ac:dyDescent="0.3">
      <c r="A115" s="181" t="s">
        <v>1335</v>
      </c>
      <c r="B115" s="183"/>
      <c r="C115" s="183"/>
      <c r="D115" s="183"/>
      <c r="E115" s="183"/>
      <c r="F115" s="183"/>
      <c r="G115" s="183"/>
      <c r="H115" s="183"/>
      <c r="I115" s="183"/>
      <c r="J115" s="183"/>
      <c r="K115" s="183"/>
      <c r="L115" s="183"/>
      <c r="M115" s="183"/>
      <c r="O115" s="183"/>
      <c r="P115" s="183"/>
      <c r="Q115" s="183"/>
      <c r="R115" s="183"/>
      <c r="S115" s="183"/>
      <c r="T115" s="183"/>
      <c r="U115" s="183"/>
      <c r="V115" s="183"/>
      <c r="W115" s="183"/>
      <c r="X115" s="183"/>
      <c r="Y115" s="183"/>
      <c r="Z115" s="166"/>
      <c r="AA115" s="166"/>
      <c r="AB115" s="166"/>
      <c r="AC115" s="166"/>
      <c r="AD115" s="166"/>
      <c r="AE115" s="166"/>
      <c r="AF115" s="166"/>
      <c r="AG115" s="166"/>
      <c r="AH115" s="166"/>
      <c r="AI115" s="166"/>
      <c r="AJ115" s="166"/>
    </row>
    <row r="116" spans="1:36" x14ac:dyDescent="0.3">
      <c r="A116" s="170" t="s">
        <v>827</v>
      </c>
      <c r="B116" s="130" t="s">
        <v>1309</v>
      </c>
      <c r="C116" s="132">
        <v>224797436542</v>
      </c>
      <c r="D116" s="132">
        <v>243391087626</v>
      </c>
      <c r="E116" s="132">
        <v>252568122950</v>
      </c>
      <c r="F116" s="132">
        <v>284761297757</v>
      </c>
      <c r="G116" s="132">
        <v>300054778369</v>
      </c>
      <c r="H116" s="132">
        <v>337390049047</v>
      </c>
      <c r="I116" s="132">
        <v>352396819729</v>
      </c>
      <c r="J116" s="132">
        <v>339817355851</v>
      </c>
      <c r="K116" s="132">
        <v>328092436452</v>
      </c>
      <c r="L116" s="132">
        <v>359798652500</v>
      </c>
      <c r="M116" s="132">
        <v>387981879721</v>
      </c>
      <c r="O116" s="131"/>
      <c r="P116" s="131">
        <v>8.2712914212996536E-2</v>
      </c>
      <c r="Q116" s="131">
        <v>3.7704894675936629E-2</v>
      </c>
      <c r="R116" s="131">
        <v>0.12746333318307612</v>
      </c>
      <c r="S116" s="131">
        <v>5.3706317299658579E-2</v>
      </c>
      <c r="T116" s="131">
        <v>0.12442818235037745</v>
      </c>
      <c r="U116" s="131">
        <v>4.4478996118553216E-2</v>
      </c>
      <c r="V116" s="131">
        <v>-3.5696871179694112E-2</v>
      </c>
      <c r="W116" s="131">
        <v>-3.4503591994697991E-2</v>
      </c>
      <c r="X116" s="131">
        <v>9.6638058441309571E-2</v>
      </c>
      <c r="Y116" s="131">
        <v>7.8330552449748181E-2</v>
      </c>
      <c r="Z116" s="132"/>
      <c r="AA116" s="132"/>
      <c r="AB116" s="132"/>
      <c r="AC116" s="132"/>
      <c r="AD116" s="132"/>
      <c r="AE116" s="132"/>
      <c r="AF116" s="132"/>
      <c r="AG116" s="132"/>
      <c r="AH116" s="132"/>
      <c r="AI116" s="132"/>
      <c r="AJ116" s="132"/>
    </row>
    <row r="117" spans="1:36" x14ac:dyDescent="0.3">
      <c r="A117" s="170"/>
      <c r="B117" s="23" t="s">
        <v>1338</v>
      </c>
      <c r="C117" s="132">
        <v>702577731786</v>
      </c>
      <c r="D117" s="132">
        <v>836222351360</v>
      </c>
      <c r="E117" s="132">
        <v>865114674467</v>
      </c>
      <c r="F117" s="132">
        <v>981080063150</v>
      </c>
      <c r="G117" s="132">
        <v>1037530292751</v>
      </c>
      <c r="H117" s="132">
        <v>1157740504099</v>
      </c>
      <c r="I117" s="132">
        <v>1135174003857</v>
      </c>
      <c r="J117" s="132">
        <v>1148555792943</v>
      </c>
      <c r="K117" s="132">
        <v>1334584799243</v>
      </c>
      <c r="L117" s="132">
        <v>1903562491109</v>
      </c>
      <c r="M117" s="132">
        <v>1562442284496</v>
      </c>
      <c r="O117" s="131"/>
      <c r="P117" s="131">
        <v>0.1902204034196564</v>
      </c>
      <c r="Q117" s="131">
        <v>3.4551005554934733E-2</v>
      </c>
      <c r="R117" s="131">
        <v>0.13404626242693962</v>
      </c>
      <c r="S117" s="131">
        <v>5.7538861221736237E-2</v>
      </c>
      <c r="T117" s="131">
        <v>0.11586188103410833</v>
      </c>
      <c r="U117" s="131">
        <v>-1.9491846542556757E-2</v>
      </c>
      <c r="V117" s="131">
        <v>1.1788315307197372E-2</v>
      </c>
      <c r="W117" s="131">
        <v>0.16196775763354854</v>
      </c>
      <c r="X117" s="131">
        <v>0.42633311288179976</v>
      </c>
      <c r="Y117" s="131">
        <v>-0.17920094990643898</v>
      </c>
      <c r="Z117" s="132"/>
      <c r="AA117" s="132"/>
      <c r="AB117" s="132"/>
      <c r="AC117" s="132"/>
      <c r="AD117" s="132"/>
      <c r="AE117" s="132"/>
      <c r="AF117" s="132"/>
      <c r="AG117" s="132"/>
      <c r="AH117" s="132"/>
      <c r="AI117" s="132"/>
      <c r="AJ117" s="132"/>
    </row>
    <row r="118" spans="1:36" x14ac:dyDescent="0.3">
      <c r="A118" s="170"/>
      <c r="B118" s="23" t="s">
        <v>1358</v>
      </c>
      <c r="C118" s="132">
        <v>388315964473</v>
      </c>
      <c r="D118" s="132">
        <v>469024795975</v>
      </c>
      <c r="E118" s="132">
        <v>555076038355</v>
      </c>
      <c r="F118" s="132">
        <v>598341292847</v>
      </c>
      <c r="G118" s="132">
        <v>650084745289</v>
      </c>
      <c r="H118" s="132">
        <v>689947328655</v>
      </c>
      <c r="I118" s="132">
        <v>741884646683</v>
      </c>
      <c r="J118" s="132">
        <v>827337402733</v>
      </c>
      <c r="K118" s="132">
        <v>858743858616</v>
      </c>
      <c r="L118" s="132">
        <v>880359336924</v>
      </c>
      <c r="M118" s="132">
        <v>996964627625</v>
      </c>
      <c r="O118" s="131"/>
      <c r="P118" s="131">
        <v>0.20784319699946763</v>
      </c>
      <c r="Q118" s="131">
        <v>0.18346842878768976</v>
      </c>
      <c r="R118" s="131">
        <v>7.7944734599279641E-2</v>
      </c>
      <c r="S118" s="131">
        <v>8.6478157300153402E-2</v>
      </c>
      <c r="T118" s="131">
        <v>6.1319056715103848E-2</v>
      </c>
      <c r="U118" s="131">
        <v>7.5277221710891906E-2</v>
      </c>
      <c r="V118" s="131">
        <v>0.11518334613347658</v>
      </c>
      <c r="W118" s="131">
        <v>3.7960880022168686E-2</v>
      </c>
      <c r="X118" s="131">
        <v>2.5171042670205201E-2</v>
      </c>
      <c r="Y118" s="131">
        <v>0.132451927082891</v>
      </c>
      <c r="Z118" s="132"/>
      <c r="AA118" s="132"/>
      <c r="AB118" s="132"/>
      <c r="AC118" s="132"/>
      <c r="AD118" s="132"/>
      <c r="AE118" s="132"/>
      <c r="AF118" s="132"/>
      <c r="AG118" s="132"/>
      <c r="AH118" s="132"/>
      <c r="AI118" s="132"/>
      <c r="AJ118" s="132"/>
    </row>
    <row r="119" spans="1:36" x14ac:dyDescent="0.3">
      <c r="A119" s="170"/>
      <c r="B119" s="23" t="s">
        <v>1334</v>
      </c>
      <c r="C119" s="132">
        <v>217329706299</v>
      </c>
      <c r="D119" s="132">
        <v>205438585908</v>
      </c>
      <c r="E119" s="132">
        <v>285523006405</v>
      </c>
      <c r="F119" s="132">
        <v>255609114824</v>
      </c>
      <c r="G119" s="132">
        <v>250335814338</v>
      </c>
      <c r="H119" s="132">
        <v>255195513394</v>
      </c>
      <c r="I119" s="132">
        <v>358239299247</v>
      </c>
      <c r="J119" s="132">
        <v>446938026116</v>
      </c>
      <c r="K119" s="132">
        <v>269840385244</v>
      </c>
      <c r="L119" s="132">
        <v>-49754360256</v>
      </c>
      <c r="M119" s="132">
        <v>528383898079</v>
      </c>
      <c r="O119" s="131"/>
      <c r="P119" s="131">
        <v>-5.4714657252793231E-2</v>
      </c>
      <c r="Q119" s="131">
        <v>0.38982170823967599</v>
      </c>
      <c r="R119" s="131">
        <v>-0.10476876087024889</v>
      </c>
      <c r="S119" s="131">
        <v>-2.0630330376250283E-2</v>
      </c>
      <c r="T119" s="131">
        <v>1.941271994521121E-2</v>
      </c>
      <c r="U119" s="131">
        <v>0.40378368915095009</v>
      </c>
      <c r="V119" s="131">
        <v>0.24759630519443299</v>
      </c>
      <c r="W119" s="131">
        <v>-0.39624652753542033</v>
      </c>
      <c r="X119" s="131">
        <v>-1.1843844101060343</v>
      </c>
      <c r="Y119" s="131">
        <v>-11.619851111748158</v>
      </c>
      <c r="Z119" s="132"/>
      <c r="AA119" s="132"/>
      <c r="AB119" s="132"/>
      <c r="AC119" s="132"/>
      <c r="AD119" s="132"/>
      <c r="AE119" s="132"/>
      <c r="AF119" s="132"/>
      <c r="AG119" s="132"/>
      <c r="AH119" s="132"/>
      <c r="AI119" s="132"/>
      <c r="AJ119" s="132"/>
    </row>
    <row r="120" spans="1:36" x14ac:dyDescent="0.3">
      <c r="A120" s="170" t="s">
        <v>31</v>
      </c>
      <c r="B120" s="164" t="s">
        <v>83</v>
      </c>
      <c r="C120" s="147">
        <v>1533020839100</v>
      </c>
      <c r="D120" s="147">
        <v>1754076820869</v>
      </c>
      <c r="E120" s="147">
        <v>1958281842177</v>
      </c>
      <c r="F120" s="147">
        <v>2119791768578</v>
      </c>
      <c r="G120" s="147">
        <v>2238005630747</v>
      </c>
      <c r="H120" s="147">
        <v>2440273395195</v>
      </c>
      <c r="I120" s="147">
        <v>2587694769516</v>
      </c>
      <c r="J120" s="147">
        <v>2762648577643</v>
      </c>
      <c r="K120" s="147">
        <v>2791261479555</v>
      </c>
      <c r="L120" s="147">
        <v>3093966120277</v>
      </c>
      <c r="M120" s="147">
        <v>3475772689921</v>
      </c>
      <c r="O120" s="129"/>
      <c r="P120" s="129">
        <v>0.14419633192904069</v>
      </c>
      <c r="Q120" s="129">
        <v>0.11641737629645732</v>
      </c>
      <c r="R120" s="129">
        <v>8.2475322459943268E-2</v>
      </c>
      <c r="S120" s="129">
        <v>5.5766733280741221E-2</v>
      </c>
      <c r="T120" s="129">
        <v>9.037857709968633E-2</v>
      </c>
      <c r="U120" s="129">
        <v>6.0411827056459755E-2</v>
      </c>
      <c r="V120" s="129">
        <v>6.7609909092842146E-2</v>
      </c>
      <c r="W120" s="129">
        <v>1.0357054510498509E-2</v>
      </c>
      <c r="X120" s="129">
        <v>0.10844725330794125</v>
      </c>
      <c r="Y120" s="129">
        <v>0.12340360391852556</v>
      </c>
      <c r="Z120" s="189"/>
      <c r="AA120" s="189"/>
      <c r="AB120" s="189"/>
      <c r="AC120" s="189"/>
      <c r="AD120" s="189"/>
      <c r="AE120" s="189"/>
      <c r="AF120" s="189"/>
      <c r="AG120" s="189"/>
      <c r="AH120" s="189"/>
      <c r="AI120" s="189"/>
      <c r="AJ120" s="189"/>
    </row>
    <row r="121" spans="1:36" ht="15.6" x14ac:dyDescent="0.3">
      <c r="A121" s="181" t="s">
        <v>1357</v>
      </c>
      <c r="B121" s="183"/>
      <c r="C121" s="183"/>
      <c r="D121" s="183"/>
      <c r="E121" s="183"/>
      <c r="F121" s="183"/>
      <c r="G121" s="183"/>
      <c r="H121" s="183"/>
      <c r="I121" s="183"/>
      <c r="J121" s="183"/>
      <c r="K121" s="183"/>
      <c r="L121" s="183"/>
      <c r="M121" s="183"/>
      <c r="O121" s="183"/>
      <c r="P121" s="183"/>
      <c r="Q121" s="183"/>
      <c r="R121" s="183"/>
      <c r="S121" s="183"/>
      <c r="T121" s="183"/>
      <c r="U121" s="183"/>
      <c r="V121" s="183"/>
      <c r="W121" s="183"/>
      <c r="X121" s="183"/>
      <c r="Y121" s="183"/>
      <c r="Z121" s="166"/>
      <c r="AA121" s="166"/>
      <c r="AB121" s="166"/>
      <c r="AC121" s="166"/>
      <c r="AD121" s="166"/>
      <c r="AE121" s="166"/>
      <c r="AF121" s="166"/>
      <c r="AG121" s="166"/>
      <c r="AH121" s="166"/>
      <c r="AI121" s="166"/>
      <c r="AJ121" s="166"/>
    </row>
    <row r="122" spans="1:36" x14ac:dyDescent="0.3">
      <c r="A122" s="170" t="s">
        <v>827</v>
      </c>
      <c r="B122" s="130" t="s">
        <v>1309</v>
      </c>
      <c r="C122" s="132">
        <v>224797436542</v>
      </c>
      <c r="D122" s="132">
        <v>243391087626</v>
      </c>
      <c r="E122" s="132">
        <v>252568122950</v>
      </c>
      <c r="F122" s="132">
        <v>284761297757</v>
      </c>
      <c r="G122" s="132">
        <v>300054778369</v>
      </c>
      <c r="H122" s="132">
        <v>337390049047</v>
      </c>
      <c r="I122" s="132">
        <v>352396819729</v>
      </c>
      <c r="J122" s="132">
        <v>339817355851</v>
      </c>
      <c r="K122" s="132">
        <v>328092436452</v>
      </c>
      <c r="L122" s="132">
        <v>359798652500</v>
      </c>
      <c r="M122" s="132">
        <v>387981879721</v>
      </c>
      <c r="O122" s="131"/>
      <c r="P122" s="131">
        <v>8.2712914212996536E-2</v>
      </c>
      <c r="Q122" s="131">
        <v>3.7704894675936629E-2</v>
      </c>
      <c r="R122" s="131">
        <v>0.12746333318307612</v>
      </c>
      <c r="S122" s="131">
        <v>5.3706317299658579E-2</v>
      </c>
      <c r="T122" s="131">
        <v>0.12442818235037745</v>
      </c>
      <c r="U122" s="131">
        <v>4.4478996118553216E-2</v>
      </c>
      <c r="V122" s="131">
        <v>-3.5696871179694112E-2</v>
      </c>
      <c r="W122" s="131">
        <v>-3.4503591994697991E-2</v>
      </c>
      <c r="X122" s="131">
        <v>9.6638058441309571E-2</v>
      </c>
      <c r="Y122" s="131">
        <v>7.8330552449748181E-2</v>
      </c>
      <c r="Z122" s="132"/>
      <c r="AA122" s="132"/>
      <c r="AB122" s="132"/>
      <c r="AC122" s="132"/>
      <c r="AD122" s="132"/>
      <c r="AE122" s="132"/>
      <c r="AF122" s="132"/>
      <c r="AG122" s="132"/>
      <c r="AH122" s="132"/>
      <c r="AI122" s="132"/>
      <c r="AJ122" s="132"/>
    </row>
    <row r="123" spans="1:36" x14ac:dyDescent="0.3">
      <c r="A123" s="170"/>
      <c r="B123" s="23" t="s">
        <v>1370</v>
      </c>
      <c r="C123" s="132">
        <v>510321636273</v>
      </c>
      <c r="D123" s="132">
        <v>602838006663</v>
      </c>
      <c r="E123" s="132">
        <v>715007729104</v>
      </c>
      <c r="F123" s="132">
        <v>761465737618</v>
      </c>
      <c r="G123" s="132">
        <v>768798268905</v>
      </c>
      <c r="H123" s="132">
        <v>813608273714</v>
      </c>
      <c r="I123" s="132">
        <v>823651453392</v>
      </c>
      <c r="J123" s="132">
        <v>744653491026</v>
      </c>
      <c r="K123" s="132">
        <v>867322469975</v>
      </c>
      <c r="L123" s="132">
        <v>1122752611930</v>
      </c>
      <c r="M123" s="132">
        <v>1028395772295</v>
      </c>
      <c r="O123" s="131"/>
      <c r="P123" s="131">
        <v>0.18129031538946494</v>
      </c>
      <c r="Q123" s="131">
        <v>0.18606942694591155</v>
      </c>
      <c r="R123" s="131">
        <v>6.4975533302581434E-2</v>
      </c>
      <c r="S123" s="131">
        <v>9.6294960163769705E-3</v>
      </c>
      <c r="T123" s="131">
        <v>5.8285777454758048E-2</v>
      </c>
      <c r="U123" s="131">
        <v>1.2343998951921176E-2</v>
      </c>
      <c r="V123" s="131">
        <v>-9.5911883650137364E-2</v>
      </c>
      <c r="W123" s="131">
        <v>0.16473296698036566</v>
      </c>
      <c r="X123" s="131">
        <v>0.29450423665647985</v>
      </c>
      <c r="Y123" s="131">
        <v>-8.404063248875604E-2</v>
      </c>
      <c r="Z123" s="132"/>
      <c r="AA123" s="132"/>
      <c r="AB123" s="132"/>
      <c r="AC123" s="132"/>
      <c r="AD123" s="132"/>
      <c r="AE123" s="132"/>
      <c r="AF123" s="132"/>
      <c r="AG123" s="132"/>
      <c r="AH123" s="132"/>
      <c r="AI123" s="132"/>
      <c r="AJ123" s="132"/>
    </row>
    <row r="124" spans="1:36" x14ac:dyDescent="0.3">
      <c r="A124" s="170"/>
      <c r="B124" s="23" t="s">
        <v>1358</v>
      </c>
      <c r="C124" s="132">
        <v>365832096768</v>
      </c>
      <c r="D124" s="132">
        <v>426552826481</v>
      </c>
      <c r="E124" s="132">
        <v>499379381582</v>
      </c>
      <c r="F124" s="132">
        <v>549299747153</v>
      </c>
      <c r="G124" s="132">
        <v>594183254699</v>
      </c>
      <c r="H124" s="132">
        <v>622575775968</v>
      </c>
      <c r="I124" s="132">
        <v>635225738344</v>
      </c>
      <c r="J124" s="132">
        <v>709732460456</v>
      </c>
      <c r="K124" s="132">
        <v>715901341142</v>
      </c>
      <c r="L124" s="132">
        <v>758449021465</v>
      </c>
      <c r="M124" s="132">
        <v>903265401078</v>
      </c>
      <c r="O124" s="131"/>
      <c r="P124" s="131">
        <v>0.16597977665012631</v>
      </c>
      <c r="Q124" s="131">
        <v>0.17073279223539251</v>
      </c>
      <c r="R124" s="131">
        <v>9.9964811147900567E-2</v>
      </c>
      <c r="S124" s="131">
        <v>8.1710409987678867E-2</v>
      </c>
      <c r="T124" s="131">
        <v>4.7784115497133905E-2</v>
      </c>
      <c r="U124" s="131">
        <v>2.0318751330039131E-2</v>
      </c>
      <c r="V124" s="131">
        <v>0.11729172420852318</v>
      </c>
      <c r="W124" s="131">
        <v>8.6918395729518316E-3</v>
      </c>
      <c r="X124" s="131">
        <v>5.9432323810328702E-2</v>
      </c>
      <c r="Y124" s="131">
        <v>0.19093752581192147</v>
      </c>
      <c r="Z124" s="132"/>
      <c r="AA124" s="132"/>
      <c r="AB124" s="132"/>
      <c r="AC124" s="132"/>
      <c r="AD124" s="132"/>
      <c r="AE124" s="132"/>
      <c r="AF124" s="132"/>
      <c r="AG124" s="132"/>
      <c r="AH124" s="132"/>
      <c r="AI124" s="132"/>
      <c r="AJ124" s="132"/>
    </row>
    <row r="125" spans="1:36" x14ac:dyDescent="0.3">
      <c r="A125" s="170"/>
      <c r="B125" s="23" t="s">
        <v>1334</v>
      </c>
      <c r="C125" s="132">
        <v>108620506765</v>
      </c>
      <c r="D125" s="132">
        <v>114931472770</v>
      </c>
      <c r="E125" s="132">
        <v>86472179969</v>
      </c>
      <c r="F125" s="132">
        <v>74342321066</v>
      </c>
      <c r="G125" s="132">
        <v>70172523842</v>
      </c>
      <c r="H125" s="132">
        <v>99136006787</v>
      </c>
      <c r="I125" s="132">
        <v>118243481143</v>
      </c>
      <c r="J125" s="132">
        <v>232721654803</v>
      </c>
      <c r="K125" s="132">
        <v>120982306942</v>
      </c>
      <c r="L125" s="132">
        <v>24519497285</v>
      </c>
      <c r="M125" s="132">
        <v>199158769111</v>
      </c>
      <c r="O125" s="131"/>
      <c r="P125" s="131">
        <v>5.8101054699125632E-2</v>
      </c>
      <c r="Q125" s="131">
        <v>-0.24761966513691613</v>
      </c>
      <c r="R125" s="131">
        <v>-0.14027469768136425</v>
      </c>
      <c r="S125" s="131">
        <v>-5.6089144974342586E-2</v>
      </c>
      <c r="T125" s="131">
        <v>0.4127467755073766</v>
      </c>
      <c r="U125" s="131">
        <v>0.19274000411428327</v>
      </c>
      <c r="V125" s="131">
        <v>0.96815632078316138</v>
      </c>
      <c r="W125" s="131">
        <v>-0.48014160072722023</v>
      </c>
      <c r="X125" s="131">
        <v>-0.7973298914133381</v>
      </c>
      <c r="Y125" s="131">
        <v>7.1224654321455834</v>
      </c>
      <c r="Z125" s="132"/>
      <c r="AA125" s="132"/>
      <c r="AB125" s="132"/>
      <c r="AC125" s="132"/>
      <c r="AD125" s="132"/>
      <c r="AE125" s="132"/>
      <c r="AF125" s="132"/>
      <c r="AG125" s="132"/>
      <c r="AH125" s="132"/>
      <c r="AI125" s="132"/>
      <c r="AJ125" s="132"/>
    </row>
    <row r="126" spans="1:36" x14ac:dyDescent="0.3">
      <c r="A126" s="170"/>
      <c r="B126" s="164" t="s">
        <v>1336</v>
      </c>
      <c r="C126" s="147">
        <v>1209571676348</v>
      </c>
      <c r="D126" s="147">
        <v>1387713393540</v>
      </c>
      <c r="E126" s="147">
        <v>1553427413605</v>
      </c>
      <c r="F126" s="147">
        <v>1669869103594</v>
      </c>
      <c r="G126" s="147">
        <v>1733208825815</v>
      </c>
      <c r="H126" s="147">
        <v>1872710105516</v>
      </c>
      <c r="I126" s="147">
        <v>1929517492608</v>
      </c>
      <c r="J126" s="147">
        <v>2026924962136</v>
      </c>
      <c r="K126" s="147">
        <v>2032298554511</v>
      </c>
      <c r="L126" s="147">
        <v>2265519783180</v>
      </c>
      <c r="M126" s="147">
        <v>2518801822205</v>
      </c>
      <c r="O126" s="129"/>
      <c r="P126" s="129">
        <v>0.1472766936225347</v>
      </c>
      <c r="Q126" s="129">
        <v>0.11941516226363591</v>
      </c>
      <c r="R126" s="129">
        <v>7.4957921412482698E-2</v>
      </c>
      <c r="S126" s="129">
        <v>3.7930950446760203E-2</v>
      </c>
      <c r="T126" s="129">
        <v>8.0487289023238651E-2</v>
      </c>
      <c r="U126" s="129">
        <v>3.0334319724486969E-2</v>
      </c>
      <c r="V126" s="129">
        <v>5.0482812361727136E-2</v>
      </c>
      <c r="W126" s="129">
        <v>2.6511057268430172E-3</v>
      </c>
      <c r="X126" s="129">
        <v>0.11475736581681351</v>
      </c>
      <c r="Y126" s="129">
        <v>0.11179864369556736</v>
      </c>
      <c r="Z126" s="189"/>
      <c r="AA126" s="189"/>
      <c r="AB126" s="189"/>
      <c r="AC126" s="189"/>
      <c r="AD126" s="189"/>
      <c r="AE126" s="189"/>
      <c r="AF126" s="189"/>
      <c r="AG126" s="189"/>
      <c r="AH126" s="189"/>
      <c r="AI126" s="189"/>
      <c r="AJ126" s="189"/>
    </row>
    <row r="127" spans="1:36" x14ac:dyDescent="0.3">
      <c r="A127" s="72" t="s">
        <v>1382</v>
      </c>
    </row>
  </sheetData>
  <mergeCells count="9">
    <mergeCell ref="C5:M5"/>
    <mergeCell ref="O5:Y5"/>
    <mergeCell ref="O2:Y2"/>
    <mergeCell ref="O3:Y3"/>
    <mergeCell ref="C2:H2"/>
    <mergeCell ref="C3:H3"/>
    <mergeCell ref="C4:H4"/>
    <mergeCell ref="I2:N2"/>
    <mergeCell ref="I3:N3"/>
  </mergeCells>
  <hyperlinks>
    <hyperlink ref="C1" location="INDICE!A1" display="VOLVER AL INDICE" xr:uid="{00000000-0004-0000-0200-000000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7">
    <tabColor theme="8" tint="0.39997558519241921"/>
  </sheetPr>
  <dimension ref="A1:AL565"/>
  <sheetViews>
    <sheetView showGridLines="0" zoomScale="85" zoomScaleNormal="85" zoomScalePageLayoutView="55" workbookViewId="0">
      <pane xSplit="2" ySplit="6" topLeftCell="C22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3.77734375" style="51" customWidth="1" collapsed="1"/>
    <col min="2" max="2" width="35" style="1" customWidth="1" collapsed="1"/>
    <col min="3" max="10" width="21.77734375" style="2" customWidth="1" collapsed="1"/>
    <col min="11" max="37" width="21.77734375" style="1" customWidth="1" collapsed="1"/>
    <col min="38" max="38" width="35.5546875" style="220" customWidth="1" collapsed="1"/>
    <col min="39" max="39" width="13.21875" style="1" bestFit="1" customWidth="1" collapsed="1"/>
    <col min="40" max="16384" width="11.44140625" style="1" collapsed="1"/>
  </cols>
  <sheetData>
    <row r="1" spans="1:38" s="7" customFormat="1" x14ac:dyDescent="0.3">
      <c r="A1" s="53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3">
      <c r="A2" s="53"/>
      <c r="B2" s="69"/>
      <c r="C2" s="247" t="s">
        <v>103</v>
      </c>
      <c r="D2" s="247"/>
      <c r="E2" s="247"/>
      <c r="F2" s="247"/>
      <c r="G2" s="247"/>
      <c r="H2" s="247"/>
      <c r="I2" s="247" t="s">
        <v>103</v>
      </c>
      <c r="J2" s="247"/>
      <c r="K2" s="247"/>
      <c r="L2" s="247"/>
      <c r="M2" s="247"/>
      <c r="N2" s="247"/>
      <c r="O2" s="247" t="s">
        <v>103</v>
      </c>
      <c r="P2" s="247"/>
      <c r="Q2" s="247"/>
      <c r="R2" s="247"/>
      <c r="S2" s="247"/>
      <c r="T2" s="247"/>
      <c r="U2" s="247" t="s">
        <v>103</v>
      </c>
      <c r="V2" s="247"/>
      <c r="W2" s="247"/>
      <c r="X2" s="247"/>
      <c r="Y2" s="247"/>
      <c r="Z2" s="247"/>
      <c r="AA2" s="247" t="s">
        <v>103</v>
      </c>
      <c r="AB2" s="247"/>
      <c r="AC2" s="247"/>
      <c r="AD2" s="247"/>
      <c r="AE2" s="247"/>
      <c r="AF2" s="247"/>
      <c r="AG2" s="247" t="s">
        <v>103</v>
      </c>
      <c r="AH2" s="247"/>
      <c r="AI2" s="247"/>
      <c r="AJ2" s="247"/>
      <c r="AK2" s="247"/>
      <c r="AL2" s="247"/>
    </row>
    <row r="3" spans="1:38" s="7" customFormat="1" ht="18" x14ac:dyDescent="0.3">
      <c r="A3" s="53"/>
      <c r="B3" s="70"/>
      <c r="C3" s="248" t="str">
        <f>PROPER(CARATULA!$A$19)</f>
        <v>Periodo Julio 2022 - Junio 2023</v>
      </c>
      <c r="D3" s="248"/>
      <c r="E3" s="248"/>
      <c r="F3" s="248"/>
      <c r="G3" s="248"/>
      <c r="H3" s="248"/>
      <c r="I3" s="248" t="str">
        <f>$C$3</f>
        <v>Periodo Julio 2022 - Junio 2023</v>
      </c>
      <c r="J3" s="248"/>
      <c r="K3" s="248"/>
      <c r="L3" s="248"/>
      <c r="M3" s="248"/>
      <c r="N3" s="248"/>
      <c r="O3" s="248" t="str">
        <f>$C$3</f>
        <v>Periodo Julio 2022 - Junio 2023</v>
      </c>
      <c r="P3" s="248"/>
      <c r="Q3" s="248"/>
      <c r="R3" s="248"/>
      <c r="S3" s="248"/>
      <c r="T3" s="248"/>
      <c r="U3" s="248" t="str">
        <f>$C$3</f>
        <v>Periodo Julio 2022 - Junio 2023</v>
      </c>
      <c r="V3" s="248"/>
      <c r="W3" s="248"/>
      <c r="X3" s="248"/>
      <c r="Y3" s="248"/>
      <c r="Z3" s="248"/>
      <c r="AA3" s="248" t="str">
        <f>$C$3</f>
        <v>Periodo Julio 2022 - Junio 2023</v>
      </c>
      <c r="AB3" s="248"/>
      <c r="AC3" s="248"/>
      <c r="AD3" s="248"/>
      <c r="AE3" s="248"/>
      <c r="AF3" s="248"/>
      <c r="AG3" s="248" t="str">
        <f>$C$3</f>
        <v>Periodo Julio 2022 - Junio 2023</v>
      </c>
      <c r="AH3" s="248"/>
      <c r="AI3" s="248"/>
      <c r="AJ3" s="248"/>
      <c r="AK3" s="248"/>
      <c r="AL3" s="248"/>
    </row>
    <row r="4" spans="1:38" s="7" customFormat="1" ht="14.4" x14ac:dyDescent="0.3">
      <c r="A4" s="53"/>
      <c r="B4" s="6"/>
      <c r="C4" s="249" t="s">
        <v>71</v>
      </c>
      <c r="D4" s="249"/>
      <c r="E4" s="249"/>
      <c r="F4" s="249"/>
      <c r="G4" s="249"/>
      <c r="H4" s="249"/>
      <c r="I4" s="249" t="s">
        <v>71</v>
      </c>
      <c r="J4" s="249"/>
      <c r="K4" s="249"/>
      <c r="L4" s="249"/>
      <c r="M4" s="249"/>
      <c r="N4" s="249"/>
      <c r="O4" s="249" t="s">
        <v>71</v>
      </c>
      <c r="P4" s="249"/>
      <c r="Q4" s="249"/>
      <c r="R4" s="249"/>
      <c r="S4" s="249"/>
      <c r="T4" s="249"/>
      <c r="U4" s="249" t="s">
        <v>71</v>
      </c>
      <c r="V4" s="249"/>
      <c r="W4" s="249"/>
      <c r="X4" s="249"/>
      <c r="Y4" s="249"/>
      <c r="Z4" s="249"/>
      <c r="AA4" s="249" t="s">
        <v>71</v>
      </c>
      <c r="AB4" s="249"/>
      <c r="AC4" s="249"/>
      <c r="AD4" s="249"/>
      <c r="AE4" s="249"/>
      <c r="AF4" s="249"/>
      <c r="AG4" s="249" t="s">
        <v>71</v>
      </c>
      <c r="AH4" s="249"/>
      <c r="AI4" s="249"/>
      <c r="AJ4" s="249"/>
      <c r="AK4" s="249"/>
      <c r="AL4" s="249"/>
    </row>
    <row r="5" spans="1:38" s="7" customFormat="1" ht="6" customHeight="1" x14ac:dyDescent="0.3">
      <c r="A5" s="53"/>
      <c r="C5" s="8"/>
      <c r="D5" s="8"/>
      <c r="E5" s="8"/>
      <c r="F5" s="8"/>
      <c r="G5" s="8"/>
      <c r="H5" s="8"/>
      <c r="I5" s="8"/>
      <c r="J5" s="8"/>
      <c r="AL5" s="219"/>
    </row>
    <row r="6" spans="1:38" s="6" customFormat="1" ht="43.2" x14ac:dyDescent="0.3">
      <c r="A6" s="32" t="s">
        <v>142</v>
      </c>
      <c r="B6" s="9" t="s">
        <v>0</v>
      </c>
      <c r="C6" s="9" t="s">
        <v>1384</v>
      </c>
      <c r="D6" s="9" t="s">
        <v>1385</v>
      </c>
      <c r="E6" s="9" t="s">
        <v>1386</v>
      </c>
      <c r="F6" s="9" t="s">
        <v>1387</v>
      </c>
      <c r="G6" s="9" t="s">
        <v>1388</v>
      </c>
      <c r="H6" s="9" t="s">
        <v>1389</v>
      </c>
      <c r="I6" s="9" t="s">
        <v>1390</v>
      </c>
      <c r="J6" s="9" t="s">
        <v>1391</v>
      </c>
      <c r="K6" s="9" t="s">
        <v>1392</v>
      </c>
      <c r="L6" s="9" t="s">
        <v>1393</v>
      </c>
      <c r="M6" s="9" t="s">
        <v>1394</v>
      </c>
      <c r="N6" s="9" t="s">
        <v>1395</v>
      </c>
      <c r="O6" s="9" t="s">
        <v>1396</v>
      </c>
      <c r="P6" s="9" t="s">
        <v>1397</v>
      </c>
      <c r="Q6" s="9" t="s">
        <v>1398</v>
      </c>
      <c r="R6" s="9" t="s">
        <v>1399</v>
      </c>
      <c r="S6" s="9" t="s">
        <v>1400</v>
      </c>
      <c r="T6" s="9" t="s">
        <v>1401</v>
      </c>
      <c r="U6" s="9" t="s">
        <v>1402</v>
      </c>
      <c r="V6" s="9" t="s">
        <v>1403</v>
      </c>
      <c r="W6" s="9" t="s">
        <v>1404</v>
      </c>
      <c r="X6" s="9" t="s">
        <v>1432</v>
      </c>
      <c r="Y6" s="9" t="s">
        <v>1405</v>
      </c>
      <c r="Z6" s="9" t="s">
        <v>1406</v>
      </c>
      <c r="AA6" s="9" t="s">
        <v>1407</v>
      </c>
      <c r="AB6" s="9" t="s">
        <v>1408</v>
      </c>
      <c r="AC6" s="9" t="s">
        <v>1409</v>
      </c>
      <c r="AD6" s="9" t="s">
        <v>1410</v>
      </c>
      <c r="AE6" s="9" t="s">
        <v>1411</v>
      </c>
      <c r="AF6" s="9" t="s">
        <v>1412</v>
      </c>
      <c r="AG6" s="9" t="s">
        <v>1413</v>
      </c>
      <c r="AH6" s="9" t="s">
        <v>1414</v>
      </c>
      <c r="AI6" s="9" t="s">
        <v>1418</v>
      </c>
      <c r="AJ6" s="9" t="s">
        <v>1415</v>
      </c>
      <c r="AK6" s="9" t="s">
        <v>1419</v>
      </c>
      <c r="AL6" s="227" t="s">
        <v>1416</v>
      </c>
    </row>
    <row r="7" spans="1:38" s="6" customFormat="1" ht="14.4" x14ac:dyDescent="0.3">
      <c r="A7" s="52" t="s">
        <v>7</v>
      </c>
      <c r="B7" s="6" t="s">
        <v>1339</v>
      </c>
      <c r="C7" s="10">
        <v>2520589022</v>
      </c>
      <c r="D7" s="10">
        <v>3207814417</v>
      </c>
      <c r="E7" s="10">
        <v>4780188290</v>
      </c>
      <c r="F7" s="10">
        <v>3735398642</v>
      </c>
      <c r="G7" s="10">
        <v>30326800981</v>
      </c>
      <c r="H7" s="10">
        <v>21884543575</v>
      </c>
      <c r="I7" s="10">
        <v>8242694970</v>
      </c>
      <c r="J7" s="10">
        <v>1675679173</v>
      </c>
      <c r="K7" s="10">
        <v>9065135329</v>
      </c>
      <c r="L7" s="10">
        <v>25500404762</v>
      </c>
      <c r="M7" s="10">
        <v>26755358618</v>
      </c>
      <c r="N7" s="10">
        <v>9750190507</v>
      </c>
      <c r="O7" s="10">
        <v>7501487477</v>
      </c>
      <c r="P7" s="10">
        <v>1624922711</v>
      </c>
      <c r="Q7" s="10">
        <v>2228794433</v>
      </c>
      <c r="R7" s="10">
        <v>3415853768</v>
      </c>
      <c r="S7" s="10">
        <v>801190124</v>
      </c>
      <c r="T7" s="10">
        <v>15828103550</v>
      </c>
      <c r="U7" s="10">
        <v>26778727</v>
      </c>
      <c r="V7" s="10">
        <v>35891609090</v>
      </c>
      <c r="W7" s="10">
        <v>4264324558</v>
      </c>
      <c r="X7" s="10">
        <v>3270481082</v>
      </c>
      <c r="Y7" s="10">
        <v>7665519823</v>
      </c>
      <c r="Z7" s="10">
        <v>508097665</v>
      </c>
      <c r="AA7" s="10">
        <v>18837626660</v>
      </c>
      <c r="AB7" s="10">
        <v>6965432208</v>
      </c>
      <c r="AC7" s="10">
        <v>41312105393</v>
      </c>
      <c r="AD7" s="10">
        <v>42425226304</v>
      </c>
      <c r="AE7" s="10">
        <v>21462840891</v>
      </c>
      <c r="AF7" s="10">
        <v>41912416345</v>
      </c>
      <c r="AG7" s="10">
        <v>3866672804</v>
      </c>
      <c r="AH7" s="10">
        <v>34126222048</v>
      </c>
      <c r="AI7" s="10">
        <v>11754888904</v>
      </c>
      <c r="AJ7" s="10">
        <v>5197885890</v>
      </c>
      <c r="AK7" s="10">
        <v>1152227506</v>
      </c>
      <c r="AL7" s="197">
        <v>459485506247</v>
      </c>
    </row>
    <row r="8" spans="1:38" s="6" customFormat="1" ht="14.4" x14ac:dyDescent="0.3">
      <c r="A8" s="52" t="s">
        <v>8</v>
      </c>
      <c r="B8" s="6" t="s">
        <v>1311</v>
      </c>
      <c r="C8" s="10">
        <v>22537271468</v>
      </c>
      <c r="D8" s="10">
        <v>16837424311</v>
      </c>
      <c r="E8" s="10">
        <v>14765779331</v>
      </c>
      <c r="F8" s="10">
        <v>5437680212</v>
      </c>
      <c r="G8" s="10">
        <v>33450428170</v>
      </c>
      <c r="H8" s="10">
        <v>91953848938</v>
      </c>
      <c r="I8" s="10">
        <v>20653124899</v>
      </c>
      <c r="J8" s="10">
        <v>6178047015</v>
      </c>
      <c r="K8" s="10">
        <v>14035471458</v>
      </c>
      <c r="L8" s="10">
        <v>61578634088</v>
      </c>
      <c r="M8" s="10">
        <v>40418195981</v>
      </c>
      <c r="N8" s="10">
        <v>34055978478</v>
      </c>
      <c r="O8" s="10">
        <v>25399995724</v>
      </c>
      <c r="P8" s="10">
        <v>20044023099</v>
      </c>
      <c r="Q8" s="10">
        <v>7850976213</v>
      </c>
      <c r="R8" s="10">
        <v>24002562925</v>
      </c>
      <c r="S8" s="10">
        <v>3980009676</v>
      </c>
      <c r="T8" s="10">
        <v>44821678524</v>
      </c>
      <c r="U8" s="10">
        <v>0</v>
      </c>
      <c r="V8" s="10">
        <v>61473028936</v>
      </c>
      <c r="W8" s="10">
        <v>16494231966</v>
      </c>
      <c r="X8" s="10">
        <v>6121850584</v>
      </c>
      <c r="Y8" s="10">
        <v>24026221923</v>
      </c>
      <c r="Z8" s="10">
        <v>6073053582</v>
      </c>
      <c r="AA8" s="10">
        <v>115823449832</v>
      </c>
      <c r="AB8" s="10">
        <v>26068388129</v>
      </c>
      <c r="AC8" s="10">
        <v>187130362504</v>
      </c>
      <c r="AD8" s="10">
        <v>53364005199</v>
      </c>
      <c r="AE8" s="10">
        <v>16644220226</v>
      </c>
      <c r="AF8" s="10">
        <v>53135267061</v>
      </c>
      <c r="AG8" s="10">
        <v>33282048470</v>
      </c>
      <c r="AH8" s="10">
        <v>22019675657</v>
      </c>
      <c r="AI8" s="10">
        <v>23791511909</v>
      </c>
      <c r="AJ8" s="10">
        <v>12715266009</v>
      </c>
      <c r="AK8" s="10">
        <v>4564367708</v>
      </c>
      <c r="AL8" s="197">
        <v>1150728080205</v>
      </c>
    </row>
    <row r="9" spans="1:38" s="6" customFormat="1" ht="14.4" x14ac:dyDescent="0.3">
      <c r="A9" s="52" t="s">
        <v>9</v>
      </c>
      <c r="B9" s="6" t="s">
        <v>1313</v>
      </c>
      <c r="C9" s="10">
        <v>3786521963</v>
      </c>
      <c r="D9" s="10">
        <v>1724178734</v>
      </c>
      <c r="E9" s="10">
        <v>118899579</v>
      </c>
      <c r="F9" s="10">
        <v>137230878</v>
      </c>
      <c r="G9" s="10">
        <v>11580580582</v>
      </c>
      <c r="H9" s="10">
        <v>3350759322</v>
      </c>
      <c r="I9" s="10">
        <v>3799770891</v>
      </c>
      <c r="J9" s="10">
        <v>626171794</v>
      </c>
      <c r="K9" s="10">
        <v>1091840818</v>
      </c>
      <c r="L9" s="10">
        <v>24495920643</v>
      </c>
      <c r="M9" s="10">
        <v>5767811311</v>
      </c>
      <c r="N9" s="10">
        <v>7077537498</v>
      </c>
      <c r="O9" s="10">
        <v>2080774663</v>
      </c>
      <c r="P9" s="10">
        <v>1397169066</v>
      </c>
      <c r="Q9" s="10">
        <v>430694567</v>
      </c>
      <c r="R9" s="10">
        <v>2622152961</v>
      </c>
      <c r="S9" s="10">
        <v>215279814</v>
      </c>
      <c r="T9" s="10">
        <v>1685799551</v>
      </c>
      <c r="U9" s="10">
        <v>0</v>
      </c>
      <c r="V9" s="10">
        <v>9380570731</v>
      </c>
      <c r="W9" s="10">
        <v>742527881</v>
      </c>
      <c r="X9" s="10">
        <v>911621019</v>
      </c>
      <c r="Y9" s="10">
        <v>915654936</v>
      </c>
      <c r="Z9" s="10">
        <v>216764900</v>
      </c>
      <c r="AA9" s="10">
        <v>13336588711</v>
      </c>
      <c r="AB9" s="10">
        <v>3238474954</v>
      </c>
      <c r="AC9" s="10">
        <v>1978445206</v>
      </c>
      <c r="AD9" s="10">
        <v>25709154003</v>
      </c>
      <c r="AE9" s="10">
        <v>4333990003</v>
      </c>
      <c r="AF9" s="10">
        <v>9743300675</v>
      </c>
      <c r="AG9" s="10">
        <v>780207136</v>
      </c>
      <c r="AH9" s="10">
        <v>1244845186</v>
      </c>
      <c r="AI9" s="10">
        <v>1188001405</v>
      </c>
      <c r="AJ9" s="10">
        <v>507808082</v>
      </c>
      <c r="AK9" s="10">
        <v>186849035</v>
      </c>
      <c r="AL9" s="197">
        <v>146403898498</v>
      </c>
    </row>
    <row r="10" spans="1:38" s="6" customFormat="1" ht="14.4" x14ac:dyDescent="0.3">
      <c r="A10" s="52" t="s">
        <v>10</v>
      </c>
      <c r="B10" s="6" t="s">
        <v>194</v>
      </c>
      <c r="C10" s="10">
        <v>1729767807</v>
      </c>
      <c r="D10" s="10">
        <v>1055115709</v>
      </c>
      <c r="E10" s="10">
        <v>414344694</v>
      </c>
      <c r="F10" s="10">
        <v>686596278</v>
      </c>
      <c r="G10" s="10">
        <v>223595727</v>
      </c>
      <c r="H10" s="10">
        <v>3064053909</v>
      </c>
      <c r="I10" s="10">
        <v>253530869</v>
      </c>
      <c r="J10" s="10">
        <v>206886501</v>
      </c>
      <c r="K10" s="10">
        <v>1917059060</v>
      </c>
      <c r="L10" s="10">
        <v>6707445429</v>
      </c>
      <c r="M10" s="10">
        <v>922225083</v>
      </c>
      <c r="N10" s="10">
        <v>4359392197</v>
      </c>
      <c r="O10" s="10">
        <v>1581757500</v>
      </c>
      <c r="P10" s="10">
        <v>312210858</v>
      </c>
      <c r="Q10" s="10">
        <v>241878831</v>
      </c>
      <c r="R10" s="10">
        <v>1269737553</v>
      </c>
      <c r="S10" s="10">
        <v>234382943</v>
      </c>
      <c r="T10" s="10">
        <v>1129049245</v>
      </c>
      <c r="U10" s="10">
        <v>318183650</v>
      </c>
      <c r="V10" s="10">
        <v>3530941968</v>
      </c>
      <c r="W10" s="10">
        <v>394149012</v>
      </c>
      <c r="X10" s="10">
        <v>1530704953</v>
      </c>
      <c r="Y10" s="10">
        <v>721294661</v>
      </c>
      <c r="Z10" s="10">
        <v>1065439862</v>
      </c>
      <c r="AA10" s="10">
        <v>1399093694</v>
      </c>
      <c r="AB10" s="10">
        <v>2463463374</v>
      </c>
      <c r="AC10" s="10">
        <v>15873976739</v>
      </c>
      <c r="AD10" s="10">
        <v>1414761588</v>
      </c>
      <c r="AE10" s="10">
        <v>1234330787</v>
      </c>
      <c r="AF10" s="10">
        <v>4410878768</v>
      </c>
      <c r="AG10" s="10">
        <v>1067715206</v>
      </c>
      <c r="AH10" s="10">
        <v>5536384632</v>
      </c>
      <c r="AI10" s="10">
        <v>3746207862</v>
      </c>
      <c r="AJ10" s="10">
        <v>2725298987</v>
      </c>
      <c r="AK10" s="10">
        <v>129600540</v>
      </c>
      <c r="AL10" s="197">
        <v>73871456476</v>
      </c>
    </row>
    <row r="11" spans="1:38" s="6" customFormat="1" ht="14.4" x14ac:dyDescent="0.3">
      <c r="A11" s="52" t="s">
        <v>11</v>
      </c>
      <c r="B11" s="6" t="s">
        <v>1340</v>
      </c>
      <c r="C11" s="10">
        <v>0</v>
      </c>
      <c r="D11" s="10">
        <v>1179711069</v>
      </c>
      <c r="E11" s="10">
        <v>59319634</v>
      </c>
      <c r="F11" s="10">
        <v>22123228</v>
      </c>
      <c r="G11" s="10">
        <v>66772394</v>
      </c>
      <c r="H11" s="10">
        <v>328973731</v>
      </c>
      <c r="I11" s="10">
        <v>77734385</v>
      </c>
      <c r="J11" s="10">
        <v>9706361</v>
      </c>
      <c r="K11" s="10">
        <v>163675332</v>
      </c>
      <c r="L11" s="10">
        <v>310019061</v>
      </c>
      <c r="M11" s="10">
        <v>2191225312</v>
      </c>
      <c r="N11" s="10">
        <v>119054708</v>
      </c>
      <c r="O11" s="10">
        <v>670442910</v>
      </c>
      <c r="P11" s="10">
        <v>3885427</v>
      </c>
      <c r="Q11" s="10">
        <v>0</v>
      </c>
      <c r="R11" s="10">
        <v>1967612137</v>
      </c>
      <c r="S11" s="10">
        <v>16549697</v>
      </c>
      <c r="T11" s="10">
        <v>351878996</v>
      </c>
      <c r="U11" s="10">
        <v>3079238</v>
      </c>
      <c r="V11" s="10">
        <v>842145152</v>
      </c>
      <c r="W11" s="10">
        <v>807150880</v>
      </c>
      <c r="X11" s="10">
        <v>0</v>
      </c>
      <c r="Y11" s="10">
        <v>34492702</v>
      </c>
      <c r="Z11" s="10">
        <v>26863463</v>
      </c>
      <c r="AA11" s="10">
        <v>1000686998</v>
      </c>
      <c r="AB11" s="10">
        <v>559713791</v>
      </c>
      <c r="AC11" s="10">
        <v>2983868446</v>
      </c>
      <c r="AD11" s="10">
        <v>680756639</v>
      </c>
      <c r="AE11" s="10">
        <v>462456437</v>
      </c>
      <c r="AF11" s="10">
        <v>520442187</v>
      </c>
      <c r="AG11" s="10">
        <v>7193570151</v>
      </c>
      <c r="AH11" s="10">
        <v>36157344</v>
      </c>
      <c r="AI11" s="10">
        <v>21572388</v>
      </c>
      <c r="AJ11" s="10">
        <v>4026815</v>
      </c>
      <c r="AK11" s="10">
        <v>21401987</v>
      </c>
      <c r="AL11" s="197">
        <v>22737069000</v>
      </c>
    </row>
    <row r="12" spans="1:38" s="6" customFormat="1" ht="14.4" x14ac:dyDescent="0.3">
      <c r="A12" s="52" t="s">
        <v>12</v>
      </c>
      <c r="B12" s="6" t="s">
        <v>193</v>
      </c>
      <c r="C12" s="10">
        <v>0</v>
      </c>
      <c r="D12" s="10">
        <v>9387500</v>
      </c>
      <c r="E12" s="10">
        <v>0</v>
      </c>
      <c r="F12" s="10">
        <v>0</v>
      </c>
      <c r="G12" s="10">
        <v>17463177</v>
      </c>
      <c r="H12" s="10">
        <v>763187296</v>
      </c>
      <c r="I12" s="10">
        <v>6439216</v>
      </c>
      <c r="J12" s="10">
        <v>5777549</v>
      </c>
      <c r="K12" s="10">
        <v>32555910</v>
      </c>
      <c r="L12" s="10">
        <v>849828497</v>
      </c>
      <c r="M12" s="10">
        <v>28730104</v>
      </c>
      <c r="N12" s="10">
        <v>412520543</v>
      </c>
      <c r="O12" s="10">
        <v>60283864</v>
      </c>
      <c r="P12" s="10">
        <v>0</v>
      </c>
      <c r="Q12" s="10">
        <v>15534332</v>
      </c>
      <c r="R12" s="10">
        <v>183482000</v>
      </c>
      <c r="S12" s="10">
        <v>228260000</v>
      </c>
      <c r="T12" s="10">
        <v>419196295</v>
      </c>
      <c r="U12" s="10">
        <v>0</v>
      </c>
      <c r="V12" s="10">
        <v>80821989</v>
      </c>
      <c r="W12" s="10">
        <v>338755395</v>
      </c>
      <c r="X12" s="10">
        <v>29789064</v>
      </c>
      <c r="Y12" s="10">
        <v>0</v>
      </c>
      <c r="Z12" s="10">
        <v>0</v>
      </c>
      <c r="AA12" s="10">
        <v>64455457</v>
      </c>
      <c r="AB12" s="10">
        <v>1752543</v>
      </c>
      <c r="AC12" s="10">
        <v>2141397</v>
      </c>
      <c r="AD12" s="10">
        <v>208505118</v>
      </c>
      <c r="AE12" s="10">
        <v>13535543</v>
      </c>
      <c r="AF12" s="10">
        <v>49208081</v>
      </c>
      <c r="AG12" s="10">
        <v>109054408</v>
      </c>
      <c r="AH12" s="10">
        <v>30000077</v>
      </c>
      <c r="AI12" s="10">
        <v>0</v>
      </c>
      <c r="AJ12" s="10">
        <v>0</v>
      </c>
      <c r="AK12" s="10">
        <v>0</v>
      </c>
      <c r="AL12" s="197">
        <v>3960665355</v>
      </c>
    </row>
    <row r="13" spans="1:38" s="6" customFormat="1" ht="14.4" x14ac:dyDescent="0.3">
      <c r="A13" s="52" t="s">
        <v>13</v>
      </c>
      <c r="B13" s="6" t="s">
        <v>1333</v>
      </c>
      <c r="C13" s="10">
        <v>28320867698</v>
      </c>
      <c r="D13" s="10">
        <v>18229832057</v>
      </c>
      <c r="E13" s="10">
        <v>19527102577</v>
      </c>
      <c r="F13" s="10">
        <v>10505440214</v>
      </c>
      <c r="G13" s="10">
        <v>52218561603</v>
      </c>
      <c r="H13" s="10">
        <v>145962500771</v>
      </c>
      <c r="I13" s="10">
        <v>26298769069</v>
      </c>
      <c r="J13" s="10">
        <v>23187377662</v>
      </c>
      <c r="K13" s="10">
        <v>26416659928</v>
      </c>
      <c r="L13" s="10">
        <v>389570743402</v>
      </c>
      <c r="M13" s="10">
        <v>49763964078</v>
      </c>
      <c r="N13" s="10">
        <v>41126227309</v>
      </c>
      <c r="O13" s="10">
        <v>36969136224</v>
      </c>
      <c r="P13" s="10">
        <v>24125188595</v>
      </c>
      <c r="Q13" s="10">
        <v>23583778680</v>
      </c>
      <c r="R13" s="10">
        <v>34969287477</v>
      </c>
      <c r="S13" s="10">
        <v>5207430986</v>
      </c>
      <c r="T13" s="10">
        <v>41308449625</v>
      </c>
      <c r="U13" s="10">
        <v>4277013797</v>
      </c>
      <c r="V13" s="10">
        <v>140509610282</v>
      </c>
      <c r="W13" s="10">
        <v>22870353156</v>
      </c>
      <c r="X13" s="10">
        <v>60251301855</v>
      </c>
      <c r="Y13" s="10">
        <v>50070713884</v>
      </c>
      <c r="Z13" s="10">
        <v>19518226563</v>
      </c>
      <c r="AA13" s="10">
        <v>278704575802</v>
      </c>
      <c r="AB13" s="10">
        <v>65956371529</v>
      </c>
      <c r="AC13" s="10">
        <v>333449254925</v>
      </c>
      <c r="AD13" s="10">
        <v>95338141345</v>
      </c>
      <c r="AE13" s="10">
        <v>39666822608</v>
      </c>
      <c r="AF13" s="10">
        <v>84125961455</v>
      </c>
      <c r="AG13" s="10">
        <v>48822930702</v>
      </c>
      <c r="AH13" s="10">
        <v>50043245583</v>
      </c>
      <c r="AI13" s="10">
        <v>132708709883</v>
      </c>
      <c r="AJ13" s="10">
        <v>91486213285</v>
      </c>
      <c r="AK13" s="10">
        <v>31002906771</v>
      </c>
      <c r="AL13" s="197">
        <v>2546093671380</v>
      </c>
    </row>
    <row r="14" spans="1:38" s="6" customFormat="1" ht="14.4" x14ac:dyDescent="0.3">
      <c r="A14" s="52" t="s">
        <v>14</v>
      </c>
      <c r="B14" s="6" t="s">
        <v>1341</v>
      </c>
      <c r="C14" s="10">
        <v>5974017648</v>
      </c>
      <c r="D14" s="10">
        <v>27545453316</v>
      </c>
      <c r="E14" s="10">
        <v>6148884592</v>
      </c>
      <c r="F14" s="10">
        <v>1057177151</v>
      </c>
      <c r="G14" s="10">
        <v>10472427249</v>
      </c>
      <c r="H14" s="10">
        <v>6528961586</v>
      </c>
      <c r="I14" s="10">
        <v>8856056511</v>
      </c>
      <c r="J14" s="10">
        <v>928695255</v>
      </c>
      <c r="K14" s="10">
        <v>1013228684</v>
      </c>
      <c r="L14" s="10">
        <v>1300906094</v>
      </c>
      <c r="M14" s="10">
        <v>10594982693</v>
      </c>
      <c r="N14" s="10">
        <v>2281354046</v>
      </c>
      <c r="O14" s="10">
        <v>943464133</v>
      </c>
      <c r="P14" s="10">
        <v>669418356</v>
      </c>
      <c r="Q14" s="10">
        <v>191435406</v>
      </c>
      <c r="R14" s="10">
        <v>1338781443</v>
      </c>
      <c r="S14" s="10">
        <v>2224815362</v>
      </c>
      <c r="T14" s="10">
        <v>34578996203</v>
      </c>
      <c r="U14" s="10">
        <v>10344789</v>
      </c>
      <c r="V14" s="10">
        <v>2964756736</v>
      </c>
      <c r="W14" s="10">
        <v>4387110284</v>
      </c>
      <c r="X14" s="10">
        <v>1349247768</v>
      </c>
      <c r="Y14" s="10">
        <v>7952938076</v>
      </c>
      <c r="Z14" s="10">
        <v>1312677906</v>
      </c>
      <c r="AA14" s="10">
        <v>52314335412</v>
      </c>
      <c r="AB14" s="10">
        <v>14994331245</v>
      </c>
      <c r="AC14" s="10">
        <v>44331717951</v>
      </c>
      <c r="AD14" s="10">
        <v>3572062128</v>
      </c>
      <c r="AE14" s="10">
        <v>19332552407</v>
      </c>
      <c r="AF14" s="10">
        <v>2621175542</v>
      </c>
      <c r="AG14" s="10">
        <v>8253848580</v>
      </c>
      <c r="AH14" s="10">
        <v>1025704367</v>
      </c>
      <c r="AI14" s="10">
        <v>78266049</v>
      </c>
      <c r="AJ14" s="10">
        <v>769602344</v>
      </c>
      <c r="AK14" s="10">
        <v>231280625</v>
      </c>
      <c r="AL14" s="197">
        <v>288151007937</v>
      </c>
    </row>
    <row r="15" spans="1:38" s="6" customFormat="1" ht="14.4" x14ac:dyDescent="0.3">
      <c r="A15" s="52" t="s">
        <v>15</v>
      </c>
      <c r="B15" s="6" t="s">
        <v>1342</v>
      </c>
      <c r="C15" s="10">
        <v>10024347824</v>
      </c>
      <c r="D15" s="10">
        <v>8067132230</v>
      </c>
      <c r="E15" s="10">
        <v>7676251560</v>
      </c>
      <c r="F15" s="10">
        <v>1212870614</v>
      </c>
      <c r="G15" s="10">
        <v>10539710821</v>
      </c>
      <c r="H15" s="10">
        <v>40875325988</v>
      </c>
      <c r="I15" s="10">
        <v>8255099796</v>
      </c>
      <c r="J15" s="10">
        <v>498590518</v>
      </c>
      <c r="K15" s="10">
        <v>5589790190</v>
      </c>
      <c r="L15" s="10">
        <v>58922191768</v>
      </c>
      <c r="M15" s="10">
        <v>61919385734</v>
      </c>
      <c r="N15" s="10">
        <v>22806638338</v>
      </c>
      <c r="O15" s="10">
        <v>31626158493</v>
      </c>
      <c r="P15" s="10">
        <v>4471887481</v>
      </c>
      <c r="Q15" s="10">
        <v>1621876617</v>
      </c>
      <c r="R15" s="10">
        <v>8192912882</v>
      </c>
      <c r="S15" s="10">
        <v>450496116</v>
      </c>
      <c r="T15" s="10">
        <v>63121040483</v>
      </c>
      <c r="U15" s="10">
        <v>0</v>
      </c>
      <c r="V15" s="10">
        <v>48187687885</v>
      </c>
      <c r="W15" s="10">
        <v>2821667261</v>
      </c>
      <c r="X15" s="10">
        <v>3785636053</v>
      </c>
      <c r="Y15" s="10">
        <v>6901187528</v>
      </c>
      <c r="Z15" s="10">
        <v>21527427024</v>
      </c>
      <c r="AA15" s="10">
        <v>101046805258</v>
      </c>
      <c r="AB15" s="10">
        <v>27322976582</v>
      </c>
      <c r="AC15" s="10">
        <v>118772503280</v>
      </c>
      <c r="AD15" s="10">
        <v>28172618695</v>
      </c>
      <c r="AE15" s="10">
        <v>5174696886</v>
      </c>
      <c r="AF15" s="10">
        <v>18480005967</v>
      </c>
      <c r="AG15" s="10">
        <v>25532020787</v>
      </c>
      <c r="AH15" s="10">
        <v>13711021622</v>
      </c>
      <c r="AI15" s="10">
        <v>20557020539</v>
      </c>
      <c r="AJ15" s="10">
        <v>9374771619</v>
      </c>
      <c r="AK15" s="10">
        <v>5112528551</v>
      </c>
      <c r="AL15" s="197">
        <v>802352282990</v>
      </c>
    </row>
    <row r="16" spans="1:38" s="6" customFormat="1" ht="18.75" customHeight="1" x14ac:dyDescent="0.3">
      <c r="A16" s="83"/>
      <c r="B16" s="17" t="s">
        <v>81</v>
      </c>
      <c r="C16" s="18">
        <v>74893383430</v>
      </c>
      <c r="D16" s="18">
        <v>77856049343</v>
      </c>
      <c r="E16" s="18">
        <v>53490770257</v>
      </c>
      <c r="F16" s="18">
        <v>22794517217</v>
      </c>
      <c r="G16" s="18">
        <v>148896340704</v>
      </c>
      <c r="H16" s="18">
        <v>314712155116</v>
      </c>
      <c r="I16" s="18">
        <v>76443220606</v>
      </c>
      <c r="J16" s="18">
        <v>33316931828</v>
      </c>
      <c r="K16" s="18">
        <v>59325416709</v>
      </c>
      <c r="L16" s="18">
        <v>569236093744</v>
      </c>
      <c r="M16" s="18">
        <v>198361878914</v>
      </c>
      <c r="N16" s="18">
        <v>121988893624</v>
      </c>
      <c r="O16" s="18">
        <v>106833500988</v>
      </c>
      <c r="P16" s="18">
        <v>52648705593</v>
      </c>
      <c r="Q16" s="18">
        <v>36164969079</v>
      </c>
      <c r="R16" s="18">
        <v>77962383146</v>
      </c>
      <c r="S16" s="18">
        <v>13358414718</v>
      </c>
      <c r="T16" s="18">
        <v>203244192472</v>
      </c>
      <c r="U16" s="18">
        <v>4635400201</v>
      </c>
      <c r="V16" s="18">
        <v>302861172769</v>
      </c>
      <c r="W16" s="18">
        <v>53120270393</v>
      </c>
      <c r="X16" s="18">
        <v>77250632378</v>
      </c>
      <c r="Y16" s="18">
        <v>98288023533</v>
      </c>
      <c r="Z16" s="18">
        <v>50248550965</v>
      </c>
      <c r="AA16" s="18">
        <v>582527617824</v>
      </c>
      <c r="AB16" s="18">
        <v>147570904355</v>
      </c>
      <c r="AC16" s="18">
        <v>745834375841</v>
      </c>
      <c r="AD16" s="18">
        <v>250885231019</v>
      </c>
      <c r="AE16" s="18">
        <v>108325445788</v>
      </c>
      <c r="AF16" s="18">
        <v>214998656081</v>
      </c>
      <c r="AG16" s="18">
        <v>128908068244</v>
      </c>
      <c r="AH16" s="18">
        <v>127773256516</v>
      </c>
      <c r="AI16" s="18">
        <v>193846178939</v>
      </c>
      <c r="AJ16" s="18">
        <v>122780873031</v>
      </c>
      <c r="AK16" s="18">
        <v>42401162723</v>
      </c>
      <c r="AL16" s="198">
        <v>5493783638088</v>
      </c>
    </row>
    <row r="17" spans="1:38" s="6" customFormat="1" ht="14.4" x14ac:dyDescent="0.3">
      <c r="A17" s="52" t="s">
        <v>16</v>
      </c>
      <c r="B17" s="6" t="s">
        <v>1343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746750850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217962818</v>
      </c>
      <c r="O17" s="10">
        <v>70369900</v>
      </c>
      <c r="P17" s="10">
        <v>0</v>
      </c>
      <c r="Q17" s="10">
        <v>0</v>
      </c>
      <c r="R17" s="10">
        <v>282793574</v>
      </c>
      <c r="S17" s="10">
        <v>0</v>
      </c>
      <c r="T17" s="10">
        <v>0</v>
      </c>
      <c r="U17" s="10">
        <v>0</v>
      </c>
      <c r="V17" s="10">
        <v>0</v>
      </c>
      <c r="W17" s="10">
        <v>93760458</v>
      </c>
      <c r="X17" s="10">
        <v>126708100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  <c r="AD17" s="10">
        <v>0</v>
      </c>
      <c r="AE17" s="10">
        <v>482858727</v>
      </c>
      <c r="AF17" s="10">
        <v>0</v>
      </c>
      <c r="AG17" s="10">
        <v>0</v>
      </c>
      <c r="AH17" s="10">
        <v>269744496</v>
      </c>
      <c r="AI17" s="10">
        <v>0</v>
      </c>
      <c r="AJ17" s="10">
        <v>1286747</v>
      </c>
      <c r="AK17" s="10">
        <v>0</v>
      </c>
      <c r="AL17" s="197">
        <v>2292235670</v>
      </c>
    </row>
    <row r="18" spans="1:38" s="6" customFormat="1" ht="14.4" x14ac:dyDescent="0.3">
      <c r="A18" s="52" t="s">
        <v>17</v>
      </c>
      <c r="B18" s="6" t="s">
        <v>1344</v>
      </c>
      <c r="C18" s="10">
        <v>1374468500</v>
      </c>
      <c r="D18" s="10">
        <v>110487996</v>
      </c>
      <c r="E18" s="10">
        <v>20864561</v>
      </c>
      <c r="F18" s="10">
        <v>90929147</v>
      </c>
      <c r="G18" s="10">
        <v>2823088574</v>
      </c>
      <c r="H18" s="10">
        <v>829201872</v>
      </c>
      <c r="I18" s="10">
        <v>152496298</v>
      </c>
      <c r="J18" s="10">
        <v>56387288</v>
      </c>
      <c r="K18" s="10">
        <v>212942438</v>
      </c>
      <c r="L18" s="10">
        <v>2107109224</v>
      </c>
      <c r="M18" s="10">
        <v>957925047</v>
      </c>
      <c r="N18" s="10">
        <v>3543364103</v>
      </c>
      <c r="O18" s="10">
        <v>1091390140</v>
      </c>
      <c r="P18" s="10">
        <v>687054254</v>
      </c>
      <c r="Q18" s="10">
        <v>27197928</v>
      </c>
      <c r="R18" s="10">
        <v>109318515</v>
      </c>
      <c r="S18" s="10">
        <v>203998272</v>
      </c>
      <c r="T18" s="10">
        <v>3921943402</v>
      </c>
      <c r="U18" s="10">
        <v>0</v>
      </c>
      <c r="V18" s="10">
        <v>5521102394</v>
      </c>
      <c r="W18" s="10">
        <v>177672448</v>
      </c>
      <c r="X18" s="10">
        <v>246404244</v>
      </c>
      <c r="Y18" s="10">
        <v>78075596</v>
      </c>
      <c r="Z18" s="10">
        <v>24633212</v>
      </c>
      <c r="AA18" s="10">
        <v>4850540281</v>
      </c>
      <c r="AB18" s="10">
        <v>122821952</v>
      </c>
      <c r="AC18" s="10">
        <v>5383303285</v>
      </c>
      <c r="AD18" s="10">
        <v>2490585653</v>
      </c>
      <c r="AE18" s="10">
        <v>85595780</v>
      </c>
      <c r="AF18" s="10">
        <v>1267871752</v>
      </c>
      <c r="AG18" s="10">
        <v>2533969627</v>
      </c>
      <c r="AH18" s="10">
        <v>814697850</v>
      </c>
      <c r="AI18" s="10">
        <v>9486310</v>
      </c>
      <c r="AJ18" s="10">
        <v>542209</v>
      </c>
      <c r="AK18" s="10">
        <v>76209490</v>
      </c>
      <c r="AL18" s="197">
        <v>42003679642</v>
      </c>
    </row>
    <row r="19" spans="1:38" s="6" customFormat="1" ht="14.4" x14ac:dyDescent="0.3">
      <c r="A19" s="52" t="s">
        <v>18</v>
      </c>
      <c r="B19" s="6" t="s">
        <v>1345</v>
      </c>
      <c r="C19" s="10">
        <v>1001979002</v>
      </c>
      <c r="D19" s="10">
        <v>141115159</v>
      </c>
      <c r="E19" s="10">
        <v>60856530</v>
      </c>
      <c r="F19" s="10">
        <v>369629146</v>
      </c>
      <c r="G19" s="10">
        <v>64208946</v>
      </c>
      <c r="H19" s="10">
        <v>281799427</v>
      </c>
      <c r="I19" s="10">
        <v>289886281</v>
      </c>
      <c r="J19" s="10">
        <v>68407420</v>
      </c>
      <c r="K19" s="10">
        <v>82858175</v>
      </c>
      <c r="L19" s="10">
        <v>5368918554</v>
      </c>
      <c r="M19" s="10">
        <v>500440539</v>
      </c>
      <c r="N19" s="10">
        <v>3550489405</v>
      </c>
      <c r="O19" s="10">
        <v>394443129</v>
      </c>
      <c r="P19" s="10">
        <v>91125696</v>
      </c>
      <c r="Q19" s="10">
        <v>265602355</v>
      </c>
      <c r="R19" s="10">
        <v>58608393</v>
      </c>
      <c r="S19" s="10">
        <v>68407420</v>
      </c>
      <c r="T19" s="10">
        <v>0</v>
      </c>
      <c r="U19" s="10">
        <v>0</v>
      </c>
      <c r="V19" s="10">
        <v>6163732590</v>
      </c>
      <c r="W19" s="10">
        <v>83708753</v>
      </c>
      <c r="X19" s="10">
        <v>42969334</v>
      </c>
      <c r="Y19" s="10">
        <v>68407420</v>
      </c>
      <c r="Z19" s="10">
        <v>701984910</v>
      </c>
      <c r="AA19" s="10">
        <v>149097342</v>
      </c>
      <c r="AB19" s="10">
        <v>250257139</v>
      </c>
      <c r="AC19" s="10">
        <v>2576314825</v>
      </c>
      <c r="AD19" s="10">
        <v>1739232339</v>
      </c>
      <c r="AE19" s="10">
        <v>533874979</v>
      </c>
      <c r="AF19" s="10">
        <v>620003216</v>
      </c>
      <c r="AG19" s="10">
        <v>562651030</v>
      </c>
      <c r="AH19" s="10">
        <v>58608013</v>
      </c>
      <c r="AI19" s="10">
        <v>42969334</v>
      </c>
      <c r="AJ19" s="10">
        <v>42969334</v>
      </c>
      <c r="AK19" s="10">
        <v>0</v>
      </c>
      <c r="AL19" s="197">
        <v>26295556135</v>
      </c>
    </row>
    <row r="20" spans="1:38" s="6" customFormat="1" ht="14.4" x14ac:dyDescent="0.3">
      <c r="A20" s="52" t="s">
        <v>19</v>
      </c>
      <c r="B20" s="6" t="s">
        <v>1346</v>
      </c>
      <c r="C20" s="10">
        <v>77097972</v>
      </c>
      <c r="D20" s="10">
        <v>65835715</v>
      </c>
      <c r="E20" s="10">
        <v>35326826</v>
      </c>
      <c r="F20" s="10">
        <v>2932358</v>
      </c>
      <c r="G20" s="10">
        <v>2644457982</v>
      </c>
      <c r="H20" s="10">
        <v>70829339</v>
      </c>
      <c r="I20" s="10">
        <v>73240684</v>
      </c>
      <c r="J20" s="10">
        <v>5893142</v>
      </c>
      <c r="K20" s="10">
        <v>361602</v>
      </c>
      <c r="L20" s="10">
        <v>26913239</v>
      </c>
      <c r="M20" s="10">
        <v>110121107</v>
      </c>
      <c r="N20" s="10">
        <v>1059044014</v>
      </c>
      <c r="O20" s="10">
        <v>112523838</v>
      </c>
      <c r="P20" s="10">
        <v>74758551</v>
      </c>
      <c r="Q20" s="10">
        <v>38913629</v>
      </c>
      <c r="R20" s="10">
        <v>2329640</v>
      </c>
      <c r="S20" s="10">
        <v>0</v>
      </c>
      <c r="T20" s="10">
        <v>0</v>
      </c>
      <c r="U20" s="10">
        <v>0</v>
      </c>
      <c r="V20" s="10">
        <v>1094517</v>
      </c>
      <c r="W20" s="10">
        <v>86772188</v>
      </c>
      <c r="X20" s="10">
        <v>7333700</v>
      </c>
      <c r="Y20" s="10">
        <v>207257832</v>
      </c>
      <c r="Z20" s="10">
        <v>94722585</v>
      </c>
      <c r="AA20" s="10">
        <v>1988006817</v>
      </c>
      <c r="AB20" s="10">
        <v>57029215</v>
      </c>
      <c r="AC20" s="10">
        <v>0</v>
      </c>
      <c r="AD20" s="10">
        <v>1610335817</v>
      </c>
      <c r="AE20" s="10">
        <v>139507892</v>
      </c>
      <c r="AF20" s="10">
        <v>40858452</v>
      </c>
      <c r="AG20" s="10">
        <v>127238576</v>
      </c>
      <c r="AH20" s="10">
        <v>18401575</v>
      </c>
      <c r="AI20" s="10">
        <v>138609</v>
      </c>
      <c r="AJ20" s="10">
        <v>0</v>
      </c>
      <c r="AK20" s="10">
        <v>0</v>
      </c>
      <c r="AL20" s="197">
        <v>8779277413</v>
      </c>
    </row>
    <row r="21" spans="1:38" s="6" customFormat="1" ht="14.4" x14ac:dyDescent="0.3">
      <c r="A21" s="52" t="s">
        <v>20</v>
      </c>
      <c r="B21" s="6" t="s">
        <v>1347</v>
      </c>
      <c r="C21" s="10">
        <v>5702571816</v>
      </c>
      <c r="D21" s="10">
        <v>2452469731</v>
      </c>
      <c r="E21" s="10">
        <v>4457385468</v>
      </c>
      <c r="F21" s="10">
        <v>292113153</v>
      </c>
      <c r="G21" s="10">
        <v>1811687482</v>
      </c>
      <c r="H21" s="10">
        <v>16954566798</v>
      </c>
      <c r="I21" s="10">
        <v>3050492978</v>
      </c>
      <c r="J21" s="10">
        <v>0</v>
      </c>
      <c r="K21" s="10">
        <v>5658369339</v>
      </c>
      <c r="L21" s="10">
        <v>24868086299</v>
      </c>
      <c r="M21" s="10">
        <v>13795580272</v>
      </c>
      <c r="N21" s="10">
        <v>16895900469</v>
      </c>
      <c r="O21" s="10">
        <v>9915486441</v>
      </c>
      <c r="P21" s="10">
        <v>628583508</v>
      </c>
      <c r="Q21" s="10">
        <v>0</v>
      </c>
      <c r="R21" s="10">
        <v>1923945978</v>
      </c>
      <c r="S21" s="10">
        <v>188649372</v>
      </c>
      <c r="T21" s="10">
        <v>32377933315</v>
      </c>
      <c r="U21" s="10">
        <v>0</v>
      </c>
      <c r="V21" s="10">
        <v>36123407788</v>
      </c>
      <c r="W21" s="10">
        <v>287606997</v>
      </c>
      <c r="X21" s="10">
        <v>3715687131</v>
      </c>
      <c r="Y21" s="10">
        <v>1037411674</v>
      </c>
      <c r="Z21" s="10">
        <v>518817371</v>
      </c>
      <c r="AA21" s="10">
        <v>12809284520</v>
      </c>
      <c r="AB21" s="10">
        <v>3471453396</v>
      </c>
      <c r="AC21" s="10">
        <v>44467180524</v>
      </c>
      <c r="AD21" s="10">
        <v>19617181622</v>
      </c>
      <c r="AE21" s="10">
        <v>4227892226</v>
      </c>
      <c r="AF21" s="10">
        <v>19548311870</v>
      </c>
      <c r="AG21" s="10">
        <v>15701138176</v>
      </c>
      <c r="AH21" s="10">
        <v>5964752423</v>
      </c>
      <c r="AI21" s="10">
        <v>10666563193</v>
      </c>
      <c r="AJ21" s="10">
        <v>3079058466</v>
      </c>
      <c r="AK21" s="10">
        <v>1913289623</v>
      </c>
      <c r="AL21" s="197">
        <v>324122859419</v>
      </c>
    </row>
    <row r="22" spans="1:38" s="6" customFormat="1" ht="14.4" x14ac:dyDescent="0.3">
      <c r="A22" s="52" t="s">
        <v>21</v>
      </c>
      <c r="B22" s="6" t="s">
        <v>1348</v>
      </c>
      <c r="C22" s="10">
        <v>4186769891</v>
      </c>
      <c r="D22" s="10">
        <v>576097915</v>
      </c>
      <c r="E22" s="10">
        <v>2332156446</v>
      </c>
      <c r="F22" s="10">
        <v>308792895</v>
      </c>
      <c r="G22" s="10">
        <v>5374171984</v>
      </c>
      <c r="H22" s="10">
        <v>15795804786</v>
      </c>
      <c r="I22" s="10">
        <v>3563228883</v>
      </c>
      <c r="J22" s="10">
        <v>479273756</v>
      </c>
      <c r="K22" s="10">
        <v>2172693937</v>
      </c>
      <c r="L22" s="10">
        <v>1531072001</v>
      </c>
      <c r="M22" s="10">
        <v>11442034539</v>
      </c>
      <c r="N22" s="10">
        <v>5086722739</v>
      </c>
      <c r="O22" s="10">
        <v>4930111486</v>
      </c>
      <c r="P22" s="10">
        <v>4371070952</v>
      </c>
      <c r="Q22" s="10">
        <v>1400115527</v>
      </c>
      <c r="R22" s="10">
        <v>4556535292</v>
      </c>
      <c r="S22" s="10">
        <v>346292306</v>
      </c>
      <c r="T22" s="10">
        <v>6887269683</v>
      </c>
      <c r="U22" s="10">
        <v>0</v>
      </c>
      <c r="V22" s="10">
        <v>9763839721</v>
      </c>
      <c r="W22" s="10">
        <v>3080058976</v>
      </c>
      <c r="X22" s="10">
        <v>539364618</v>
      </c>
      <c r="Y22" s="10">
        <v>4710922630</v>
      </c>
      <c r="Z22" s="10">
        <v>521483615</v>
      </c>
      <c r="AA22" s="10">
        <v>29723523211</v>
      </c>
      <c r="AB22" s="10">
        <v>1671673013</v>
      </c>
      <c r="AC22" s="10">
        <v>25119760743</v>
      </c>
      <c r="AD22" s="10">
        <v>8236650009</v>
      </c>
      <c r="AE22" s="10">
        <v>1946873215</v>
      </c>
      <c r="AF22" s="10">
        <v>8760978514</v>
      </c>
      <c r="AG22" s="10">
        <v>8721159460</v>
      </c>
      <c r="AH22" s="10">
        <v>2197975515</v>
      </c>
      <c r="AI22" s="10">
        <v>21090038</v>
      </c>
      <c r="AJ22" s="10">
        <v>0</v>
      </c>
      <c r="AK22" s="10">
        <v>147373</v>
      </c>
      <c r="AL22" s="197">
        <v>180355715669</v>
      </c>
    </row>
    <row r="23" spans="1:38" s="6" customFormat="1" ht="14.4" x14ac:dyDescent="0.3">
      <c r="A23" s="52" t="s">
        <v>22</v>
      </c>
      <c r="B23" s="6" t="s">
        <v>1349</v>
      </c>
      <c r="C23" s="10">
        <v>1789150296</v>
      </c>
      <c r="D23" s="10">
        <v>3882997662</v>
      </c>
      <c r="E23" s="10">
        <v>351909240</v>
      </c>
      <c r="F23" s="10">
        <v>140531551</v>
      </c>
      <c r="G23" s="10">
        <v>425030467</v>
      </c>
      <c r="H23" s="10">
        <v>4628635880</v>
      </c>
      <c r="I23" s="10">
        <v>802573050</v>
      </c>
      <c r="J23" s="10">
        <v>343491153</v>
      </c>
      <c r="K23" s="10">
        <v>440162252</v>
      </c>
      <c r="L23" s="10">
        <v>1596779601</v>
      </c>
      <c r="M23" s="10">
        <v>2974318750</v>
      </c>
      <c r="N23" s="10">
        <v>3631844750</v>
      </c>
      <c r="O23" s="10">
        <v>3967902262</v>
      </c>
      <c r="P23" s="10">
        <v>1630877577</v>
      </c>
      <c r="Q23" s="10">
        <v>61451411</v>
      </c>
      <c r="R23" s="10">
        <v>1901829043</v>
      </c>
      <c r="S23" s="10">
        <v>30615000</v>
      </c>
      <c r="T23" s="10">
        <v>6921436052</v>
      </c>
      <c r="U23" s="10">
        <v>885140900</v>
      </c>
      <c r="V23" s="10">
        <v>4200778696</v>
      </c>
      <c r="W23" s="10">
        <v>1141905018</v>
      </c>
      <c r="X23" s="10">
        <v>925217108</v>
      </c>
      <c r="Y23" s="10">
        <v>777913483</v>
      </c>
      <c r="Z23" s="10">
        <v>32591873</v>
      </c>
      <c r="AA23" s="10">
        <v>8700771770</v>
      </c>
      <c r="AB23" s="10">
        <v>902346897</v>
      </c>
      <c r="AC23" s="10">
        <v>0</v>
      </c>
      <c r="AD23" s="10">
        <v>6270969578</v>
      </c>
      <c r="AE23" s="10">
        <v>1052184086</v>
      </c>
      <c r="AF23" s="10">
        <v>98461755</v>
      </c>
      <c r="AG23" s="10">
        <v>1356269678</v>
      </c>
      <c r="AH23" s="10">
        <v>648321916</v>
      </c>
      <c r="AI23" s="10">
        <v>0</v>
      </c>
      <c r="AJ23" s="10">
        <v>19321200</v>
      </c>
      <c r="AK23" s="10">
        <v>0</v>
      </c>
      <c r="AL23" s="197">
        <v>62533729955</v>
      </c>
    </row>
    <row r="24" spans="1:38" s="6" customFormat="1" ht="14.4" x14ac:dyDescent="0.3">
      <c r="A24" s="52" t="s">
        <v>23</v>
      </c>
      <c r="B24" s="6" t="s">
        <v>1350</v>
      </c>
      <c r="C24" s="10">
        <v>2996872661</v>
      </c>
      <c r="D24" s="10">
        <v>3920124477</v>
      </c>
      <c r="E24" s="10">
        <v>976385103</v>
      </c>
      <c r="F24" s="10">
        <v>1927550387</v>
      </c>
      <c r="G24" s="10">
        <v>4671490470</v>
      </c>
      <c r="H24" s="10">
        <v>7143026770</v>
      </c>
      <c r="I24" s="10">
        <v>1365684169</v>
      </c>
      <c r="J24" s="10">
        <v>508521012</v>
      </c>
      <c r="K24" s="10">
        <v>1366275086</v>
      </c>
      <c r="L24" s="10">
        <v>25097042494</v>
      </c>
      <c r="M24" s="10">
        <v>7203241899</v>
      </c>
      <c r="N24" s="10">
        <v>3151521492</v>
      </c>
      <c r="O24" s="10">
        <v>1805187074</v>
      </c>
      <c r="P24" s="10">
        <v>1016372074</v>
      </c>
      <c r="Q24" s="10">
        <v>210003159</v>
      </c>
      <c r="R24" s="10">
        <v>1295653300</v>
      </c>
      <c r="S24" s="10">
        <v>118316723</v>
      </c>
      <c r="T24" s="10">
        <v>5052497031</v>
      </c>
      <c r="U24" s="10">
        <v>570513162</v>
      </c>
      <c r="V24" s="10">
        <v>9556441951</v>
      </c>
      <c r="W24" s="10">
        <v>1499371522</v>
      </c>
      <c r="X24" s="10">
        <v>693955809</v>
      </c>
      <c r="Y24" s="10">
        <v>631926981</v>
      </c>
      <c r="Z24" s="10">
        <v>1105736541</v>
      </c>
      <c r="AA24" s="10">
        <v>9992209531</v>
      </c>
      <c r="AB24" s="10">
        <v>6418130249</v>
      </c>
      <c r="AC24" s="10">
        <v>23469031200</v>
      </c>
      <c r="AD24" s="10">
        <v>9722245132</v>
      </c>
      <c r="AE24" s="10">
        <v>2771388361</v>
      </c>
      <c r="AF24" s="10">
        <v>7404734057</v>
      </c>
      <c r="AG24" s="10">
        <v>2966804295</v>
      </c>
      <c r="AH24" s="10">
        <v>3206945353</v>
      </c>
      <c r="AI24" s="10">
        <v>8348256407</v>
      </c>
      <c r="AJ24" s="10">
        <v>5162379145</v>
      </c>
      <c r="AK24" s="10">
        <v>2590070763</v>
      </c>
      <c r="AL24" s="197">
        <v>165935905840</v>
      </c>
    </row>
    <row r="25" spans="1:38" s="6" customFormat="1" ht="14.4" x14ac:dyDescent="0.3">
      <c r="A25" s="52" t="s">
        <v>24</v>
      </c>
      <c r="B25" s="6" t="s">
        <v>1362</v>
      </c>
      <c r="C25" s="10">
        <v>27268586501</v>
      </c>
      <c r="D25" s="10">
        <v>25291963222</v>
      </c>
      <c r="E25" s="10">
        <v>17614326581</v>
      </c>
      <c r="F25" s="10">
        <v>5445307136</v>
      </c>
      <c r="G25" s="10">
        <v>38669760754</v>
      </c>
      <c r="H25" s="10">
        <v>130573743560</v>
      </c>
      <c r="I25" s="10">
        <v>19185811105</v>
      </c>
      <c r="J25" s="10">
        <v>5026090514</v>
      </c>
      <c r="K25" s="10">
        <v>15507561842</v>
      </c>
      <c r="L25" s="10">
        <v>92199262942</v>
      </c>
      <c r="M25" s="10">
        <v>72624211085</v>
      </c>
      <c r="N25" s="10">
        <v>48202838016</v>
      </c>
      <c r="O25" s="10">
        <v>52233735211</v>
      </c>
      <c r="P25" s="10">
        <v>20963207754</v>
      </c>
      <c r="Q25" s="10">
        <v>8967781678</v>
      </c>
      <c r="R25" s="10">
        <v>30112275212</v>
      </c>
      <c r="S25" s="10">
        <v>2911780889</v>
      </c>
      <c r="T25" s="10">
        <v>69439474977</v>
      </c>
      <c r="U25" s="10">
        <v>0</v>
      </c>
      <c r="V25" s="10">
        <v>119266224197</v>
      </c>
      <c r="W25" s="10">
        <v>17814708070</v>
      </c>
      <c r="X25" s="10">
        <v>6088155854</v>
      </c>
      <c r="Y25" s="10">
        <v>34294380226</v>
      </c>
      <c r="Z25" s="10">
        <v>21026715652</v>
      </c>
      <c r="AA25" s="10">
        <v>312542558673</v>
      </c>
      <c r="AB25" s="10">
        <v>50085928260</v>
      </c>
      <c r="AC25" s="10">
        <v>249469671969</v>
      </c>
      <c r="AD25" s="10">
        <v>92045787698</v>
      </c>
      <c r="AE25" s="10">
        <v>31050520659</v>
      </c>
      <c r="AF25" s="10">
        <v>60107554843</v>
      </c>
      <c r="AG25" s="10">
        <v>58935550307</v>
      </c>
      <c r="AH25" s="10">
        <v>24575028982</v>
      </c>
      <c r="AI25" s="10">
        <v>59941219331</v>
      </c>
      <c r="AJ25" s="10">
        <v>33204337396</v>
      </c>
      <c r="AK25" s="10">
        <v>11843752864</v>
      </c>
      <c r="AL25" s="197">
        <v>1864529813960</v>
      </c>
    </row>
    <row r="26" spans="1:38" s="6" customFormat="1" ht="14.4" x14ac:dyDescent="0.3">
      <c r="A26" s="52" t="s">
        <v>25</v>
      </c>
      <c r="B26" s="6" t="s">
        <v>1312</v>
      </c>
      <c r="C26" s="10">
        <v>10926717263</v>
      </c>
      <c r="D26" s="10">
        <v>2181256831</v>
      </c>
      <c r="E26" s="10">
        <v>3023760233</v>
      </c>
      <c r="F26" s="10">
        <v>1377215200</v>
      </c>
      <c r="G26" s="10">
        <v>15253552622</v>
      </c>
      <c r="H26" s="10">
        <v>21886710389</v>
      </c>
      <c r="I26" s="10">
        <v>2849210078</v>
      </c>
      <c r="J26" s="10">
        <v>2527739126</v>
      </c>
      <c r="K26" s="10">
        <v>4865462995</v>
      </c>
      <c r="L26" s="10">
        <v>6759528830</v>
      </c>
      <c r="M26" s="10">
        <v>5287660320</v>
      </c>
      <c r="N26" s="10">
        <v>8379857342</v>
      </c>
      <c r="O26" s="10">
        <v>6025936186</v>
      </c>
      <c r="P26" s="10">
        <v>4975013383</v>
      </c>
      <c r="Q26" s="10">
        <v>4380473862</v>
      </c>
      <c r="R26" s="10">
        <v>6364747369</v>
      </c>
      <c r="S26" s="10">
        <v>1563861079</v>
      </c>
      <c r="T26" s="10">
        <v>7575276516</v>
      </c>
      <c r="U26" s="10">
        <v>0</v>
      </c>
      <c r="V26" s="10">
        <v>13912557757</v>
      </c>
      <c r="W26" s="10">
        <v>3982873628</v>
      </c>
      <c r="X26" s="10">
        <v>3928087161</v>
      </c>
      <c r="Y26" s="10">
        <v>10366005569</v>
      </c>
      <c r="Z26" s="10">
        <v>1295242035</v>
      </c>
      <c r="AA26" s="10">
        <v>28719110460</v>
      </c>
      <c r="AB26" s="10">
        <v>10190754952</v>
      </c>
      <c r="AC26" s="10">
        <v>62580836511</v>
      </c>
      <c r="AD26" s="10">
        <v>10704878217</v>
      </c>
      <c r="AE26" s="10">
        <v>10183822773</v>
      </c>
      <c r="AF26" s="10">
        <v>13471546628</v>
      </c>
      <c r="AG26" s="10">
        <v>5803667416</v>
      </c>
      <c r="AH26" s="10">
        <v>3475098994</v>
      </c>
      <c r="AI26" s="10">
        <v>4963698441</v>
      </c>
      <c r="AJ26" s="10">
        <v>4106711178</v>
      </c>
      <c r="AK26" s="10">
        <v>606851067</v>
      </c>
      <c r="AL26" s="197">
        <v>304495722411</v>
      </c>
    </row>
    <row r="27" spans="1:38" s="6" customFormat="1" ht="14.4" x14ac:dyDescent="0.3">
      <c r="A27" s="52" t="s">
        <v>26</v>
      </c>
      <c r="B27" s="6" t="s">
        <v>1351</v>
      </c>
      <c r="C27" s="10">
        <v>3861766193</v>
      </c>
      <c r="D27" s="10">
        <v>64487642</v>
      </c>
      <c r="E27" s="10">
        <v>18016107</v>
      </c>
      <c r="F27" s="10">
        <v>380825299</v>
      </c>
      <c r="G27" s="10">
        <v>2228014606</v>
      </c>
      <c r="H27" s="10">
        <v>8525585797</v>
      </c>
      <c r="I27" s="10">
        <v>1873629793</v>
      </c>
      <c r="J27" s="10">
        <v>188658388</v>
      </c>
      <c r="K27" s="10">
        <v>1157584460</v>
      </c>
      <c r="L27" s="10">
        <v>14251809806</v>
      </c>
      <c r="M27" s="10">
        <v>13361059421</v>
      </c>
      <c r="N27" s="10">
        <v>4095085417</v>
      </c>
      <c r="O27" s="10">
        <v>4879425605</v>
      </c>
      <c r="P27" s="10">
        <v>104660591</v>
      </c>
      <c r="Q27" s="10">
        <v>81184122</v>
      </c>
      <c r="R27" s="10">
        <v>2609246765</v>
      </c>
      <c r="S27" s="10">
        <v>59765919</v>
      </c>
      <c r="T27" s="10">
        <v>7558421409</v>
      </c>
      <c r="U27" s="10">
        <v>0</v>
      </c>
      <c r="V27" s="10">
        <v>8739851837</v>
      </c>
      <c r="W27" s="10">
        <v>781580235</v>
      </c>
      <c r="X27" s="10">
        <v>216766145</v>
      </c>
      <c r="Y27" s="10">
        <v>1267611773</v>
      </c>
      <c r="Z27" s="10">
        <v>8713927656</v>
      </c>
      <c r="AA27" s="10">
        <v>24764691458</v>
      </c>
      <c r="AB27" s="10">
        <v>9452654604</v>
      </c>
      <c r="AC27" s="10">
        <v>16733245674</v>
      </c>
      <c r="AD27" s="10">
        <v>4181136604</v>
      </c>
      <c r="AE27" s="10">
        <v>555277765</v>
      </c>
      <c r="AF27" s="10">
        <v>4041294014</v>
      </c>
      <c r="AG27" s="10">
        <v>3532489530</v>
      </c>
      <c r="AH27" s="10">
        <v>4263060120</v>
      </c>
      <c r="AI27" s="10">
        <v>17086382</v>
      </c>
      <c r="AJ27" s="10">
        <v>2288740218</v>
      </c>
      <c r="AK27" s="10">
        <v>1636911241</v>
      </c>
      <c r="AL27" s="197">
        <v>156485552596</v>
      </c>
    </row>
    <row r="28" spans="1:38" s="6" customFormat="1" ht="18.75" customHeight="1" x14ac:dyDescent="0.3">
      <c r="A28" s="83"/>
      <c r="B28" s="17" t="s">
        <v>80</v>
      </c>
      <c r="C28" s="19">
        <v>59185980095</v>
      </c>
      <c r="D28" s="19">
        <v>38686836350</v>
      </c>
      <c r="E28" s="19">
        <v>28890987095</v>
      </c>
      <c r="F28" s="19">
        <v>10335826272</v>
      </c>
      <c r="G28" s="19">
        <v>73965463887</v>
      </c>
      <c r="H28" s="19">
        <v>207436655468</v>
      </c>
      <c r="I28" s="19">
        <v>33206253319</v>
      </c>
      <c r="J28" s="19">
        <v>9204461799</v>
      </c>
      <c r="K28" s="19">
        <v>31464272126</v>
      </c>
      <c r="L28" s="19">
        <v>173806522990</v>
      </c>
      <c r="M28" s="19">
        <v>128256592979</v>
      </c>
      <c r="N28" s="19">
        <v>97814630565</v>
      </c>
      <c r="O28" s="19">
        <v>85426511272</v>
      </c>
      <c r="P28" s="19">
        <v>34542724340</v>
      </c>
      <c r="Q28" s="19">
        <v>15432723671</v>
      </c>
      <c r="R28" s="19">
        <v>49217283081</v>
      </c>
      <c r="S28" s="19">
        <v>5491686980</v>
      </c>
      <c r="T28" s="19">
        <v>139734252385</v>
      </c>
      <c r="U28" s="19">
        <v>1455654062</v>
      </c>
      <c r="V28" s="19">
        <v>213249031448</v>
      </c>
      <c r="W28" s="19">
        <v>29030018293</v>
      </c>
      <c r="X28" s="19">
        <v>16530649204</v>
      </c>
      <c r="Y28" s="19">
        <v>53439913184</v>
      </c>
      <c r="Z28" s="19">
        <v>34035855450</v>
      </c>
      <c r="AA28" s="19">
        <v>434239794063</v>
      </c>
      <c r="AB28" s="19">
        <v>82623049677</v>
      </c>
      <c r="AC28" s="19">
        <v>429799344731</v>
      </c>
      <c r="AD28" s="19">
        <v>156619002669</v>
      </c>
      <c r="AE28" s="19">
        <v>53029796463</v>
      </c>
      <c r="AF28" s="19">
        <v>115361615101</v>
      </c>
      <c r="AG28" s="19">
        <v>100240938095</v>
      </c>
      <c r="AH28" s="19">
        <v>45492635237</v>
      </c>
      <c r="AI28" s="19">
        <v>84010508045</v>
      </c>
      <c r="AJ28" s="19">
        <v>47905345893</v>
      </c>
      <c r="AK28" s="19">
        <v>18667232421</v>
      </c>
      <c r="AL28" s="199">
        <v>3137830048710</v>
      </c>
    </row>
    <row r="29" spans="1:38" s="6" customFormat="1" ht="14.4" x14ac:dyDescent="0.3">
      <c r="A29" s="52" t="s">
        <v>27</v>
      </c>
      <c r="B29" s="6" t="s">
        <v>1352</v>
      </c>
      <c r="C29" s="10">
        <v>9410604000</v>
      </c>
      <c r="D29" s="10">
        <v>28815586832</v>
      </c>
      <c r="E29" s="10">
        <v>11961000000</v>
      </c>
      <c r="F29" s="10">
        <v>7450000000</v>
      </c>
      <c r="G29" s="10">
        <v>50830000000</v>
      </c>
      <c r="H29" s="10">
        <v>73951084745</v>
      </c>
      <c r="I29" s="10">
        <v>30000000000</v>
      </c>
      <c r="J29" s="10">
        <v>18000000000</v>
      </c>
      <c r="K29" s="10">
        <v>24444537112</v>
      </c>
      <c r="L29" s="10">
        <v>163000000000</v>
      </c>
      <c r="M29" s="10">
        <v>57155000000</v>
      </c>
      <c r="N29" s="10">
        <v>50899700000</v>
      </c>
      <c r="O29" s="10">
        <v>11815000000</v>
      </c>
      <c r="P29" s="10">
        <v>10314250000</v>
      </c>
      <c r="Q29" s="10">
        <v>8000000000</v>
      </c>
      <c r="R29" s="10">
        <v>27972300000</v>
      </c>
      <c r="S29" s="10">
        <v>4790000000</v>
      </c>
      <c r="T29" s="10">
        <v>23000000000</v>
      </c>
      <c r="U29" s="10">
        <v>2808562587</v>
      </c>
      <c r="V29" s="10">
        <v>60000000000</v>
      </c>
      <c r="W29" s="10">
        <v>13000000000</v>
      </c>
      <c r="X29" s="10">
        <v>10000000000</v>
      </c>
      <c r="Y29" s="10">
        <v>31137255074</v>
      </c>
      <c r="Z29" s="10">
        <v>10000000000</v>
      </c>
      <c r="AA29" s="10">
        <v>99999400000</v>
      </c>
      <c r="AB29" s="10">
        <v>39009200000</v>
      </c>
      <c r="AC29" s="10">
        <v>124392913000</v>
      </c>
      <c r="AD29" s="10">
        <v>78326000000</v>
      </c>
      <c r="AE29" s="10">
        <v>38400000000</v>
      </c>
      <c r="AF29" s="10">
        <v>82000000000</v>
      </c>
      <c r="AG29" s="10">
        <v>13420000000</v>
      </c>
      <c r="AH29" s="10">
        <v>62719800000</v>
      </c>
      <c r="AI29" s="10">
        <v>25407200000</v>
      </c>
      <c r="AJ29" s="10">
        <v>38946000000</v>
      </c>
      <c r="AK29" s="10">
        <v>7000000000</v>
      </c>
      <c r="AL29" s="197">
        <v>1348375393350</v>
      </c>
    </row>
    <row r="30" spans="1:38" s="6" customFormat="1" ht="14.4" x14ac:dyDescent="0.3">
      <c r="A30" s="52" t="s">
        <v>28</v>
      </c>
      <c r="B30" s="6" t="s">
        <v>1353</v>
      </c>
      <c r="C30" s="10">
        <v>0</v>
      </c>
      <c r="D30" s="10">
        <v>0</v>
      </c>
      <c r="E30" s="10">
        <v>23601925</v>
      </c>
      <c r="F30" s="10">
        <v>332131518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105000000000</v>
      </c>
      <c r="M30" s="10">
        <v>51554332</v>
      </c>
      <c r="N30" s="10">
        <v>26889</v>
      </c>
      <c r="O30" s="10">
        <v>17814071369</v>
      </c>
      <c r="P30" s="10">
        <v>1718632363</v>
      </c>
      <c r="Q30" s="10">
        <v>2000000000</v>
      </c>
      <c r="R30" s="10">
        <v>60000</v>
      </c>
      <c r="S30" s="10">
        <v>40000000</v>
      </c>
      <c r="T30" s="10">
        <v>0</v>
      </c>
      <c r="U30" s="10">
        <v>5329174335</v>
      </c>
      <c r="V30" s="10">
        <v>0</v>
      </c>
      <c r="W30" s="10">
        <v>0</v>
      </c>
      <c r="X30" s="10">
        <v>48512324594</v>
      </c>
      <c r="Y30" s="10">
        <v>0</v>
      </c>
      <c r="Z30" s="10">
        <v>271209</v>
      </c>
      <c r="AA30" s="10">
        <v>600000</v>
      </c>
      <c r="AB30" s="10">
        <v>115818</v>
      </c>
      <c r="AC30" s="10">
        <v>0</v>
      </c>
      <c r="AD30" s="10">
        <v>0</v>
      </c>
      <c r="AE30" s="10">
        <v>1800000000</v>
      </c>
      <c r="AF30" s="10">
        <v>107288668</v>
      </c>
      <c r="AG30" s="10">
        <v>4488886403</v>
      </c>
      <c r="AH30" s="10">
        <v>175855</v>
      </c>
      <c r="AI30" s="10">
        <v>154136000</v>
      </c>
      <c r="AJ30" s="10">
        <v>0</v>
      </c>
      <c r="AK30" s="10">
        <v>1000089857</v>
      </c>
      <c r="AL30" s="197">
        <v>188373141135</v>
      </c>
    </row>
    <row r="31" spans="1:38" s="6" customFormat="1" ht="14.4" x14ac:dyDescent="0.3">
      <c r="A31" s="52" t="s">
        <v>29</v>
      </c>
      <c r="B31" s="6" t="s">
        <v>1354</v>
      </c>
      <c r="C31" s="10">
        <v>11630701550</v>
      </c>
      <c r="D31" s="10">
        <v>9324621655</v>
      </c>
      <c r="E31" s="10">
        <v>8927176406</v>
      </c>
      <c r="F31" s="10">
        <v>2442978681</v>
      </c>
      <c r="G31" s="10">
        <v>11240471898</v>
      </c>
      <c r="H31" s="10">
        <v>23015732506</v>
      </c>
      <c r="I31" s="10">
        <v>8836379087</v>
      </c>
      <c r="J31" s="10">
        <v>3569310193</v>
      </c>
      <c r="K31" s="10">
        <v>1983332698</v>
      </c>
      <c r="L31" s="10">
        <v>50955471915</v>
      </c>
      <c r="M31" s="10">
        <v>3760141739</v>
      </c>
      <c r="N31" s="10">
        <v>1171373600</v>
      </c>
      <c r="O31" s="10">
        <v>5180198873</v>
      </c>
      <c r="P31" s="10">
        <v>5226392456</v>
      </c>
      <c r="Q31" s="10">
        <v>5797196977</v>
      </c>
      <c r="R31" s="10">
        <v>3462537865</v>
      </c>
      <c r="S31" s="10">
        <v>2187153143</v>
      </c>
      <c r="T31" s="10">
        <v>20463752414</v>
      </c>
      <c r="U31" s="10">
        <v>6470020013</v>
      </c>
      <c r="V31" s="10">
        <v>14814071090</v>
      </c>
      <c r="W31" s="10">
        <v>9001652162</v>
      </c>
      <c r="X31" s="10">
        <v>2190657636</v>
      </c>
      <c r="Y31" s="10">
        <v>5725845667</v>
      </c>
      <c r="Z31" s="10">
        <v>3152498209</v>
      </c>
      <c r="AA31" s="10">
        <v>23653838530</v>
      </c>
      <c r="AB31" s="10">
        <v>10578718445</v>
      </c>
      <c r="AC31" s="10">
        <v>163545304653</v>
      </c>
      <c r="AD31" s="10">
        <v>7606315055</v>
      </c>
      <c r="AE31" s="10">
        <v>7588084188</v>
      </c>
      <c r="AF31" s="10">
        <v>2773414212</v>
      </c>
      <c r="AG31" s="10">
        <v>4543903390</v>
      </c>
      <c r="AH31" s="10">
        <v>2758826323</v>
      </c>
      <c r="AI31" s="10">
        <v>34194510449</v>
      </c>
      <c r="AJ31" s="10">
        <v>2103275841</v>
      </c>
      <c r="AK31" s="10">
        <v>52636308</v>
      </c>
      <c r="AL31" s="197">
        <v>479928495827</v>
      </c>
    </row>
    <row r="32" spans="1:38" s="6" customFormat="1" ht="14.4" x14ac:dyDescent="0.3">
      <c r="A32" s="52" t="s">
        <v>30</v>
      </c>
      <c r="B32" s="6" t="s">
        <v>1355</v>
      </c>
      <c r="C32" s="10">
        <v>-2072458336</v>
      </c>
      <c r="D32" s="10">
        <v>0</v>
      </c>
      <c r="E32" s="10">
        <v>0</v>
      </c>
      <c r="F32" s="10">
        <v>0</v>
      </c>
      <c r="G32" s="10">
        <v>0</v>
      </c>
      <c r="H32" s="10">
        <v>-4933332066</v>
      </c>
      <c r="I32" s="10">
        <v>0</v>
      </c>
      <c r="J32" s="10">
        <v>0</v>
      </c>
      <c r="K32" s="10">
        <v>0</v>
      </c>
      <c r="L32" s="10">
        <v>1402594538</v>
      </c>
      <c r="M32" s="10">
        <v>0</v>
      </c>
      <c r="N32" s="10">
        <v>-23114003100</v>
      </c>
      <c r="O32" s="10">
        <v>3408670803</v>
      </c>
      <c r="P32" s="10">
        <v>0</v>
      </c>
      <c r="Q32" s="10">
        <v>0</v>
      </c>
      <c r="R32" s="10">
        <v>-3034086062</v>
      </c>
      <c r="S32" s="10">
        <v>0</v>
      </c>
      <c r="T32" s="10">
        <v>14029836816</v>
      </c>
      <c r="U32" s="10">
        <v>-11225956133</v>
      </c>
      <c r="V32" s="10">
        <v>0</v>
      </c>
      <c r="W32" s="10">
        <v>0</v>
      </c>
      <c r="X32" s="10">
        <v>-2892912432</v>
      </c>
      <c r="Y32" s="10">
        <v>0</v>
      </c>
      <c r="Z32" s="10">
        <v>0</v>
      </c>
      <c r="AA32" s="10">
        <v>0</v>
      </c>
      <c r="AB32" s="10">
        <v>0</v>
      </c>
      <c r="AC32" s="10">
        <v>-708955814</v>
      </c>
      <c r="AD32" s="10">
        <v>0</v>
      </c>
      <c r="AE32" s="10">
        <v>0</v>
      </c>
      <c r="AF32" s="10">
        <v>1718780031</v>
      </c>
      <c r="AG32" s="10">
        <v>0</v>
      </c>
      <c r="AH32" s="10">
        <v>0</v>
      </c>
      <c r="AI32" s="10">
        <v>0</v>
      </c>
      <c r="AJ32" s="10">
        <v>290172</v>
      </c>
      <c r="AK32" s="10">
        <v>5214803</v>
      </c>
      <c r="AL32" s="197">
        <v>-27416316780</v>
      </c>
    </row>
    <row r="33" spans="1:38" s="6" customFormat="1" ht="14.4" x14ac:dyDescent="0.3">
      <c r="A33" s="100"/>
      <c r="B33" s="6" t="s">
        <v>114</v>
      </c>
      <c r="C33" s="50">
        <v>-3261443879</v>
      </c>
      <c r="D33" s="50">
        <v>1029004506</v>
      </c>
      <c r="E33" s="50">
        <v>3688004831</v>
      </c>
      <c r="F33" s="50">
        <v>2233580746</v>
      </c>
      <c r="G33" s="50">
        <v>12860404919</v>
      </c>
      <c r="H33" s="50">
        <v>15242014463</v>
      </c>
      <c r="I33" s="50">
        <v>4400588200</v>
      </c>
      <c r="J33" s="50">
        <v>2543159836</v>
      </c>
      <c r="K33" s="50">
        <v>1433274773</v>
      </c>
      <c r="L33" s="50">
        <v>75071504301</v>
      </c>
      <c r="M33" s="50">
        <v>9138589864</v>
      </c>
      <c r="N33" s="50">
        <v>-4782834330</v>
      </c>
      <c r="O33" s="50">
        <v>-16810951329</v>
      </c>
      <c r="P33" s="50">
        <v>846706434</v>
      </c>
      <c r="Q33" s="50">
        <v>4935048431</v>
      </c>
      <c r="R33" s="50">
        <v>344288262</v>
      </c>
      <c r="S33" s="50">
        <v>849574595</v>
      </c>
      <c r="T33" s="50">
        <v>6016350857</v>
      </c>
      <c r="U33" s="50">
        <v>-202054663</v>
      </c>
      <c r="V33" s="50">
        <v>14798070231</v>
      </c>
      <c r="W33" s="50">
        <v>2088599938</v>
      </c>
      <c r="X33" s="50">
        <v>2909913376</v>
      </c>
      <c r="Y33" s="50">
        <v>7985009608</v>
      </c>
      <c r="Z33" s="50">
        <v>3059926097</v>
      </c>
      <c r="AA33" s="50">
        <v>24633985231</v>
      </c>
      <c r="AB33" s="50">
        <v>15359820415</v>
      </c>
      <c r="AC33" s="50">
        <v>28805769271</v>
      </c>
      <c r="AD33" s="50">
        <v>8333913295</v>
      </c>
      <c r="AE33" s="50">
        <v>7507565137</v>
      </c>
      <c r="AF33" s="50">
        <v>13037558069</v>
      </c>
      <c r="AG33" s="50">
        <v>6214340356</v>
      </c>
      <c r="AH33" s="50">
        <v>16801819101</v>
      </c>
      <c r="AI33" s="50">
        <v>50079824445</v>
      </c>
      <c r="AJ33" s="50">
        <v>33825961125</v>
      </c>
      <c r="AK33" s="50">
        <v>15675989334</v>
      </c>
      <c r="AL33" s="200">
        <v>366692875846</v>
      </c>
    </row>
    <row r="34" spans="1:38" s="6" customFormat="1" ht="18.75" customHeight="1" x14ac:dyDescent="0.3">
      <c r="A34" s="83"/>
      <c r="B34" s="17" t="s">
        <v>82</v>
      </c>
      <c r="C34" s="19">
        <v>15707403335</v>
      </c>
      <c r="D34" s="19">
        <v>39169212993</v>
      </c>
      <c r="E34" s="19">
        <v>24599783162</v>
      </c>
      <c r="F34" s="19">
        <v>12458690945</v>
      </c>
      <c r="G34" s="19">
        <v>74930876817</v>
      </c>
      <c r="H34" s="19">
        <v>107275499648</v>
      </c>
      <c r="I34" s="19">
        <v>43236967287</v>
      </c>
      <c r="J34" s="19">
        <v>24112470029</v>
      </c>
      <c r="K34" s="19">
        <v>27861144583</v>
      </c>
      <c r="L34" s="19">
        <v>395429570754</v>
      </c>
      <c r="M34" s="19">
        <v>70105285935</v>
      </c>
      <c r="N34" s="19">
        <v>24174263059</v>
      </c>
      <c r="O34" s="19">
        <v>21406989716</v>
      </c>
      <c r="P34" s="19">
        <v>18105981253</v>
      </c>
      <c r="Q34" s="19">
        <v>20732245408</v>
      </c>
      <c r="R34" s="19">
        <v>28745100065</v>
      </c>
      <c r="S34" s="19">
        <v>7866727738</v>
      </c>
      <c r="T34" s="19">
        <v>63509940087</v>
      </c>
      <c r="U34" s="19">
        <v>3179746139</v>
      </c>
      <c r="V34" s="19">
        <v>89612141321</v>
      </c>
      <c r="W34" s="19">
        <v>24090252100</v>
      </c>
      <c r="X34" s="19">
        <v>60719983174</v>
      </c>
      <c r="Y34" s="19">
        <v>44848110349</v>
      </c>
      <c r="Z34" s="19">
        <v>16212695515</v>
      </c>
      <c r="AA34" s="19">
        <v>148287823761</v>
      </c>
      <c r="AB34" s="19">
        <v>64947854678</v>
      </c>
      <c r="AC34" s="19">
        <v>316035031110</v>
      </c>
      <c r="AD34" s="19">
        <v>94266228350</v>
      </c>
      <c r="AE34" s="19">
        <v>55295649325</v>
      </c>
      <c r="AF34" s="19">
        <v>99637040980</v>
      </c>
      <c r="AG34" s="19">
        <v>28667130149</v>
      </c>
      <c r="AH34" s="19">
        <v>82280621279</v>
      </c>
      <c r="AI34" s="19">
        <v>109835670894</v>
      </c>
      <c r="AJ34" s="19">
        <v>74875527138</v>
      </c>
      <c r="AK34" s="19">
        <v>23733930302</v>
      </c>
      <c r="AL34" s="199">
        <v>2355953589378</v>
      </c>
    </row>
    <row r="35" spans="1:38" s="7" customFormat="1" x14ac:dyDescent="0.3">
      <c r="A35" s="53"/>
      <c r="C35" s="8"/>
      <c r="D35" s="8"/>
      <c r="E35" s="8"/>
      <c r="F35" s="8"/>
      <c r="G35" s="8"/>
      <c r="H35" s="8"/>
      <c r="I35" s="8"/>
      <c r="J35" s="8"/>
      <c r="AL35" s="196"/>
    </row>
    <row r="36" spans="1:38" x14ac:dyDescent="0.3">
      <c r="AL36" s="201"/>
    </row>
    <row r="37" spans="1:38" x14ac:dyDescent="0.3">
      <c r="AL37" s="201"/>
    </row>
    <row r="38" spans="1:38" x14ac:dyDescent="0.3">
      <c r="W38" s="229"/>
      <c r="AL38" s="201"/>
    </row>
    <row r="39" spans="1:38" x14ac:dyDescent="0.3">
      <c r="W39" s="229"/>
      <c r="AL39" s="201"/>
    </row>
    <row r="40" spans="1:38" x14ac:dyDescent="0.3">
      <c r="AL40" s="201"/>
    </row>
    <row r="41" spans="1:38" x14ac:dyDescent="0.3">
      <c r="AL41" s="201"/>
    </row>
    <row r="42" spans="1:38" x14ac:dyDescent="0.3">
      <c r="AL42" s="201"/>
    </row>
    <row r="43" spans="1:38" x14ac:dyDescent="0.3">
      <c r="AL43" s="201"/>
    </row>
    <row r="44" spans="1:38" x14ac:dyDescent="0.3">
      <c r="AL44" s="201"/>
    </row>
    <row r="45" spans="1:38" x14ac:dyDescent="0.3">
      <c r="AL45" s="201"/>
    </row>
    <row r="46" spans="1:38" x14ac:dyDescent="0.3">
      <c r="AL46" s="201"/>
    </row>
    <row r="47" spans="1:38" x14ac:dyDescent="0.3">
      <c r="AL47" s="201"/>
    </row>
    <row r="48" spans="1:38" x14ac:dyDescent="0.3">
      <c r="AL48" s="201"/>
    </row>
    <row r="49" spans="38:38" x14ac:dyDescent="0.3">
      <c r="AL49" s="201"/>
    </row>
    <row r="50" spans="38:38" x14ac:dyDescent="0.3">
      <c r="AL50" s="201"/>
    </row>
    <row r="51" spans="38:38" x14ac:dyDescent="0.3">
      <c r="AL51" s="201"/>
    </row>
    <row r="52" spans="38:38" x14ac:dyDescent="0.3">
      <c r="AL52" s="201"/>
    </row>
    <row r="53" spans="38:38" x14ac:dyDescent="0.3">
      <c r="AL53" s="201"/>
    </row>
    <row r="54" spans="38:38" x14ac:dyDescent="0.3">
      <c r="AL54" s="201"/>
    </row>
    <row r="55" spans="38:38" x14ac:dyDescent="0.3">
      <c r="AL55" s="201"/>
    </row>
    <row r="56" spans="38:38" x14ac:dyDescent="0.3">
      <c r="AL56" s="201"/>
    </row>
    <row r="57" spans="38:38" x14ac:dyDescent="0.3">
      <c r="AL57" s="201"/>
    </row>
    <row r="58" spans="38:38" x14ac:dyDescent="0.3">
      <c r="AL58" s="201"/>
    </row>
    <row r="59" spans="38:38" x14ac:dyDescent="0.3">
      <c r="AL59" s="201"/>
    </row>
    <row r="60" spans="38:38" x14ac:dyDescent="0.3">
      <c r="AL60" s="201"/>
    </row>
    <row r="61" spans="38:38" x14ac:dyDescent="0.3">
      <c r="AL61" s="201"/>
    </row>
    <row r="62" spans="38:38" x14ac:dyDescent="0.3">
      <c r="AL62" s="201"/>
    </row>
    <row r="63" spans="38:38" x14ac:dyDescent="0.3">
      <c r="AL63" s="201"/>
    </row>
    <row r="64" spans="38:38" x14ac:dyDescent="0.3">
      <c r="AL64" s="201"/>
    </row>
    <row r="65" spans="38:38" x14ac:dyDescent="0.3">
      <c r="AL65" s="201"/>
    </row>
    <row r="66" spans="38:38" x14ac:dyDescent="0.3">
      <c r="AL66" s="201"/>
    </row>
    <row r="67" spans="38:38" x14ac:dyDescent="0.3">
      <c r="AL67" s="201"/>
    </row>
    <row r="68" spans="38:38" x14ac:dyDescent="0.3">
      <c r="AL68" s="201"/>
    </row>
    <row r="69" spans="38:38" x14ac:dyDescent="0.3">
      <c r="AL69" s="201"/>
    </row>
    <row r="70" spans="38:38" x14ac:dyDescent="0.3">
      <c r="AL70" s="201"/>
    </row>
    <row r="71" spans="38:38" x14ac:dyDescent="0.3">
      <c r="AL71" s="201"/>
    </row>
    <row r="72" spans="38:38" x14ac:dyDescent="0.3">
      <c r="AL72" s="201"/>
    </row>
    <row r="73" spans="38:38" x14ac:dyDescent="0.3">
      <c r="AL73" s="201"/>
    </row>
    <row r="74" spans="38:38" x14ac:dyDescent="0.3">
      <c r="AL74" s="201"/>
    </row>
    <row r="75" spans="38:38" x14ac:dyDescent="0.3">
      <c r="AL75" s="201"/>
    </row>
    <row r="76" spans="38:38" x14ac:dyDescent="0.3">
      <c r="AL76" s="201"/>
    </row>
    <row r="77" spans="38:38" x14ac:dyDescent="0.3">
      <c r="AL77" s="201"/>
    </row>
    <row r="78" spans="38:38" x14ac:dyDescent="0.3">
      <c r="AL78" s="201"/>
    </row>
    <row r="79" spans="38:38" x14ac:dyDescent="0.3">
      <c r="AL79" s="201"/>
    </row>
    <row r="80" spans="38:38" x14ac:dyDescent="0.3">
      <c r="AL80" s="201"/>
    </row>
    <row r="81" spans="38:38" x14ac:dyDescent="0.3">
      <c r="AL81" s="201"/>
    </row>
    <row r="82" spans="38:38" x14ac:dyDescent="0.3">
      <c r="AL82" s="201"/>
    </row>
    <row r="83" spans="38:38" x14ac:dyDescent="0.3">
      <c r="AL83" s="201"/>
    </row>
    <row r="84" spans="38:38" x14ac:dyDescent="0.3">
      <c r="AL84" s="201"/>
    </row>
    <row r="85" spans="38:38" x14ac:dyDescent="0.3">
      <c r="AL85" s="201"/>
    </row>
    <row r="86" spans="38:38" x14ac:dyDescent="0.3">
      <c r="AL86" s="201"/>
    </row>
    <row r="87" spans="38:38" x14ac:dyDescent="0.3">
      <c r="AL87" s="201"/>
    </row>
    <row r="88" spans="38:38" x14ac:dyDescent="0.3">
      <c r="AL88" s="201"/>
    </row>
    <row r="89" spans="38:38" x14ac:dyDescent="0.3">
      <c r="AL89" s="201"/>
    </row>
    <row r="90" spans="38:38" x14ac:dyDescent="0.3">
      <c r="AL90" s="201"/>
    </row>
    <row r="91" spans="38:38" x14ac:dyDescent="0.3">
      <c r="AL91" s="201"/>
    </row>
    <row r="92" spans="38:38" x14ac:dyDescent="0.3">
      <c r="AL92" s="201"/>
    </row>
    <row r="93" spans="38:38" x14ac:dyDescent="0.3">
      <c r="AL93" s="201"/>
    </row>
    <row r="94" spans="38:38" x14ac:dyDescent="0.3">
      <c r="AL94" s="201"/>
    </row>
    <row r="95" spans="38:38" x14ac:dyDescent="0.3">
      <c r="AL95" s="201"/>
    </row>
    <row r="96" spans="38:38" x14ac:dyDescent="0.3">
      <c r="AL96" s="201"/>
    </row>
    <row r="97" spans="38:38" x14ac:dyDescent="0.3">
      <c r="AL97" s="201"/>
    </row>
    <row r="98" spans="38:38" x14ac:dyDescent="0.3">
      <c r="AL98" s="201"/>
    </row>
    <row r="99" spans="38:38" x14ac:dyDescent="0.3">
      <c r="AL99" s="201"/>
    </row>
    <row r="100" spans="38:38" x14ac:dyDescent="0.3">
      <c r="AL100" s="201"/>
    </row>
    <row r="101" spans="38:38" x14ac:dyDescent="0.3">
      <c r="AL101" s="201"/>
    </row>
    <row r="102" spans="38:38" x14ac:dyDescent="0.3">
      <c r="AL102" s="201"/>
    </row>
    <row r="103" spans="38:38" x14ac:dyDescent="0.3">
      <c r="AL103" s="201"/>
    </row>
    <row r="104" spans="38:38" x14ac:dyDescent="0.3">
      <c r="AL104" s="201"/>
    </row>
    <row r="105" spans="38:38" x14ac:dyDescent="0.3">
      <c r="AL105" s="201"/>
    </row>
    <row r="106" spans="38:38" x14ac:dyDescent="0.3">
      <c r="AL106" s="201"/>
    </row>
    <row r="107" spans="38:38" x14ac:dyDescent="0.3">
      <c r="AL107" s="201"/>
    </row>
    <row r="108" spans="38:38" x14ac:dyDescent="0.3">
      <c r="AL108" s="201"/>
    </row>
    <row r="109" spans="38:38" x14ac:dyDescent="0.3">
      <c r="AL109" s="201"/>
    </row>
    <row r="110" spans="38:38" x14ac:dyDescent="0.3">
      <c r="AL110" s="201"/>
    </row>
    <row r="111" spans="38:38" x14ac:dyDescent="0.3">
      <c r="AL111" s="201"/>
    </row>
    <row r="112" spans="38:38" x14ac:dyDescent="0.3">
      <c r="AL112" s="201"/>
    </row>
    <row r="113" spans="38:38" x14ac:dyDescent="0.3">
      <c r="AL113" s="201"/>
    </row>
    <row r="114" spans="38:38" x14ac:dyDescent="0.3">
      <c r="AL114" s="201"/>
    </row>
    <row r="115" spans="38:38" x14ac:dyDescent="0.3">
      <c r="AL115" s="201"/>
    </row>
    <row r="116" spans="38:38" x14ac:dyDescent="0.3">
      <c r="AL116" s="201"/>
    </row>
    <row r="117" spans="38:38" x14ac:dyDescent="0.3">
      <c r="AL117" s="201"/>
    </row>
    <row r="118" spans="38:38" x14ac:dyDescent="0.3">
      <c r="AL118" s="201"/>
    </row>
    <row r="119" spans="38:38" x14ac:dyDescent="0.3">
      <c r="AL119" s="201"/>
    </row>
    <row r="120" spans="38:38" x14ac:dyDescent="0.3">
      <c r="AL120" s="201"/>
    </row>
    <row r="121" spans="38:38" x14ac:dyDescent="0.3">
      <c r="AL121" s="201"/>
    </row>
    <row r="122" spans="38:38" x14ac:dyDescent="0.3">
      <c r="AL122" s="201"/>
    </row>
    <row r="123" spans="38:38" x14ac:dyDescent="0.3">
      <c r="AL123" s="201"/>
    </row>
    <row r="124" spans="38:38" x14ac:dyDescent="0.3">
      <c r="AL124" s="201"/>
    </row>
    <row r="125" spans="38:38" x14ac:dyDescent="0.3">
      <c r="AL125" s="201"/>
    </row>
    <row r="126" spans="38:38" x14ac:dyDescent="0.3">
      <c r="AL126" s="201"/>
    </row>
    <row r="127" spans="38:38" x14ac:dyDescent="0.3">
      <c r="AL127" s="201"/>
    </row>
    <row r="128" spans="38:38" x14ac:dyDescent="0.3">
      <c r="AL128" s="201"/>
    </row>
    <row r="129" spans="38:38" x14ac:dyDescent="0.3">
      <c r="AL129" s="201"/>
    </row>
    <row r="130" spans="38:38" x14ac:dyDescent="0.3">
      <c r="AL130" s="201"/>
    </row>
    <row r="131" spans="38:38" x14ac:dyDescent="0.3">
      <c r="AL131" s="201"/>
    </row>
    <row r="132" spans="38:38" x14ac:dyDescent="0.3">
      <c r="AL132" s="201"/>
    </row>
    <row r="133" spans="38:38" x14ac:dyDescent="0.3">
      <c r="AL133" s="201"/>
    </row>
    <row r="134" spans="38:38" x14ac:dyDescent="0.3">
      <c r="AL134" s="201"/>
    </row>
    <row r="135" spans="38:38" x14ac:dyDescent="0.3">
      <c r="AL135" s="201"/>
    </row>
    <row r="136" spans="38:38" x14ac:dyDescent="0.3">
      <c r="AL136" s="201"/>
    </row>
    <row r="137" spans="38:38" x14ac:dyDescent="0.3">
      <c r="AL137" s="201"/>
    </row>
    <row r="138" spans="38:38" x14ac:dyDescent="0.3">
      <c r="AL138" s="201"/>
    </row>
    <row r="139" spans="38:38" x14ac:dyDescent="0.3">
      <c r="AL139" s="201"/>
    </row>
    <row r="140" spans="38:38" x14ac:dyDescent="0.3">
      <c r="AL140" s="201"/>
    </row>
    <row r="141" spans="38:38" x14ac:dyDescent="0.3">
      <c r="AL141" s="201"/>
    </row>
    <row r="142" spans="38:38" x14ac:dyDescent="0.3">
      <c r="AL142" s="201"/>
    </row>
    <row r="143" spans="38:38" x14ac:dyDescent="0.3">
      <c r="AL143" s="201"/>
    </row>
    <row r="144" spans="38:38" x14ac:dyDescent="0.3">
      <c r="AL144" s="201"/>
    </row>
    <row r="145" spans="38:38" x14ac:dyDescent="0.3">
      <c r="AL145" s="201"/>
    </row>
    <row r="146" spans="38:38" x14ac:dyDescent="0.3">
      <c r="AL146" s="201"/>
    </row>
    <row r="147" spans="38:38" x14ac:dyDescent="0.3">
      <c r="AL147" s="201"/>
    </row>
    <row r="148" spans="38:38" x14ac:dyDescent="0.3">
      <c r="AL148" s="201"/>
    </row>
    <row r="149" spans="38:38" x14ac:dyDescent="0.3">
      <c r="AL149" s="201"/>
    </row>
    <row r="150" spans="38:38" x14ac:dyDescent="0.3">
      <c r="AL150" s="201"/>
    </row>
    <row r="151" spans="38:38" x14ac:dyDescent="0.3">
      <c r="AL151" s="201"/>
    </row>
    <row r="152" spans="38:38" x14ac:dyDescent="0.3">
      <c r="AL152" s="201"/>
    </row>
    <row r="153" spans="38:38" x14ac:dyDescent="0.3">
      <c r="AL153" s="201"/>
    </row>
    <row r="154" spans="38:38" x14ac:dyDescent="0.3">
      <c r="AL154" s="201"/>
    </row>
    <row r="155" spans="38:38" x14ac:dyDescent="0.3">
      <c r="AL155" s="201"/>
    </row>
    <row r="156" spans="38:38" x14ac:dyDescent="0.3">
      <c r="AL156" s="201"/>
    </row>
    <row r="157" spans="38:38" x14ac:dyDescent="0.3">
      <c r="AL157" s="201"/>
    </row>
    <row r="158" spans="38:38" x14ac:dyDescent="0.3">
      <c r="AL158" s="201"/>
    </row>
    <row r="159" spans="38:38" x14ac:dyDescent="0.3">
      <c r="AL159" s="201"/>
    </row>
    <row r="160" spans="38:38" x14ac:dyDescent="0.3">
      <c r="AL160" s="201"/>
    </row>
    <row r="161" spans="38:38" x14ac:dyDescent="0.3">
      <c r="AL161" s="201"/>
    </row>
    <row r="162" spans="38:38" x14ac:dyDescent="0.3">
      <c r="AL162" s="201"/>
    </row>
    <row r="163" spans="38:38" x14ac:dyDescent="0.3">
      <c r="AL163" s="201"/>
    </row>
    <row r="164" spans="38:38" x14ac:dyDescent="0.3">
      <c r="AL164" s="201"/>
    </row>
    <row r="165" spans="38:38" x14ac:dyDescent="0.3">
      <c r="AL165" s="201"/>
    </row>
    <row r="166" spans="38:38" x14ac:dyDescent="0.3">
      <c r="AL166" s="201"/>
    </row>
    <row r="167" spans="38:38" x14ac:dyDescent="0.3">
      <c r="AL167" s="201"/>
    </row>
    <row r="168" spans="38:38" x14ac:dyDescent="0.3">
      <c r="AL168" s="201"/>
    </row>
    <row r="169" spans="38:38" x14ac:dyDescent="0.3">
      <c r="AL169" s="201"/>
    </row>
    <row r="170" spans="38:38" x14ac:dyDescent="0.3">
      <c r="AL170" s="201"/>
    </row>
    <row r="171" spans="38:38" x14ac:dyDescent="0.3">
      <c r="AL171" s="201"/>
    </row>
    <row r="172" spans="38:38" x14ac:dyDescent="0.3">
      <c r="AL172" s="201"/>
    </row>
    <row r="173" spans="38:38" x14ac:dyDescent="0.3">
      <c r="AL173" s="201"/>
    </row>
    <row r="174" spans="38:38" x14ac:dyDescent="0.3">
      <c r="AL174" s="201"/>
    </row>
    <row r="175" spans="38:38" x14ac:dyDescent="0.3">
      <c r="AL175" s="201"/>
    </row>
    <row r="176" spans="38:38" x14ac:dyDescent="0.3">
      <c r="AL176" s="201"/>
    </row>
    <row r="177" spans="38:38" x14ac:dyDescent="0.3">
      <c r="AL177" s="201"/>
    </row>
    <row r="178" spans="38:38" x14ac:dyDescent="0.3">
      <c r="AL178" s="201"/>
    </row>
    <row r="179" spans="38:38" x14ac:dyDescent="0.3">
      <c r="AL179" s="201"/>
    </row>
    <row r="180" spans="38:38" x14ac:dyDescent="0.3">
      <c r="AL180" s="201"/>
    </row>
    <row r="181" spans="38:38" x14ac:dyDescent="0.3">
      <c r="AL181" s="201"/>
    </row>
    <row r="182" spans="38:38" x14ac:dyDescent="0.3">
      <c r="AL182" s="201"/>
    </row>
    <row r="183" spans="38:38" x14ac:dyDescent="0.3">
      <c r="AL183" s="201"/>
    </row>
    <row r="184" spans="38:38" x14ac:dyDescent="0.3">
      <c r="AL184" s="201"/>
    </row>
    <row r="185" spans="38:38" x14ac:dyDescent="0.3">
      <c r="AL185" s="201"/>
    </row>
    <row r="186" spans="38:38" x14ac:dyDescent="0.3">
      <c r="AL186" s="201"/>
    </row>
    <row r="187" spans="38:38" x14ac:dyDescent="0.3">
      <c r="AL187" s="201"/>
    </row>
    <row r="188" spans="38:38" x14ac:dyDescent="0.3">
      <c r="AL188" s="201"/>
    </row>
    <row r="189" spans="38:38" x14ac:dyDescent="0.3">
      <c r="AL189" s="201"/>
    </row>
    <row r="190" spans="38:38" x14ac:dyDescent="0.3">
      <c r="AL190" s="201"/>
    </row>
    <row r="191" spans="38:38" x14ac:dyDescent="0.3">
      <c r="AL191" s="201"/>
    </row>
    <row r="192" spans="38:38" x14ac:dyDescent="0.3">
      <c r="AL192" s="201"/>
    </row>
    <row r="193" spans="38:38" x14ac:dyDescent="0.3">
      <c r="AL193" s="201"/>
    </row>
    <row r="194" spans="38:38" x14ac:dyDescent="0.3">
      <c r="AL194" s="201"/>
    </row>
    <row r="195" spans="38:38" x14ac:dyDescent="0.3">
      <c r="AL195" s="201"/>
    </row>
    <row r="196" spans="38:38" x14ac:dyDescent="0.3">
      <c r="AL196" s="201"/>
    </row>
    <row r="197" spans="38:38" x14ac:dyDescent="0.3">
      <c r="AL197" s="201"/>
    </row>
    <row r="198" spans="38:38" x14ac:dyDescent="0.3">
      <c r="AL198" s="201"/>
    </row>
    <row r="199" spans="38:38" x14ac:dyDescent="0.3">
      <c r="AL199" s="201"/>
    </row>
    <row r="200" spans="38:38" x14ac:dyDescent="0.3">
      <c r="AL200" s="201"/>
    </row>
    <row r="201" spans="38:38" x14ac:dyDescent="0.3">
      <c r="AL201" s="201"/>
    </row>
    <row r="202" spans="38:38" x14ac:dyDescent="0.3">
      <c r="AL202" s="201"/>
    </row>
    <row r="203" spans="38:38" x14ac:dyDescent="0.3">
      <c r="AL203" s="201"/>
    </row>
    <row r="204" spans="38:38" x14ac:dyDescent="0.3">
      <c r="AL204" s="201"/>
    </row>
    <row r="205" spans="38:38" x14ac:dyDescent="0.3">
      <c r="AL205" s="201"/>
    </row>
    <row r="206" spans="38:38" x14ac:dyDescent="0.3">
      <c r="AL206" s="201"/>
    </row>
    <row r="207" spans="38:38" x14ac:dyDescent="0.3">
      <c r="AL207" s="201"/>
    </row>
    <row r="208" spans="38:38" x14ac:dyDescent="0.3">
      <c r="AL208" s="201"/>
    </row>
    <row r="209" spans="38:38" x14ac:dyDescent="0.3">
      <c r="AL209" s="201"/>
    </row>
    <row r="210" spans="38:38" x14ac:dyDescent="0.3">
      <c r="AL210" s="201"/>
    </row>
    <row r="211" spans="38:38" x14ac:dyDescent="0.3">
      <c r="AL211" s="201"/>
    </row>
    <row r="212" spans="38:38" x14ac:dyDescent="0.3">
      <c r="AL212" s="201"/>
    </row>
    <row r="213" spans="38:38" x14ac:dyDescent="0.3">
      <c r="AL213" s="201"/>
    </row>
    <row r="214" spans="38:38" x14ac:dyDescent="0.3">
      <c r="AL214" s="201"/>
    </row>
    <row r="215" spans="38:38" x14ac:dyDescent="0.3">
      <c r="AL215" s="201"/>
    </row>
    <row r="216" spans="38:38" x14ac:dyDescent="0.3">
      <c r="AL216" s="201"/>
    </row>
    <row r="217" spans="38:38" x14ac:dyDescent="0.3">
      <c r="AL217" s="201"/>
    </row>
    <row r="218" spans="38:38" x14ac:dyDescent="0.3">
      <c r="AL218" s="201"/>
    </row>
    <row r="219" spans="38:38" x14ac:dyDescent="0.3">
      <c r="AL219" s="201"/>
    </row>
    <row r="220" spans="38:38" x14ac:dyDescent="0.3">
      <c r="AL220" s="201"/>
    </row>
    <row r="221" spans="38:38" x14ac:dyDescent="0.3">
      <c r="AL221" s="201"/>
    </row>
    <row r="222" spans="38:38" x14ac:dyDescent="0.3">
      <c r="AL222" s="201"/>
    </row>
    <row r="223" spans="38:38" x14ac:dyDescent="0.3">
      <c r="AL223" s="201"/>
    </row>
    <row r="224" spans="38:38" x14ac:dyDescent="0.3">
      <c r="AL224" s="201"/>
    </row>
    <row r="225" spans="38:38" x14ac:dyDescent="0.3">
      <c r="AL225" s="201"/>
    </row>
    <row r="226" spans="38:38" x14ac:dyDescent="0.3">
      <c r="AL226" s="201"/>
    </row>
    <row r="227" spans="38:38" x14ac:dyDescent="0.3">
      <c r="AL227" s="201"/>
    </row>
    <row r="228" spans="38:38" x14ac:dyDescent="0.3">
      <c r="AL228" s="201"/>
    </row>
    <row r="229" spans="38:38" x14ac:dyDescent="0.3">
      <c r="AL229" s="201"/>
    </row>
    <row r="230" spans="38:38" x14ac:dyDescent="0.3">
      <c r="AL230" s="201"/>
    </row>
    <row r="231" spans="38:38" x14ac:dyDescent="0.3">
      <c r="AL231" s="201"/>
    </row>
    <row r="232" spans="38:38" x14ac:dyDescent="0.3">
      <c r="AL232" s="201"/>
    </row>
    <row r="233" spans="38:38" x14ac:dyDescent="0.3">
      <c r="AL233" s="201"/>
    </row>
    <row r="234" spans="38:38" x14ac:dyDescent="0.3">
      <c r="AL234" s="201"/>
    </row>
    <row r="235" spans="38:38" x14ac:dyDescent="0.3">
      <c r="AL235" s="201"/>
    </row>
    <row r="236" spans="38:38" x14ac:dyDescent="0.3">
      <c r="AL236" s="201"/>
    </row>
    <row r="237" spans="38:38" x14ac:dyDescent="0.3">
      <c r="AL237" s="201"/>
    </row>
    <row r="238" spans="38:38" x14ac:dyDescent="0.3">
      <c r="AL238" s="201"/>
    </row>
    <row r="239" spans="38:38" x14ac:dyDescent="0.3">
      <c r="AL239" s="201"/>
    </row>
    <row r="240" spans="38:38" x14ac:dyDescent="0.3">
      <c r="AL240" s="201"/>
    </row>
    <row r="241" spans="38:38" x14ac:dyDescent="0.3">
      <c r="AL241" s="201"/>
    </row>
    <row r="242" spans="38:38" x14ac:dyDescent="0.3">
      <c r="AL242" s="201"/>
    </row>
    <row r="243" spans="38:38" x14ac:dyDescent="0.3">
      <c r="AL243" s="201"/>
    </row>
    <row r="244" spans="38:38" x14ac:dyDescent="0.3">
      <c r="AL244" s="201"/>
    </row>
    <row r="245" spans="38:38" x14ac:dyDescent="0.3">
      <c r="AL245" s="201"/>
    </row>
    <row r="246" spans="38:38" x14ac:dyDescent="0.3">
      <c r="AL246" s="201"/>
    </row>
    <row r="247" spans="38:38" x14ac:dyDescent="0.3">
      <c r="AL247" s="201"/>
    </row>
    <row r="248" spans="38:38" x14ac:dyDescent="0.3">
      <c r="AL248" s="201"/>
    </row>
    <row r="249" spans="38:38" x14ac:dyDescent="0.3">
      <c r="AL249" s="201"/>
    </row>
    <row r="250" spans="38:38" x14ac:dyDescent="0.3">
      <c r="AL250" s="201"/>
    </row>
    <row r="251" spans="38:38" x14ac:dyDescent="0.3">
      <c r="AL251" s="201"/>
    </row>
    <row r="252" spans="38:38" x14ac:dyDescent="0.3">
      <c r="AL252" s="201"/>
    </row>
    <row r="253" spans="38:38" x14ac:dyDescent="0.3">
      <c r="AL253" s="201"/>
    </row>
    <row r="254" spans="38:38" x14ac:dyDescent="0.3">
      <c r="AL254" s="201"/>
    </row>
    <row r="255" spans="38:38" x14ac:dyDescent="0.3">
      <c r="AL255" s="201"/>
    </row>
    <row r="256" spans="38:38" x14ac:dyDescent="0.3">
      <c r="AL256" s="201"/>
    </row>
    <row r="257" spans="38:38" x14ac:dyDescent="0.3">
      <c r="AL257" s="201"/>
    </row>
    <row r="258" spans="38:38" x14ac:dyDescent="0.3">
      <c r="AL258" s="201"/>
    </row>
    <row r="259" spans="38:38" x14ac:dyDescent="0.3">
      <c r="AL259" s="201"/>
    </row>
    <row r="260" spans="38:38" x14ac:dyDescent="0.3">
      <c r="AL260" s="201"/>
    </row>
    <row r="261" spans="38:38" x14ac:dyDescent="0.3">
      <c r="AL261" s="201"/>
    </row>
    <row r="262" spans="38:38" x14ac:dyDescent="0.3">
      <c r="AL262" s="201"/>
    </row>
    <row r="263" spans="38:38" x14ac:dyDescent="0.3">
      <c r="AL263" s="201"/>
    </row>
    <row r="264" spans="38:38" x14ac:dyDescent="0.3">
      <c r="AL264" s="201"/>
    </row>
    <row r="265" spans="38:38" x14ac:dyDescent="0.3">
      <c r="AL265" s="201"/>
    </row>
    <row r="266" spans="38:38" x14ac:dyDescent="0.3">
      <c r="AL266" s="201"/>
    </row>
    <row r="267" spans="38:38" x14ac:dyDescent="0.3">
      <c r="AL267" s="201"/>
    </row>
    <row r="268" spans="38:38" x14ac:dyDescent="0.3">
      <c r="AL268" s="201"/>
    </row>
    <row r="269" spans="38:38" x14ac:dyDescent="0.3">
      <c r="AL269" s="201"/>
    </row>
    <row r="270" spans="38:38" x14ac:dyDescent="0.3">
      <c r="AL270" s="201"/>
    </row>
    <row r="271" spans="38:38" x14ac:dyDescent="0.3">
      <c r="AL271" s="201"/>
    </row>
    <row r="272" spans="38:38" x14ac:dyDescent="0.3">
      <c r="AL272" s="201"/>
    </row>
    <row r="273" spans="38:38" x14ac:dyDescent="0.3">
      <c r="AL273" s="201"/>
    </row>
    <row r="274" spans="38:38" x14ac:dyDescent="0.3">
      <c r="AL274" s="201"/>
    </row>
    <row r="275" spans="38:38" x14ac:dyDescent="0.3">
      <c r="AL275" s="201"/>
    </row>
    <row r="276" spans="38:38" x14ac:dyDescent="0.3">
      <c r="AL276" s="201"/>
    </row>
    <row r="277" spans="38:38" x14ac:dyDescent="0.3">
      <c r="AL277" s="201"/>
    </row>
    <row r="278" spans="38:38" x14ac:dyDescent="0.3">
      <c r="AL278" s="201"/>
    </row>
    <row r="279" spans="38:38" x14ac:dyDescent="0.3">
      <c r="AL279" s="201"/>
    </row>
    <row r="280" spans="38:38" x14ac:dyDescent="0.3">
      <c r="AL280" s="201"/>
    </row>
    <row r="281" spans="38:38" x14ac:dyDescent="0.3">
      <c r="AL281" s="201"/>
    </row>
    <row r="282" spans="38:38" x14ac:dyDescent="0.3">
      <c r="AL282" s="201"/>
    </row>
    <row r="283" spans="38:38" x14ac:dyDescent="0.3">
      <c r="AL283" s="201"/>
    </row>
    <row r="284" spans="38:38" x14ac:dyDescent="0.3">
      <c r="AL284" s="201"/>
    </row>
    <row r="285" spans="38:38" x14ac:dyDescent="0.3">
      <c r="AL285" s="201"/>
    </row>
    <row r="286" spans="38:38" x14ac:dyDescent="0.3">
      <c r="AL286" s="201"/>
    </row>
    <row r="287" spans="38:38" x14ac:dyDescent="0.3">
      <c r="AL287" s="201"/>
    </row>
    <row r="288" spans="38:38" x14ac:dyDescent="0.3">
      <c r="AL288" s="201"/>
    </row>
    <row r="289" spans="38:38" x14ac:dyDescent="0.3">
      <c r="AL289" s="201"/>
    </row>
    <row r="290" spans="38:38" x14ac:dyDescent="0.3">
      <c r="AL290" s="201"/>
    </row>
    <row r="291" spans="38:38" x14ac:dyDescent="0.3">
      <c r="AL291" s="201"/>
    </row>
    <row r="292" spans="38:38" x14ac:dyDescent="0.3">
      <c r="AL292" s="201"/>
    </row>
    <row r="293" spans="38:38" x14ac:dyDescent="0.3">
      <c r="AL293" s="201"/>
    </row>
    <row r="294" spans="38:38" x14ac:dyDescent="0.3">
      <c r="AL294" s="201"/>
    </row>
    <row r="295" spans="38:38" x14ac:dyDescent="0.3">
      <c r="AL295" s="201"/>
    </row>
    <row r="296" spans="38:38" x14ac:dyDescent="0.3">
      <c r="AL296" s="201"/>
    </row>
    <row r="297" spans="38:38" x14ac:dyDescent="0.3">
      <c r="AL297" s="201"/>
    </row>
    <row r="298" spans="38:38" x14ac:dyDescent="0.3">
      <c r="AL298" s="201"/>
    </row>
    <row r="299" spans="38:38" x14ac:dyDescent="0.3">
      <c r="AL299" s="201"/>
    </row>
    <row r="300" spans="38:38" x14ac:dyDescent="0.3">
      <c r="AL300" s="201"/>
    </row>
    <row r="301" spans="38:38" x14ac:dyDescent="0.3">
      <c r="AL301" s="201"/>
    </row>
    <row r="302" spans="38:38" x14ac:dyDescent="0.3">
      <c r="AL302" s="201"/>
    </row>
    <row r="303" spans="38:38" x14ac:dyDescent="0.3">
      <c r="AL303" s="201"/>
    </row>
    <row r="304" spans="38:38" x14ac:dyDescent="0.3">
      <c r="AL304" s="201"/>
    </row>
    <row r="305" spans="38:38" x14ac:dyDescent="0.3">
      <c r="AL305" s="201"/>
    </row>
    <row r="306" spans="38:38" x14ac:dyDescent="0.3">
      <c r="AL306" s="201"/>
    </row>
    <row r="307" spans="38:38" x14ac:dyDescent="0.3">
      <c r="AL307" s="201"/>
    </row>
    <row r="308" spans="38:38" x14ac:dyDescent="0.3">
      <c r="AL308" s="201"/>
    </row>
    <row r="309" spans="38:38" x14ac:dyDescent="0.3">
      <c r="AL309" s="201"/>
    </row>
    <row r="310" spans="38:38" x14ac:dyDescent="0.3">
      <c r="AL310" s="201"/>
    </row>
    <row r="311" spans="38:38" x14ac:dyDescent="0.3">
      <c r="AL311" s="201"/>
    </row>
    <row r="312" spans="38:38" x14ac:dyDescent="0.3">
      <c r="AL312" s="201"/>
    </row>
    <row r="313" spans="38:38" x14ac:dyDescent="0.3">
      <c r="AL313" s="201"/>
    </row>
    <row r="314" spans="38:38" x14ac:dyDescent="0.3">
      <c r="AL314" s="201"/>
    </row>
    <row r="315" spans="38:38" x14ac:dyDescent="0.3">
      <c r="AL315" s="201"/>
    </row>
    <row r="316" spans="38:38" x14ac:dyDescent="0.3">
      <c r="AL316" s="201"/>
    </row>
    <row r="317" spans="38:38" x14ac:dyDescent="0.3">
      <c r="AL317" s="201"/>
    </row>
    <row r="318" spans="38:38" x14ac:dyDescent="0.3">
      <c r="AL318" s="201"/>
    </row>
    <row r="319" spans="38:38" x14ac:dyDescent="0.3">
      <c r="AL319" s="201"/>
    </row>
    <row r="320" spans="38:38" x14ac:dyDescent="0.3">
      <c r="AL320" s="201"/>
    </row>
    <row r="321" spans="38:38" x14ac:dyDescent="0.3">
      <c r="AL321" s="201"/>
    </row>
    <row r="322" spans="38:38" x14ac:dyDescent="0.3">
      <c r="AL322" s="201"/>
    </row>
    <row r="323" spans="38:38" x14ac:dyDescent="0.3">
      <c r="AL323" s="201"/>
    </row>
    <row r="324" spans="38:38" x14ac:dyDescent="0.3">
      <c r="AL324" s="201"/>
    </row>
    <row r="325" spans="38:38" x14ac:dyDescent="0.3">
      <c r="AL325" s="201"/>
    </row>
    <row r="326" spans="38:38" x14ac:dyDescent="0.3">
      <c r="AL326" s="201"/>
    </row>
    <row r="327" spans="38:38" x14ac:dyDescent="0.3">
      <c r="AL327" s="201"/>
    </row>
    <row r="328" spans="38:38" x14ac:dyDescent="0.3">
      <c r="AL328" s="201"/>
    </row>
    <row r="329" spans="38:38" x14ac:dyDescent="0.3">
      <c r="AL329" s="201"/>
    </row>
    <row r="330" spans="38:38" x14ac:dyDescent="0.3">
      <c r="AL330" s="201"/>
    </row>
    <row r="331" spans="38:38" x14ac:dyDescent="0.3">
      <c r="AL331" s="201"/>
    </row>
    <row r="332" spans="38:38" x14ac:dyDescent="0.3">
      <c r="AL332" s="201"/>
    </row>
    <row r="333" spans="38:38" x14ac:dyDescent="0.3">
      <c r="AL333" s="201"/>
    </row>
    <row r="334" spans="38:38" x14ac:dyDescent="0.3">
      <c r="AL334" s="201"/>
    </row>
    <row r="335" spans="38:38" x14ac:dyDescent="0.3">
      <c r="AL335" s="201"/>
    </row>
    <row r="336" spans="38:38" x14ac:dyDescent="0.3">
      <c r="AL336" s="201"/>
    </row>
    <row r="337" spans="38:38" x14ac:dyDescent="0.3">
      <c r="AL337" s="201"/>
    </row>
    <row r="338" spans="38:38" x14ac:dyDescent="0.3">
      <c r="AL338" s="201"/>
    </row>
    <row r="339" spans="38:38" x14ac:dyDescent="0.3">
      <c r="AL339" s="201"/>
    </row>
    <row r="340" spans="38:38" x14ac:dyDescent="0.3">
      <c r="AL340" s="201"/>
    </row>
    <row r="341" spans="38:38" x14ac:dyDescent="0.3">
      <c r="AL341" s="201"/>
    </row>
    <row r="342" spans="38:38" x14ac:dyDescent="0.3">
      <c r="AL342" s="201"/>
    </row>
    <row r="343" spans="38:38" x14ac:dyDescent="0.3">
      <c r="AL343" s="201"/>
    </row>
    <row r="344" spans="38:38" x14ac:dyDescent="0.3">
      <c r="AL344" s="201"/>
    </row>
    <row r="345" spans="38:38" x14ac:dyDescent="0.3">
      <c r="AL345" s="201"/>
    </row>
    <row r="346" spans="38:38" x14ac:dyDescent="0.3">
      <c r="AL346" s="201"/>
    </row>
    <row r="347" spans="38:38" x14ac:dyDescent="0.3">
      <c r="AL347" s="201"/>
    </row>
    <row r="348" spans="38:38" x14ac:dyDescent="0.3">
      <c r="AL348" s="201"/>
    </row>
    <row r="349" spans="38:38" x14ac:dyDescent="0.3">
      <c r="AL349" s="201"/>
    </row>
    <row r="350" spans="38:38" x14ac:dyDescent="0.3">
      <c r="AL350" s="201"/>
    </row>
    <row r="351" spans="38:38" x14ac:dyDescent="0.3">
      <c r="AL351" s="201"/>
    </row>
    <row r="352" spans="38:38" x14ac:dyDescent="0.3">
      <c r="AL352" s="201"/>
    </row>
    <row r="353" spans="38:38" x14ac:dyDescent="0.3">
      <c r="AL353" s="201"/>
    </row>
    <row r="354" spans="38:38" x14ac:dyDescent="0.3">
      <c r="AL354" s="201"/>
    </row>
    <row r="355" spans="38:38" x14ac:dyDescent="0.3">
      <c r="AL355" s="201"/>
    </row>
    <row r="356" spans="38:38" x14ac:dyDescent="0.3">
      <c r="AL356" s="201"/>
    </row>
    <row r="357" spans="38:38" x14ac:dyDescent="0.3">
      <c r="AL357" s="201"/>
    </row>
    <row r="358" spans="38:38" x14ac:dyDescent="0.3">
      <c r="AL358" s="201"/>
    </row>
    <row r="359" spans="38:38" x14ac:dyDescent="0.3">
      <c r="AL359" s="201"/>
    </row>
    <row r="360" spans="38:38" x14ac:dyDescent="0.3">
      <c r="AL360" s="201"/>
    </row>
    <row r="361" spans="38:38" x14ac:dyDescent="0.3">
      <c r="AL361" s="201"/>
    </row>
    <row r="362" spans="38:38" x14ac:dyDescent="0.3">
      <c r="AL362" s="201"/>
    </row>
    <row r="363" spans="38:38" x14ac:dyDescent="0.3">
      <c r="AL363" s="201"/>
    </row>
    <row r="364" spans="38:38" x14ac:dyDescent="0.3">
      <c r="AL364" s="201"/>
    </row>
    <row r="365" spans="38:38" x14ac:dyDescent="0.3">
      <c r="AL365" s="201"/>
    </row>
    <row r="366" spans="38:38" x14ac:dyDescent="0.3">
      <c r="AL366" s="201"/>
    </row>
    <row r="367" spans="38:38" x14ac:dyDescent="0.3">
      <c r="AL367" s="201"/>
    </row>
    <row r="368" spans="38:38" x14ac:dyDescent="0.3">
      <c r="AL368" s="201"/>
    </row>
    <row r="369" spans="38:38" x14ac:dyDescent="0.3">
      <c r="AL369" s="201"/>
    </row>
    <row r="370" spans="38:38" x14ac:dyDescent="0.3">
      <c r="AL370" s="201"/>
    </row>
    <row r="371" spans="38:38" x14ac:dyDescent="0.3">
      <c r="AL371" s="201"/>
    </row>
    <row r="372" spans="38:38" x14ac:dyDescent="0.3">
      <c r="AL372" s="201"/>
    </row>
    <row r="373" spans="38:38" x14ac:dyDescent="0.3">
      <c r="AL373" s="201"/>
    </row>
    <row r="374" spans="38:38" x14ac:dyDescent="0.3">
      <c r="AL374" s="201"/>
    </row>
    <row r="375" spans="38:38" x14ac:dyDescent="0.3">
      <c r="AL375" s="201"/>
    </row>
    <row r="376" spans="38:38" x14ac:dyDescent="0.3">
      <c r="AL376" s="201"/>
    </row>
    <row r="377" spans="38:38" x14ac:dyDescent="0.3">
      <c r="AL377" s="201"/>
    </row>
    <row r="378" spans="38:38" x14ac:dyDescent="0.3">
      <c r="AL378" s="201"/>
    </row>
    <row r="379" spans="38:38" x14ac:dyDescent="0.3">
      <c r="AL379" s="201"/>
    </row>
    <row r="380" spans="38:38" x14ac:dyDescent="0.3">
      <c r="AL380" s="201"/>
    </row>
    <row r="381" spans="38:38" x14ac:dyDescent="0.3">
      <c r="AL381" s="201"/>
    </row>
    <row r="382" spans="38:38" x14ac:dyDescent="0.3">
      <c r="AL382" s="201"/>
    </row>
    <row r="383" spans="38:38" x14ac:dyDescent="0.3">
      <c r="AL383" s="201"/>
    </row>
    <row r="384" spans="38:38" x14ac:dyDescent="0.3">
      <c r="AL384" s="201"/>
    </row>
    <row r="385" spans="38:38" x14ac:dyDescent="0.3">
      <c r="AL385" s="201"/>
    </row>
    <row r="386" spans="38:38" x14ac:dyDescent="0.3">
      <c r="AL386" s="201"/>
    </row>
    <row r="387" spans="38:38" x14ac:dyDescent="0.3">
      <c r="AL387" s="201"/>
    </row>
    <row r="388" spans="38:38" x14ac:dyDescent="0.3">
      <c r="AL388" s="201"/>
    </row>
    <row r="389" spans="38:38" x14ac:dyDescent="0.3">
      <c r="AL389" s="201"/>
    </row>
    <row r="390" spans="38:38" x14ac:dyDescent="0.3">
      <c r="AL390" s="201"/>
    </row>
    <row r="391" spans="38:38" x14ac:dyDescent="0.3">
      <c r="AL391" s="201"/>
    </row>
    <row r="392" spans="38:38" x14ac:dyDescent="0.3">
      <c r="AL392" s="201"/>
    </row>
    <row r="393" spans="38:38" x14ac:dyDescent="0.3">
      <c r="AL393" s="201"/>
    </row>
    <row r="394" spans="38:38" x14ac:dyDescent="0.3">
      <c r="AL394" s="201"/>
    </row>
    <row r="395" spans="38:38" x14ac:dyDescent="0.3">
      <c r="AL395" s="201"/>
    </row>
    <row r="396" spans="38:38" x14ac:dyDescent="0.3">
      <c r="AL396" s="201"/>
    </row>
    <row r="397" spans="38:38" x14ac:dyDescent="0.3">
      <c r="AL397" s="201"/>
    </row>
    <row r="398" spans="38:38" x14ac:dyDescent="0.3">
      <c r="AL398" s="201"/>
    </row>
    <row r="399" spans="38:38" x14ac:dyDescent="0.3">
      <c r="AL399" s="201"/>
    </row>
    <row r="400" spans="38:38" x14ac:dyDescent="0.3">
      <c r="AL400" s="201"/>
    </row>
    <row r="401" spans="38:38" x14ac:dyDescent="0.3">
      <c r="AL401" s="201"/>
    </row>
    <row r="402" spans="38:38" x14ac:dyDescent="0.3">
      <c r="AL402" s="201"/>
    </row>
    <row r="403" spans="38:38" x14ac:dyDescent="0.3">
      <c r="AL403" s="201"/>
    </row>
    <row r="404" spans="38:38" x14ac:dyDescent="0.3">
      <c r="AL404" s="201"/>
    </row>
    <row r="405" spans="38:38" x14ac:dyDescent="0.3">
      <c r="AL405" s="201"/>
    </row>
    <row r="406" spans="38:38" x14ac:dyDescent="0.3">
      <c r="AL406" s="201"/>
    </row>
    <row r="407" spans="38:38" x14ac:dyDescent="0.3">
      <c r="AL407" s="201"/>
    </row>
    <row r="408" spans="38:38" x14ac:dyDescent="0.3">
      <c r="AL408" s="201"/>
    </row>
    <row r="409" spans="38:38" x14ac:dyDescent="0.3">
      <c r="AL409" s="201"/>
    </row>
    <row r="410" spans="38:38" x14ac:dyDescent="0.3">
      <c r="AL410" s="201"/>
    </row>
    <row r="411" spans="38:38" x14ac:dyDescent="0.3">
      <c r="AL411" s="201"/>
    </row>
    <row r="412" spans="38:38" x14ac:dyDescent="0.3">
      <c r="AL412" s="201"/>
    </row>
    <row r="413" spans="38:38" x14ac:dyDescent="0.3">
      <c r="AL413" s="201"/>
    </row>
    <row r="414" spans="38:38" x14ac:dyDescent="0.3">
      <c r="AL414" s="201"/>
    </row>
    <row r="415" spans="38:38" x14ac:dyDescent="0.3">
      <c r="AL415" s="201"/>
    </row>
    <row r="416" spans="38:38" x14ac:dyDescent="0.3">
      <c r="AL416" s="201"/>
    </row>
    <row r="417" spans="38:38" x14ac:dyDescent="0.3">
      <c r="AL417" s="201"/>
    </row>
    <row r="418" spans="38:38" x14ac:dyDescent="0.3">
      <c r="AL418" s="201"/>
    </row>
    <row r="419" spans="38:38" x14ac:dyDescent="0.3">
      <c r="AL419" s="201"/>
    </row>
    <row r="420" spans="38:38" x14ac:dyDescent="0.3">
      <c r="AL420" s="201"/>
    </row>
    <row r="421" spans="38:38" x14ac:dyDescent="0.3">
      <c r="AL421" s="201"/>
    </row>
    <row r="422" spans="38:38" x14ac:dyDescent="0.3">
      <c r="AL422" s="201"/>
    </row>
    <row r="423" spans="38:38" x14ac:dyDescent="0.3">
      <c r="AL423" s="201"/>
    </row>
    <row r="424" spans="38:38" x14ac:dyDescent="0.3">
      <c r="AL424" s="201"/>
    </row>
    <row r="425" spans="38:38" x14ac:dyDescent="0.3">
      <c r="AL425" s="201"/>
    </row>
    <row r="426" spans="38:38" x14ac:dyDescent="0.3">
      <c r="AL426" s="201"/>
    </row>
    <row r="427" spans="38:38" x14ac:dyDescent="0.3">
      <c r="AL427" s="201"/>
    </row>
    <row r="428" spans="38:38" x14ac:dyDescent="0.3">
      <c r="AL428" s="201"/>
    </row>
    <row r="429" spans="38:38" x14ac:dyDescent="0.3">
      <c r="AL429" s="201"/>
    </row>
    <row r="430" spans="38:38" x14ac:dyDescent="0.3">
      <c r="AL430" s="201"/>
    </row>
    <row r="431" spans="38:38" x14ac:dyDescent="0.3">
      <c r="AL431" s="201"/>
    </row>
    <row r="432" spans="38:38" x14ac:dyDescent="0.3">
      <c r="AL432" s="201"/>
    </row>
    <row r="433" spans="38:38" x14ac:dyDescent="0.3">
      <c r="AL433" s="201"/>
    </row>
    <row r="434" spans="38:38" x14ac:dyDescent="0.3">
      <c r="AL434" s="201"/>
    </row>
    <row r="435" spans="38:38" x14ac:dyDescent="0.3">
      <c r="AL435" s="201"/>
    </row>
    <row r="436" spans="38:38" x14ac:dyDescent="0.3">
      <c r="AL436" s="201"/>
    </row>
    <row r="437" spans="38:38" x14ac:dyDescent="0.3">
      <c r="AL437" s="201"/>
    </row>
    <row r="438" spans="38:38" x14ac:dyDescent="0.3">
      <c r="AL438" s="201"/>
    </row>
    <row r="439" spans="38:38" x14ac:dyDescent="0.3">
      <c r="AL439" s="201"/>
    </row>
    <row r="440" spans="38:38" x14ac:dyDescent="0.3">
      <c r="AL440" s="201"/>
    </row>
    <row r="441" spans="38:38" x14ac:dyDescent="0.3">
      <c r="AL441" s="201"/>
    </row>
    <row r="442" spans="38:38" x14ac:dyDescent="0.3">
      <c r="AL442" s="201"/>
    </row>
    <row r="443" spans="38:38" x14ac:dyDescent="0.3">
      <c r="AL443" s="201"/>
    </row>
    <row r="444" spans="38:38" x14ac:dyDescent="0.3">
      <c r="AL444" s="201"/>
    </row>
    <row r="445" spans="38:38" x14ac:dyDescent="0.3">
      <c r="AL445" s="201"/>
    </row>
    <row r="446" spans="38:38" x14ac:dyDescent="0.3">
      <c r="AL446" s="201"/>
    </row>
    <row r="447" spans="38:38" x14ac:dyDescent="0.3">
      <c r="AL447" s="201"/>
    </row>
    <row r="448" spans="38:38" x14ac:dyDescent="0.3">
      <c r="AL448" s="201"/>
    </row>
    <row r="449" spans="38:38" x14ac:dyDescent="0.3">
      <c r="AL449" s="201"/>
    </row>
    <row r="450" spans="38:38" x14ac:dyDescent="0.3">
      <c r="AL450" s="201"/>
    </row>
    <row r="451" spans="38:38" x14ac:dyDescent="0.3">
      <c r="AL451" s="201"/>
    </row>
    <row r="452" spans="38:38" x14ac:dyDescent="0.3">
      <c r="AL452" s="201"/>
    </row>
    <row r="453" spans="38:38" x14ac:dyDescent="0.3">
      <c r="AL453" s="201"/>
    </row>
    <row r="454" spans="38:38" x14ac:dyDescent="0.3">
      <c r="AL454" s="201"/>
    </row>
    <row r="455" spans="38:38" x14ac:dyDescent="0.3">
      <c r="AL455" s="201"/>
    </row>
    <row r="456" spans="38:38" x14ac:dyDescent="0.3">
      <c r="AL456" s="201"/>
    </row>
    <row r="457" spans="38:38" x14ac:dyDescent="0.3">
      <c r="AL457" s="201"/>
    </row>
    <row r="458" spans="38:38" x14ac:dyDescent="0.3">
      <c r="AL458" s="201"/>
    </row>
    <row r="459" spans="38:38" x14ac:dyDescent="0.3">
      <c r="AL459" s="201"/>
    </row>
    <row r="460" spans="38:38" x14ac:dyDescent="0.3">
      <c r="AL460" s="201"/>
    </row>
    <row r="461" spans="38:38" x14ac:dyDescent="0.3">
      <c r="AL461" s="201"/>
    </row>
    <row r="462" spans="38:38" x14ac:dyDescent="0.3">
      <c r="AL462" s="201"/>
    </row>
    <row r="463" spans="38:38" x14ac:dyDescent="0.3">
      <c r="AL463" s="201"/>
    </row>
    <row r="464" spans="38:38" x14ac:dyDescent="0.3">
      <c r="AL464" s="201"/>
    </row>
    <row r="465" spans="38:38" x14ac:dyDescent="0.3">
      <c r="AL465" s="201"/>
    </row>
    <row r="466" spans="38:38" x14ac:dyDescent="0.3">
      <c r="AL466" s="201"/>
    </row>
    <row r="467" spans="38:38" x14ac:dyDescent="0.3">
      <c r="AL467" s="201"/>
    </row>
    <row r="468" spans="38:38" x14ac:dyDescent="0.3">
      <c r="AL468" s="201"/>
    </row>
    <row r="469" spans="38:38" x14ac:dyDescent="0.3">
      <c r="AL469" s="201"/>
    </row>
    <row r="470" spans="38:38" x14ac:dyDescent="0.3">
      <c r="AL470" s="201"/>
    </row>
    <row r="471" spans="38:38" x14ac:dyDescent="0.3">
      <c r="AL471" s="201"/>
    </row>
    <row r="472" spans="38:38" x14ac:dyDescent="0.3">
      <c r="AL472" s="201"/>
    </row>
    <row r="473" spans="38:38" x14ac:dyDescent="0.3">
      <c r="AL473" s="201"/>
    </row>
    <row r="474" spans="38:38" x14ac:dyDescent="0.3">
      <c r="AL474" s="201"/>
    </row>
    <row r="475" spans="38:38" x14ac:dyDescent="0.3">
      <c r="AL475" s="201"/>
    </row>
    <row r="476" spans="38:38" x14ac:dyDescent="0.3">
      <c r="AL476" s="201"/>
    </row>
    <row r="477" spans="38:38" x14ac:dyDescent="0.3">
      <c r="AL477" s="201"/>
    </row>
    <row r="478" spans="38:38" x14ac:dyDescent="0.3">
      <c r="AL478" s="201"/>
    </row>
    <row r="479" spans="38:38" x14ac:dyDescent="0.3">
      <c r="AL479" s="201"/>
    </row>
    <row r="480" spans="38:38" x14ac:dyDescent="0.3">
      <c r="AL480" s="201"/>
    </row>
    <row r="481" spans="38:38" x14ac:dyDescent="0.3">
      <c r="AL481" s="201"/>
    </row>
    <row r="482" spans="38:38" x14ac:dyDescent="0.3">
      <c r="AL482" s="201"/>
    </row>
    <row r="483" spans="38:38" x14ac:dyDescent="0.3">
      <c r="AL483" s="201"/>
    </row>
    <row r="484" spans="38:38" x14ac:dyDescent="0.3">
      <c r="AL484" s="201"/>
    </row>
    <row r="485" spans="38:38" x14ac:dyDescent="0.3">
      <c r="AL485" s="201"/>
    </row>
    <row r="486" spans="38:38" x14ac:dyDescent="0.3">
      <c r="AL486" s="201"/>
    </row>
    <row r="487" spans="38:38" x14ac:dyDescent="0.3">
      <c r="AL487" s="201"/>
    </row>
    <row r="488" spans="38:38" x14ac:dyDescent="0.3">
      <c r="AL488" s="201"/>
    </row>
    <row r="489" spans="38:38" x14ac:dyDescent="0.3">
      <c r="AL489" s="201"/>
    </row>
    <row r="490" spans="38:38" x14ac:dyDescent="0.3">
      <c r="AL490" s="201"/>
    </row>
    <row r="491" spans="38:38" x14ac:dyDescent="0.3">
      <c r="AL491" s="201"/>
    </row>
    <row r="492" spans="38:38" x14ac:dyDescent="0.3">
      <c r="AL492" s="201"/>
    </row>
    <row r="493" spans="38:38" x14ac:dyDescent="0.3">
      <c r="AL493" s="201"/>
    </row>
    <row r="494" spans="38:38" x14ac:dyDescent="0.3">
      <c r="AL494" s="201"/>
    </row>
    <row r="495" spans="38:38" x14ac:dyDescent="0.3">
      <c r="AL495" s="201"/>
    </row>
    <row r="496" spans="38:38" x14ac:dyDescent="0.3">
      <c r="AL496" s="201"/>
    </row>
    <row r="497" spans="38:38" x14ac:dyDescent="0.3">
      <c r="AL497" s="201"/>
    </row>
    <row r="498" spans="38:38" x14ac:dyDescent="0.3">
      <c r="AL498" s="201"/>
    </row>
    <row r="499" spans="38:38" x14ac:dyDescent="0.3">
      <c r="AL499" s="201"/>
    </row>
    <row r="500" spans="38:38" x14ac:dyDescent="0.3">
      <c r="AL500" s="201"/>
    </row>
    <row r="501" spans="38:38" x14ac:dyDescent="0.3">
      <c r="AL501" s="201"/>
    </row>
    <row r="502" spans="38:38" x14ac:dyDescent="0.3">
      <c r="AL502" s="201"/>
    </row>
    <row r="503" spans="38:38" x14ac:dyDescent="0.3">
      <c r="AL503" s="201"/>
    </row>
    <row r="504" spans="38:38" x14ac:dyDescent="0.3">
      <c r="AL504" s="201"/>
    </row>
    <row r="505" spans="38:38" x14ac:dyDescent="0.3">
      <c r="AL505" s="201"/>
    </row>
    <row r="506" spans="38:38" x14ac:dyDescent="0.3">
      <c r="AL506" s="201"/>
    </row>
    <row r="507" spans="38:38" x14ac:dyDescent="0.3">
      <c r="AL507" s="201"/>
    </row>
    <row r="508" spans="38:38" x14ac:dyDescent="0.3">
      <c r="AL508" s="201"/>
    </row>
    <row r="509" spans="38:38" x14ac:dyDescent="0.3">
      <c r="AL509" s="201"/>
    </row>
    <row r="510" spans="38:38" x14ac:dyDescent="0.3">
      <c r="AL510" s="201"/>
    </row>
    <row r="511" spans="38:38" x14ac:dyDescent="0.3">
      <c r="AL511" s="201"/>
    </row>
    <row r="512" spans="38:38" x14ac:dyDescent="0.3">
      <c r="AL512" s="201"/>
    </row>
    <row r="513" spans="38:38" x14ac:dyDescent="0.3">
      <c r="AL513" s="201"/>
    </row>
    <row r="514" spans="38:38" x14ac:dyDescent="0.3">
      <c r="AL514" s="201"/>
    </row>
    <row r="515" spans="38:38" x14ac:dyDescent="0.3">
      <c r="AL515" s="201"/>
    </row>
    <row r="516" spans="38:38" x14ac:dyDescent="0.3">
      <c r="AL516" s="201"/>
    </row>
    <row r="517" spans="38:38" x14ac:dyDescent="0.3">
      <c r="AL517" s="201"/>
    </row>
    <row r="518" spans="38:38" x14ac:dyDescent="0.3">
      <c r="AL518" s="201"/>
    </row>
    <row r="519" spans="38:38" x14ac:dyDescent="0.3">
      <c r="AL519" s="201"/>
    </row>
    <row r="520" spans="38:38" x14ac:dyDescent="0.3">
      <c r="AL520" s="201"/>
    </row>
    <row r="521" spans="38:38" x14ac:dyDescent="0.3">
      <c r="AL521" s="201"/>
    </row>
    <row r="522" spans="38:38" x14ac:dyDescent="0.3">
      <c r="AL522" s="201"/>
    </row>
    <row r="523" spans="38:38" x14ac:dyDescent="0.3">
      <c r="AL523" s="201"/>
    </row>
    <row r="524" spans="38:38" x14ac:dyDescent="0.3">
      <c r="AL524" s="201"/>
    </row>
    <row r="525" spans="38:38" x14ac:dyDescent="0.3">
      <c r="AL525" s="201"/>
    </row>
    <row r="526" spans="38:38" x14ac:dyDescent="0.3">
      <c r="AL526" s="201"/>
    </row>
    <row r="527" spans="38:38" x14ac:dyDescent="0.3">
      <c r="AL527" s="201"/>
    </row>
    <row r="528" spans="38:38" x14ac:dyDescent="0.3">
      <c r="AL528" s="201"/>
    </row>
    <row r="529" spans="38:38" x14ac:dyDescent="0.3">
      <c r="AL529" s="201"/>
    </row>
    <row r="530" spans="38:38" x14ac:dyDescent="0.3">
      <c r="AL530" s="201"/>
    </row>
    <row r="531" spans="38:38" x14ac:dyDescent="0.3">
      <c r="AL531" s="201"/>
    </row>
    <row r="532" spans="38:38" x14ac:dyDescent="0.3">
      <c r="AL532" s="201"/>
    </row>
    <row r="533" spans="38:38" x14ac:dyDescent="0.3">
      <c r="AL533" s="201"/>
    </row>
    <row r="534" spans="38:38" x14ac:dyDescent="0.3">
      <c r="AL534" s="201"/>
    </row>
    <row r="535" spans="38:38" x14ac:dyDescent="0.3">
      <c r="AL535" s="201"/>
    </row>
    <row r="536" spans="38:38" x14ac:dyDescent="0.3">
      <c r="AL536" s="201"/>
    </row>
    <row r="537" spans="38:38" x14ac:dyDescent="0.3">
      <c r="AL537" s="201"/>
    </row>
    <row r="538" spans="38:38" x14ac:dyDescent="0.3">
      <c r="AL538" s="201"/>
    </row>
    <row r="539" spans="38:38" x14ac:dyDescent="0.3">
      <c r="AL539" s="201"/>
    </row>
    <row r="540" spans="38:38" x14ac:dyDescent="0.3">
      <c r="AL540" s="201"/>
    </row>
    <row r="541" spans="38:38" x14ac:dyDescent="0.3">
      <c r="AL541" s="201"/>
    </row>
    <row r="542" spans="38:38" x14ac:dyDescent="0.3">
      <c r="AL542" s="201"/>
    </row>
    <row r="543" spans="38:38" x14ac:dyDescent="0.3">
      <c r="AL543" s="201"/>
    </row>
    <row r="544" spans="38:38" x14ac:dyDescent="0.3">
      <c r="AL544" s="201"/>
    </row>
    <row r="545" spans="38:38" x14ac:dyDescent="0.3">
      <c r="AL545" s="201"/>
    </row>
    <row r="546" spans="38:38" x14ac:dyDescent="0.3">
      <c r="AL546" s="201"/>
    </row>
    <row r="547" spans="38:38" x14ac:dyDescent="0.3">
      <c r="AL547" s="201"/>
    </row>
    <row r="548" spans="38:38" x14ac:dyDescent="0.3">
      <c r="AL548" s="201"/>
    </row>
    <row r="549" spans="38:38" x14ac:dyDescent="0.3">
      <c r="AL549" s="201"/>
    </row>
    <row r="550" spans="38:38" x14ac:dyDescent="0.3">
      <c r="AL550" s="201"/>
    </row>
    <row r="551" spans="38:38" x14ac:dyDescent="0.3">
      <c r="AL551" s="201"/>
    </row>
    <row r="552" spans="38:38" x14ac:dyDescent="0.3">
      <c r="AL552" s="201"/>
    </row>
    <row r="553" spans="38:38" x14ac:dyDescent="0.3">
      <c r="AL553" s="201"/>
    </row>
    <row r="554" spans="38:38" x14ac:dyDescent="0.3">
      <c r="AL554" s="201"/>
    </row>
    <row r="555" spans="38:38" x14ac:dyDescent="0.3">
      <c r="AL555" s="201"/>
    </row>
    <row r="556" spans="38:38" x14ac:dyDescent="0.3">
      <c r="AL556" s="201"/>
    </row>
    <row r="557" spans="38:38" x14ac:dyDescent="0.3">
      <c r="AL557" s="201"/>
    </row>
    <row r="558" spans="38:38" x14ac:dyDescent="0.3">
      <c r="AL558" s="201"/>
    </row>
    <row r="559" spans="38:38" x14ac:dyDescent="0.3">
      <c r="AL559" s="201"/>
    </row>
    <row r="560" spans="38:38" x14ac:dyDescent="0.3">
      <c r="AL560" s="201"/>
    </row>
    <row r="561" spans="38:38" x14ac:dyDescent="0.3">
      <c r="AL561" s="201"/>
    </row>
    <row r="562" spans="38:38" x14ac:dyDescent="0.3">
      <c r="AL562" s="201"/>
    </row>
    <row r="563" spans="38:38" x14ac:dyDescent="0.3">
      <c r="AL563" s="201"/>
    </row>
    <row r="564" spans="38:38" x14ac:dyDescent="0.3">
      <c r="AL564" s="201"/>
    </row>
    <row r="565" spans="38:38" x14ac:dyDescent="0.3">
      <c r="AL565" s="201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300-000000000000}"/>
    <hyperlink ref="I1" location="INDICE!A1" display="VOLVER AL INDICE" xr:uid="{00000000-0004-0000-0300-000001000000}"/>
    <hyperlink ref="O1" location="INDICE!A1" display="VOLVER AL INDICE" xr:uid="{00000000-0004-0000-0300-000002000000}"/>
    <hyperlink ref="U1" location="INDICE!A1" display="VOLVER AL INDICE" xr:uid="{00000000-0004-0000-0300-000003000000}"/>
    <hyperlink ref="AA1" location="INDICE!A1" display="VOLVER AL INDICE" xr:uid="{00000000-0004-0000-0300-000004000000}"/>
    <hyperlink ref="AG1" location="INDICE!A1" display="VOLVER AL INDICE" xr:uid="{00000000-0004-0000-03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8">
    <tabColor theme="8" tint="0.39997558519241921"/>
  </sheetPr>
  <dimension ref="A1:AL565"/>
  <sheetViews>
    <sheetView showGridLines="0" zoomScale="85" zoomScaleNormal="85" zoomScalePageLayoutView="55" workbookViewId="0">
      <pane xSplit="2" ySplit="6" topLeftCell="C26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2.5546875" style="57" customWidth="1" collapsed="1"/>
    <col min="2" max="2" width="58.21875" style="1" customWidth="1" collapsed="1"/>
    <col min="3" max="10" width="20.21875" style="2" customWidth="1" collapsed="1"/>
    <col min="11" max="37" width="20.21875" style="1" customWidth="1" collapsed="1"/>
    <col min="38" max="38" width="35.5546875" style="220" customWidth="1" collapsed="1"/>
    <col min="39" max="16384" width="11.44140625" style="1" collapsed="1"/>
  </cols>
  <sheetData>
    <row r="1" spans="1:38" s="7" customFormat="1" x14ac:dyDescent="0.3">
      <c r="A1" s="67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3">
      <c r="B2" s="69"/>
      <c r="C2" s="247" t="s">
        <v>141</v>
      </c>
      <c r="D2" s="247"/>
      <c r="E2" s="247"/>
      <c r="F2" s="247"/>
      <c r="G2" s="247"/>
      <c r="H2" s="247"/>
      <c r="I2" s="247" t="s">
        <v>141</v>
      </c>
      <c r="J2" s="247"/>
      <c r="K2" s="247"/>
      <c r="L2" s="247"/>
      <c r="M2" s="247"/>
      <c r="N2" s="247"/>
      <c r="O2" s="247" t="s">
        <v>141</v>
      </c>
      <c r="P2" s="247"/>
      <c r="Q2" s="247"/>
      <c r="R2" s="247"/>
      <c r="S2" s="247"/>
      <c r="T2" s="247"/>
      <c r="U2" s="247" t="s">
        <v>141</v>
      </c>
      <c r="V2" s="247"/>
      <c r="W2" s="247"/>
      <c r="X2" s="247"/>
      <c r="Y2" s="247"/>
      <c r="Z2" s="247"/>
      <c r="AA2" s="247" t="s">
        <v>141</v>
      </c>
      <c r="AB2" s="247"/>
      <c r="AC2" s="247"/>
      <c r="AD2" s="247"/>
      <c r="AE2" s="247"/>
      <c r="AF2" s="247"/>
      <c r="AG2" s="247" t="s">
        <v>141</v>
      </c>
      <c r="AH2" s="247"/>
      <c r="AI2" s="247"/>
      <c r="AJ2" s="247"/>
      <c r="AK2" s="247"/>
      <c r="AL2" s="247"/>
    </row>
    <row r="3" spans="1:38" s="7" customFormat="1" ht="18" x14ac:dyDescent="0.3">
      <c r="B3" s="70"/>
      <c r="C3" s="248" t="str">
        <f>PROPER(CARATULA!$A$19)</f>
        <v>Periodo Julio 2022 - Junio 2023</v>
      </c>
      <c r="D3" s="248"/>
      <c r="E3" s="248"/>
      <c r="F3" s="248"/>
      <c r="G3" s="248"/>
      <c r="H3" s="248"/>
      <c r="I3" s="248" t="str">
        <f>$C$3</f>
        <v>Periodo Julio 2022 - Junio 2023</v>
      </c>
      <c r="J3" s="248"/>
      <c r="K3" s="248"/>
      <c r="L3" s="248"/>
      <c r="M3" s="248"/>
      <c r="N3" s="248"/>
      <c r="O3" s="248" t="str">
        <f>$C$3</f>
        <v>Periodo Julio 2022 - Junio 2023</v>
      </c>
      <c r="P3" s="248"/>
      <c r="Q3" s="248"/>
      <c r="R3" s="248"/>
      <c r="S3" s="248"/>
      <c r="T3" s="248"/>
      <c r="U3" s="248" t="str">
        <f>$C$3</f>
        <v>Periodo Julio 2022 - Junio 2023</v>
      </c>
      <c r="V3" s="248"/>
      <c r="W3" s="248"/>
      <c r="X3" s="248"/>
      <c r="Y3" s="248"/>
      <c r="Z3" s="248"/>
      <c r="AA3" s="248" t="str">
        <f>$C$3</f>
        <v>Periodo Julio 2022 - Junio 2023</v>
      </c>
      <c r="AB3" s="248"/>
      <c r="AC3" s="248"/>
      <c r="AD3" s="248"/>
      <c r="AE3" s="248"/>
      <c r="AF3" s="248"/>
      <c r="AG3" s="248" t="str">
        <f>$C$3</f>
        <v>Periodo Julio 2022 - Junio 2023</v>
      </c>
      <c r="AH3" s="248"/>
      <c r="AI3" s="248"/>
      <c r="AJ3" s="248"/>
      <c r="AK3" s="248"/>
      <c r="AL3" s="248"/>
    </row>
    <row r="4" spans="1:38" s="7" customFormat="1" ht="14.4" x14ac:dyDescent="0.3">
      <c r="B4" s="6"/>
      <c r="C4" s="249" t="s">
        <v>71</v>
      </c>
      <c r="D4" s="249"/>
      <c r="E4" s="249"/>
      <c r="F4" s="249"/>
      <c r="G4" s="249"/>
      <c r="H4" s="249"/>
      <c r="I4" s="249" t="s">
        <v>71</v>
      </c>
      <c r="J4" s="249"/>
      <c r="K4" s="249"/>
      <c r="L4" s="249"/>
      <c r="M4" s="249"/>
      <c r="N4" s="249"/>
      <c r="O4" s="249" t="s">
        <v>71</v>
      </c>
      <c r="P4" s="249"/>
      <c r="Q4" s="249"/>
      <c r="R4" s="249"/>
      <c r="S4" s="249"/>
      <c r="T4" s="249"/>
      <c r="U4" s="249" t="s">
        <v>71</v>
      </c>
      <c r="V4" s="249"/>
      <c r="W4" s="249"/>
      <c r="X4" s="249"/>
      <c r="Y4" s="249"/>
      <c r="Z4" s="249"/>
      <c r="AA4" s="249" t="s">
        <v>71</v>
      </c>
      <c r="AB4" s="249"/>
      <c r="AC4" s="249"/>
      <c r="AD4" s="249"/>
      <c r="AE4" s="249"/>
      <c r="AF4" s="249"/>
      <c r="AG4" s="249" t="s">
        <v>71</v>
      </c>
      <c r="AH4" s="249"/>
      <c r="AI4" s="249"/>
      <c r="AJ4" s="249"/>
      <c r="AK4" s="249"/>
      <c r="AL4" s="249"/>
    </row>
    <row r="5" spans="1:38" ht="6" customHeight="1" x14ac:dyDescent="0.3">
      <c r="A5" s="55"/>
    </row>
    <row r="6" spans="1:38" s="47" customFormat="1" ht="57.6" x14ac:dyDescent="0.3">
      <c r="A6" s="9" t="s">
        <v>142</v>
      </c>
      <c r="B6" s="27" t="s">
        <v>0</v>
      </c>
      <c r="C6" s="9" t="s">
        <v>1384</v>
      </c>
      <c r="D6" s="9" t="s">
        <v>1385</v>
      </c>
      <c r="E6" s="9" t="s">
        <v>1386</v>
      </c>
      <c r="F6" s="9" t="s">
        <v>1387</v>
      </c>
      <c r="G6" s="9" t="s">
        <v>1388</v>
      </c>
      <c r="H6" s="9" t="s">
        <v>1389</v>
      </c>
      <c r="I6" s="9" t="s">
        <v>1390</v>
      </c>
      <c r="J6" s="9" t="s">
        <v>1391</v>
      </c>
      <c r="K6" s="9" t="s">
        <v>1392</v>
      </c>
      <c r="L6" s="9" t="s">
        <v>1393</v>
      </c>
      <c r="M6" s="9" t="s">
        <v>1394</v>
      </c>
      <c r="N6" s="9" t="s">
        <v>1395</v>
      </c>
      <c r="O6" s="9" t="s">
        <v>1396</v>
      </c>
      <c r="P6" s="9" t="s">
        <v>1397</v>
      </c>
      <c r="Q6" s="9" t="s">
        <v>1398</v>
      </c>
      <c r="R6" s="9" t="s">
        <v>1399</v>
      </c>
      <c r="S6" s="9" t="s">
        <v>1400</v>
      </c>
      <c r="T6" s="9" t="s">
        <v>1401</v>
      </c>
      <c r="U6" s="9" t="s">
        <v>1402</v>
      </c>
      <c r="V6" s="9" t="s">
        <v>1403</v>
      </c>
      <c r="W6" s="9" t="s">
        <v>1404</v>
      </c>
      <c r="X6" s="9" t="s">
        <v>1432</v>
      </c>
      <c r="Y6" s="9" t="s">
        <v>1405</v>
      </c>
      <c r="Z6" s="9" t="s">
        <v>1406</v>
      </c>
      <c r="AA6" s="9" t="s">
        <v>1407</v>
      </c>
      <c r="AB6" s="9" t="s">
        <v>1408</v>
      </c>
      <c r="AC6" s="9" t="s">
        <v>1409</v>
      </c>
      <c r="AD6" s="9" t="s">
        <v>1410</v>
      </c>
      <c r="AE6" s="9" t="s">
        <v>1411</v>
      </c>
      <c r="AF6" s="9" t="s">
        <v>1412</v>
      </c>
      <c r="AG6" s="9" t="s">
        <v>1413</v>
      </c>
      <c r="AH6" s="9" t="s">
        <v>1414</v>
      </c>
      <c r="AI6" s="9" t="s">
        <v>1418</v>
      </c>
      <c r="AJ6" s="9" t="s">
        <v>1415</v>
      </c>
      <c r="AK6" s="9" t="s">
        <v>1419</v>
      </c>
      <c r="AL6" s="223" t="s">
        <v>1416</v>
      </c>
    </row>
    <row r="7" spans="1:38" s="6" customFormat="1" ht="14.4" x14ac:dyDescent="0.3">
      <c r="A7" s="52" t="s">
        <v>31</v>
      </c>
      <c r="B7" s="5" t="s">
        <v>83</v>
      </c>
      <c r="C7" s="10">
        <v>54872901276</v>
      </c>
      <c r="D7" s="10">
        <v>81871975778</v>
      </c>
      <c r="E7" s="10">
        <v>28639654935</v>
      </c>
      <c r="F7" s="10">
        <v>10553605894</v>
      </c>
      <c r="G7" s="10">
        <v>74913602213</v>
      </c>
      <c r="H7" s="10">
        <v>251659758262</v>
      </c>
      <c r="I7" s="10">
        <v>36834217599</v>
      </c>
      <c r="J7" s="10">
        <v>10484733857</v>
      </c>
      <c r="K7" s="10">
        <v>46291550985</v>
      </c>
      <c r="L7" s="10">
        <v>188588501958</v>
      </c>
      <c r="M7" s="10">
        <v>126421590349</v>
      </c>
      <c r="N7" s="10">
        <v>95328487743</v>
      </c>
      <c r="O7" s="10">
        <v>106594969375</v>
      </c>
      <c r="P7" s="10">
        <v>39351601331</v>
      </c>
      <c r="Q7" s="10">
        <v>16889377918</v>
      </c>
      <c r="R7" s="10">
        <v>47246738254</v>
      </c>
      <c r="S7" s="10">
        <v>5909827876</v>
      </c>
      <c r="T7" s="10">
        <v>143776065885</v>
      </c>
      <c r="U7" s="10">
        <v>0</v>
      </c>
      <c r="V7" s="10">
        <v>200896127816</v>
      </c>
      <c r="W7" s="10">
        <v>32469115668</v>
      </c>
      <c r="X7" s="10">
        <v>12554265382</v>
      </c>
      <c r="Y7" s="10">
        <v>62335709748</v>
      </c>
      <c r="Z7" s="10">
        <v>31109150324</v>
      </c>
      <c r="AA7" s="10">
        <v>392201432497</v>
      </c>
      <c r="AB7" s="10">
        <v>78441533627</v>
      </c>
      <c r="AC7" s="10">
        <v>528373684076</v>
      </c>
      <c r="AD7" s="10">
        <v>199182097689</v>
      </c>
      <c r="AE7" s="10">
        <v>70707399326</v>
      </c>
      <c r="AF7" s="10">
        <v>146095005576</v>
      </c>
      <c r="AG7" s="10">
        <v>95006228611</v>
      </c>
      <c r="AH7" s="10">
        <v>50195779101</v>
      </c>
      <c r="AI7" s="10">
        <v>116422444008</v>
      </c>
      <c r="AJ7" s="10">
        <v>68060855711</v>
      </c>
      <c r="AK7" s="10">
        <v>25492699273</v>
      </c>
      <c r="AL7" s="197">
        <v>3475772689921</v>
      </c>
    </row>
    <row r="8" spans="1:38" s="6" customFormat="1" ht="14.4" x14ac:dyDescent="0.3">
      <c r="A8" s="52" t="s">
        <v>32</v>
      </c>
      <c r="B8" s="5" t="s">
        <v>84</v>
      </c>
      <c r="C8" s="10">
        <v>869900318</v>
      </c>
      <c r="D8" s="10">
        <v>219542928</v>
      </c>
      <c r="E8" s="10">
        <v>299237196</v>
      </c>
      <c r="F8" s="10">
        <v>13329987</v>
      </c>
      <c r="G8" s="10">
        <v>274639096</v>
      </c>
      <c r="H8" s="10">
        <v>4658732060</v>
      </c>
      <c r="I8" s="10">
        <v>1436349933</v>
      </c>
      <c r="J8" s="10">
        <v>114856259</v>
      </c>
      <c r="K8" s="10">
        <v>53457133</v>
      </c>
      <c r="L8" s="10">
        <v>581290754</v>
      </c>
      <c r="M8" s="10">
        <v>1117933097</v>
      </c>
      <c r="N8" s="10">
        <v>569276877</v>
      </c>
      <c r="O8" s="10">
        <v>174159118</v>
      </c>
      <c r="P8" s="10">
        <v>511755706</v>
      </c>
      <c r="Q8" s="10">
        <v>447349118</v>
      </c>
      <c r="R8" s="10">
        <v>44268188</v>
      </c>
      <c r="S8" s="10">
        <v>63780013</v>
      </c>
      <c r="T8" s="10">
        <v>0</v>
      </c>
      <c r="U8" s="10">
        <v>0</v>
      </c>
      <c r="V8" s="10">
        <v>120092811</v>
      </c>
      <c r="W8" s="10">
        <v>165014641</v>
      </c>
      <c r="X8" s="10">
        <v>232040171</v>
      </c>
      <c r="Y8" s="10">
        <v>666160926</v>
      </c>
      <c r="Z8" s="10">
        <v>107644701</v>
      </c>
      <c r="AA8" s="10">
        <v>9425422369</v>
      </c>
      <c r="AB8" s="10">
        <v>703719508</v>
      </c>
      <c r="AC8" s="10">
        <v>0</v>
      </c>
      <c r="AD8" s="10">
        <v>1505731439</v>
      </c>
      <c r="AE8" s="10">
        <v>999190593</v>
      </c>
      <c r="AF8" s="10">
        <v>328208312</v>
      </c>
      <c r="AG8" s="10">
        <v>292430666</v>
      </c>
      <c r="AH8" s="10">
        <v>844281780</v>
      </c>
      <c r="AI8" s="10">
        <v>0</v>
      </c>
      <c r="AJ8" s="10">
        <v>0</v>
      </c>
      <c r="AK8" s="10">
        <v>0</v>
      </c>
      <c r="AL8" s="197">
        <v>26839795698</v>
      </c>
    </row>
    <row r="9" spans="1:38" s="6" customFormat="1" ht="14.4" x14ac:dyDescent="0.3">
      <c r="A9" s="54" t="s">
        <v>33</v>
      </c>
      <c r="B9" s="6" t="s">
        <v>85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97">
        <v>0</v>
      </c>
    </row>
    <row r="10" spans="1:38" s="6" customFormat="1" ht="14.4" x14ac:dyDescent="0.3">
      <c r="A10" s="54" t="s">
        <v>34</v>
      </c>
      <c r="B10" s="6" t="s">
        <v>86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9179774320</v>
      </c>
      <c r="I10" s="10">
        <v>0</v>
      </c>
      <c r="J10" s="10">
        <v>0</v>
      </c>
      <c r="K10" s="10">
        <v>0</v>
      </c>
      <c r="L10" s="10">
        <v>37195187370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1146975961</v>
      </c>
      <c r="S10" s="10">
        <v>0</v>
      </c>
      <c r="T10" s="10">
        <v>1664698204</v>
      </c>
      <c r="U10" s="10">
        <v>0</v>
      </c>
      <c r="V10" s="10">
        <v>0</v>
      </c>
      <c r="W10" s="10">
        <v>0</v>
      </c>
      <c r="X10" s="10">
        <v>0</v>
      </c>
      <c r="Y10" s="10">
        <v>3646596921</v>
      </c>
      <c r="Z10" s="10">
        <v>0</v>
      </c>
      <c r="AA10" s="10">
        <v>10278699027</v>
      </c>
      <c r="AB10" s="10">
        <v>0</v>
      </c>
      <c r="AC10" s="10">
        <v>512492717</v>
      </c>
      <c r="AD10" s="10">
        <v>0</v>
      </c>
      <c r="AE10" s="10">
        <v>0</v>
      </c>
      <c r="AF10" s="10">
        <v>0</v>
      </c>
      <c r="AG10" s="10">
        <v>0</v>
      </c>
      <c r="AH10" s="10">
        <v>29300149509</v>
      </c>
      <c r="AI10" s="10">
        <v>4379914869</v>
      </c>
      <c r="AJ10" s="10">
        <v>0</v>
      </c>
      <c r="AK10" s="10">
        <v>0</v>
      </c>
      <c r="AL10" s="197">
        <v>97304488898</v>
      </c>
    </row>
    <row r="11" spans="1:38" s="6" customFormat="1" ht="14.4" x14ac:dyDescent="0.3">
      <c r="A11" s="89"/>
      <c r="B11" s="90" t="s">
        <v>128</v>
      </c>
      <c r="C11" s="91">
        <v>55742801594</v>
      </c>
      <c r="D11" s="91">
        <v>82091518706</v>
      </c>
      <c r="E11" s="91">
        <v>28938892131</v>
      </c>
      <c r="F11" s="91">
        <v>10566935881</v>
      </c>
      <c r="G11" s="91">
        <v>75188241309</v>
      </c>
      <c r="H11" s="91">
        <v>265498264642</v>
      </c>
      <c r="I11" s="91">
        <v>38270567532</v>
      </c>
      <c r="J11" s="91">
        <v>10599590116</v>
      </c>
      <c r="K11" s="91">
        <v>46345008118</v>
      </c>
      <c r="L11" s="91">
        <v>226364980082</v>
      </c>
      <c r="M11" s="91">
        <v>127539523446</v>
      </c>
      <c r="N11" s="91">
        <v>95897764620</v>
      </c>
      <c r="O11" s="91">
        <v>106769128493</v>
      </c>
      <c r="P11" s="91">
        <v>39863357037</v>
      </c>
      <c r="Q11" s="91">
        <v>17336727036</v>
      </c>
      <c r="R11" s="91">
        <v>48437982403</v>
      </c>
      <c r="S11" s="91">
        <v>5973607889</v>
      </c>
      <c r="T11" s="91">
        <v>145440764089</v>
      </c>
      <c r="U11" s="91">
        <v>0</v>
      </c>
      <c r="V11" s="91">
        <v>201016220627</v>
      </c>
      <c r="W11" s="91">
        <v>32634130309</v>
      </c>
      <c r="X11" s="91">
        <v>12786305553</v>
      </c>
      <c r="Y11" s="91">
        <v>66648467595</v>
      </c>
      <c r="Z11" s="91">
        <v>31216795025</v>
      </c>
      <c r="AA11" s="91">
        <v>411905553893</v>
      </c>
      <c r="AB11" s="91">
        <v>79145253135</v>
      </c>
      <c r="AC11" s="91">
        <v>528886176793</v>
      </c>
      <c r="AD11" s="91">
        <v>200687829128</v>
      </c>
      <c r="AE11" s="91">
        <v>71706589919</v>
      </c>
      <c r="AF11" s="91">
        <v>146423213888</v>
      </c>
      <c r="AG11" s="91">
        <v>95298659277</v>
      </c>
      <c r="AH11" s="91">
        <v>80340210390</v>
      </c>
      <c r="AI11" s="91">
        <v>120802358877</v>
      </c>
      <c r="AJ11" s="91">
        <v>68060855711</v>
      </c>
      <c r="AK11" s="91">
        <v>25492699273</v>
      </c>
      <c r="AL11" s="210">
        <v>3599916974517</v>
      </c>
    </row>
    <row r="12" spans="1:38" s="6" customFormat="1" ht="14.4" x14ac:dyDescent="0.3">
      <c r="A12" s="54" t="s">
        <v>49</v>
      </c>
      <c r="B12" s="6" t="s">
        <v>87</v>
      </c>
      <c r="C12" s="10">
        <v>229537391</v>
      </c>
      <c r="D12" s="10">
        <v>105806831</v>
      </c>
      <c r="E12" s="10">
        <v>371199057</v>
      </c>
      <c r="F12" s="10">
        <v>56044026</v>
      </c>
      <c r="G12" s="10">
        <v>1364115805</v>
      </c>
      <c r="H12" s="10">
        <v>1323514885</v>
      </c>
      <c r="I12" s="10">
        <v>611665431</v>
      </c>
      <c r="J12" s="10">
        <v>85226612</v>
      </c>
      <c r="K12" s="10">
        <v>8584590</v>
      </c>
      <c r="L12" s="10">
        <v>4983204768</v>
      </c>
      <c r="M12" s="10">
        <v>692454433</v>
      </c>
      <c r="N12" s="10">
        <v>1206420092</v>
      </c>
      <c r="O12" s="10">
        <v>223332016</v>
      </c>
      <c r="P12" s="10">
        <v>315109680</v>
      </c>
      <c r="Q12" s="10">
        <v>792623004</v>
      </c>
      <c r="R12" s="10">
        <v>61318831</v>
      </c>
      <c r="S12" s="10">
        <v>30995960</v>
      </c>
      <c r="T12" s="10">
        <v>0</v>
      </c>
      <c r="U12" s="10">
        <v>0</v>
      </c>
      <c r="V12" s="10">
        <v>0</v>
      </c>
      <c r="W12" s="10">
        <v>317181835</v>
      </c>
      <c r="X12" s="10">
        <v>41941926</v>
      </c>
      <c r="Y12" s="10">
        <v>210153125</v>
      </c>
      <c r="Z12" s="10">
        <v>15219699627</v>
      </c>
      <c r="AA12" s="10">
        <v>1084619850</v>
      </c>
      <c r="AB12" s="10">
        <v>908808914</v>
      </c>
      <c r="AC12" s="10">
        <v>0</v>
      </c>
      <c r="AD12" s="10">
        <v>2599837487</v>
      </c>
      <c r="AE12" s="10">
        <v>128814224</v>
      </c>
      <c r="AF12" s="10">
        <v>89742739</v>
      </c>
      <c r="AG12" s="10">
        <v>102659812</v>
      </c>
      <c r="AH12" s="10">
        <v>47617257</v>
      </c>
      <c r="AI12" s="10">
        <v>53467516</v>
      </c>
      <c r="AJ12" s="10">
        <v>0</v>
      </c>
      <c r="AK12" s="10">
        <v>1135104</v>
      </c>
      <c r="AL12" s="197">
        <v>33266832828</v>
      </c>
    </row>
    <row r="13" spans="1:38" s="6" customFormat="1" ht="14.4" x14ac:dyDescent="0.3">
      <c r="A13" s="54" t="s">
        <v>50</v>
      </c>
      <c r="B13" s="6" t="s">
        <v>88</v>
      </c>
      <c r="C13" s="10">
        <v>14657868755</v>
      </c>
      <c r="D13" s="10">
        <v>3130143973</v>
      </c>
      <c r="E13" s="10">
        <v>3876008058</v>
      </c>
      <c r="F13" s="10">
        <v>1500814614</v>
      </c>
      <c r="G13" s="10">
        <v>13115418753</v>
      </c>
      <c r="H13" s="10">
        <v>53323623346</v>
      </c>
      <c r="I13" s="10">
        <v>10068606575</v>
      </c>
      <c r="J13" s="10">
        <v>148564959</v>
      </c>
      <c r="K13" s="10">
        <v>13687769696</v>
      </c>
      <c r="L13" s="10">
        <v>86879863160</v>
      </c>
      <c r="M13" s="10">
        <v>90311098239</v>
      </c>
      <c r="N13" s="10">
        <v>31532555803</v>
      </c>
      <c r="O13" s="10">
        <v>35933571650</v>
      </c>
      <c r="P13" s="10">
        <v>1505581830</v>
      </c>
      <c r="Q13" s="10">
        <v>176303181</v>
      </c>
      <c r="R13" s="10">
        <v>5964280943</v>
      </c>
      <c r="S13" s="10">
        <v>102619389</v>
      </c>
      <c r="T13" s="10">
        <v>71156124049</v>
      </c>
      <c r="U13" s="10">
        <v>0</v>
      </c>
      <c r="V13" s="10">
        <v>62866703144</v>
      </c>
      <c r="W13" s="10">
        <v>365977645</v>
      </c>
      <c r="X13" s="10">
        <v>767180438</v>
      </c>
      <c r="Y13" s="10">
        <v>2772355540</v>
      </c>
      <c r="Z13" s="10">
        <v>1956181483</v>
      </c>
      <c r="AA13" s="10">
        <v>19498022777</v>
      </c>
      <c r="AB13" s="10">
        <v>33566425658</v>
      </c>
      <c r="AC13" s="10">
        <v>161985010408</v>
      </c>
      <c r="AD13" s="10">
        <v>23009312917</v>
      </c>
      <c r="AE13" s="10">
        <v>8295768618</v>
      </c>
      <c r="AF13" s="10">
        <v>41701339245</v>
      </c>
      <c r="AG13" s="10">
        <v>19629640573</v>
      </c>
      <c r="AH13" s="10">
        <v>21489281213</v>
      </c>
      <c r="AI13" s="10">
        <v>17142250123</v>
      </c>
      <c r="AJ13" s="10">
        <v>14534178329</v>
      </c>
      <c r="AK13" s="10">
        <v>4584866340</v>
      </c>
      <c r="AL13" s="197">
        <v>871235311424</v>
      </c>
    </row>
    <row r="14" spans="1:38" s="6" customFormat="1" ht="14.4" x14ac:dyDescent="0.3">
      <c r="A14" s="54" t="s">
        <v>51</v>
      </c>
      <c r="B14" s="6" t="s">
        <v>89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9118057121</v>
      </c>
      <c r="I14" s="10">
        <v>0</v>
      </c>
      <c r="J14" s="10">
        <v>0</v>
      </c>
      <c r="K14" s="10">
        <v>0</v>
      </c>
      <c r="L14" s="10">
        <v>36654904320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758415205</v>
      </c>
      <c r="S14" s="10">
        <v>0</v>
      </c>
      <c r="T14" s="10">
        <v>18947268</v>
      </c>
      <c r="U14" s="10">
        <v>0</v>
      </c>
      <c r="V14" s="10">
        <v>0</v>
      </c>
      <c r="W14" s="10">
        <v>0</v>
      </c>
      <c r="X14" s="10">
        <v>0</v>
      </c>
      <c r="Y14" s="10">
        <v>5139244526</v>
      </c>
      <c r="Z14" s="10">
        <v>0</v>
      </c>
      <c r="AA14" s="10">
        <v>61712806627</v>
      </c>
      <c r="AB14" s="10">
        <v>0</v>
      </c>
      <c r="AC14" s="10">
        <v>764389478</v>
      </c>
      <c r="AD14" s="10">
        <v>0</v>
      </c>
      <c r="AE14" s="10">
        <v>0</v>
      </c>
      <c r="AF14" s="10">
        <v>0</v>
      </c>
      <c r="AG14" s="10">
        <v>0</v>
      </c>
      <c r="AH14" s="10">
        <v>29136342168</v>
      </c>
      <c r="AI14" s="10">
        <v>33309901347</v>
      </c>
      <c r="AJ14" s="10">
        <v>0</v>
      </c>
      <c r="AK14" s="10">
        <v>0</v>
      </c>
      <c r="AL14" s="197">
        <v>176613008060</v>
      </c>
    </row>
    <row r="15" spans="1:38" s="6" customFormat="1" ht="14.4" x14ac:dyDescent="0.3">
      <c r="A15" s="92"/>
      <c r="B15" s="90" t="s">
        <v>129</v>
      </c>
      <c r="C15" s="91">
        <v>14887406146</v>
      </c>
      <c r="D15" s="91">
        <v>3235950804</v>
      </c>
      <c r="E15" s="91">
        <v>4247207115</v>
      </c>
      <c r="F15" s="91">
        <v>1556858640</v>
      </c>
      <c r="G15" s="91">
        <v>14479534558</v>
      </c>
      <c r="H15" s="91">
        <v>63765195352</v>
      </c>
      <c r="I15" s="91">
        <v>10680272006</v>
      </c>
      <c r="J15" s="91">
        <v>233791571</v>
      </c>
      <c r="K15" s="91">
        <v>13696354286</v>
      </c>
      <c r="L15" s="91">
        <v>128517972248</v>
      </c>
      <c r="M15" s="91">
        <v>91003552672</v>
      </c>
      <c r="N15" s="91">
        <v>32738975895</v>
      </c>
      <c r="O15" s="91">
        <v>36156903666</v>
      </c>
      <c r="P15" s="91">
        <v>1820691510</v>
      </c>
      <c r="Q15" s="91">
        <v>968926185</v>
      </c>
      <c r="R15" s="91">
        <v>6784014979</v>
      </c>
      <c r="S15" s="91">
        <v>133615349</v>
      </c>
      <c r="T15" s="91">
        <v>71175071317</v>
      </c>
      <c r="U15" s="91">
        <v>0</v>
      </c>
      <c r="V15" s="91">
        <v>62866703144</v>
      </c>
      <c r="W15" s="91">
        <v>683159480</v>
      </c>
      <c r="X15" s="91">
        <v>809122364</v>
      </c>
      <c r="Y15" s="91">
        <v>8121753191</v>
      </c>
      <c r="Z15" s="91">
        <v>17175881110</v>
      </c>
      <c r="AA15" s="91">
        <v>82295449254</v>
      </c>
      <c r="AB15" s="91">
        <v>34475234572</v>
      </c>
      <c r="AC15" s="91">
        <v>162749399886</v>
      </c>
      <c r="AD15" s="91">
        <v>25609150404</v>
      </c>
      <c r="AE15" s="91">
        <v>8424582842</v>
      </c>
      <c r="AF15" s="91">
        <v>41791081984</v>
      </c>
      <c r="AG15" s="91">
        <v>19732300385</v>
      </c>
      <c r="AH15" s="91">
        <v>50673240638</v>
      </c>
      <c r="AI15" s="91">
        <v>50505618986</v>
      </c>
      <c r="AJ15" s="91">
        <v>14534178329</v>
      </c>
      <c r="AK15" s="91">
        <v>4586001444</v>
      </c>
      <c r="AL15" s="210">
        <v>1081115152312</v>
      </c>
    </row>
    <row r="16" spans="1:38" s="6" customFormat="1" ht="14.4" x14ac:dyDescent="0.3">
      <c r="A16" s="56"/>
      <c r="B16" s="15" t="s">
        <v>130</v>
      </c>
      <c r="C16" s="12">
        <v>40855395448</v>
      </c>
      <c r="D16" s="12">
        <v>78855567902</v>
      </c>
      <c r="E16" s="12">
        <v>24691685016</v>
      </c>
      <c r="F16" s="12">
        <v>9010077241</v>
      </c>
      <c r="G16" s="12">
        <v>60708706751</v>
      </c>
      <c r="H16" s="12">
        <v>201733069290</v>
      </c>
      <c r="I16" s="12">
        <v>27590295526</v>
      </c>
      <c r="J16" s="12">
        <v>10365798545</v>
      </c>
      <c r="K16" s="12">
        <v>32648653832</v>
      </c>
      <c r="L16" s="12">
        <v>97847007834</v>
      </c>
      <c r="M16" s="12">
        <v>36535970774</v>
      </c>
      <c r="N16" s="12">
        <v>63158788725</v>
      </c>
      <c r="O16" s="12">
        <v>70612224827</v>
      </c>
      <c r="P16" s="12">
        <v>38042665527</v>
      </c>
      <c r="Q16" s="12">
        <v>16367800851</v>
      </c>
      <c r="R16" s="12">
        <v>41653967424</v>
      </c>
      <c r="S16" s="12">
        <v>5839992540</v>
      </c>
      <c r="T16" s="12">
        <v>74265692772</v>
      </c>
      <c r="U16" s="12">
        <v>0</v>
      </c>
      <c r="V16" s="12">
        <v>138149517483</v>
      </c>
      <c r="W16" s="12">
        <v>31950970829</v>
      </c>
      <c r="X16" s="12">
        <v>11977183189</v>
      </c>
      <c r="Y16" s="12">
        <v>58526714404</v>
      </c>
      <c r="Z16" s="12">
        <v>14040913915</v>
      </c>
      <c r="AA16" s="12">
        <v>329610104639</v>
      </c>
      <c r="AB16" s="12">
        <v>44670018563</v>
      </c>
      <c r="AC16" s="12">
        <v>366136776907</v>
      </c>
      <c r="AD16" s="12">
        <v>175078678724</v>
      </c>
      <c r="AE16" s="12">
        <v>63282007077</v>
      </c>
      <c r="AF16" s="12">
        <v>104632131904</v>
      </c>
      <c r="AG16" s="12">
        <v>75566358892</v>
      </c>
      <c r="AH16" s="12">
        <v>29666969752</v>
      </c>
      <c r="AI16" s="12">
        <v>70296739891</v>
      </c>
      <c r="AJ16" s="12">
        <v>53526677382</v>
      </c>
      <c r="AK16" s="12">
        <v>20906697829</v>
      </c>
      <c r="AL16" s="211">
        <v>2518801822205</v>
      </c>
    </row>
    <row r="17" spans="1:38" s="6" customFormat="1" ht="14.4" x14ac:dyDescent="0.3">
      <c r="A17" s="54" t="s">
        <v>53</v>
      </c>
      <c r="B17" s="5" t="s">
        <v>90</v>
      </c>
      <c r="C17" s="10">
        <v>1911450370</v>
      </c>
      <c r="D17" s="10">
        <v>964755444</v>
      </c>
      <c r="E17" s="10">
        <v>4388116493</v>
      </c>
      <c r="F17" s="10">
        <v>663097020</v>
      </c>
      <c r="G17" s="10">
        <v>4554137089</v>
      </c>
      <c r="H17" s="10">
        <v>10605374715</v>
      </c>
      <c r="I17" s="10">
        <v>1435717508</v>
      </c>
      <c r="J17" s="10">
        <v>1562122433</v>
      </c>
      <c r="K17" s="10">
        <v>1402430087</v>
      </c>
      <c r="L17" s="10">
        <v>8528768027</v>
      </c>
      <c r="M17" s="10">
        <v>4194479361</v>
      </c>
      <c r="N17" s="10">
        <v>7452412284</v>
      </c>
      <c r="O17" s="10">
        <v>3314721609</v>
      </c>
      <c r="P17" s="10">
        <v>3131985556</v>
      </c>
      <c r="Q17" s="10">
        <v>1499670218</v>
      </c>
      <c r="R17" s="10">
        <v>5807383652</v>
      </c>
      <c r="S17" s="10">
        <v>521443144</v>
      </c>
      <c r="T17" s="10">
        <v>21253288564</v>
      </c>
      <c r="U17" s="10">
        <v>0</v>
      </c>
      <c r="V17" s="10">
        <v>7665079964</v>
      </c>
      <c r="W17" s="10">
        <v>3333528655</v>
      </c>
      <c r="X17" s="10">
        <v>1928002761</v>
      </c>
      <c r="Y17" s="10">
        <v>6371683461</v>
      </c>
      <c r="Z17" s="10">
        <v>803873077</v>
      </c>
      <c r="AA17" s="10">
        <v>16322779694</v>
      </c>
      <c r="AB17" s="10">
        <v>7172763350</v>
      </c>
      <c r="AC17" s="10">
        <v>69328957204</v>
      </c>
      <c r="AD17" s="10">
        <v>10818694616</v>
      </c>
      <c r="AE17" s="10">
        <v>6218909649</v>
      </c>
      <c r="AF17" s="10">
        <v>8363053607</v>
      </c>
      <c r="AG17" s="10">
        <v>5916242715</v>
      </c>
      <c r="AH17" s="10">
        <v>3259576332</v>
      </c>
      <c r="AI17" s="10">
        <v>4619960922</v>
      </c>
      <c r="AJ17" s="10">
        <v>5619242403</v>
      </c>
      <c r="AK17" s="10">
        <v>1041424564</v>
      </c>
      <c r="AL17" s="197">
        <v>241975126548</v>
      </c>
    </row>
    <row r="18" spans="1:38" s="6" customFormat="1" ht="14.4" x14ac:dyDescent="0.3">
      <c r="A18" s="54" t="s">
        <v>54</v>
      </c>
      <c r="B18" s="5" t="s">
        <v>206</v>
      </c>
      <c r="C18" s="10">
        <v>28970887328</v>
      </c>
      <c r="D18" s="10">
        <v>49189574796</v>
      </c>
      <c r="E18" s="10">
        <v>12025549242</v>
      </c>
      <c r="F18" s="10">
        <v>9442950359</v>
      </c>
      <c r="G18" s="10">
        <v>26831646793</v>
      </c>
      <c r="H18" s="10">
        <v>103004254850</v>
      </c>
      <c r="I18" s="10">
        <v>14853380683</v>
      </c>
      <c r="J18" s="10">
        <v>3084920409</v>
      </c>
      <c r="K18" s="10">
        <v>24060839774</v>
      </c>
      <c r="L18" s="10">
        <v>42447664648</v>
      </c>
      <c r="M18" s="10">
        <v>50552018726</v>
      </c>
      <c r="N18" s="10">
        <v>44218567812</v>
      </c>
      <c r="O18" s="10">
        <v>41974295304</v>
      </c>
      <c r="P18" s="10">
        <v>16310592801</v>
      </c>
      <c r="Q18" s="10">
        <v>3813963835</v>
      </c>
      <c r="R18" s="10">
        <v>22650951609</v>
      </c>
      <c r="S18" s="10">
        <v>1236952899</v>
      </c>
      <c r="T18" s="10">
        <v>84973055079</v>
      </c>
      <c r="U18" s="10">
        <v>0</v>
      </c>
      <c r="V18" s="10">
        <v>127546836947</v>
      </c>
      <c r="W18" s="10">
        <v>14964480852</v>
      </c>
      <c r="X18" s="10">
        <v>7598355908</v>
      </c>
      <c r="Y18" s="10">
        <v>25490058652</v>
      </c>
      <c r="Z18" s="10">
        <v>2630704600</v>
      </c>
      <c r="AA18" s="10">
        <v>122352867338</v>
      </c>
      <c r="AB18" s="10">
        <v>36788236843</v>
      </c>
      <c r="AC18" s="10">
        <v>347726105377</v>
      </c>
      <c r="AD18" s="10">
        <v>123195067170</v>
      </c>
      <c r="AE18" s="10">
        <v>28188517756</v>
      </c>
      <c r="AF18" s="10">
        <v>71291475080</v>
      </c>
      <c r="AG18" s="10">
        <v>22381182788</v>
      </c>
      <c r="AH18" s="10">
        <v>16045714336</v>
      </c>
      <c r="AI18" s="10">
        <v>5844138006</v>
      </c>
      <c r="AJ18" s="10">
        <v>10748383417</v>
      </c>
      <c r="AK18" s="10">
        <v>1258141966</v>
      </c>
      <c r="AL18" s="197">
        <v>1543692333983</v>
      </c>
    </row>
    <row r="19" spans="1:38" s="6" customFormat="1" ht="14.4" x14ac:dyDescent="0.3">
      <c r="A19" s="54" t="s">
        <v>55</v>
      </c>
      <c r="B19" s="5" t="s">
        <v>92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451423576</v>
      </c>
      <c r="U19" s="10">
        <v>0</v>
      </c>
      <c r="V19" s="10">
        <v>0</v>
      </c>
      <c r="W19" s="10">
        <v>0</v>
      </c>
      <c r="X19" s="10">
        <v>0</v>
      </c>
      <c r="Y19" s="10">
        <v>862618554</v>
      </c>
      <c r="Z19" s="10">
        <v>0</v>
      </c>
      <c r="AA19" s="10">
        <v>7877526630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  <c r="AI19" s="10">
        <v>818232211</v>
      </c>
      <c r="AJ19" s="10">
        <v>0</v>
      </c>
      <c r="AK19" s="10">
        <v>0</v>
      </c>
      <c r="AL19" s="197">
        <v>10009800971</v>
      </c>
    </row>
    <row r="20" spans="1:38" s="6" customFormat="1" ht="14.4" x14ac:dyDescent="0.3">
      <c r="A20" s="54" t="s">
        <v>56</v>
      </c>
      <c r="B20" s="5" t="s">
        <v>93</v>
      </c>
      <c r="C20" s="10">
        <v>424543972</v>
      </c>
      <c r="D20" s="10">
        <v>212564474</v>
      </c>
      <c r="E20" s="10">
        <v>293931791</v>
      </c>
      <c r="F20" s="10">
        <v>110845856</v>
      </c>
      <c r="G20" s="10">
        <v>37939019</v>
      </c>
      <c r="H20" s="10">
        <v>733978988</v>
      </c>
      <c r="I20" s="10">
        <v>186443012</v>
      </c>
      <c r="J20" s="10">
        <v>55166990</v>
      </c>
      <c r="K20" s="10">
        <v>420705870</v>
      </c>
      <c r="L20" s="10">
        <v>466540837</v>
      </c>
      <c r="M20" s="10">
        <v>982396187</v>
      </c>
      <c r="N20" s="10">
        <v>3693179545</v>
      </c>
      <c r="O20" s="10">
        <v>600113366</v>
      </c>
      <c r="P20" s="10">
        <v>189766324</v>
      </c>
      <c r="Q20" s="10">
        <v>125685332</v>
      </c>
      <c r="R20" s="10">
        <v>614337251</v>
      </c>
      <c r="S20" s="10">
        <v>40537349</v>
      </c>
      <c r="T20" s="10">
        <v>5515647751</v>
      </c>
      <c r="U20" s="10">
        <v>0</v>
      </c>
      <c r="V20" s="10">
        <v>2594930658</v>
      </c>
      <c r="W20" s="10">
        <v>175811225</v>
      </c>
      <c r="X20" s="10">
        <v>199730924</v>
      </c>
      <c r="Y20" s="10">
        <v>245010984</v>
      </c>
      <c r="Z20" s="10">
        <v>44331894</v>
      </c>
      <c r="AA20" s="10">
        <v>1253268834</v>
      </c>
      <c r="AB20" s="10">
        <v>990974561</v>
      </c>
      <c r="AC20" s="10">
        <v>8996364874</v>
      </c>
      <c r="AD20" s="10">
        <v>983549152</v>
      </c>
      <c r="AE20" s="10">
        <v>189439711</v>
      </c>
      <c r="AF20" s="10">
        <v>2141132398</v>
      </c>
      <c r="AG20" s="10">
        <v>1138455789</v>
      </c>
      <c r="AH20" s="10">
        <v>280281240</v>
      </c>
      <c r="AI20" s="10">
        <v>37939019</v>
      </c>
      <c r="AJ20" s="10">
        <v>167505364</v>
      </c>
      <c r="AK20" s="10">
        <v>6286364</v>
      </c>
      <c r="AL20" s="197">
        <v>34149336905</v>
      </c>
    </row>
    <row r="21" spans="1:38" s="6" customFormat="1" ht="14.4" x14ac:dyDescent="0.3">
      <c r="A21" s="54" t="s">
        <v>57</v>
      </c>
      <c r="B21" s="5" t="s">
        <v>94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97">
        <v>0</v>
      </c>
    </row>
    <row r="22" spans="1:38" s="6" customFormat="1" ht="14.4" x14ac:dyDescent="0.3">
      <c r="A22" s="54" t="s">
        <v>59</v>
      </c>
      <c r="B22" s="5" t="s">
        <v>95</v>
      </c>
      <c r="C22" s="10">
        <v>0</v>
      </c>
      <c r="D22" s="10">
        <v>0</v>
      </c>
      <c r="E22" s="10">
        <v>17198324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53790926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97">
        <v>70989250</v>
      </c>
    </row>
    <row r="23" spans="1:38" s="6" customFormat="1" ht="14.4" x14ac:dyDescent="0.3">
      <c r="A23" s="54" t="s">
        <v>61</v>
      </c>
      <c r="B23" s="5" t="s">
        <v>96</v>
      </c>
      <c r="C23" s="10">
        <v>0</v>
      </c>
      <c r="D23" s="10">
        <v>0</v>
      </c>
      <c r="E23" s="10">
        <v>17168146</v>
      </c>
      <c r="F23" s="10">
        <v>0</v>
      </c>
      <c r="G23" s="10">
        <v>163510312</v>
      </c>
      <c r="H23" s="10">
        <v>20209719</v>
      </c>
      <c r="I23" s="10">
        <v>116937045</v>
      </c>
      <c r="J23" s="10">
        <v>4079822</v>
      </c>
      <c r="K23" s="10">
        <v>1739696</v>
      </c>
      <c r="L23" s="10">
        <v>0</v>
      </c>
      <c r="M23" s="10">
        <v>835667224</v>
      </c>
      <c r="N23" s="10">
        <v>15693447</v>
      </c>
      <c r="O23" s="10">
        <v>16524557</v>
      </c>
      <c r="P23" s="10">
        <v>273797550</v>
      </c>
      <c r="Q23" s="10">
        <v>120717440</v>
      </c>
      <c r="R23" s="10">
        <v>2240419</v>
      </c>
      <c r="S23" s="10">
        <v>157518444</v>
      </c>
      <c r="T23" s="10">
        <v>0</v>
      </c>
      <c r="U23" s="10">
        <v>0</v>
      </c>
      <c r="V23" s="10">
        <v>0</v>
      </c>
      <c r="W23" s="10">
        <v>6788341</v>
      </c>
      <c r="X23" s="10">
        <v>37441</v>
      </c>
      <c r="Y23" s="10">
        <v>1269430654</v>
      </c>
      <c r="Z23" s="10">
        <v>10465203</v>
      </c>
      <c r="AA23" s="10">
        <v>254062410</v>
      </c>
      <c r="AB23" s="10">
        <v>145476308</v>
      </c>
      <c r="AC23" s="10">
        <v>0</v>
      </c>
      <c r="AD23" s="10">
        <v>1518193435</v>
      </c>
      <c r="AE23" s="10">
        <v>173090969</v>
      </c>
      <c r="AF23" s="10">
        <v>17343465</v>
      </c>
      <c r="AG23" s="10">
        <v>172175134</v>
      </c>
      <c r="AH23" s="10">
        <v>2447636</v>
      </c>
      <c r="AI23" s="10">
        <v>0</v>
      </c>
      <c r="AJ23" s="10">
        <v>0</v>
      </c>
      <c r="AK23" s="10">
        <v>0</v>
      </c>
      <c r="AL23" s="197">
        <v>5315314817</v>
      </c>
    </row>
    <row r="24" spans="1:38" s="6" customFormat="1" ht="14.4" x14ac:dyDescent="0.3">
      <c r="A24" s="54" t="s">
        <v>63</v>
      </c>
      <c r="B24" s="5" t="s">
        <v>97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  <c r="AH24" s="10">
        <v>0</v>
      </c>
      <c r="AI24" s="10">
        <v>0</v>
      </c>
      <c r="AJ24" s="10">
        <v>0</v>
      </c>
      <c r="AK24" s="10">
        <v>0</v>
      </c>
      <c r="AL24" s="197">
        <v>0</v>
      </c>
    </row>
    <row r="25" spans="1:38" s="6" customFormat="1" ht="14.4" x14ac:dyDescent="0.3">
      <c r="A25" s="89"/>
      <c r="B25" s="90" t="s">
        <v>1359</v>
      </c>
      <c r="C25" s="91">
        <v>31306881670</v>
      </c>
      <c r="D25" s="91">
        <v>50366894714</v>
      </c>
      <c r="E25" s="91">
        <v>16741963996</v>
      </c>
      <c r="F25" s="91">
        <v>10216893235</v>
      </c>
      <c r="G25" s="91">
        <v>31587233213</v>
      </c>
      <c r="H25" s="91">
        <v>114363818272</v>
      </c>
      <c r="I25" s="91">
        <v>16592478248</v>
      </c>
      <c r="J25" s="91">
        <v>4706289654</v>
      </c>
      <c r="K25" s="91">
        <v>25885715427</v>
      </c>
      <c r="L25" s="91">
        <v>51442973512</v>
      </c>
      <c r="M25" s="91">
        <v>56564561498</v>
      </c>
      <c r="N25" s="91">
        <v>55379853088</v>
      </c>
      <c r="O25" s="91">
        <v>45905654836</v>
      </c>
      <c r="P25" s="91">
        <v>19906142231</v>
      </c>
      <c r="Q25" s="91">
        <v>5560036825</v>
      </c>
      <c r="R25" s="91">
        <v>29074912931</v>
      </c>
      <c r="S25" s="91">
        <v>1956451836</v>
      </c>
      <c r="T25" s="91">
        <v>112193414970</v>
      </c>
      <c r="U25" s="91">
        <v>0</v>
      </c>
      <c r="V25" s="91">
        <v>137806847569</v>
      </c>
      <c r="W25" s="91">
        <v>18480609073</v>
      </c>
      <c r="X25" s="91">
        <v>9726127034</v>
      </c>
      <c r="Y25" s="91">
        <v>34292593231</v>
      </c>
      <c r="Z25" s="91">
        <v>3489374774</v>
      </c>
      <c r="AA25" s="91">
        <v>148060504906</v>
      </c>
      <c r="AB25" s="91">
        <v>45097451062</v>
      </c>
      <c r="AC25" s="91">
        <v>426051427455</v>
      </c>
      <c r="AD25" s="91">
        <v>136515504373</v>
      </c>
      <c r="AE25" s="91">
        <v>34769958085</v>
      </c>
      <c r="AF25" s="91">
        <v>81813004550</v>
      </c>
      <c r="AG25" s="91">
        <v>29608056426</v>
      </c>
      <c r="AH25" s="91">
        <v>19588019544</v>
      </c>
      <c r="AI25" s="91">
        <v>11320270158</v>
      </c>
      <c r="AJ25" s="91">
        <v>16535131184</v>
      </c>
      <c r="AK25" s="91">
        <v>2305852894</v>
      </c>
      <c r="AL25" s="210">
        <v>1835212902474</v>
      </c>
    </row>
    <row r="26" spans="1:38" s="6" customFormat="1" ht="14.4" x14ac:dyDescent="0.3">
      <c r="A26" s="54" t="s">
        <v>36</v>
      </c>
      <c r="B26" s="5" t="s">
        <v>98</v>
      </c>
      <c r="C26" s="10">
        <v>1811840431</v>
      </c>
      <c r="D26" s="10">
        <v>743018454</v>
      </c>
      <c r="E26" s="10">
        <v>4274943659</v>
      </c>
      <c r="F26" s="10">
        <v>1178272293</v>
      </c>
      <c r="G26" s="10">
        <v>4457791391</v>
      </c>
      <c r="H26" s="10">
        <v>8113623129</v>
      </c>
      <c r="I26" s="10">
        <v>1141621285</v>
      </c>
      <c r="J26" s="10">
        <v>1281631327</v>
      </c>
      <c r="K26" s="10">
        <v>3069185935</v>
      </c>
      <c r="L26" s="10">
        <v>9982699904</v>
      </c>
      <c r="M26" s="10">
        <v>2449269340</v>
      </c>
      <c r="N26" s="10">
        <v>6605478936</v>
      </c>
      <c r="O26" s="10">
        <v>2674175387</v>
      </c>
      <c r="P26" s="10">
        <v>1991056941</v>
      </c>
      <c r="Q26" s="10">
        <v>1268324493</v>
      </c>
      <c r="R26" s="10">
        <v>4145979465</v>
      </c>
      <c r="S26" s="10">
        <v>473441055</v>
      </c>
      <c r="T26" s="10">
        <v>22234350296</v>
      </c>
      <c r="U26" s="10">
        <v>0</v>
      </c>
      <c r="V26" s="10">
        <v>11536338903</v>
      </c>
      <c r="W26" s="10">
        <v>3339741765</v>
      </c>
      <c r="X26" s="10">
        <v>3977934496</v>
      </c>
      <c r="Y26" s="10">
        <v>11432207844</v>
      </c>
      <c r="Z26" s="10">
        <v>763610359</v>
      </c>
      <c r="AA26" s="10">
        <v>12522084200</v>
      </c>
      <c r="AB26" s="10">
        <v>8339231036</v>
      </c>
      <c r="AC26" s="10">
        <v>73081733697</v>
      </c>
      <c r="AD26" s="10">
        <v>11972259653</v>
      </c>
      <c r="AE26" s="10">
        <v>3740872802</v>
      </c>
      <c r="AF26" s="10">
        <v>7779990172</v>
      </c>
      <c r="AG26" s="10">
        <v>4399675528</v>
      </c>
      <c r="AH26" s="10">
        <v>2369821132</v>
      </c>
      <c r="AI26" s="10">
        <v>1274965728</v>
      </c>
      <c r="AJ26" s="10">
        <v>4043280087</v>
      </c>
      <c r="AK26" s="10">
        <v>439552407</v>
      </c>
      <c r="AL26" s="197">
        <v>238910003530</v>
      </c>
    </row>
    <row r="27" spans="1:38" s="6" customFormat="1" ht="14.4" x14ac:dyDescent="0.3">
      <c r="A27" s="54" t="s">
        <v>37</v>
      </c>
      <c r="B27" s="5" t="s">
        <v>1360</v>
      </c>
      <c r="C27" s="10">
        <v>370201089</v>
      </c>
      <c r="D27" s="10">
        <v>1952350812</v>
      </c>
      <c r="E27" s="10">
        <v>646684366</v>
      </c>
      <c r="F27" s="10">
        <v>60681868</v>
      </c>
      <c r="G27" s="10">
        <v>285724219</v>
      </c>
      <c r="H27" s="10">
        <v>3698934105</v>
      </c>
      <c r="I27" s="10">
        <v>712934456</v>
      </c>
      <c r="J27" s="10">
        <v>15252317</v>
      </c>
      <c r="K27" s="10">
        <v>115981680</v>
      </c>
      <c r="L27" s="10">
        <v>261676664</v>
      </c>
      <c r="M27" s="10">
        <v>989075285</v>
      </c>
      <c r="N27" s="10">
        <v>1023503946</v>
      </c>
      <c r="O27" s="10">
        <v>996842773</v>
      </c>
      <c r="P27" s="10">
        <v>167305018</v>
      </c>
      <c r="Q27" s="10">
        <v>218722811</v>
      </c>
      <c r="R27" s="10">
        <v>1027516124</v>
      </c>
      <c r="S27" s="10">
        <v>27050000</v>
      </c>
      <c r="T27" s="10">
        <v>2189186694</v>
      </c>
      <c r="U27" s="10">
        <v>0</v>
      </c>
      <c r="V27" s="10">
        <v>837363459</v>
      </c>
      <c r="W27" s="10">
        <v>855361185</v>
      </c>
      <c r="X27" s="10">
        <v>57206646</v>
      </c>
      <c r="Y27" s="10">
        <v>397649426</v>
      </c>
      <c r="Z27" s="10">
        <v>116941427</v>
      </c>
      <c r="AA27" s="10">
        <v>2549543959</v>
      </c>
      <c r="AB27" s="10">
        <v>355441784</v>
      </c>
      <c r="AC27" s="10">
        <v>3538432672</v>
      </c>
      <c r="AD27" s="10">
        <v>2443349408</v>
      </c>
      <c r="AE27" s="10">
        <v>380417788</v>
      </c>
      <c r="AF27" s="10">
        <v>1039380313</v>
      </c>
      <c r="AG27" s="10">
        <v>887365120</v>
      </c>
      <c r="AH27" s="10">
        <v>143351149</v>
      </c>
      <c r="AI27" s="10">
        <v>0</v>
      </c>
      <c r="AJ27" s="10">
        <v>112881818</v>
      </c>
      <c r="AK27" s="10">
        <v>0</v>
      </c>
      <c r="AL27" s="197">
        <v>28474310381</v>
      </c>
    </row>
    <row r="28" spans="1:38" s="6" customFormat="1" ht="18.75" customHeight="1" x14ac:dyDescent="0.3">
      <c r="A28" s="54" t="s">
        <v>38</v>
      </c>
      <c r="B28" s="5" t="s">
        <v>99</v>
      </c>
      <c r="C28" s="10">
        <v>0</v>
      </c>
      <c r="D28" s="10">
        <v>0</v>
      </c>
      <c r="E28" s="10">
        <v>689111515</v>
      </c>
      <c r="F28" s="10">
        <v>0</v>
      </c>
      <c r="G28" s="10">
        <v>29262336</v>
      </c>
      <c r="H28" s="10">
        <v>8000336</v>
      </c>
      <c r="I28" s="10">
        <v>213372966</v>
      </c>
      <c r="J28" s="10">
        <v>0</v>
      </c>
      <c r="K28" s="10">
        <v>0</v>
      </c>
      <c r="L28" s="10">
        <v>302674673</v>
      </c>
      <c r="M28" s="10">
        <v>0</v>
      </c>
      <c r="N28" s="10">
        <v>39439592</v>
      </c>
      <c r="O28" s="10">
        <v>4833675</v>
      </c>
      <c r="P28" s="10">
        <v>18554550</v>
      </c>
      <c r="Q28" s="10">
        <v>28167132</v>
      </c>
      <c r="R28" s="10">
        <v>639167</v>
      </c>
      <c r="S28" s="10">
        <v>0</v>
      </c>
      <c r="T28" s="10">
        <v>0</v>
      </c>
      <c r="U28" s="10">
        <v>0</v>
      </c>
      <c r="V28" s="10">
        <v>0</v>
      </c>
      <c r="W28" s="10">
        <v>26124297</v>
      </c>
      <c r="X28" s="10">
        <v>0</v>
      </c>
      <c r="Y28" s="10">
        <v>90885836</v>
      </c>
      <c r="Z28" s="10">
        <v>160243754</v>
      </c>
      <c r="AA28" s="10">
        <v>100934545</v>
      </c>
      <c r="AB28" s="10">
        <v>3323315590</v>
      </c>
      <c r="AC28" s="10">
        <v>0</v>
      </c>
      <c r="AD28" s="10">
        <v>423424629</v>
      </c>
      <c r="AE28" s="10">
        <v>39455414</v>
      </c>
      <c r="AF28" s="10">
        <v>0</v>
      </c>
      <c r="AG28" s="10">
        <v>15218479</v>
      </c>
      <c r="AH28" s="10">
        <v>113734</v>
      </c>
      <c r="AI28" s="10">
        <v>0</v>
      </c>
      <c r="AJ28" s="10">
        <v>0</v>
      </c>
      <c r="AK28" s="10">
        <v>0</v>
      </c>
      <c r="AL28" s="197">
        <v>5513772220</v>
      </c>
    </row>
    <row r="29" spans="1:38" s="6" customFormat="1" ht="14.4" x14ac:dyDescent="0.3">
      <c r="A29" s="54" t="s">
        <v>39</v>
      </c>
      <c r="B29" s="5" t="s">
        <v>100</v>
      </c>
      <c r="C29" s="10">
        <v>4251844194</v>
      </c>
      <c r="D29" s="10">
        <v>1561782613</v>
      </c>
      <c r="E29" s="10">
        <v>2452365071</v>
      </c>
      <c r="F29" s="10">
        <v>6713267728</v>
      </c>
      <c r="G29" s="10">
        <v>5482380535</v>
      </c>
      <c r="H29" s="10">
        <v>14098984445</v>
      </c>
      <c r="I29" s="10">
        <v>4932157750</v>
      </c>
      <c r="J29" s="10">
        <v>0</v>
      </c>
      <c r="K29" s="10">
        <v>11197792995</v>
      </c>
      <c r="L29" s="10">
        <v>27594267369</v>
      </c>
      <c r="M29" s="10">
        <v>40396788524</v>
      </c>
      <c r="N29" s="10">
        <v>8242511352</v>
      </c>
      <c r="O29" s="10">
        <v>19371518037</v>
      </c>
      <c r="P29" s="10">
        <v>844932238</v>
      </c>
      <c r="Q29" s="10">
        <v>0</v>
      </c>
      <c r="R29" s="10">
        <v>2244078340</v>
      </c>
      <c r="S29" s="10">
        <v>81840000</v>
      </c>
      <c r="T29" s="10">
        <v>57002923195</v>
      </c>
      <c r="U29" s="10">
        <v>0</v>
      </c>
      <c r="V29" s="10">
        <v>56951310791</v>
      </c>
      <c r="W29" s="10">
        <v>46200032</v>
      </c>
      <c r="X29" s="10">
        <v>3107989498</v>
      </c>
      <c r="Y29" s="10">
        <v>824770532</v>
      </c>
      <c r="Z29" s="10">
        <v>137483280</v>
      </c>
      <c r="AA29" s="10">
        <v>6670930649</v>
      </c>
      <c r="AB29" s="10">
        <v>15693393234</v>
      </c>
      <c r="AC29" s="10">
        <v>140438676690</v>
      </c>
      <c r="AD29" s="10">
        <v>44467894421</v>
      </c>
      <c r="AE29" s="10">
        <v>5326247070</v>
      </c>
      <c r="AF29" s="10">
        <v>31781180128</v>
      </c>
      <c r="AG29" s="10">
        <v>2584495182</v>
      </c>
      <c r="AH29" s="10">
        <v>9832597357</v>
      </c>
      <c r="AI29" s="10">
        <v>3396331373</v>
      </c>
      <c r="AJ29" s="10">
        <v>5475046681</v>
      </c>
      <c r="AK29" s="10">
        <v>715062744</v>
      </c>
      <c r="AL29" s="197">
        <v>533919044048</v>
      </c>
    </row>
    <row r="30" spans="1:38" s="6" customFormat="1" ht="14.4" x14ac:dyDescent="0.3">
      <c r="A30" s="54" t="s">
        <v>42</v>
      </c>
      <c r="B30" s="5" t="s">
        <v>101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  <c r="AK30" s="10">
        <v>0</v>
      </c>
      <c r="AL30" s="197">
        <v>0</v>
      </c>
    </row>
    <row r="31" spans="1:38" s="6" customFormat="1" ht="14.4" x14ac:dyDescent="0.3">
      <c r="A31" s="54" t="s">
        <v>44</v>
      </c>
      <c r="B31" s="5" t="s">
        <v>102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97">
        <v>0</v>
      </c>
    </row>
    <row r="32" spans="1:38" s="6" customFormat="1" ht="14.4" x14ac:dyDescent="0.3">
      <c r="A32" s="89"/>
      <c r="B32" s="90" t="s">
        <v>1361</v>
      </c>
      <c r="C32" s="91">
        <v>6433885714</v>
      </c>
      <c r="D32" s="91">
        <v>4257151879</v>
      </c>
      <c r="E32" s="91">
        <v>8063104611</v>
      </c>
      <c r="F32" s="91">
        <v>7952221889</v>
      </c>
      <c r="G32" s="91">
        <v>10255158481</v>
      </c>
      <c r="H32" s="91">
        <v>25919542015</v>
      </c>
      <c r="I32" s="91">
        <v>7000086457</v>
      </c>
      <c r="J32" s="91">
        <v>1296883644</v>
      </c>
      <c r="K32" s="91">
        <v>14382960610</v>
      </c>
      <c r="L32" s="91">
        <v>38141318610</v>
      </c>
      <c r="M32" s="91">
        <v>43835133149</v>
      </c>
      <c r="N32" s="91">
        <v>15910933826</v>
      </c>
      <c r="O32" s="91">
        <v>23047369872</v>
      </c>
      <c r="P32" s="91">
        <v>3021848747</v>
      </c>
      <c r="Q32" s="91">
        <v>1515214436</v>
      </c>
      <c r="R32" s="91">
        <v>7418213096</v>
      </c>
      <c r="S32" s="91">
        <v>582331055</v>
      </c>
      <c r="T32" s="91">
        <v>81426460185</v>
      </c>
      <c r="U32" s="91">
        <v>0</v>
      </c>
      <c r="V32" s="91">
        <v>69325013153</v>
      </c>
      <c r="W32" s="91">
        <v>4267427279</v>
      </c>
      <c r="X32" s="91">
        <v>7143130640</v>
      </c>
      <c r="Y32" s="91">
        <v>12745513638</v>
      </c>
      <c r="Z32" s="91">
        <v>1178278820</v>
      </c>
      <c r="AA32" s="91">
        <v>21843493353</v>
      </c>
      <c r="AB32" s="91">
        <v>27711381644</v>
      </c>
      <c r="AC32" s="91">
        <v>217058843059</v>
      </c>
      <c r="AD32" s="91">
        <v>59306928111</v>
      </c>
      <c r="AE32" s="91">
        <v>9486993074</v>
      </c>
      <c r="AF32" s="91">
        <v>40600550613</v>
      </c>
      <c r="AG32" s="91">
        <v>7886754309</v>
      </c>
      <c r="AH32" s="91">
        <v>12345883372</v>
      </c>
      <c r="AI32" s="91">
        <v>4671297101</v>
      </c>
      <c r="AJ32" s="91">
        <v>9631208586</v>
      </c>
      <c r="AK32" s="91">
        <v>1154615151</v>
      </c>
      <c r="AL32" s="210">
        <v>806817130179</v>
      </c>
    </row>
    <row r="33" spans="1:38" s="6" customFormat="1" ht="14.4" x14ac:dyDescent="0.3">
      <c r="A33" s="56"/>
      <c r="B33" s="15" t="s">
        <v>1371</v>
      </c>
      <c r="C33" s="12">
        <v>24872995956</v>
      </c>
      <c r="D33" s="12">
        <v>46109742835</v>
      </c>
      <c r="E33" s="12">
        <v>8678859385</v>
      </c>
      <c r="F33" s="12">
        <v>2264671346</v>
      </c>
      <c r="G33" s="12">
        <v>21332074732</v>
      </c>
      <c r="H33" s="12">
        <v>88444276257</v>
      </c>
      <c r="I33" s="12">
        <v>9592391791</v>
      </c>
      <c r="J33" s="12">
        <v>3409406010</v>
      </c>
      <c r="K33" s="12">
        <v>11502754817</v>
      </c>
      <c r="L33" s="12">
        <v>13301654902</v>
      </c>
      <c r="M33" s="12">
        <v>12729428349</v>
      </c>
      <c r="N33" s="12">
        <v>39468919262</v>
      </c>
      <c r="O33" s="12">
        <v>22858284964</v>
      </c>
      <c r="P33" s="12">
        <v>16884293484</v>
      </c>
      <c r="Q33" s="12">
        <v>4044822389</v>
      </c>
      <c r="R33" s="12">
        <v>21656699835</v>
      </c>
      <c r="S33" s="12">
        <v>1374120781</v>
      </c>
      <c r="T33" s="12">
        <v>30766954785</v>
      </c>
      <c r="U33" s="12">
        <v>0</v>
      </c>
      <c r="V33" s="12">
        <v>68481834416</v>
      </c>
      <c r="W33" s="12">
        <v>14213181794</v>
      </c>
      <c r="X33" s="12">
        <v>2582996394</v>
      </c>
      <c r="Y33" s="12">
        <v>21547079593</v>
      </c>
      <c r="Z33" s="12">
        <v>2311095954</v>
      </c>
      <c r="AA33" s="12">
        <v>126217011553</v>
      </c>
      <c r="AB33" s="12">
        <v>17386069418</v>
      </c>
      <c r="AC33" s="12">
        <v>208992584396</v>
      </c>
      <c r="AD33" s="12">
        <v>77208576262</v>
      </c>
      <c r="AE33" s="12">
        <v>25282965011</v>
      </c>
      <c r="AF33" s="12">
        <v>41212453937</v>
      </c>
      <c r="AG33" s="12">
        <v>21721302117</v>
      </c>
      <c r="AH33" s="12">
        <v>7242136172</v>
      </c>
      <c r="AI33" s="12">
        <v>6648973057</v>
      </c>
      <c r="AJ33" s="12">
        <v>6903922598</v>
      </c>
      <c r="AK33" s="12">
        <v>1151237743</v>
      </c>
      <c r="AL33" s="211">
        <v>1028395772295</v>
      </c>
    </row>
    <row r="34" spans="1:38" s="6" customFormat="1" ht="14.4" x14ac:dyDescent="0.3">
      <c r="A34" s="84"/>
      <c r="B34" s="16" t="s">
        <v>131</v>
      </c>
      <c r="C34" s="13">
        <v>15982399492</v>
      </c>
      <c r="D34" s="13">
        <v>32745825067</v>
      </c>
      <c r="E34" s="13">
        <v>16012825631</v>
      </c>
      <c r="F34" s="13">
        <v>6745405895</v>
      </c>
      <c r="G34" s="13">
        <v>39376632019</v>
      </c>
      <c r="H34" s="13">
        <v>113288793033</v>
      </c>
      <c r="I34" s="13">
        <v>17997903735</v>
      </c>
      <c r="J34" s="13">
        <v>6956392535</v>
      </c>
      <c r="K34" s="13">
        <v>21145899015</v>
      </c>
      <c r="L34" s="13">
        <v>84545352932</v>
      </c>
      <c r="M34" s="13">
        <v>23806542425</v>
      </c>
      <c r="N34" s="13">
        <v>23689869463</v>
      </c>
      <c r="O34" s="13">
        <v>47753939863</v>
      </c>
      <c r="P34" s="13">
        <v>21158372043</v>
      </c>
      <c r="Q34" s="13">
        <v>12322978462</v>
      </c>
      <c r="R34" s="13">
        <v>19997267589</v>
      </c>
      <c r="S34" s="13">
        <v>4465871759</v>
      </c>
      <c r="T34" s="13">
        <v>43498737987</v>
      </c>
      <c r="U34" s="13">
        <v>0</v>
      </c>
      <c r="V34" s="13">
        <v>69667683067</v>
      </c>
      <c r="W34" s="13">
        <v>17737789035</v>
      </c>
      <c r="X34" s="13">
        <v>9394186795</v>
      </c>
      <c r="Y34" s="13">
        <v>36979634811</v>
      </c>
      <c r="Z34" s="13">
        <v>11729817961</v>
      </c>
      <c r="AA34" s="13">
        <v>203393093086</v>
      </c>
      <c r="AB34" s="13">
        <v>27283949145</v>
      </c>
      <c r="AC34" s="13">
        <v>157144192511</v>
      </c>
      <c r="AD34" s="13">
        <v>97870102462</v>
      </c>
      <c r="AE34" s="13">
        <v>37999042066</v>
      </c>
      <c r="AF34" s="13">
        <v>63419677967</v>
      </c>
      <c r="AG34" s="13">
        <v>53845056775</v>
      </c>
      <c r="AH34" s="13">
        <v>22424833580</v>
      </c>
      <c r="AI34" s="13">
        <v>63647766834</v>
      </c>
      <c r="AJ34" s="13">
        <v>46622754784</v>
      </c>
      <c r="AK34" s="13">
        <v>19755460086</v>
      </c>
      <c r="AL34" s="212">
        <v>1490406049910</v>
      </c>
    </row>
    <row r="35" spans="1:38" s="6" customFormat="1" ht="14.4" x14ac:dyDescent="0.3">
      <c r="A35" s="54" t="s">
        <v>35</v>
      </c>
      <c r="B35" s="6" t="s">
        <v>115</v>
      </c>
      <c r="C35" s="10">
        <v>4943993111</v>
      </c>
      <c r="D35" s="10">
        <v>6220502</v>
      </c>
      <c r="E35" s="10">
        <v>9593068</v>
      </c>
      <c r="F35" s="10">
        <v>336671955</v>
      </c>
      <c r="G35" s="10">
        <v>2645166485</v>
      </c>
      <c r="H35" s="10">
        <v>6253288065</v>
      </c>
      <c r="I35" s="10">
        <v>64061113</v>
      </c>
      <c r="J35" s="10">
        <v>458337600</v>
      </c>
      <c r="K35" s="10">
        <v>988395686</v>
      </c>
      <c r="L35" s="10">
        <v>4659988767</v>
      </c>
      <c r="M35" s="10">
        <v>3419832133</v>
      </c>
      <c r="N35" s="10">
        <v>5071106640</v>
      </c>
      <c r="O35" s="10">
        <v>3645664781</v>
      </c>
      <c r="P35" s="10">
        <v>24520613</v>
      </c>
      <c r="Q35" s="10">
        <v>204173981</v>
      </c>
      <c r="R35" s="10">
        <v>2990886101</v>
      </c>
      <c r="S35" s="10">
        <v>135983968</v>
      </c>
      <c r="T35" s="10">
        <v>3661933044</v>
      </c>
      <c r="U35" s="10">
        <v>0</v>
      </c>
      <c r="V35" s="10">
        <v>4465167829</v>
      </c>
      <c r="W35" s="10">
        <v>1386000323</v>
      </c>
      <c r="X35" s="10">
        <v>474579741</v>
      </c>
      <c r="Y35" s="10">
        <v>1916875852</v>
      </c>
      <c r="Z35" s="10">
        <v>8132364</v>
      </c>
      <c r="AA35" s="10">
        <v>15565490454</v>
      </c>
      <c r="AB35" s="10">
        <v>2533103759</v>
      </c>
      <c r="AC35" s="10">
        <v>10607915996</v>
      </c>
      <c r="AD35" s="10">
        <v>4535479527</v>
      </c>
      <c r="AE35" s="10">
        <v>1193731346</v>
      </c>
      <c r="AF35" s="10">
        <v>5954890008</v>
      </c>
      <c r="AG35" s="10">
        <v>1771845176</v>
      </c>
      <c r="AH35" s="10">
        <v>2145284715</v>
      </c>
      <c r="AI35" s="10">
        <v>22546750</v>
      </c>
      <c r="AJ35" s="10">
        <v>535627204</v>
      </c>
      <c r="AK35" s="10">
        <v>302095127</v>
      </c>
      <c r="AL35" s="197">
        <v>92938583784</v>
      </c>
    </row>
    <row r="36" spans="1:38" s="6" customFormat="1" ht="14.4" x14ac:dyDescent="0.3">
      <c r="A36" s="54" t="s">
        <v>40</v>
      </c>
      <c r="B36" s="6" t="s">
        <v>116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10799171357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97">
        <v>10799171357</v>
      </c>
    </row>
    <row r="37" spans="1:38" s="6" customFormat="1" ht="14.4" x14ac:dyDescent="0.3">
      <c r="A37" s="54" t="s">
        <v>41</v>
      </c>
      <c r="B37" s="6" t="s">
        <v>137</v>
      </c>
      <c r="C37" s="10">
        <v>3999532011</v>
      </c>
      <c r="D37" s="10">
        <v>650035721</v>
      </c>
      <c r="E37" s="10">
        <v>23618330</v>
      </c>
      <c r="F37" s="10">
        <v>479370827</v>
      </c>
      <c r="G37" s="10">
        <v>2077515943</v>
      </c>
      <c r="H37" s="10">
        <v>16745213744</v>
      </c>
      <c r="I37" s="10">
        <v>3478128251</v>
      </c>
      <c r="J37" s="10">
        <v>0</v>
      </c>
      <c r="K37" s="10">
        <v>2077500253</v>
      </c>
      <c r="L37" s="10">
        <v>14343636199</v>
      </c>
      <c r="M37" s="10">
        <v>20476454283</v>
      </c>
      <c r="N37" s="10">
        <v>3581499349</v>
      </c>
      <c r="O37" s="10">
        <v>13522139294</v>
      </c>
      <c r="P37" s="10">
        <v>166974395</v>
      </c>
      <c r="Q37" s="10">
        <v>0</v>
      </c>
      <c r="R37" s="10">
        <v>1969912862</v>
      </c>
      <c r="S37" s="10">
        <v>0</v>
      </c>
      <c r="T37" s="10">
        <v>14645398694</v>
      </c>
      <c r="U37" s="10">
        <v>0</v>
      </c>
      <c r="V37" s="10">
        <v>11690380805</v>
      </c>
      <c r="W37" s="10">
        <v>32418186</v>
      </c>
      <c r="X37" s="10">
        <v>177296426</v>
      </c>
      <c r="Y37" s="10">
        <v>393168067</v>
      </c>
      <c r="Z37" s="10">
        <v>419846855</v>
      </c>
      <c r="AA37" s="10">
        <v>5713155065</v>
      </c>
      <c r="AB37" s="10">
        <v>12168387877</v>
      </c>
      <c r="AC37" s="10">
        <v>25909520961</v>
      </c>
      <c r="AD37" s="10">
        <v>4516152394</v>
      </c>
      <c r="AE37" s="10">
        <v>0</v>
      </c>
      <c r="AF37" s="10">
        <v>7542343747</v>
      </c>
      <c r="AG37" s="10">
        <v>3647418972</v>
      </c>
      <c r="AH37" s="10">
        <v>7564101104</v>
      </c>
      <c r="AI37" s="10">
        <v>384561364</v>
      </c>
      <c r="AJ37" s="10">
        <v>3172805386</v>
      </c>
      <c r="AK37" s="10">
        <v>1947396471</v>
      </c>
      <c r="AL37" s="197">
        <v>183515883836</v>
      </c>
    </row>
    <row r="38" spans="1:38" s="6" customFormat="1" ht="14.4" x14ac:dyDescent="0.3">
      <c r="A38" s="54" t="s">
        <v>43</v>
      </c>
      <c r="B38" s="6" t="s">
        <v>117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  <c r="AK38" s="10">
        <v>0</v>
      </c>
      <c r="AL38" s="197">
        <v>0</v>
      </c>
    </row>
    <row r="39" spans="1:38" s="6" customFormat="1" ht="14.4" x14ac:dyDescent="0.3">
      <c r="A39" s="54" t="s">
        <v>45</v>
      </c>
      <c r="B39" s="6" t="s">
        <v>138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97">
        <v>0</v>
      </c>
    </row>
    <row r="40" spans="1:38" s="6" customFormat="1" ht="14.4" x14ac:dyDescent="0.3">
      <c r="A40" s="54" t="s">
        <v>47</v>
      </c>
      <c r="B40" s="6" t="s">
        <v>118</v>
      </c>
      <c r="C40" s="10">
        <v>1146694368</v>
      </c>
      <c r="D40" s="10">
        <v>3091430937</v>
      </c>
      <c r="E40" s="10">
        <v>192357616</v>
      </c>
      <c r="F40" s="10">
        <v>269122178</v>
      </c>
      <c r="G40" s="10">
        <v>724841209</v>
      </c>
      <c r="H40" s="10">
        <v>3543246123</v>
      </c>
      <c r="I40" s="10">
        <v>204781096</v>
      </c>
      <c r="J40" s="10">
        <v>197210000</v>
      </c>
      <c r="K40" s="10">
        <v>483928024</v>
      </c>
      <c r="L40" s="10">
        <v>15224966827</v>
      </c>
      <c r="M40" s="10">
        <v>4039274836</v>
      </c>
      <c r="N40" s="10">
        <v>1477808100</v>
      </c>
      <c r="O40" s="10">
        <v>1860068431</v>
      </c>
      <c r="P40" s="10">
        <v>154993456</v>
      </c>
      <c r="Q40" s="10">
        <v>302230338</v>
      </c>
      <c r="R40" s="10">
        <v>1038062571</v>
      </c>
      <c r="S40" s="10">
        <v>97322720</v>
      </c>
      <c r="T40" s="10">
        <v>8159916187</v>
      </c>
      <c r="U40" s="10">
        <v>18181820</v>
      </c>
      <c r="V40" s="10">
        <v>3504545780</v>
      </c>
      <c r="W40" s="10">
        <v>474888574</v>
      </c>
      <c r="X40" s="10">
        <v>112629718</v>
      </c>
      <c r="Y40" s="10">
        <v>389025928</v>
      </c>
      <c r="Z40" s="10">
        <v>230643931</v>
      </c>
      <c r="AA40" s="10">
        <v>3738184801</v>
      </c>
      <c r="AB40" s="10">
        <v>1203040336</v>
      </c>
      <c r="AC40" s="10">
        <v>2244748791</v>
      </c>
      <c r="AD40" s="10">
        <v>3953406515</v>
      </c>
      <c r="AE40" s="10">
        <v>583259566</v>
      </c>
      <c r="AF40" s="10">
        <v>8817671394</v>
      </c>
      <c r="AG40" s="10">
        <v>474634254</v>
      </c>
      <c r="AH40" s="10">
        <v>607648087</v>
      </c>
      <c r="AI40" s="10">
        <v>65189549</v>
      </c>
      <c r="AJ40" s="10">
        <v>25323469</v>
      </c>
      <c r="AK40" s="10">
        <v>857507</v>
      </c>
      <c r="AL40" s="197">
        <v>68652135037</v>
      </c>
    </row>
    <row r="41" spans="1:38" s="6" customFormat="1" ht="18.75" customHeight="1" x14ac:dyDescent="0.3">
      <c r="A41" s="89"/>
      <c r="B41" s="90" t="s">
        <v>132</v>
      </c>
      <c r="C41" s="93">
        <v>10090219490</v>
      </c>
      <c r="D41" s="93">
        <v>3747687160</v>
      </c>
      <c r="E41" s="93">
        <v>225569014</v>
      </c>
      <c r="F41" s="93">
        <v>1085164960</v>
      </c>
      <c r="G41" s="93">
        <v>5447523637</v>
      </c>
      <c r="H41" s="93">
        <v>26541747932</v>
      </c>
      <c r="I41" s="93">
        <v>3746970460</v>
      </c>
      <c r="J41" s="93">
        <v>655547600</v>
      </c>
      <c r="K41" s="93">
        <v>3549823963</v>
      </c>
      <c r="L41" s="93">
        <v>34228591793</v>
      </c>
      <c r="M41" s="93">
        <v>27935561252</v>
      </c>
      <c r="N41" s="93">
        <v>10130414089</v>
      </c>
      <c r="O41" s="93">
        <v>19027872506</v>
      </c>
      <c r="P41" s="93">
        <v>346488464</v>
      </c>
      <c r="Q41" s="93">
        <v>506404319</v>
      </c>
      <c r="R41" s="93">
        <v>5998861534</v>
      </c>
      <c r="S41" s="93">
        <v>233306688</v>
      </c>
      <c r="T41" s="93">
        <v>26467247925</v>
      </c>
      <c r="U41" s="93">
        <v>18181820</v>
      </c>
      <c r="V41" s="93">
        <v>19660094414</v>
      </c>
      <c r="W41" s="93">
        <v>1893307083</v>
      </c>
      <c r="X41" s="93">
        <v>764505885</v>
      </c>
      <c r="Y41" s="93">
        <v>2699069847</v>
      </c>
      <c r="Z41" s="93">
        <v>11457794507</v>
      </c>
      <c r="AA41" s="93">
        <v>25016830320</v>
      </c>
      <c r="AB41" s="93">
        <v>15904531972</v>
      </c>
      <c r="AC41" s="93">
        <v>38762185748</v>
      </c>
      <c r="AD41" s="93">
        <v>13005038436</v>
      </c>
      <c r="AE41" s="93">
        <v>1776990912</v>
      </c>
      <c r="AF41" s="93">
        <v>22314905149</v>
      </c>
      <c r="AG41" s="93">
        <v>5893898402</v>
      </c>
      <c r="AH41" s="93">
        <v>10317033906</v>
      </c>
      <c r="AI41" s="93">
        <v>472297663</v>
      </c>
      <c r="AJ41" s="93">
        <v>3733756059</v>
      </c>
      <c r="AK41" s="93">
        <v>2250349105</v>
      </c>
      <c r="AL41" s="213">
        <v>355905774014</v>
      </c>
    </row>
    <row r="42" spans="1:38" s="6" customFormat="1" ht="14.4" x14ac:dyDescent="0.3">
      <c r="A42" s="54" t="s">
        <v>52</v>
      </c>
      <c r="B42" s="6" t="s">
        <v>119</v>
      </c>
      <c r="C42" s="10">
        <v>10386751604</v>
      </c>
      <c r="D42" s="10">
        <v>6043006305</v>
      </c>
      <c r="E42" s="10">
        <v>5393732940</v>
      </c>
      <c r="F42" s="10">
        <v>1719899232</v>
      </c>
      <c r="G42" s="10">
        <v>13919782569</v>
      </c>
      <c r="H42" s="10">
        <v>62614884186</v>
      </c>
      <c r="I42" s="10">
        <v>8280730714</v>
      </c>
      <c r="J42" s="10">
        <v>2174276356</v>
      </c>
      <c r="K42" s="10">
        <v>6289448113</v>
      </c>
      <c r="L42" s="10">
        <v>11100734603</v>
      </c>
      <c r="M42" s="10">
        <v>22502189846</v>
      </c>
      <c r="N42" s="10">
        <v>16662416964</v>
      </c>
      <c r="O42" s="10">
        <v>27783455598</v>
      </c>
      <c r="P42" s="10">
        <v>9692209275</v>
      </c>
      <c r="Q42" s="10">
        <v>2275588889</v>
      </c>
      <c r="R42" s="10">
        <v>10829835341</v>
      </c>
      <c r="S42" s="10">
        <v>905073800</v>
      </c>
      <c r="T42" s="10">
        <v>27422160485</v>
      </c>
      <c r="U42" s="10">
        <v>0</v>
      </c>
      <c r="V42" s="10">
        <v>30476235553</v>
      </c>
      <c r="W42" s="10">
        <v>6910383729</v>
      </c>
      <c r="X42" s="10">
        <v>1764223359</v>
      </c>
      <c r="Y42" s="10">
        <v>15526925518</v>
      </c>
      <c r="Z42" s="10">
        <v>16740719354</v>
      </c>
      <c r="AA42" s="10">
        <v>146716681678</v>
      </c>
      <c r="AB42" s="10">
        <v>6971830884</v>
      </c>
      <c r="AC42" s="10">
        <v>77317408566</v>
      </c>
      <c r="AD42" s="10">
        <v>44054686206</v>
      </c>
      <c r="AE42" s="10">
        <v>11053269383</v>
      </c>
      <c r="AF42" s="10">
        <v>24343175439</v>
      </c>
      <c r="AG42" s="10">
        <v>19114608776</v>
      </c>
      <c r="AH42" s="10">
        <v>7928906159</v>
      </c>
      <c r="AI42" s="10">
        <v>2886483995</v>
      </c>
      <c r="AJ42" s="10">
        <v>7413670795</v>
      </c>
      <c r="AK42" s="10">
        <v>1768950563</v>
      </c>
      <c r="AL42" s="197">
        <v>666984336777</v>
      </c>
    </row>
    <row r="43" spans="1:38" s="6" customFormat="1" ht="14.4" x14ac:dyDescent="0.3">
      <c r="A43" s="54" t="s">
        <v>58</v>
      </c>
      <c r="B43" s="6" t="s">
        <v>120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24490720</v>
      </c>
      <c r="K43" s="10">
        <v>75000000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64353465</v>
      </c>
      <c r="X43" s="10">
        <v>25229632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97">
        <v>189073817</v>
      </c>
    </row>
    <row r="44" spans="1:38" s="6" customFormat="1" ht="14.4" x14ac:dyDescent="0.3">
      <c r="A44" s="54" t="s">
        <v>60</v>
      </c>
      <c r="B44" s="6" t="s">
        <v>139</v>
      </c>
      <c r="C44" s="10">
        <v>400795604</v>
      </c>
      <c r="D44" s="10">
        <v>2640172082</v>
      </c>
      <c r="E44" s="10">
        <v>4546250070</v>
      </c>
      <c r="F44" s="10">
        <v>84839341</v>
      </c>
      <c r="G44" s="10">
        <v>693051860</v>
      </c>
      <c r="H44" s="10">
        <v>5775241709</v>
      </c>
      <c r="I44" s="10">
        <v>722303560</v>
      </c>
      <c r="J44" s="10">
        <v>133995354</v>
      </c>
      <c r="K44" s="10">
        <v>2257276454</v>
      </c>
      <c r="L44" s="10">
        <v>1580333085</v>
      </c>
      <c r="M44" s="10">
        <v>432190902</v>
      </c>
      <c r="N44" s="10">
        <v>2389508200</v>
      </c>
      <c r="O44" s="10">
        <v>3650726779</v>
      </c>
      <c r="P44" s="10">
        <v>2171977004</v>
      </c>
      <c r="Q44" s="10">
        <v>1701849412</v>
      </c>
      <c r="R44" s="10">
        <v>3568796198</v>
      </c>
      <c r="S44" s="10">
        <v>383982488</v>
      </c>
      <c r="T44" s="10">
        <v>6340435139</v>
      </c>
      <c r="U44" s="10">
        <v>0</v>
      </c>
      <c r="V44" s="10">
        <v>2876484813</v>
      </c>
      <c r="W44" s="10">
        <v>1421792854</v>
      </c>
      <c r="X44" s="10">
        <v>2862933585</v>
      </c>
      <c r="Y44" s="10">
        <v>3055556594</v>
      </c>
      <c r="Z44" s="10">
        <v>66330231</v>
      </c>
      <c r="AA44" s="10">
        <v>8296463494</v>
      </c>
      <c r="AB44" s="10">
        <v>1160922024</v>
      </c>
      <c r="AC44" s="10">
        <v>6823078994</v>
      </c>
      <c r="AD44" s="10">
        <v>12743084085</v>
      </c>
      <c r="AE44" s="10">
        <v>2334343532</v>
      </c>
      <c r="AF44" s="10">
        <v>7728599049</v>
      </c>
      <c r="AG44" s="10">
        <v>4775393901</v>
      </c>
      <c r="AH44" s="10">
        <v>848425670</v>
      </c>
      <c r="AI44" s="10">
        <v>0</v>
      </c>
      <c r="AJ44" s="10">
        <v>0</v>
      </c>
      <c r="AK44" s="10">
        <v>46254976</v>
      </c>
      <c r="AL44" s="197">
        <v>94513389043</v>
      </c>
    </row>
    <row r="45" spans="1:38" s="6" customFormat="1" ht="14.4" x14ac:dyDescent="0.3">
      <c r="A45" s="54" t="s">
        <v>62</v>
      </c>
      <c r="B45" s="6" t="s">
        <v>121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5913365786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97">
        <v>5913365786</v>
      </c>
    </row>
    <row r="46" spans="1:38" s="6" customFormat="1" ht="14.4" x14ac:dyDescent="0.3">
      <c r="A46" s="54" t="s">
        <v>64</v>
      </c>
      <c r="B46" s="6" t="s">
        <v>140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97">
        <v>0</v>
      </c>
    </row>
    <row r="47" spans="1:38" s="6" customFormat="1" ht="14.4" x14ac:dyDescent="0.3">
      <c r="A47" s="54" t="s">
        <v>65</v>
      </c>
      <c r="B47" s="6" t="s">
        <v>122</v>
      </c>
      <c r="C47" s="10">
        <v>16615278163</v>
      </c>
      <c r="D47" s="10">
        <v>26779439676</v>
      </c>
      <c r="E47" s="10">
        <v>4541619932</v>
      </c>
      <c r="F47" s="10">
        <v>4506257852</v>
      </c>
      <c r="G47" s="10">
        <v>21358553208</v>
      </c>
      <c r="H47" s="10">
        <v>64147702211</v>
      </c>
      <c r="I47" s="10">
        <v>9425519111</v>
      </c>
      <c r="J47" s="10">
        <v>4439791282</v>
      </c>
      <c r="K47" s="10">
        <v>15748895469</v>
      </c>
      <c r="L47" s="10">
        <v>30726881209</v>
      </c>
      <c r="M47" s="10">
        <v>19016631550</v>
      </c>
      <c r="N47" s="10">
        <v>19633767807</v>
      </c>
      <c r="O47" s="10">
        <v>50350749251</v>
      </c>
      <c r="P47" s="10">
        <v>10562837085</v>
      </c>
      <c r="Q47" s="10">
        <v>5054702473</v>
      </c>
      <c r="R47" s="10">
        <v>13302830285</v>
      </c>
      <c r="S47" s="10">
        <v>2655575290</v>
      </c>
      <c r="T47" s="10">
        <v>24859269466</v>
      </c>
      <c r="U47" s="10">
        <v>462191067</v>
      </c>
      <c r="V47" s="10">
        <v>49914444191</v>
      </c>
      <c r="W47" s="10">
        <v>11301216641</v>
      </c>
      <c r="X47" s="10">
        <v>8420435832</v>
      </c>
      <c r="Y47" s="10">
        <v>16258849210</v>
      </c>
      <c r="Z47" s="10">
        <v>4349258937</v>
      </c>
      <c r="AA47" s="10">
        <v>50002748549</v>
      </c>
      <c r="AB47" s="10">
        <v>22200832940</v>
      </c>
      <c r="AC47" s="10">
        <v>105636104127</v>
      </c>
      <c r="AD47" s="10">
        <v>48753918338</v>
      </c>
      <c r="AE47" s="10">
        <v>21019930877</v>
      </c>
      <c r="AF47" s="10">
        <v>34945598658</v>
      </c>
      <c r="AG47" s="10">
        <v>31721198271</v>
      </c>
      <c r="AH47" s="10">
        <v>12827099218</v>
      </c>
      <c r="AI47" s="10">
        <v>13211083757</v>
      </c>
      <c r="AJ47" s="10">
        <v>10680332907</v>
      </c>
      <c r="AK47" s="10">
        <v>4103483824</v>
      </c>
      <c r="AL47" s="197">
        <v>789535028664</v>
      </c>
    </row>
    <row r="48" spans="1:38" s="6" customFormat="1" ht="14.4" x14ac:dyDescent="0.3">
      <c r="A48" s="54" t="s">
        <v>67</v>
      </c>
      <c r="B48" s="6" t="s">
        <v>123</v>
      </c>
      <c r="C48" s="10">
        <v>5095545130</v>
      </c>
      <c r="D48" s="10">
        <v>1760747314</v>
      </c>
      <c r="E48" s="10">
        <v>192311049</v>
      </c>
      <c r="F48" s="10">
        <v>228968393</v>
      </c>
      <c r="G48" s="10">
        <v>1460682642</v>
      </c>
      <c r="H48" s="10">
        <v>4521179644</v>
      </c>
      <c r="I48" s="10">
        <v>598921860</v>
      </c>
      <c r="J48" s="10">
        <v>196914958</v>
      </c>
      <c r="K48" s="10">
        <v>1231594001</v>
      </c>
      <c r="L48" s="10">
        <v>10224920005</v>
      </c>
      <c r="M48" s="10">
        <v>5306546938</v>
      </c>
      <c r="N48" s="10">
        <v>3614887105</v>
      </c>
      <c r="O48" s="10">
        <v>4435309049</v>
      </c>
      <c r="P48" s="10">
        <v>455051639</v>
      </c>
      <c r="Q48" s="10">
        <v>384469744</v>
      </c>
      <c r="R48" s="10">
        <v>1317698359</v>
      </c>
      <c r="S48" s="10">
        <v>252260910</v>
      </c>
      <c r="T48" s="10">
        <v>10784757379</v>
      </c>
      <c r="U48" s="10">
        <v>135655184</v>
      </c>
      <c r="V48" s="10">
        <v>3604949584</v>
      </c>
      <c r="W48" s="10">
        <v>665198128</v>
      </c>
      <c r="X48" s="10">
        <v>876661358</v>
      </c>
      <c r="Y48" s="10">
        <v>822087333</v>
      </c>
      <c r="Z48" s="10">
        <v>251959537</v>
      </c>
      <c r="AA48" s="10">
        <v>4624019478</v>
      </c>
      <c r="AB48" s="10">
        <v>1793763978</v>
      </c>
      <c r="AC48" s="10">
        <v>1409588279</v>
      </c>
      <c r="AD48" s="10">
        <v>5846057884</v>
      </c>
      <c r="AE48" s="10">
        <v>1097974294</v>
      </c>
      <c r="AF48" s="10">
        <v>13199618157</v>
      </c>
      <c r="AG48" s="10">
        <v>853586346</v>
      </c>
      <c r="AH48" s="10">
        <v>1090939642</v>
      </c>
      <c r="AI48" s="10">
        <v>740948314</v>
      </c>
      <c r="AJ48" s="10">
        <v>805943770</v>
      </c>
      <c r="AK48" s="10">
        <v>136143341</v>
      </c>
      <c r="AL48" s="197">
        <v>90017860726</v>
      </c>
    </row>
    <row r="49" spans="1:38" s="6" customFormat="1" ht="14.4" x14ac:dyDescent="0.3">
      <c r="A49" s="89"/>
      <c r="B49" s="90" t="s">
        <v>133</v>
      </c>
      <c r="C49" s="93">
        <v>32498370501</v>
      </c>
      <c r="D49" s="93">
        <v>37223365377</v>
      </c>
      <c r="E49" s="93">
        <v>14673913991</v>
      </c>
      <c r="F49" s="93">
        <v>6539964818</v>
      </c>
      <c r="G49" s="93">
        <v>37432070279</v>
      </c>
      <c r="H49" s="93">
        <v>137059007750</v>
      </c>
      <c r="I49" s="93">
        <v>19027475245</v>
      </c>
      <c r="J49" s="93">
        <v>6969468670</v>
      </c>
      <c r="K49" s="93">
        <v>25602214037</v>
      </c>
      <c r="L49" s="93">
        <v>53632868902</v>
      </c>
      <c r="M49" s="93">
        <v>47257559236</v>
      </c>
      <c r="N49" s="93">
        <v>42300580076</v>
      </c>
      <c r="O49" s="93">
        <v>86220240677</v>
      </c>
      <c r="P49" s="93">
        <v>22882075003</v>
      </c>
      <c r="Q49" s="93">
        <v>9416610518</v>
      </c>
      <c r="R49" s="93">
        <v>29019160183</v>
      </c>
      <c r="S49" s="93">
        <v>4196892488</v>
      </c>
      <c r="T49" s="93">
        <v>69406622469</v>
      </c>
      <c r="U49" s="93">
        <v>597846251</v>
      </c>
      <c r="V49" s="93">
        <v>86872114141</v>
      </c>
      <c r="W49" s="93">
        <v>20362944817</v>
      </c>
      <c r="X49" s="93">
        <v>13949483766</v>
      </c>
      <c r="Y49" s="93">
        <v>35663418655</v>
      </c>
      <c r="Z49" s="93">
        <v>21408268059</v>
      </c>
      <c r="AA49" s="93">
        <v>215553278985</v>
      </c>
      <c r="AB49" s="93">
        <v>32127349826</v>
      </c>
      <c r="AC49" s="93">
        <v>191186179966</v>
      </c>
      <c r="AD49" s="93">
        <v>111397746513</v>
      </c>
      <c r="AE49" s="93">
        <v>35505518086</v>
      </c>
      <c r="AF49" s="93">
        <v>80216991303</v>
      </c>
      <c r="AG49" s="93">
        <v>56464787294</v>
      </c>
      <c r="AH49" s="93">
        <v>22695370689</v>
      </c>
      <c r="AI49" s="93">
        <v>16838516066</v>
      </c>
      <c r="AJ49" s="93">
        <v>18899947472</v>
      </c>
      <c r="AK49" s="93">
        <v>6054832704</v>
      </c>
      <c r="AL49" s="213">
        <v>1647153054813</v>
      </c>
    </row>
    <row r="50" spans="1:38" s="6" customFormat="1" ht="14.4" x14ac:dyDescent="0.3">
      <c r="A50" s="56"/>
      <c r="B50" s="15" t="s">
        <v>134</v>
      </c>
      <c r="C50" s="11">
        <v>-22408151011</v>
      </c>
      <c r="D50" s="11">
        <v>-33475678217</v>
      </c>
      <c r="E50" s="11">
        <v>-14448344977</v>
      </c>
      <c r="F50" s="11">
        <v>-5454799858</v>
      </c>
      <c r="G50" s="11">
        <v>-31984546642</v>
      </c>
      <c r="H50" s="11">
        <v>-110517259818</v>
      </c>
      <c r="I50" s="11">
        <v>-15280504785</v>
      </c>
      <c r="J50" s="11">
        <v>-6313921070</v>
      </c>
      <c r="K50" s="11">
        <v>-22052390074</v>
      </c>
      <c r="L50" s="11">
        <v>-19404277109</v>
      </c>
      <c r="M50" s="11">
        <v>-19321997984</v>
      </c>
      <c r="N50" s="11">
        <v>-32170165987</v>
      </c>
      <c r="O50" s="11">
        <v>-67192368171</v>
      </c>
      <c r="P50" s="11">
        <v>-22535586539</v>
      </c>
      <c r="Q50" s="11">
        <v>-8910206199</v>
      </c>
      <c r="R50" s="11">
        <v>-23020298649</v>
      </c>
      <c r="S50" s="11">
        <v>-3963585800</v>
      </c>
      <c r="T50" s="11">
        <v>-42939374544</v>
      </c>
      <c r="U50" s="11">
        <v>-579664431</v>
      </c>
      <c r="V50" s="11">
        <v>-67212019727</v>
      </c>
      <c r="W50" s="11">
        <v>-18469637734</v>
      </c>
      <c r="X50" s="11">
        <v>-13184977881</v>
      </c>
      <c r="Y50" s="11">
        <v>-32964348808</v>
      </c>
      <c r="Z50" s="11">
        <v>-9950473552</v>
      </c>
      <c r="AA50" s="11">
        <v>-190536448665</v>
      </c>
      <c r="AB50" s="11">
        <v>-16222817854</v>
      </c>
      <c r="AC50" s="11">
        <v>-152423994218</v>
      </c>
      <c r="AD50" s="11">
        <v>-98392708077</v>
      </c>
      <c r="AE50" s="11">
        <v>-33728527174</v>
      </c>
      <c r="AF50" s="11">
        <v>-57902086154</v>
      </c>
      <c r="AG50" s="11">
        <v>-50570888892</v>
      </c>
      <c r="AH50" s="11">
        <v>-12378336783</v>
      </c>
      <c r="AI50" s="11">
        <v>-16366218403</v>
      </c>
      <c r="AJ50" s="11">
        <v>-15166191413</v>
      </c>
      <c r="AK50" s="11">
        <v>-3804483599</v>
      </c>
      <c r="AL50" s="209">
        <v>-1291247280799</v>
      </c>
    </row>
    <row r="51" spans="1:38" s="6" customFormat="1" ht="14.4" x14ac:dyDescent="0.3">
      <c r="A51" s="84"/>
      <c r="B51" s="16" t="s">
        <v>135</v>
      </c>
      <c r="C51" s="14">
        <v>-6425751519</v>
      </c>
      <c r="D51" s="14">
        <v>-729853150</v>
      </c>
      <c r="E51" s="14">
        <v>1564480654</v>
      </c>
      <c r="F51" s="14">
        <v>1290606037</v>
      </c>
      <c r="G51" s="14">
        <v>7392085377</v>
      </c>
      <c r="H51" s="14">
        <v>2771533215</v>
      </c>
      <c r="I51" s="14">
        <v>2717398950</v>
      </c>
      <c r="J51" s="14">
        <v>642471465</v>
      </c>
      <c r="K51" s="14">
        <v>-906491059</v>
      </c>
      <c r="L51" s="14">
        <v>65141075823</v>
      </c>
      <c r="M51" s="14">
        <v>4484544441</v>
      </c>
      <c r="N51" s="14">
        <v>-8480296524</v>
      </c>
      <c r="O51" s="14">
        <v>-19438428308</v>
      </c>
      <c r="P51" s="14">
        <v>-1377214496</v>
      </c>
      <c r="Q51" s="14">
        <v>3412772263</v>
      </c>
      <c r="R51" s="14">
        <v>-3023031060</v>
      </c>
      <c r="S51" s="14">
        <v>502285959</v>
      </c>
      <c r="T51" s="14">
        <v>559363443</v>
      </c>
      <c r="U51" s="14">
        <v>-579664431</v>
      </c>
      <c r="V51" s="14">
        <v>2455663340</v>
      </c>
      <c r="W51" s="14">
        <v>-731848699</v>
      </c>
      <c r="X51" s="14">
        <v>-3790791086</v>
      </c>
      <c r="Y51" s="14">
        <v>4015286003</v>
      </c>
      <c r="Z51" s="14">
        <v>1779344409</v>
      </c>
      <c r="AA51" s="14">
        <v>12856644421</v>
      </c>
      <c r="AB51" s="14">
        <v>11061131291</v>
      </c>
      <c r="AC51" s="14">
        <v>4720198293</v>
      </c>
      <c r="AD51" s="14">
        <v>-522605615</v>
      </c>
      <c r="AE51" s="14">
        <v>4270514892</v>
      </c>
      <c r="AF51" s="14">
        <v>5517591813</v>
      </c>
      <c r="AG51" s="14">
        <v>3274167883</v>
      </c>
      <c r="AH51" s="14">
        <v>10046496797</v>
      </c>
      <c r="AI51" s="14">
        <v>47281548431</v>
      </c>
      <c r="AJ51" s="14">
        <v>31456563371</v>
      </c>
      <c r="AK51" s="14">
        <v>15950976487</v>
      </c>
      <c r="AL51" s="214">
        <v>199158769111</v>
      </c>
    </row>
    <row r="52" spans="1:38" s="6" customFormat="1" ht="14.4" x14ac:dyDescent="0.3">
      <c r="A52" s="54" t="s">
        <v>46</v>
      </c>
      <c r="B52" s="6" t="s">
        <v>124</v>
      </c>
      <c r="C52" s="10">
        <v>5208155328</v>
      </c>
      <c r="D52" s="10">
        <v>1961574091</v>
      </c>
      <c r="E52" s="10">
        <v>3719881092</v>
      </c>
      <c r="F52" s="10">
        <v>2186826079</v>
      </c>
      <c r="G52" s="10">
        <v>7171548926</v>
      </c>
      <c r="H52" s="10">
        <v>25905177386</v>
      </c>
      <c r="I52" s="10">
        <v>2647847195</v>
      </c>
      <c r="J52" s="10">
        <v>3485044090</v>
      </c>
      <c r="K52" s="10">
        <v>2632492674</v>
      </c>
      <c r="L52" s="10">
        <v>38098170070</v>
      </c>
      <c r="M52" s="10">
        <v>23837424675</v>
      </c>
      <c r="N52" s="10">
        <v>11351452180</v>
      </c>
      <c r="O52" s="10">
        <v>5594623647</v>
      </c>
      <c r="P52" s="10">
        <v>2425266944</v>
      </c>
      <c r="Q52" s="10">
        <v>3061854068</v>
      </c>
      <c r="R52" s="10">
        <v>4746961150</v>
      </c>
      <c r="S52" s="10">
        <v>1324744531</v>
      </c>
      <c r="T52" s="10">
        <v>26417516914</v>
      </c>
      <c r="U52" s="10">
        <v>494303661</v>
      </c>
      <c r="V52" s="10">
        <v>17647395235</v>
      </c>
      <c r="W52" s="10">
        <v>4738423722</v>
      </c>
      <c r="X52" s="10">
        <v>7049839995</v>
      </c>
      <c r="Y52" s="10">
        <v>5628063549</v>
      </c>
      <c r="Z52" s="10">
        <v>2117728547</v>
      </c>
      <c r="AA52" s="10">
        <v>19558392313</v>
      </c>
      <c r="AB52" s="10">
        <v>14062198547</v>
      </c>
      <c r="AC52" s="10">
        <v>24903584793</v>
      </c>
      <c r="AD52" s="10">
        <v>16477988783</v>
      </c>
      <c r="AE52" s="10">
        <v>4548344081</v>
      </c>
      <c r="AF52" s="10">
        <v>22049335499</v>
      </c>
      <c r="AG52" s="10">
        <v>5934793998</v>
      </c>
      <c r="AH52" s="10">
        <v>8867659403</v>
      </c>
      <c r="AI52" s="10">
        <v>9568180847</v>
      </c>
      <c r="AJ52" s="10">
        <v>6429002974</v>
      </c>
      <c r="AK52" s="10">
        <v>1891482304</v>
      </c>
      <c r="AL52" s="197">
        <v>343743279291</v>
      </c>
    </row>
    <row r="53" spans="1:38" s="6" customFormat="1" ht="14.4" x14ac:dyDescent="0.3">
      <c r="A53" s="54" t="s">
        <v>66</v>
      </c>
      <c r="B53" s="6" t="s">
        <v>125</v>
      </c>
      <c r="C53" s="10">
        <v>2295503134</v>
      </c>
      <c r="D53" s="10">
        <v>393058610</v>
      </c>
      <c r="E53" s="10">
        <v>1286248845</v>
      </c>
      <c r="F53" s="10">
        <v>1183221740</v>
      </c>
      <c r="G53" s="10">
        <v>1392692255</v>
      </c>
      <c r="H53" s="10">
        <v>12662958613</v>
      </c>
      <c r="I53" s="10">
        <v>834476282</v>
      </c>
      <c r="J53" s="10">
        <v>1292063701</v>
      </c>
      <c r="K53" s="10">
        <v>491436855</v>
      </c>
      <c r="L53" s="10">
        <v>23632361477</v>
      </c>
      <c r="M53" s="10">
        <v>19087868531</v>
      </c>
      <c r="N53" s="10">
        <v>8070666655</v>
      </c>
      <c r="O53" s="10">
        <v>3049557460</v>
      </c>
      <c r="P53" s="10">
        <v>597189046</v>
      </c>
      <c r="Q53" s="10">
        <v>1113130056</v>
      </c>
      <c r="R53" s="10">
        <v>1608409237</v>
      </c>
      <c r="S53" s="10">
        <v>811131715</v>
      </c>
      <c r="T53" s="10">
        <v>20788931714</v>
      </c>
      <c r="U53" s="10">
        <v>116735775</v>
      </c>
      <c r="V53" s="10">
        <v>8921889687</v>
      </c>
      <c r="W53" s="10">
        <v>1935832334</v>
      </c>
      <c r="X53" s="10">
        <v>1757224351</v>
      </c>
      <c r="Y53" s="10">
        <v>1581857036</v>
      </c>
      <c r="Z53" s="10">
        <v>490293178</v>
      </c>
      <c r="AA53" s="10">
        <v>5346991064</v>
      </c>
      <c r="AB53" s="10">
        <v>8946590821</v>
      </c>
      <c r="AC53" s="10">
        <v>2351655081</v>
      </c>
      <c r="AD53" s="10">
        <v>7871218649</v>
      </c>
      <c r="AE53" s="10">
        <v>890284422</v>
      </c>
      <c r="AF53" s="10">
        <v>13296167577</v>
      </c>
      <c r="AG53" s="10">
        <v>2610206833</v>
      </c>
      <c r="AH53" s="10">
        <v>1205938885</v>
      </c>
      <c r="AI53" s="10">
        <v>1541187930</v>
      </c>
      <c r="AJ53" s="10">
        <v>517517981</v>
      </c>
      <c r="AK53" s="10">
        <v>465942697</v>
      </c>
      <c r="AL53" s="197">
        <v>160438440227</v>
      </c>
    </row>
    <row r="54" spans="1:38" s="6" customFormat="1" ht="14.4" x14ac:dyDescent="0.3">
      <c r="A54" s="56"/>
      <c r="B54" s="15" t="s">
        <v>136</v>
      </c>
      <c r="C54" s="11">
        <v>2912652194</v>
      </c>
      <c r="D54" s="11">
        <v>1568515481</v>
      </c>
      <c r="E54" s="11">
        <v>2433632247</v>
      </c>
      <c r="F54" s="11">
        <v>1003604339</v>
      </c>
      <c r="G54" s="11">
        <v>5778856671</v>
      </c>
      <c r="H54" s="11">
        <v>13242218773</v>
      </c>
      <c r="I54" s="11">
        <v>1813370913</v>
      </c>
      <c r="J54" s="11">
        <v>2192980389</v>
      </c>
      <c r="K54" s="11">
        <v>2141055819</v>
      </c>
      <c r="L54" s="11">
        <v>14465808593</v>
      </c>
      <c r="M54" s="11">
        <v>4749556144</v>
      </c>
      <c r="N54" s="11">
        <v>3280785525</v>
      </c>
      <c r="O54" s="11">
        <v>2545066187</v>
      </c>
      <c r="P54" s="11">
        <v>1828077898</v>
      </c>
      <c r="Q54" s="11">
        <v>1948724012</v>
      </c>
      <c r="R54" s="11">
        <v>3138551913</v>
      </c>
      <c r="S54" s="11">
        <v>513612816</v>
      </c>
      <c r="T54" s="11">
        <v>5628585200</v>
      </c>
      <c r="U54" s="11">
        <v>377567886</v>
      </c>
      <c r="V54" s="11">
        <v>8725505548</v>
      </c>
      <c r="W54" s="11">
        <v>2802591388</v>
      </c>
      <c r="X54" s="11">
        <v>5292615644</v>
      </c>
      <c r="Y54" s="11">
        <v>4046206513</v>
      </c>
      <c r="Z54" s="11">
        <v>1627435369</v>
      </c>
      <c r="AA54" s="11">
        <v>14211401249</v>
      </c>
      <c r="AB54" s="11">
        <v>5115607726</v>
      </c>
      <c r="AC54" s="11">
        <v>22551929712</v>
      </c>
      <c r="AD54" s="11">
        <v>8606770134</v>
      </c>
      <c r="AE54" s="11">
        <v>3658059659</v>
      </c>
      <c r="AF54" s="11">
        <v>8753167922</v>
      </c>
      <c r="AG54" s="11">
        <v>3324587165</v>
      </c>
      <c r="AH54" s="11">
        <v>7661720518</v>
      </c>
      <c r="AI54" s="11">
        <v>8026992917</v>
      </c>
      <c r="AJ54" s="11">
        <v>5911484993</v>
      </c>
      <c r="AK54" s="11">
        <v>1425539607</v>
      </c>
      <c r="AL54" s="209">
        <v>183304839064</v>
      </c>
    </row>
    <row r="55" spans="1:38" s="6" customFormat="1" ht="14.4" x14ac:dyDescent="0.3">
      <c r="A55" s="54" t="s">
        <v>48</v>
      </c>
      <c r="B55" s="6" t="s">
        <v>126</v>
      </c>
      <c r="C55" s="10">
        <v>544439136</v>
      </c>
      <c r="D55" s="10">
        <v>350256019</v>
      </c>
      <c r="E55" s="10">
        <v>15148208</v>
      </c>
      <c r="F55" s="10">
        <v>140801239</v>
      </c>
      <c r="G55" s="10">
        <v>1413615822</v>
      </c>
      <c r="H55" s="10">
        <v>1252091092</v>
      </c>
      <c r="I55" s="10">
        <v>433755715</v>
      </c>
      <c r="J55" s="10">
        <v>35815708</v>
      </c>
      <c r="K55" s="10">
        <v>344616469</v>
      </c>
      <c r="L55" s="10">
        <v>3209952603</v>
      </c>
      <c r="M55" s="10">
        <v>902586947</v>
      </c>
      <c r="N55" s="10">
        <v>416676669</v>
      </c>
      <c r="O55" s="10">
        <v>82410792</v>
      </c>
      <c r="P55" s="10">
        <v>447430331</v>
      </c>
      <c r="Q55" s="10">
        <v>53121967</v>
      </c>
      <c r="R55" s="10">
        <v>228767409</v>
      </c>
      <c r="S55" s="10">
        <v>11664658</v>
      </c>
      <c r="T55" s="10">
        <v>569598670</v>
      </c>
      <c r="U55" s="10">
        <v>41882</v>
      </c>
      <c r="V55" s="10">
        <v>5488686706</v>
      </c>
      <c r="W55" s="10">
        <v>154865439</v>
      </c>
      <c r="X55" s="10">
        <v>2144691574</v>
      </c>
      <c r="Y55" s="10">
        <v>770871181</v>
      </c>
      <c r="Z55" s="10">
        <v>18228256</v>
      </c>
      <c r="AA55" s="10">
        <v>392330800</v>
      </c>
      <c r="AB55" s="10">
        <v>767941115</v>
      </c>
      <c r="AC55" s="10">
        <v>7253644766</v>
      </c>
      <c r="AD55" s="10">
        <v>1352814080</v>
      </c>
      <c r="AE55" s="10">
        <v>225243849</v>
      </c>
      <c r="AF55" s="10">
        <v>1026475220</v>
      </c>
      <c r="AG55" s="10">
        <v>369203192</v>
      </c>
      <c r="AH55" s="10">
        <v>865605610</v>
      </c>
      <c r="AI55" s="10">
        <v>46323956</v>
      </c>
      <c r="AJ55" s="10">
        <v>111894963</v>
      </c>
      <c r="AK55" s="10">
        <v>33468972</v>
      </c>
      <c r="AL55" s="197">
        <v>31475081015</v>
      </c>
    </row>
    <row r="56" spans="1:38" s="6" customFormat="1" ht="14.4" x14ac:dyDescent="0.3">
      <c r="A56" s="54" t="s">
        <v>68</v>
      </c>
      <c r="B56" s="6" t="s">
        <v>127</v>
      </c>
      <c r="C56" s="10">
        <v>0</v>
      </c>
      <c r="D56" s="10">
        <v>0</v>
      </c>
      <c r="E56" s="10">
        <v>0</v>
      </c>
      <c r="F56" s="10">
        <v>574446</v>
      </c>
      <c r="G56" s="10">
        <v>79680001</v>
      </c>
      <c r="H56" s="10">
        <v>2615640</v>
      </c>
      <c r="I56" s="10">
        <v>73571279</v>
      </c>
      <c r="J56" s="10">
        <v>0</v>
      </c>
      <c r="K56" s="10">
        <v>859855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550545</v>
      </c>
      <c r="U56" s="10">
        <v>0</v>
      </c>
      <c r="V56" s="10">
        <v>106331860</v>
      </c>
      <c r="W56" s="10">
        <v>0</v>
      </c>
      <c r="X56" s="10">
        <v>390838274</v>
      </c>
      <c r="Y56" s="10">
        <v>0</v>
      </c>
      <c r="Z56" s="10">
        <v>0</v>
      </c>
      <c r="AA56" s="10">
        <v>7716528</v>
      </c>
      <c r="AB56" s="10">
        <v>39408867</v>
      </c>
      <c r="AC56" s="10">
        <v>8836579</v>
      </c>
      <c r="AD56" s="10">
        <v>0</v>
      </c>
      <c r="AE56" s="10">
        <v>0</v>
      </c>
      <c r="AF56" s="10">
        <v>102607049</v>
      </c>
      <c r="AG56" s="10">
        <v>63191665</v>
      </c>
      <c r="AH56" s="10">
        <v>0</v>
      </c>
      <c r="AI56" s="10">
        <v>11214773</v>
      </c>
      <c r="AJ56" s="10">
        <v>0</v>
      </c>
      <c r="AK56" s="10">
        <v>0</v>
      </c>
      <c r="AL56" s="197">
        <v>887997361</v>
      </c>
    </row>
    <row r="57" spans="1:38" s="6" customFormat="1" ht="14.4" x14ac:dyDescent="0.3">
      <c r="A57" s="56"/>
      <c r="B57" s="15" t="s">
        <v>1372</v>
      </c>
      <c r="C57" s="11">
        <v>544439136</v>
      </c>
      <c r="D57" s="11">
        <v>350256019</v>
      </c>
      <c r="E57" s="11">
        <v>15148208</v>
      </c>
      <c r="F57" s="11">
        <v>140226793</v>
      </c>
      <c r="G57" s="11">
        <v>1333935821</v>
      </c>
      <c r="H57" s="11">
        <v>1249475452</v>
      </c>
      <c r="I57" s="11">
        <v>360184436</v>
      </c>
      <c r="J57" s="11">
        <v>35815708</v>
      </c>
      <c r="K57" s="11">
        <v>343756614</v>
      </c>
      <c r="L57" s="11">
        <v>3209952603</v>
      </c>
      <c r="M57" s="11">
        <v>902586947</v>
      </c>
      <c r="N57" s="11">
        <v>416676669</v>
      </c>
      <c r="O57" s="11">
        <v>82410792</v>
      </c>
      <c r="P57" s="11">
        <v>447430331</v>
      </c>
      <c r="Q57" s="11">
        <v>53121967</v>
      </c>
      <c r="R57" s="11">
        <v>228767409</v>
      </c>
      <c r="S57" s="11">
        <v>11664658</v>
      </c>
      <c r="T57" s="11">
        <v>569048125</v>
      </c>
      <c r="U57" s="11">
        <v>41882</v>
      </c>
      <c r="V57" s="11">
        <v>5382354846</v>
      </c>
      <c r="W57" s="11">
        <v>154865439</v>
      </c>
      <c r="X57" s="11">
        <v>1753853300</v>
      </c>
      <c r="Y57" s="11">
        <v>770871181</v>
      </c>
      <c r="Z57" s="11">
        <v>18228256</v>
      </c>
      <c r="AA57" s="11">
        <v>384614272</v>
      </c>
      <c r="AB57" s="11">
        <v>728532248</v>
      </c>
      <c r="AC57" s="11">
        <v>7244808187</v>
      </c>
      <c r="AD57" s="11">
        <v>1352814080</v>
      </c>
      <c r="AE57" s="11">
        <v>225243849</v>
      </c>
      <c r="AF57" s="11">
        <v>923868171</v>
      </c>
      <c r="AG57" s="11">
        <v>306011527</v>
      </c>
      <c r="AH57" s="11">
        <v>865605610</v>
      </c>
      <c r="AI57" s="11">
        <v>35109183</v>
      </c>
      <c r="AJ57" s="11">
        <v>111894963</v>
      </c>
      <c r="AK57" s="11">
        <v>33468972</v>
      </c>
      <c r="AL57" s="209">
        <v>30587083654</v>
      </c>
    </row>
    <row r="58" spans="1:38" s="6" customFormat="1" ht="14.4" x14ac:dyDescent="0.3">
      <c r="A58" s="84"/>
      <c r="B58" s="16" t="s">
        <v>1373</v>
      </c>
      <c r="C58" s="14">
        <v>-2968660189</v>
      </c>
      <c r="D58" s="14">
        <v>1188918350</v>
      </c>
      <c r="E58" s="14">
        <v>4013261109</v>
      </c>
      <c r="F58" s="14">
        <v>2434437169</v>
      </c>
      <c r="G58" s="14">
        <v>14504877869</v>
      </c>
      <c r="H58" s="14">
        <v>17263227440</v>
      </c>
      <c r="I58" s="14">
        <v>4890954299</v>
      </c>
      <c r="J58" s="14">
        <v>2871267562</v>
      </c>
      <c r="K58" s="14">
        <v>1578321374</v>
      </c>
      <c r="L58" s="14">
        <v>82816837019</v>
      </c>
      <c r="M58" s="14">
        <v>10136687532</v>
      </c>
      <c r="N58" s="14">
        <v>-4782834330</v>
      </c>
      <c r="O58" s="14">
        <v>-16810951329</v>
      </c>
      <c r="P58" s="14">
        <v>898293733</v>
      </c>
      <c r="Q58" s="14">
        <v>5414618242</v>
      </c>
      <c r="R58" s="14">
        <v>344288262</v>
      </c>
      <c r="S58" s="14">
        <v>1027563433</v>
      </c>
      <c r="T58" s="14">
        <v>6756996768</v>
      </c>
      <c r="U58" s="14">
        <v>-202054663</v>
      </c>
      <c r="V58" s="14">
        <v>16563523734</v>
      </c>
      <c r="W58" s="14">
        <v>2225608128</v>
      </c>
      <c r="X58" s="14">
        <v>3255677858</v>
      </c>
      <c r="Y58" s="14">
        <v>8832363697</v>
      </c>
      <c r="Z58" s="14">
        <v>3425008034</v>
      </c>
      <c r="AA58" s="14">
        <v>27452659942</v>
      </c>
      <c r="AB58" s="14">
        <v>16905271265</v>
      </c>
      <c r="AC58" s="14">
        <v>34516936192</v>
      </c>
      <c r="AD58" s="14">
        <v>9436978599</v>
      </c>
      <c r="AE58" s="14">
        <v>8153818400</v>
      </c>
      <c r="AF58" s="14">
        <v>15194627906</v>
      </c>
      <c r="AG58" s="14">
        <v>6904766575</v>
      </c>
      <c r="AH58" s="14">
        <v>18573822925</v>
      </c>
      <c r="AI58" s="14">
        <v>55343650531</v>
      </c>
      <c r="AJ58" s="14">
        <v>37479943327</v>
      </c>
      <c r="AK58" s="14">
        <v>17409985066</v>
      </c>
      <c r="AL58" s="214">
        <v>413050691829</v>
      </c>
    </row>
    <row r="59" spans="1:38" s="6" customFormat="1" ht="14.4" x14ac:dyDescent="0.3">
      <c r="A59" s="54" t="s">
        <v>69</v>
      </c>
      <c r="B59" s="6" t="s">
        <v>1</v>
      </c>
      <c r="C59" s="10">
        <v>292783690</v>
      </c>
      <c r="D59" s="10">
        <v>159913844</v>
      </c>
      <c r="E59" s="10">
        <v>325256278</v>
      </c>
      <c r="F59" s="10">
        <v>200856423</v>
      </c>
      <c r="G59" s="10">
        <v>1644472950</v>
      </c>
      <c r="H59" s="10">
        <v>2021212977</v>
      </c>
      <c r="I59" s="10">
        <v>490366099</v>
      </c>
      <c r="J59" s="10">
        <v>328107726</v>
      </c>
      <c r="K59" s="10">
        <v>145046601</v>
      </c>
      <c r="L59" s="10">
        <v>7745332718</v>
      </c>
      <c r="M59" s="10">
        <v>998097668</v>
      </c>
      <c r="N59" s="10">
        <v>0</v>
      </c>
      <c r="O59" s="10">
        <v>0</v>
      </c>
      <c r="P59" s="10">
        <v>51587299</v>
      </c>
      <c r="Q59" s="10">
        <v>479569811</v>
      </c>
      <c r="R59" s="10">
        <v>0</v>
      </c>
      <c r="S59" s="10">
        <v>177988838</v>
      </c>
      <c r="T59" s="10">
        <v>740645911</v>
      </c>
      <c r="U59" s="10">
        <v>0</v>
      </c>
      <c r="V59" s="10">
        <v>1765453503</v>
      </c>
      <c r="W59" s="10">
        <v>137008190</v>
      </c>
      <c r="X59" s="10">
        <v>345764482</v>
      </c>
      <c r="Y59" s="10">
        <v>847354089</v>
      </c>
      <c r="Z59" s="10">
        <v>365081937</v>
      </c>
      <c r="AA59" s="10">
        <v>2818674711</v>
      </c>
      <c r="AB59" s="10">
        <v>1545450850</v>
      </c>
      <c r="AC59" s="10">
        <v>5711166921</v>
      </c>
      <c r="AD59" s="10">
        <v>1103065304</v>
      </c>
      <c r="AE59" s="10">
        <v>646253263</v>
      </c>
      <c r="AF59" s="10">
        <v>2157069837</v>
      </c>
      <c r="AG59" s="10">
        <v>690426219</v>
      </c>
      <c r="AH59" s="10">
        <v>1772003824</v>
      </c>
      <c r="AI59" s="10">
        <v>5263826086</v>
      </c>
      <c r="AJ59" s="10">
        <v>3653982202</v>
      </c>
      <c r="AK59" s="10">
        <v>1733995732</v>
      </c>
      <c r="AL59" s="197">
        <v>46357815983</v>
      </c>
    </row>
    <row r="60" spans="1:38" s="6" customFormat="1" ht="14.4" x14ac:dyDescent="0.3">
      <c r="A60" s="85"/>
      <c r="B60" s="34" t="s">
        <v>1374</v>
      </c>
      <c r="C60" s="35">
        <v>-3261443879</v>
      </c>
      <c r="D60" s="35">
        <v>1029004506</v>
      </c>
      <c r="E60" s="35">
        <v>3688004831</v>
      </c>
      <c r="F60" s="35">
        <v>2233580746</v>
      </c>
      <c r="G60" s="35">
        <v>12860404919</v>
      </c>
      <c r="H60" s="35">
        <v>15242014463</v>
      </c>
      <c r="I60" s="35">
        <v>4400588200</v>
      </c>
      <c r="J60" s="35">
        <v>2543159836</v>
      </c>
      <c r="K60" s="35">
        <v>1433274773</v>
      </c>
      <c r="L60" s="35">
        <v>75071504301</v>
      </c>
      <c r="M60" s="35">
        <v>9138589864</v>
      </c>
      <c r="N60" s="35">
        <v>-4782834330</v>
      </c>
      <c r="O60" s="35">
        <v>-16810951329</v>
      </c>
      <c r="P60" s="35">
        <v>846706434</v>
      </c>
      <c r="Q60" s="35">
        <v>4935048431</v>
      </c>
      <c r="R60" s="35">
        <v>344288262</v>
      </c>
      <c r="S60" s="35">
        <v>849574595</v>
      </c>
      <c r="T60" s="35">
        <v>6016350857</v>
      </c>
      <c r="U60" s="35">
        <v>-202054663</v>
      </c>
      <c r="V60" s="35">
        <v>14798070231</v>
      </c>
      <c r="W60" s="35">
        <v>2088599938</v>
      </c>
      <c r="X60" s="35">
        <v>2909913376</v>
      </c>
      <c r="Y60" s="35">
        <v>7985009608</v>
      </c>
      <c r="Z60" s="35">
        <v>3059926097</v>
      </c>
      <c r="AA60" s="35">
        <v>24633985231</v>
      </c>
      <c r="AB60" s="35">
        <v>15359820415</v>
      </c>
      <c r="AC60" s="35">
        <v>28805769271</v>
      </c>
      <c r="AD60" s="35">
        <v>8333913295</v>
      </c>
      <c r="AE60" s="35">
        <v>7507565137</v>
      </c>
      <c r="AF60" s="35">
        <v>13037558069</v>
      </c>
      <c r="AG60" s="35">
        <v>6214340356</v>
      </c>
      <c r="AH60" s="35">
        <v>16801819101</v>
      </c>
      <c r="AI60" s="35">
        <v>50079824445</v>
      </c>
      <c r="AJ60" s="35">
        <v>33825961125</v>
      </c>
      <c r="AK60" s="35">
        <v>15675989334</v>
      </c>
      <c r="AL60" s="215">
        <v>366692875846</v>
      </c>
    </row>
    <row r="61" spans="1:38" x14ac:dyDescent="0.3">
      <c r="AL61" s="201"/>
    </row>
    <row r="62" spans="1:38" x14ac:dyDescent="0.3">
      <c r="AL62" s="201"/>
    </row>
    <row r="63" spans="1:38" x14ac:dyDescent="0.3">
      <c r="AL63" s="201"/>
    </row>
    <row r="64" spans="1:38" x14ac:dyDescent="0.3">
      <c r="AL64" s="201"/>
    </row>
    <row r="65" spans="38:38" x14ac:dyDescent="0.3">
      <c r="AL65" s="201"/>
    </row>
    <row r="66" spans="38:38" x14ac:dyDescent="0.3">
      <c r="AL66" s="201"/>
    </row>
    <row r="67" spans="38:38" x14ac:dyDescent="0.3">
      <c r="AL67" s="201"/>
    </row>
    <row r="68" spans="38:38" x14ac:dyDescent="0.3">
      <c r="AL68" s="201"/>
    </row>
    <row r="69" spans="38:38" x14ac:dyDescent="0.3">
      <c r="AL69" s="201"/>
    </row>
    <row r="70" spans="38:38" x14ac:dyDescent="0.3">
      <c r="AL70" s="201"/>
    </row>
    <row r="71" spans="38:38" x14ac:dyDescent="0.3">
      <c r="AL71" s="201"/>
    </row>
    <row r="72" spans="38:38" x14ac:dyDescent="0.3">
      <c r="AL72" s="201"/>
    </row>
    <row r="73" spans="38:38" x14ac:dyDescent="0.3">
      <c r="AL73" s="201"/>
    </row>
    <row r="74" spans="38:38" x14ac:dyDescent="0.3">
      <c r="AL74" s="201"/>
    </row>
    <row r="75" spans="38:38" x14ac:dyDescent="0.3">
      <c r="AL75" s="201"/>
    </row>
    <row r="76" spans="38:38" x14ac:dyDescent="0.3">
      <c r="AL76" s="201"/>
    </row>
    <row r="77" spans="38:38" x14ac:dyDescent="0.3">
      <c r="AL77" s="201"/>
    </row>
    <row r="78" spans="38:38" x14ac:dyDescent="0.3">
      <c r="AL78" s="201"/>
    </row>
    <row r="79" spans="38:38" x14ac:dyDescent="0.3">
      <c r="AL79" s="201"/>
    </row>
    <row r="80" spans="38:38" x14ac:dyDescent="0.3">
      <c r="AL80" s="201"/>
    </row>
    <row r="81" spans="38:38" x14ac:dyDescent="0.3">
      <c r="AL81" s="201"/>
    </row>
    <row r="82" spans="38:38" x14ac:dyDescent="0.3">
      <c r="AL82" s="201"/>
    </row>
    <row r="83" spans="38:38" x14ac:dyDescent="0.3">
      <c r="AL83" s="201"/>
    </row>
    <row r="84" spans="38:38" x14ac:dyDescent="0.3">
      <c r="AL84" s="201"/>
    </row>
    <row r="85" spans="38:38" x14ac:dyDescent="0.3">
      <c r="AL85" s="201"/>
    </row>
    <row r="86" spans="38:38" x14ac:dyDescent="0.3">
      <c r="AL86" s="201"/>
    </row>
    <row r="87" spans="38:38" x14ac:dyDescent="0.3">
      <c r="AL87" s="201"/>
    </row>
    <row r="88" spans="38:38" x14ac:dyDescent="0.3">
      <c r="AL88" s="201"/>
    </row>
    <row r="89" spans="38:38" x14ac:dyDescent="0.3">
      <c r="AL89" s="201"/>
    </row>
    <row r="90" spans="38:38" x14ac:dyDescent="0.3">
      <c r="AL90" s="201"/>
    </row>
    <row r="91" spans="38:38" x14ac:dyDescent="0.3">
      <c r="AL91" s="201"/>
    </row>
    <row r="92" spans="38:38" x14ac:dyDescent="0.3">
      <c r="AL92" s="201"/>
    </row>
    <row r="93" spans="38:38" x14ac:dyDescent="0.3">
      <c r="AL93" s="201"/>
    </row>
    <row r="94" spans="38:38" x14ac:dyDescent="0.3">
      <c r="AL94" s="201"/>
    </row>
    <row r="95" spans="38:38" x14ac:dyDescent="0.3">
      <c r="AL95" s="201"/>
    </row>
    <row r="96" spans="38:38" x14ac:dyDescent="0.3">
      <c r="AL96" s="201"/>
    </row>
    <row r="97" spans="38:38" x14ac:dyDescent="0.3">
      <c r="AL97" s="201"/>
    </row>
    <row r="98" spans="38:38" x14ac:dyDescent="0.3">
      <c r="AL98" s="201"/>
    </row>
    <row r="99" spans="38:38" x14ac:dyDescent="0.3">
      <c r="AL99" s="201"/>
    </row>
    <row r="100" spans="38:38" x14ac:dyDescent="0.3">
      <c r="AL100" s="201"/>
    </row>
    <row r="101" spans="38:38" x14ac:dyDescent="0.3">
      <c r="AL101" s="201"/>
    </row>
    <row r="102" spans="38:38" x14ac:dyDescent="0.3">
      <c r="AL102" s="201"/>
    </row>
    <row r="103" spans="38:38" x14ac:dyDescent="0.3">
      <c r="AL103" s="201"/>
    </row>
    <row r="104" spans="38:38" x14ac:dyDescent="0.3">
      <c r="AL104" s="201"/>
    </row>
    <row r="105" spans="38:38" x14ac:dyDescent="0.3">
      <c r="AL105" s="201"/>
    </row>
    <row r="106" spans="38:38" x14ac:dyDescent="0.3">
      <c r="AL106" s="201"/>
    </row>
    <row r="107" spans="38:38" x14ac:dyDescent="0.3">
      <c r="AL107" s="201"/>
    </row>
    <row r="108" spans="38:38" x14ac:dyDescent="0.3">
      <c r="AL108" s="201"/>
    </row>
    <row r="109" spans="38:38" x14ac:dyDescent="0.3">
      <c r="AL109" s="201"/>
    </row>
    <row r="110" spans="38:38" x14ac:dyDescent="0.3">
      <c r="AL110" s="201"/>
    </row>
    <row r="111" spans="38:38" x14ac:dyDescent="0.3">
      <c r="AL111" s="201"/>
    </row>
    <row r="112" spans="38:38" x14ac:dyDescent="0.3">
      <c r="AL112" s="201"/>
    </row>
    <row r="113" spans="38:38" x14ac:dyDescent="0.3">
      <c r="AL113" s="201"/>
    </row>
    <row r="114" spans="38:38" x14ac:dyDescent="0.3">
      <c r="AL114" s="201"/>
    </row>
    <row r="115" spans="38:38" x14ac:dyDescent="0.3">
      <c r="AL115" s="201"/>
    </row>
    <row r="116" spans="38:38" x14ac:dyDescent="0.3">
      <c r="AL116" s="201"/>
    </row>
    <row r="117" spans="38:38" x14ac:dyDescent="0.3">
      <c r="AL117" s="201"/>
    </row>
    <row r="118" spans="38:38" x14ac:dyDescent="0.3">
      <c r="AL118" s="201"/>
    </row>
    <row r="119" spans="38:38" x14ac:dyDescent="0.3">
      <c r="AL119" s="201"/>
    </row>
    <row r="120" spans="38:38" x14ac:dyDescent="0.3">
      <c r="AL120" s="201"/>
    </row>
    <row r="121" spans="38:38" x14ac:dyDescent="0.3">
      <c r="AL121" s="201"/>
    </row>
    <row r="122" spans="38:38" x14ac:dyDescent="0.3">
      <c r="AL122" s="201"/>
    </row>
    <row r="123" spans="38:38" x14ac:dyDescent="0.3">
      <c r="AL123" s="201"/>
    </row>
    <row r="124" spans="38:38" x14ac:dyDescent="0.3">
      <c r="AL124" s="201"/>
    </row>
    <row r="125" spans="38:38" x14ac:dyDescent="0.3">
      <c r="AL125" s="201"/>
    </row>
    <row r="126" spans="38:38" x14ac:dyDescent="0.3">
      <c r="AL126" s="201"/>
    </row>
    <row r="127" spans="38:38" x14ac:dyDescent="0.3">
      <c r="AL127" s="201"/>
    </row>
    <row r="128" spans="38:38" x14ac:dyDescent="0.3">
      <c r="AL128" s="201"/>
    </row>
    <row r="129" spans="38:38" x14ac:dyDescent="0.3">
      <c r="AL129" s="201"/>
    </row>
    <row r="130" spans="38:38" x14ac:dyDescent="0.3">
      <c r="AL130" s="201"/>
    </row>
    <row r="131" spans="38:38" x14ac:dyDescent="0.3">
      <c r="AL131" s="201"/>
    </row>
    <row r="132" spans="38:38" x14ac:dyDescent="0.3">
      <c r="AL132" s="201"/>
    </row>
    <row r="133" spans="38:38" x14ac:dyDescent="0.3">
      <c r="AL133" s="201"/>
    </row>
    <row r="134" spans="38:38" x14ac:dyDescent="0.3">
      <c r="AL134" s="201"/>
    </row>
    <row r="135" spans="38:38" x14ac:dyDescent="0.3">
      <c r="AL135" s="201"/>
    </row>
    <row r="136" spans="38:38" x14ac:dyDescent="0.3">
      <c r="AL136" s="201"/>
    </row>
    <row r="137" spans="38:38" x14ac:dyDescent="0.3">
      <c r="AL137" s="201"/>
    </row>
    <row r="138" spans="38:38" x14ac:dyDescent="0.3">
      <c r="AL138" s="201"/>
    </row>
    <row r="139" spans="38:38" x14ac:dyDescent="0.3">
      <c r="AL139" s="201"/>
    </row>
    <row r="140" spans="38:38" x14ac:dyDescent="0.3">
      <c r="AL140" s="201"/>
    </row>
    <row r="141" spans="38:38" x14ac:dyDescent="0.3">
      <c r="AL141" s="201"/>
    </row>
    <row r="142" spans="38:38" x14ac:dyDescent="0.3">
      <c r="AL142" s="201"/>
    </row>
    <row r="143" spans="38:38" x14ac:dyDescent="0.3">
      <c r="AL143" s="201"/>
    </row>
    <row r="144" spans="38:38" x14ac:dyDescent="0.3">
      <c r="AL144" s="201"/>
    </row>
    <row r="145" spans="38:38" x14ac:dyDescent="0.3">
      <c r="AL145" s="201"/>
    </row>
    <row r="146" spans="38:38" x14ac:dyDescent="0.3">
      <c r="AL146" s="201"/>
    </row>
    <row r="147" spans="38:38" x14ac:dyDescent="0.3">
      <c r="AL147" s="201"/>
    </row>
    <row r="148" spans="38:38" x14ac:dyDescent="0.3">
      <c r="AL148" s="201"/>
    </row>
    <row r="149" spans="38:38" x14ac:dyDescent="0.3">
      <c r="AL149" s="201"/>
    </row>
    <row r="150" spans="38:38" x14ac:dyDescent="0.3">
      <c r="AL150" s="201"/>
    </row>
    <row r="151" spans="38:38" x14ac:dyDescent="0.3">
      <c r="AL151" s="201"/>
    </row>
    <row r="152" spans="38:38" x14ac:dyDescent="0.3">
      <c r="AL152" s="201"/>
    </row>
    <row r="153" spans="38:38" x14ac:dyDescent="0.3">
      <c r="AL153" s="201"/>
    </row>
    <row r="154" spans="38:38" x14ac:dyDescent="0.3">
      <c r="AL154" s="201"/>
    </row>
    <row r="155" spans="38:38" x14ac:dyDescent="0.3">
      <c r="AL155" s="201"/>
    </row>
    <row r="156" spans="38:38" x14ac:dyDescent="0.3">
      <c r="AL156" s="201"/>
    </row>
    <row r="157" spans="38:38" x14ac:dyDescent="0.3">
      <c r="AL157" s="201"/>
    </row>
    <row r="158" spans="38:38" x14ac:dyDescent="0.3">
      <c r="AL158" s="201"/>
    </row>
    <row r="159" spans="38:38" x14ac:dyDescent="0.3">
      <c r="AL159" s="201"/>
    </row>
    <row r="160" spans="38:38" x14ac:dyDescent="0.3">
      <c r="AL160" s="201"/>
    </row>
    <row r="161" spans="38:38" x14ac:dyDescent="0.3">
      <c r="AL161" s="201"/>
    </row>
    <row r="162" spans="38:38" x14ac:dyDescent="0.3">
      <c r="AL162" s="201"/>
    </row>
    <row r="163" spans="38:38" x14ac:dyDescent="0.3">
      <c r="AL163" s="201"/>
    </row>
    <row r="164" spans="38:38" x14ac:dyDescent="0.3">
      <c r="AL164" s="201"/>
    </row>
    <row r="165" spans="38:38" x14ac:dyDescent="0.3">
      <c r="AL165" s="201"/>
    </row>
    <row r="166" spans="38:38" x14ac:dyDescent="0.3">
      <c r="AL166" s="201"/>
    </row>
    <row r="167" spans="38:38" x14ac:dyDescent="0.3">
      <c r="AL167" s="201"/>
    </row>
    <row r="168" spans="38:38" x14ac:dyDescent="0.3">
      <c r="AL168" s="201"/>
    </row>
    <row r="169" spans="38:38" x14ac:dyDescent="0.3">
      <c r="AL169" s="201"/>
    </row>
    <row r="170" spans="38:38" x14ac:dyDescent="0.3">
      <c r="AL170" s="201"/>
    </row>
    <row r="171" spans="38:38" x14ac:dyDescent="0.3">
      <c r="AL171" s="201"/>
    </row>
    <row r="172" spans="38:38" x14ac:dyDescent="0.3">
      <c r="AL172" s="201"/>
    </row>
    <row r="173" spans="38:38" x14ac:dyDescent="0.3">
      <c r="AL173" s="201"/>
    </row>
    <row r="174" spans="38:38" x14ac:dyDescent="0.3">
      <c r="AL174" s="201"/>
    </row>
    <row r="175" spans="38:38" x14ac:dyDescent="0.3">
      <c r="AL175" s="201"/>
    </row>
    <row r="176" spans="38:38" x14ac:dyDescent="0.3">
      <c r="AL176" s="201"/>
    </row>
    <row r="177" spans="38:38" x14ac:dyDescent="0.3">
      <c r="AL177" s="201"/>
    </row>
    <row r="178" spans="38:38" x14ac:dyDescent="0.3">
      <c r="AL178" s="201"/>
    </row>
    <row r="179" spans="38:38" x14ac:dyDescent="0.3">
      <c r="AL179" s="201"/>
    </row>
    <row r="180" spans="38:38" x14ac:dyDescent="0.3">
      <c r="AL180" s="201"/>
    </row>
    <row r="181" spans="38:38" x14ac:dyDescent="0.3">
      <c r="AL181" s="201"/>
    </row>
    <row r="182" spans="38:38" x14ac:dyDescent="0.3">
      <c r="AL182" s="201"/>
    </row>
    <row r="183" spans="38:38" x14ac:dyDescent="0.3">
      <c r="AL183" s="201"/>
    </row>
    <row r="184" spans="38:38" x14ac:dyDescent="0.3">
      <c r="AL184" s="201"/>
    </row>
    <row r="185" spans="38:38" x14ac:dyDescent="0.3">
      <c r="AL185" s="201"/>
    </row>
    <row r="186" spans="38:38" x14ac:dyDescent="0.3">
      <c r="AL186" s="201"/>
    </row>
    <row r="187" spans="38:38" x14ac:dyDescent="0.3">
      <c r="AL187" s="201"/>
    </row>
    <row r="188" spans="38:38" x14ac:dyDescent="0.3">
      <c r="AL188" s="201"/>
    </row>
    <row r="189" spans="38:38" x14ac:dyDescent="0.3">
      <c r="AL189" s="201"/>
    </row>
    <row r="190" spans="38:38" x14ac:dyDescent="0.3">
      <c r="AL190" s="201"/>
    </row>
    <row r="191" spans="38:38" x14ac:dyDescent="0.3">
      <c r="AL191" s="201"/>
    </row>
    <row r="192" spans="38:38" x14ac:dyDescent="0.3">
      <c r="AL192" s="201"/>
    </row>
    <row r="193" spans="38:38" x14ac:dyDescent="0.3">
      <c r="AL193" s="201"/>
    </row>
    <row r="194" spans="38:38" x14ac:dyDescent="0.3">
      <c r="AL194" s="201"/>
    </row>
    <row r="195" spans="38:38" x14ac:dyDescent="0.3">
      <c r="AL195" s="201"/>
    </row>
    <row r="196" spans="38:38" x14ac:dyDescent="0.3">
      <c r="AL196" s="201"/>
    </row>
    <row r="197" spans="38:38" x14ac:dyDescent="0.3">
      <c r="AL197" s="201"/>
    </row>
    <row r="198" spans="38:38" x14ac:dyDescent="0.3">
      <c r="AL198" s="201"/>
    </row>
    <row r="199" spans="38:38" x14ac:dyDescent="0.3">
      <c r="AL199" s="201"/>
    </row>
    <row r="200" spans="38:38" x14ac:dyDescent="0.3">
      <c r="AL200" s="201"/>
    </row>
    <row r="201" spans="38:38" x14ac:dyDescent="0.3">
      <c r="AL201" s="201"/>
    </row>
    <row r="202" spans="38:38" x14ac:dyDescent="0.3">
      <c r="AL202" s="201"/>
    </row>
    <row r="203" spans="38:38" x14ac:dyDescent="0.3">
      <c r="AL203" s="201"/>
    </row>
    <row r="204" spans="38:38" x14ac:dyDescent="0.3">
      <c r="AL204" s="201"/>
    </row>
    <row r="205" spans="38:38" x14ac:dyDescent="0.3">
      <c r="AL205" s="201"/>
    </row>
    <row r="206" spans="38:38" x14ac:dyDescent="0.3">
      <c r="AL206" s="201"/>
    </row>
    <row r="207" spans="38:38" x14ac:dyDescent="0.3">
      <c r="AL207" s="201"/>
    </row>
    <row r="208" spans="38:38" x14ac:dyDescent="0.3">
      <c r="AL208" s="201"/>
    </row>
    <row r="209" spans="38:38" x14ac:dyDescent="0.3">
      <c r="AL209" s="201"/>
    </row>
    <row r="210" spans="38:38" x14ac:dyDescent="0.3">
      <c r="AL210" s="201"/>
    </row>
    <row r="211" spans="38:38" x14ac:dyDescent="0.3">
      <c r="AL211" s="201"/>
    </row>
    <row r="212" spans="38:38" x14ac:dyDescent="0.3">
      <c r="AL212" s="201"/>
    </row>
    <row r="213" spans="38:38" x14ac:dyDescent="0.3">
      <c r="AL213" s="201"/>
    </row>
    <row r="214" spans="38:38" x14ac:dyDescent="0.3">
      <c r="AL214" s="201"/>
    </row>
    <row r="215" spans="38:38" x14ac:dyDescent="0.3">
      <c r="AL215" s="201"/>
    </row>
    <row r="216" spans="38:38" x14ac:dyDescent="0.3">
      <c r="AL216" s="201"/>
    </row>
    <row r="217" spans="38:38" x14ac:dyDescent="0.3">
      <c r="AL217" s="201"/>
    </row>
    <row r="218" spans="38:38" x14ac:dyDescent="0.3">
      <c r="AL218" s="201"/>
    </row>
    <row r="219" spans="38:38" x14ac:dyDescent="0.3">
      <c r="AL219" s="201"/>
    </row>
    <row r="220" spans="38:38" x14ac:dyDescent="0.3">
      <c r="AL220" s="201"/>
    </row>
    <row r="221" spans="38:38" x14ac:dyDescent="0.3">
      <c r="AL221" s="201"/>
    </row>
    <row r="222" spans="38:38" x14ac:dyDescent="0.3">
      <c r="AL222" s="201"/>
    </row>
    <row r="223" spans="38:38" x14ac:dyDescent="0.3">
      <c r="AL223" s="201"/>
    </row>
    <row r="224" spans="38:38" x14ac:dyDescent="0.3">
      <c r="AL224" s="201"/>
    </row>
    <row r="225" spans="38:38" x14ac:dyDescent="0.3">
      <c r="AL225" s="201"/>
    </row>
    <row r="226" spans="38:38" x14ac:dyDescent="0.3">
      <c r="AL226" s="201"/>
    </row>
    <row r="227" spans="38:38" x14ac:dyDescent="0.3">
      <c r="AL227" s="201"/>
    </row>
    <row r="228" spans="38:38" x14ac:dyDescent="0.3">
      <c r="AL228" s="201"/>
    </row>
    <row r="229" spans="38:38" x14ac:dyDescent="0.3">
      <c r="AL229" s="201"/>
    </row>
    <row r="230" spans="38:38" x14ac:dyDescent="0.3">
      <c r="AL230" s="201"/>
    </row>
    <row r="231" spans="38:38" x14ac:dyDescent="0.3">
      <c r="AL231" s="201"/>
    </row>
    <row r="232" spans="38:38" x14ac:dyDescent="0.3">
      <c r="AL232" s="201"/>
    </row>
    <row r="233" spans="38:38" x14ac:dyDescent="0.3">
      <c r="AL233" s="201"/>
    </row>
    <row r="234" spans="38:38" x14ac:dyDescent="0.3">
      <c r="AL234" s="201"/>
    </row>
    <row r="235" spans="38:38" x14ac:dyDescent="0.3">
      <c r="AL235" s="201"/>
    </row>
    <row r="236" spans="38:38" x14ac:dyDescent="0.3">
      <c r="AL236" s="201"/>
    </row>
    <row r="237" spans="38:38" x14ac:dyDescent="0.3">
      <c r="AL237" s="201"/>
    </row>
    <row r="238" spans="38:38" x14ac:dyDescent="0.3">
      <c r="AL238" s="201"/>
    </row>
    <row r="239" spans="38:38" x14ac:dyDescent="0.3">
      <c r="AL239" s="201"/>
    </row>
    <row r="240" spans="38:38" x14ac:dyDescent="0.3">
      <c r="AL240" s="201"/>
    </row>
    <row r="241" spans="38:38" x14ac:dyDescent="0.3">
      <c r="AL241" s="201"/>
    </row>
    <row r="242" spans="38:38" x14ac:dyDescent="0.3">
      <c r="AL242" s="201"/>
    </row>
    <row r="243" spans="38:38" x14ac:dyDescent="0.3">
      <c r="AL243" s="201"/>
    </row>
    <row r="244" spans="38:38" x14ac:dyDescent="0.3">
      <c r="AL244" s="201"/>
    </row>
    <row r="245" spans="38:38" x14ac:dyDescent="0.3">
      <c r="AL245" s="201"/>
    </row>
    <row r="246" spans="38:38" x14ac:dyDescent="0.3">
      <c r="AL246" s="201"/>
    </row>
    <row r="247" spans="38:38" x14ac:dyDescent="0.3">
      <c r="AL247" s="201"/>
    </row>
    <row r="248" spans="38:38" x14ac:dyDescent="0.3">
      <c r="AL248" s="201"/>
    </row>
    <row r="249" spans="38:38" x14ac:dyDescent="0.3">
      <c r="AL249" s="201"/>
    </row>
    <row r="250" spans="38:38" x14ac:dyDescent="0.3">
      <c r="AL250" s="201"/>
    </row>
    <row r="251" spans="38:38" x14ac:dyDescent="0.3">
      <c r="AL251" s="201"/>
    </row>
    <row r="252" spans="38:38" x14ac:dyDescent="0.3">
      <c r="AL252" s="201"/>
    </row>
    <row r="253" spans="38:38" x14ac:dyDescent="0.3">
      <c r="AL253" s="201"/>
    </row>
    <row r="254" spans="38:38" x14ac:dyDescent="0.3">
      <c r="AL254" s="201"/>
    </row>
    <row r="255" spans="38:38" x14ac:dyDescent="0.3">
      <c r="AL255" s="201"/>
    </row>
    <row r="256" spans="38:38" x14ac:dyDescent="0.3">
      <c r="AL256" s="201"/>
    </row>
    <row r="257" spans="38:38" x14ac:dyDescent="0.3">
      <c r="AL257" s="201"/>
    </row>
    <row r="258" spans="38:38" x14ac:dyDescent="0.3">
      <c r="AL258" s="201"/>
    </row>
    <row r="259" spans="38:38" x14ac:dyDescent="0.3">
      <c r="AL259" s="201"/>
    </row>
    <row r="260" spans="38:38" x14ac:dyDescent="0.3">
      <c r="AL260" s="201"/>
    </row>
    <row r="261" spans="38:38" x14ac:dyDescent="0.3">
      <c r="AL261" s="201"/>
    </row>
    <row r="262" spans="38:38" x14ac:dyDescent="0.3">
      <c r="AL262" s="201"/>
    </row>
    <row r="263" spans="38:38" x14ac:dyDescent="0.3">
      <c r="AL263" s="201"/>
    </row>
    <row r="264" spans="38:38" x14ac:dyDescent="0.3">
      <c r="AL264" s="201"/>
    </row>
    <row r="265" spans="38:38" x14ac:dyDescent="0.3">
      <c r="AL265" s="201"/>
    </row>
    <row r="266" spans="38:38" x14ac:dyDescent="0.3">
      <c r="AL266" s="201"/>
    </row>
    <row r="267" spans="38:38" x14ac:dyDescent="0.3">
      <c r="AL267" s="201"/>
    </row>
    <row r="268" spans="38:38" x14ac:dyDescent="0.3">
      <c r="AL268" s="201"/>
    </row>
    <row r="269" spans="38:38" x14ac:dyDescent="0.3">
      <c r="AL269" s="201"/>
    </row>
    <row r="270" spans="38:38" x14ac:dyDescent="0.3">
      <c r="AL270" s="201"/>
    </row>
    <row r="271" spans="38:38" x14ac:dyDescent="0.3">
      <c r="AL271" s="201"/>
    </row>
    <row r="272" spans="38:38" x14ac:dyDescent="0.3">
      <c r="AL272" s="201"/>
    </row>
    <row r="273" spans="38:38" x14ac:dyDescent="0.3">
      <c r="AL273" s="201"/>
    </row>
    <row r="274" spans="38:38" x14ac:dyDescent="0.3">
      <c r="AL274" s="201"/>
    </row>
    <row r="275" spans="38:38" x14ac:dyDescent="0.3">
      <c r="AL275" s="201"/>
    </row>
    <row r="276" spans="38:38" x14ac:dyDescent="0.3">
      <c r="AL276" s="201"/>
    </row>
    <row r="277" spans="38:38" x14ac:dyDescent="0.3">
      <c r="AL277" s="201"/>
    </row>
    <row r="278" spans="38:38" x14ac:dyDescent="0.3">
      <c r="AL278" s="201"/>
    </row>
    <row r="279" spans="38:38" x14ac:dyDescent="0.3">
      <c r="AL279" s="201"/>
    </row>
    <row r="280" spans="38:38" x14ac:dyDescent="0.3">
      <c r="AL280" s="201"/>
    </row>
    <row r="281" spans="38:38" x14ac:dyDescent="0.3">
      <c r="AL281" s="201"/>
    </row>
    <row r="282" spans="38:38" x14ac:dyDescent="0.3">
      <c r="AL282" s="201"/>
    </row>
    <row r="283" spans="38:38" x14ac:dyDescent="0.3">
      <c r="AL283" s="201"/>
    </row>
    <row r="284" spans="38:38" x14ac:dyDescent="0.3">
      <c r="AL284" s="201"/>
    </row>
    <row r="285" spans="38:38" x14ac:dyDescent="0.3">
      <c r="AL285" s="201"/>
    </row>
    <row r="286" spans="38:38" x14ac:dyDescent="0.3">
      <c r="AL286" s="201"/>
    </row>
    <row r="287" spans="38:38" x14ac:dyDescent="0.3">
      <c r="AL287" s="201"/>
    </row>
    <row r="288" spans="38:38" x14ac:dyDescent="0.3">
      <c r="AL288" s="201"/>
    </row>
    <row r="289" spans="38:38" x14ac:dyDescent="0.3">
      <c r="AL289" s="201"/>
    </row>
    <row r="290" spans="38:38" x14ac:dyDescent="0.3">
      <c r="AL290" s="201"/>
    </row>
    <row r="291" spans="38:38" x14ac:dyDescent="0.3">
      <c r="AL291" s="201"/>
    </row>
    <row r="292" spans="38:38" x14ac:dyDescent="0.3">
      <c r="AL292" s="201"/>
    </row>
    <row r="293" spans="38:38" x14ac:dyDescent="0.3">
      <c r="AL293" s="201"/>
    </row>
    <row r="294" spans="38:38" x14ac:dyDescent="0.3">
      <c r="AL294" s="201"/>
    </row>
    <row r="295" spans="38:38" x14ac:dyDescent="0.3">
      <c r="AL295" s="201"/>
    </row>
    <row r="296" spans="38:38" x14ac:dyDescent="0.3">
      <c r="AL296" s="201"/>
    </row>
    <row r="297" spans="38:38" x14ac:dyDescent="0.3">
      <c r="AL297" s="201"/>
    </row>
    <row r="298" spans="38:38" x14ac:dyDescent="0.3">
      <c r="AL298" s="201"/>
    </row>
    <row r="299" spans="38:38" x14ac:dyDescent="0.3">
      <c r="AL299" s="201"/>
    </row>
    <row r="300" spans="38:38" x14ac:dyDescent="0.3">
      <c r="AL300" s="201"/>
    </row>
    <row r="301" spans="38:38" x14ac:dyDescent="0.3">
      <c r="AL301" s="201"/>
    </row>
    <row r="302" spans="38:38" x14ac:dyDescent="0.3">
      <c r="AL302" s="201"/>
    </row>
    <row r="303" spans="38:38" x14ac:dyDescent="0.3">
      <c r="AL303" s="201"/>
    </row>
    <row r="304" spans="38:38" x14ac:dyDescent="0.3">
      <c r="AL304" s="201"/>
    </row>
    <row r="305" spans="38:38" x14ac:dyDescent="0.3">
      <c r="AL305" s="201"/>
    </row>
    <row r="306" spans="38:38" x14ac:dyDescent="0.3">
      <c r="AL306" s="201"/>
    </row>
    <row r="307" spans="38:38" x14ac:dyDescent="0.3">
      <c r="AL307" s="201"/>
    </row>
    <row r="308" spans="38:38" x14ac:dyDescent="0.3">
      <c r="AL308" s="201"/>
    </row>
    <row r="309" spans="38:38" x14ac:dyDescent="0.3">
      <c r="AL309" s="201"/>
    </row>
    <row r="310" spans="38:38" x14ac:dyDescent="0.3">
      <c r="AL310" s="201"/>
    </row>
    <row r="311" spans="38:38" x14ac:dyDescent="0.3">
      <c r="AL311" s="201"/>
    </row>
    <row r="312" spans="38:38" x14ac:dyDescent="0.3">
      <c r="AL312" s="201"/>
    </row>
    <row r="313" spans="38:38" x14ac:dyDescent="0.3">
      <c r="AL313" s="201"/>
    </row>
    <row r="314" spans="38:38" x14ac:dyDescent="0.3">
      <c r="AL314" s="201"/>
    </row>
    <row r="315" spans="38:38" x14ac:dyDescent="0.3">
      <c r="AL315" s="201"/>
    </row>
    <row r="316" spans="38:38" x14ac:dyDescent="0.3">
      <c r="AL316" s="201"/>
    </row>
    <row r="317" spans="38:38" x14ac:dyDescent="0.3">
      <c r="AL317" s="201"/>
    </row>
    <row r="318" spans="38:38" x14ac:dyDescent="0.3">
      <c r="AL318" s="201"/>
    </row>
    <row r="319" spans="38:38" x14ac:dyDescent="0.3">
      <c r="AL319" s="201"/>
    </row>
    <row r="320" spans="38:38" x14ac:dyDescent="0.3">
      <c r="AL320" s="201"/>
    </row>
    <row r="321" spans="38:38" x14ac:dyDescent="0.3">
      <c r="AL321" s="201"/>
    </row>
    <row r="322" spans="38:38" x14ac:dyDescent="0.3">
      <c r="AL322" s="201"/>
    </row>
    <row r="323" spans="38:38" x14ac:dyDescent="0.3">
      <c r="AL323" s="201"/>
    </row>
    <row r="324" spans="38:38" x14ac:dyDescent="0.3">
      <c r="AL324" s="201"/>
    </row>
    <row r="325" spans="38:38" x14ac:dyDescent="0.3">
      <c r="AL325" s="201"/>
    </row>
    <row r="326" spans="38:38" x14ac:dyDescent="0.3">
      <c r="AL326" s="201"/>
    </row>
    <row r="327" spans="38:38" x14ac:dyDescent="0.3">
      <c r="AL327" s="201"/>
    </row>
    <row r="328" spans="38:38" x14ac:dyDescent="0.3">
      <c r="AL328" s="201"/>
    </row>
    <row r="329" spans="38:38" x14ac:dyDescent="0.3">
      <c r="AL329" s="201"/>
    </row>
    <row r="330" spans="38:38" x14ac:dyDescent="0.3">
      <c r="AL330" s="201"/>
    </row>
    <row r="331" spans="38:38" x14ac:dyDescent="0.3">
      <c r="AL331" s="201"/>
    </row>
    <row r="332" spans="38:38" x14ac:dyDescent="0.3">
      <c r="AL332" s="201"/>
    </row>
    <row r="333" spans="38:38" x14ac:dyDescent="0.3">
      <c r="AL333" s="201"/>
    </row>
    <row r="334" spans="38:38" x14ac:dyDescent="0.3">
      <c r="AL334" s="201"/>
    </row>
    <row r="335" spans="38:38" x14ac:dyDescent="0.3">
      <c r="AL335" s="201"/>
    </row>
    <row r="336" spans="38:38" x14ac:dyDescent="0.3">
      <c r="AL336" s="201"/>
    </row>
    <row r="337" spans="38:38" x14ac:dyDescent="0.3">
      <c r="AL337" s="201"/>
    </row>
    <row r="338" spans="38:38" x14ac:dyDescent="0.3">
      <c r="AL338" s="201"/>
    </row>
    <row r="339" spans="38:38" x14ac:dyDescent="0.3">
      <c r="AL339" s="201"/>
    </row>
    <row r="340" spans="38:38" x14ac:dyDescent="0.3">
      <c r="AL340" s="201"/>
    </row>
    <row r="341" spans="38:38" x14ac:dyDescent="0.3">
      <c r="AL341" s="201"/>
    </row>
    <row r="342" spans="38:38" x14ac:dyDescent="0.3">
      <c r="AL342" s="201"/>
    </row>
    <row r="343" spans="38:38" x14ac:dyDescent="0.3">
      <c r="AL343" s="201"/>
    </row>
    <row r="344" spans="38:38" x14ac:dyDescent="0.3">
      <c r="AL344" s="201"/>
    </row>
    <row r="345" spans="38:38" x14ac:dyDescent="0.3">
      <c r="AL345" s="201"/>
    </row>
    <row r="346" spans="38:38" x14ac:dyDescent="0.3">
      <c r="AL346" s="201"/>
    </row>
    <row r="347" spans="38:38" x14ac:dyDescent="0.3">
      <c r="AL347" s="201"/>
    </row>
    <row r="348" spans="38:38" x14ac:dyDescent="0.3">
      <c r="AL348" s="201"/>
    </row>
    <row r="349" spans="38:38" x14ac:dyDescent="0.3">
      <c r="AL349" s="201"/>
    </row>
    <row r="350" spans="38:38" x14ac:dyDescent="0.3">
      <c r="AL350" s="201"/>
    </row>
    <row r="351" spans="38:38" x14ac:dyDescent="0.3">
      <c r="AL351" s="201"/>
    </row>
    <row r="352" spans="38:38" x14ac:dyDescent="0.3">
      <c r="AL352" s="201"/>
    </row>
    <row r="353" spans="38:38" x14ac:dyDescent="0.3">
      <c r="AL353" s="201"/>
    </row>
    <row r="354" spans="38:38" x14ac:dyDescent="0.3">
      <c r="AL354" s="201"/>
    </row>
    <row r="355" spans="38:38" x14ac:dyDescent="0.3">
      <c r="AL355" s="201"/>
    </row>
    <row r="356" spans="38:38" x14ac:dyDescent="0.3">
      <c r="AL356" s="201"/>
    </row>
    <row r="357" spans="38:38" x14ac:dyDescent="0.3">
      <c r="AL357" s="201"/>
    </row>
    <row r="358" spans="38:38" x14ac:dyDescent="0.3">
      <c r="AL358" s="201"/>
    </row>
    <row r="359" spans="38:38" x14ac:dyDescent="0.3">
      <c r="AL359" s="201"/>
    </row>
    <row r="360" spans="38:38" x14ac:dyDescent="0.3">
      <c r="AL360" s="201"/>
    </row>
    <row r="361" spans="38:38" x14ac:dyDescent="0.3">
      <c r="AL361" s="201"/>
    </row>
    <row r="362" spans="38:38" x14ac:dyDescent="0.3">
      <c r="AL362" s="201"/>
    </row>
    <row r="363" spans="38:38" x14ac:dyDescent="0.3">
      <c r="AL363" s="201"/>
    </row>
    <row r="364" spans="38:38" x14ac:dyDescent="0.3">
      <c r="AL364" s="201"/>
    </row>
    <row r="365" spans="38:38" x14ac:dyDescent="0.3">
      <c r="AL365" s="201"/>
    </row>
    <row r="366" spans="38:38" x14ac:dyDescent="0.3">
      <c r="AL366" s="201"/>
    </row>
    <row r="367" spans="38:38" x14ac:dyDescent="0.3">
      <c r="AL367" s="201"/>
    </row>
    <row r="368" spans="38:38" x14ac:dyDescent="0.3">
      <c r="AL368" s="201"/>
    </row>
    <row r="369" spans="38:38" x14ac:dyDescent="0.3">
      <c r="AL369" s="201"/>
    </row>
    <row r="370" spans="38:38" x14ac:dyDescent="0.3">
      <c r="AL370" s="201"/>
    </row>
    <row r="371" spans="38:38" x14ac:dyDescent="0.3">
      <c r="AL371" s="201"/>
    </row>
    <row r="372" spans="38:38" x14ac:dyDescent="0.3">
      <c r="AL372" s="201"/>
    </row>
    <row r="373" spans="38:38" x14ac:dyDescent="0.3">
      <c r="AL373" s="201"/>
    </row>
    <row r="374" spans="38:38" x14ac:dyDescent="0.3">
      <c r="AL374" s="201"/>
    </row>
    <row r="375" spans="38:38" x14ac:dyDescent="0.3">
      <c r="AL375" s="201"/>
    </row>
    <row r="376" spans="38:38" x14ac:dyDescent="0.3">
      <c r="AL376" s="201"/>
    </row>
    <row r="377" spans="38:38" x14ac:dyDescent="0.3">
      <c r="AL377" s="201"/>
    </row>
    <row r="378" spans="38:38" x14ac:dyDescent="0.3">
      <c r="AL378" s="201"/>
    </row>
    <row r="379" spans="38:38" x14ac:dyDescent="0.3">
      <c r="AL379" s="201"/>
    </row>
    <row r="380" spans="38:38" x14ac:dyDescent="0.3">
      <c r="AL380" s="201"/>
    </row>
    <row r="381" spans="38:38" x14ac:dyDescent="0.3">
      <c r="AL381" s="201"/>
    </row>
    <row r="382" spans="38:38" x14ac:dyDescent="0.3">
      <c r="AL382" s="201"/>
    </row>
    <row r="383" spans="38:38" x14ac:dyDescent="0.3">
      <c r="AL383" s="201"/>
    </row>
    <row r="384" spans="38:38" x14ac:dyDescent="0.3">
      <c r="AL384" s="201"/>
    </row>
    <row r="385" spans="38:38" x14ac:dyDescent="0.3">
      <c r="AL385" s="201"/>
    </row>
    <row r="386" spans="38:38" x14ac:dyDescent="0.3">
      <c r="AL386" s="201"/>
    </row>
    <row r="387" spans="38:38" x14ac:dyDescent="0.3">
      <c r="AL387" s="201"/>
    </row>
    <row r="388" spans="38:38" x14ac:dyDescent="0.3">
      <c r="AL388" s="201"/>
    </row>
    <row r="389" spans="38:38" x14ac:dyDescent="0.3">
      <c r="AL389" s="201"/>
    </row>
    <row r="390" spans="38:38" x14ac:dyDescent="0.3">
      <c r="AL390" s="201"/>
    </row>
    <row r="391" spans="38:38" x14ac:dyDescent="0.3">
      <c r="AL391" s="201"/>
    </row>
    <row r="392" spans="38:38" x14ac:dyDescent="0.3">
      <c r="AL392" s="201"/>
    </row>
    <row r="393" spans="38:38" x14ac:dyDescent="0.3">
      <c r="AL393" s="201"/>
    </row>
    <row r="394" spans="38:38" x14ac:dyDescent="0.3">
      <c r="AL394" s="201"/>
    </row>
    <row r="395" spans="38:38" x14ac:dyDescent="0.3">
      <c r="AL395" s="201"/>
    </row>
    <row r="396" spans="38:38" x14ac:dyDescent="0.3">
      <c r="AL396" s="201"/>
    </row>
    <row r="397" spans="38:38" x14ac:dyDescent="0.3">
      <c r="AL397" s="201"/>
    </row>
    <row r="398" spans="38:38" x14ac:dyDescent="0.3">
      <c r="AL398" s="201"/>
    </row>
    <row r="399" spans="38:38" x14ac:dyDescent="0.3">
      <c r="AL399" s="201"/>
    </row>
    <row r="400" spans="38:38" x14ac:dyDescent="0.3">
      <c r="AL400" s="201"/>
    </row>
    <row r="401" spans="38:38" x14ac:dyDescent="0.3">
      <c r="AL401" s="201"/>
    </row>
    <row r="402" spans="38:38" x14ac:dyDescent="0.3">
      <c r="AL402" s="201"/>
    </row>
    <row r="403" spans="38:38" x14ac:dyDescent="0.3">
      <c r="AL403" s="201"/>
    </row>
    <row r="404" spans="38:38" x14ac:dyDescent="0.3">
      <c r="AL404" s="201"/>
    </row>
    <row r="405" spans="38:38" x14ac:dyDescent="0.3">
      <c r="AL405" s="201"/>
    </row>
    <row r="406" spans="38:38" x14ac:dyDescent="0.3">
      <c r="AL406" s="201"/>
    </row>
    <row r="407" spans="38:38" x14ac:dyDescent="0.3">
      <c r="AL407" s="201"/>
    </row>
    <row r="408" spans="38:38" x14ac:dyDescent="0.3">
      <c r="AL408" s="201"/>
    </row>
    <row r="409" spans="38:38" x14ac:dyDescent="0.3">
      <c r="AL409" s="201"/>
    </row>
    <row r="410" spans="38:38" x14ac:dyDescent="0.3">
      <c r="AL410" s="201"/>
    </row>
    <row r="411" spans="38:38" x14ac:dyDescent="0.3">
      <c r="AL411" s="201"/>
    </row>
    <row r="412" spans="38:38" x14ac:dyDescent="0.3">
      <c r="AL412" s="201"/>
    </row>
    <row r="413" spans="38:38" x14ac:dyDescent="0.3">
      <c r="AL413" s="201"/>
    </row>
    <row r="414" spans="38:38" x14ac:dyDescent="0.3">
      <c r="AL414" s="201"/>
    </row>
    <row r="415" spans="38:38" x14ac:dyDescent="0.3">
      <c r="AL415" s="201"/>
    </row>
    <row r="416" spans="38:38" x14ac:dyDescent="0.3">
      <c r="AL416" s="201"/>
    </row>
    <row r="417" spans="38:38" x14ac:dyDescent="0.3">
      <c r="AL417" s="201"/>
    </row>
    <row r="418" spans="38:38" x14ac:dyDescent="0.3">
      <c r="AL418" s="201"/>
    </row>
    <row r="419" spans="38:38" x14ac:dyDescent="0.3">
      <c r="AL419" s="201"/>
    </row>
    <row r="420" spans="38:38" x14ac:dyDescent="0.3">
      <c r="AL420" s="201"/>
    </row>
    <row r="421" spans="38:38" x14ac:dyDescent="0.3">
      <c r="AL421" s="201"/>
    </row>
    <row r="422" spans="38:38" x14ac:dyDescent="0.3">
      <c r="AL422" s="201"/>
    </row>
    <row r="423" spans="38:38" x14ac:dyDescent="0.3">
      <c r="AL423" s="201"/>
    </row>
    <row r="424" spans="38:38" x14ac:dyDescent="0.3">
      <c r="AL424" s="201"/>
    </row>
    <row r="425" spans="38:38" x14ac:dyDescent="0.3">
      <c r="AL425" s="201"/>
    </row>
    <row r="426" spans="38:38" x14ac:dyDescent="0.3">
      <c r="AL426" s="201"/>
    </row>
    <row r="427" spans="38:38" x14ac:dyDescent="0.3">
      <c r="AL427" s="201"/>
    </row>
    <row r="428" spans="38:38" x14ac:dyDescent="0.3">
      <c r="AL428" s="201"/>
    </row>
    <row r="429" spans="38:38" x14ac:dyDescent="0.3">
      <c r="AL429" s="201"/>
    </row>
    <row r="430" spans="38:38" x14ac:dyDescent="0.3">
      <c r="AL430" s="201"/>
    </row>
    <row r="431" spans="38:38" x14ac:dyDescent="0.3">
      <c r="AL431" s="201"/>
    </row>
    <row r="432" spans="38:38" x14ac:dyDescent="0.3">
      <c r="AL432" s="201"/>
    </row>
    <row r="433" spans="38:38" x14ac:dyDescent="0.3">
      <c r="AL433" s="201"/>
    </row>
    <row r="434" spans="38:38" x14ac:dyDescent="0.3">
      <c r="AL434" s="201"/>
    </row>
    <row r="435" spans="38:38" x14ac:dyDescent="0.3">
      <c r="AL435" s="201"/>
    </row>
    <row r="436" spans="38:38" x14ac:dyDescent="0.3">
      <c r="AL436" s="201"/>
    </row>
    <row r="437" spans="38:38" x14ac:dyDescent="0.3">
      <c r="AL437" s="201"/>
    </row>
    <row r="438" spans="38:38" x14ac:dyDescent="0.3">
      <c r="AL438" s="201"/>
    </row>
    <row r="439" spans="38:38" x14ac:dyDescent="0.3">
      <c r="AL439" s="201"/>
    </row>
    <row r="440" spans="38:38" x14ac:dyDescent="0.3">
      <c r="AL440" s="201"/>
    </row>
    <row r="441" spans="38:38" x14ac:dyDescent="0.3">
      <c r="AL441" s="201"/>
    </row>
    <row r="442" spans="38:38" x14ac:dyDescent="0.3">
      <c r="AL442" s="201"/>
    </row>
    <row r="443" spans="38:38" x14ac:dyDescent="0.3">
      <c r="AL443" s="201"/>
    </row>
    <row r="444" spans="38:38" x14ac:dyDescent="0.3">
      <c r="AL444" s="201"/>
    </row>
    <row r="445" spans="38:38" x14ac:dyDescent="0.3">
      <c r="AL445" s="201"/>
    </row>
    <row r="446" spans="38:38" x14ac:dyDescent="0.3">
      <c r="AL446" s="201"/>
    </row>
    <row r="447" spans="38:38" x14ac:dyDescent="0.3">
      <c r="AL447" s="201"/>
    </row>
    <row r="448" spans="38:38" x14ac:dyDescent="0.3">
      <c r="AL448" s="201"/>
    </row>
    <row r="449" spans="38:38" x14ac:dyDescent="0.3">
      <c r="AL449" s="201"/>
    </row>
    <row r="450" spans="38:38" x14ac:dyDescent="0.3">
      <c r="AL450" s="201"/>
    </row>
    <row r="451" spans="38:38" x14ac:dyDescent="0.3">
      <c r="AL451" s="201"/>
    </row>
    <row r="452" spans="38:38" x14ac:dyDescent="0.3">
      <c r="AL452" s="201"/>
    </row>
    <row r="453" spans="38:38" x14ac:dyDescent="0.3">
      <c r="AL453" s="201"/>
    </row>
    <row r="454" spans="38:38" x14ac:dyDescent="0.3">
      <c r="AL454" s="201"/>
    </row>
    <row r="455" spans="38:38" x14ac:dyDescent="0.3">
      <c r="AL455" s="201"/>
    </row>
    <row r="456" spans="38:38" x14ac:dyDescent="0.3">
      <c r="AL456" s="201"/>
    </row>
    <row r="457" spans="38:38" x14ac:dyDescent="0.3">
      <c r="AL457" s="201"/>
    </row>
    <row r="458" spans="38:38" x14ac:dyDescent="0.3">
      <c r="AL458" s="201"/>
    </row>
    <row r="459" spans="38:38" x14ac:dyDescent="0.3">
      <c r="AL459" s="201"/>
    </row>
    <row r="460" spans="38:38" x14ac:dyDescent="0.3">
      <c r="AL460" s="201"/>
    </row>
    <row r="461" spans="38:38" x14ac:dyDescent="0.3">
      <c r="AL461" s="201"/>
    </row>
    <row r="462" spans="38:38" x14ac:dyDescent="0.3">
      <c r="AL462" s="201"/>
    </row>
    <row r="463" spans="38:38" x14ac:dyDescent="0.3">
      <c r="AL463" s="201"/>
    </row>
    <row r="464" spans="38:38" x14ac:dyDescent="0.3">
      <c r="AL464" s="201"/>
    </row>
    <row r="465" spans="38:38" x14ac:dyDescent="0.3">
      <c r="AL465" s="201"/>
    </row>
    <row r="466" spans="38:38" x14ac:dyDescent="0.3">
      <c r="AL466" s="201"/>
    </row>
    <row r="467" spans="38:38" x14ac:dyDescent="0.3">
      <c r="AL467" s="201"/>
    </row>
    <row r="468" spans="38:38" x14ac:dyDescent="0.3">
      <c r="AL468" s="201"/>
    </row>
    <row r="469" spans="38:38" x14ac:dyDescent="0.3">
      <c r="AL469" s="201"/>
    </row>
    <row r="470" spans="38:38" x14ac:dyDescent="0.3">
      <c r="AL470" s="201"/>
    </row>
    <row r="471" spans="38:38" x14ac:dyDescent="0.3">
      <c r="AL471" s="201"/>
    </row>
    <row r="472" spans="38:38" x14ac:dyDescent="0.3">
      <c r="AL472" s="201"/>
    </row>
    <row r="473" spans="38:38" x14ac:dyDescent="0.3">
      <c r="AL473" s="201"/>
    </row>
    <row r="474" spans="38:38" x14ac:dyDescent="0.3">
      <c r="AL474" s="201"/>
    </row>
    <row r="475" spans="38:38" x14ac:dyDescent="0.3">
      <c r="AL475" s="201"/>
    </row>
    <row r="476" spans="38:38" x14ac:dyDescent="0.3">
      <c r="AL476" s="201"/>
    </row>
    <row r="477" spans="38:38" x14ac:dyDescent="0.3">
      <c r="AL477" s="201"/>
    </row>
    <row r="478" spans="38:38" x14ac:dyDescent="0.3">
      <c r="AL478" s="201"/>
    </row>
    <row r="479" spans="38:38" x14ac:dyDescent="0.3">
      <c r="AL479" s="201"/>
    </row>
    <row r="480" spans="38:38" x14ac:dyDescent="0.3">
      <c r="AL480" s="201"/>
    </row>
    <row r="481" spans="38:38" x14ac:dyDescent="0.3">
      <c r="AL481" s="201"/>
    </row>
    <row r="482" spans="38:38" x14ac:dyDescent="0.3">
      <c r="AL482" s="201"/>
    </row>
    <row r="483" spans="38:38" x14ac:dyDescent="0.3">
      <c r="AL483" s="201"/>
    </row>
    <row r="484" spans="38:38" x14ac:dyDescent="0.3">
      <c r="AL484" s="201"/>
    </row>
    <row r="485" spans="38:38" x14ac:dyDescent="0.3">
      <c r="AL485" s="201"/>
    </row>
    <row r="486" spans="38:38" x14ac:dyDescent="0.3">
      <c r="AL486" s="201"/>
    </row>
    <row r="487" spans="38:38" x14ac:dyDescent="0.3">
      <c r="AL487" s="201"/>
    </row>
    <row r="488" spans="38:38" x14ac:dyDescent="0.3">
      <c r="AL488" s="201"/>
    </row>
    <row r="489" spans="38:38" x14ac:dyDescent="0.3">
      <c r="AL489" s="201"/>
    </row>
    <row r="490" spans="38:38" x14ac:dyDescent="0.3">
      <c r="AL490" s="201"/>
    </row>
    <row r="491" spans="38:38" x14ac:dyDescent="0.3">
      <c r="AL491" s="201"/>
    </row>
    <row r="492" spans="38:38" x14ac:dyDescent="0.3">
      <c r="AL492" s="201"/>
    </row>
    <row r="493" spans="38:38" x14ac:dyDescent="0.3">
      <c r="AL493" s="201"/>
    </row>
    <row r="494" spans="38:38" x14ac:dyDescent="0.3">
      <c r="AL494" s="201"/>
    </row>
    <row r="495" spans="38:38" x14ac:dyDescent="0.3">
      <c r="AL495" s="201"/>
    </row>
    <row r="496" spans="38:38" x14ac:dyDescent="0.3">
      <c r="AL496" s="201"/>
    </row>
    <row r="497" spans="38:38" x14ac:dyDescent="0.3">
      <c r="AL497" s="201"/>
    </row>
    <row r="498" spans="38:38" x14ac:dyDescent="0.3">
      <c r="AL498" s="201"/>
    </row>
    <row r="499" spans="38:38" x14ac:dyDescent="0.3">
      <c r="AL499" s="201"/>
    </row>
    <row r="500" spans="38:38" x14ac:dyDescent="0.3">
      <c r="AL500" s="201"/>
    </row>
    <row r="501" spans="38:38" x14ac:dyDescent="0.3">
      <c r="AL501" s="201"/>
    </row>
    <row r="502" spans="38:38" x14ac:dyDescent="0.3">
      <c r="AL502" s="201"/>
    </row>
    <row r="503" spans="38:38" x14ac:dyDescent="0.3">
      <c r="AL503" s="201"/>
    </row>
    <row r="504" spans="38:38" x14ac:dyDescent="0.3">
      <c r="AL504" s="201"/>
    </row>
    <row r="505" spans="38:38" x14ac:dyDescent="0.3">
      <c r="AL505" s="201"/>
    </row>
    <row r="506" spans="38:38" x14ac:dyDescent="0.3">
      <c r="AL506" s="201"/>
    </row>
    <row r="507" spans="38:38" x14ac:dyDescent="0.3">
      <c r="AL507" s="201"/>
    </row>
    <row r="508" spans="38:38" x14ac:dyDescent="0.3">
      <c r="AL508" s="201"/>
    </row>
    <row r="509" spans="38:38" x14ac:dyDescent="0.3">
      <c r="AL509" s="201"/>
    </row>
    <row r="510" spans="38:38" x14ac:dyDescent="0.3">
      <c r="AL510" s="201"/>
    </row>
    <row r="511" spans="38:38" x14ac:dyDescent="0.3">
      <c r="AL511" s="201"/>
    </row>
    <row r="512" spans="38:38" x14ac:dyDescent="0.3">
      <c r="AL512" s="201"/>
    </row>
    <row r="513" spans="38:38" x14ac:dyDescent="0.3">
      <c r="AL513" s="201"/>
    </row>
    <row r="514" spans="38:38" x14ac:dyDescent="0.3">
      <c r="AL514" s="201"/>
    </row>
    <row r="515" spans="38:38" x14ac:dyDescent="0.3">
      <c r="AL515" s="201"/>
    </row>
    <row r="516" spans="38:38" x14ac:dyDescent="0.3">
      <c r="AL516" s="201"/>
    </row>
    <row r="517" spans="38:38" x14ac:dyDescent="0.3">
      <c r="AL517" s="201"/>
    </row>
    <row r="518" spans="38:38" x14ac:dyDescent="0.3">
      <c r="AL518" s="201"/>
    </row>
    <row r="519" spans="38:38" x14ac:dyDescent="0.3">
      <c r="AL519" s="201"/>
    </row>
    <row r="520" spans="38:38" x14ac:dyDescent="0.3">
      <c r="AL520" s="201"/>
    </row>
    <row r="521" spans="38:38" x14ac:dyDescent="0.3">
      <c r="AL521" s="201"/>
    </row>
    <row r="522" spans="38:38" x14ac:dyDescent="0.3">
      <c r="AL522" s="201"/>
    </row>
    <row r="523" spans="38:38" x14ac:dyDescent="0.3">
      <c r="AL523" s="201"/>
    </row>
    <row r="524" spans="38:38" x14ac:dyDescent="0.3">
      <c r="AL524" s="201"/>
    </row>
    <row r="525" spans="38:38" x14ac:dyDescent="0.3">
      <c r="AL525" s="201"/>
    </row>
    <row r="526" spans="38:38" x14ac:dyDescent="0.3">
      <c r="AL526" s="201"/>
    </row>
    <row r="527" spans="38:38" x14ac:dyDescent="0.3">
      <c r="AL527" s="201"/>
    </row>
    <row r="528" spans="38:38" x14ac:dyDescent="0.3">
      <c r="AL528" s="201"/>
    </row>
    <row r="529" spans="38:38" x14ac:dyDescent="0.3">
      <c r="AL529" s="201"/>
    </row>
    <row r="530" spans="38:38" x14ac:dyDescent="0.3">
      <c r="AL530" s="201"/>
    </row>
    <row r="531" spans="38:38" x14ac:dyDescent="0.3">
      <c r="AL531" s="201"/>
    </row>
    <row r="532" spans="38:38" x14ac:dyDescent="0.3">
      <c r="AL532" s="201"/>
    </row>
    <row r="533" spans="38:38" x14ac:dyDescent="0.3">
      <c r="AL533" s="201"/>
    </row>
    <row r="534" spans="38:38" x14ac:dyDescent="0.3">
      <c r="AL534" s="201"/>
    </row>
    <row r="535" spans="38:38" x14ac:dyDescent="0.3">
      <c r="AL535" s="201"/>
    </row>
    <row r="536" spans="38:38" x14ac:dyDescent="0.3">
      <c r="AL536" s="201"/>
    </row>
    <row r="537" spans="38:38" x14ac:dyDescent="0.3">
      <c r="AL537" s="201"/>
    </row>
    <row r="538" spans="38:38" x14ac:dyDescent="0.3">
      <c r="AL538" s="201"/>
    </row>
    <row r="539" spans="38:38" x14ac:dyDescent="0.3">
      <c r="AL539" s="201"/>
    </row>
    <row r="540" spans="38:38" x14ac:dyDescent="0.3">
      <c r="AL540" s="201"/>
    </row>
    <row r="541" spans="38:38" x14ac:dyDescent="0.3">
      <c r="AL541" s="201"/>
    </row>
    <row r="542" spans="38:38" x14ac:dyDescent="0.3">
      <c r="AL542" s="201"/>
    </row>
    <row r="543" spans="38:38" x14ac:dyDescent="0.3">
      <c r="AL543" s="201"/>
    </row>
    <row r="544" spans="38:38" x14ac:dyDescent="0.3">
      <c r="AL544" s="201"/>
    </row>
    <row r="545" spans="38:38" x14ac:dyDescent="0.3">
      <c r="AL545" s="201"/>
    </row>
    <row r="546" spans="38:38" x14ac:dyDescent="0.3">
      <c r="AL546" s="201"/>
    </row>
    <row r="547" spans="38:38" x14ac:dyDescent="0.3">
      <c r="AL547" s="201"/>
    </row>
    <row r="548" spans="38:38" x14ac:dyDescent="0.3">
      <c r="AL548" s="201"/>
    </row>
    <row r="549" spans="38:38" x14ac:dyDescent="0.3">
      <c r="AL549" s="201"/>
    </row>
    <row r="550" spans="38:38" x14ac:dyDescent="0.3">
      <c r="AL550" s="201"/>
    </row>
    <row r="551" spans="38:38" x14ac:dyDescent="0.3">
      <c r="AL551" s="201"/>
    </row>
    <row r="552" spans="38:38" x14ac:dyDescent="0.3">
      <c r="AL552" s="201"/>
    </row>
    <row r="553" spans="38:38" x14ac:dyDescent="0.3">
      <c r="AL553" s="201"/>
    </row>
    <row r="554" spans="38:38" x14ac:dyDescent="0.3">
      <c r="AL554" s="201"/>
    </row>
    <row r="555" spans="38:38" x14ac:dyDescent="0.3">
      <c r="AL555" s="201"/>
    </row>
    <row r="556" spans="38:38" x14ac:dyDescent="0.3">
      <c r="AL556" s="201"/>
    </row>
    <row r="557" spans="38:38" x14ac:dyDescent="0.3">
      <c r="AL557" s="201"/>
    </row>
    <row r="558" spans="38:38" x14ac:dyDescent="0.3">
      <c r="AL558" s="201"/>
    </row>
    <row r="559" spans="38:38" x14ac:dyDescent="0.3">
      <c r="AL559" s="201"/>
    </row>
    <row r="560" spans="38:38" x14ac:dyDescent="0.3">
      <c r="AL560" s="201"/>
    </row>
    <row r="561" spans="38:38" x14ac:dyDescent="0.3">
      <c r="AL561" s="201"/>
    </row>
    <row r="562" spans="38:38" x14ac:dyDescent="0.3">
      <c r="AL562" s="201"/>
    </row>
    <row r="563" spans="38:38" x14ac:dyDescent="0.3">
      <c r="AL563" s="201"/>
    </row>
    <row r="564" spans="38:38" x14ac:dyDescent="0.3">
      <c r="AL564" s="201"/>
    </row>
    <row r="565" spans="38:38" x14ac:dyDescent="0.3">
      <c r="AL565" s="201"/>
    </row>
  </sheetData>
  <sortState xmlns:xlrd2="http://schemas.microsoft.com/office/spreadsheetml/2017/richdata2" ref="A60:A94">
    <sortCondition ref="A60"/>
  </sortState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 xr:uid="{00000000-0004-0000-0400-000000000000}"/>
    <hyperlink ref="I1" location="INDICE!A1" display="VOLVER AL INDICE" xr:uid="{00000000-0004-0000-0400-000001000000}"/>
    <hyperlink ref="O1" location="INDICE!A1" display="VOLVER AL INDICE" xr:uid="{00000000-0004-0000-0400-000002000000}"/>
    <hyperlink ref="U1" location="INDICE!A1" display="VOLVER AL INDICE" xr:uid="{00000000-0004-0000-0400-000003000000}"/>
    <hyperlink ref="AA1" location="INDICE!A1" display="VOLVER AL INDICE" xr:uid="{00000000-0004-0000-0400-000004000000}"/>
    <hyperlink ref="AG1" location="INDICE!A1" display="VOLVER AL INDICE" xr:uid="{00000000-0004-0000-04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0">
    <tabColor theme="8" tint="0.39997558519241921"/>
  </sheetPr>
  <dimension ref="A1:AL565"/>
  <sheetViews>
    <sheetView showGridLines="0" zoomScale="85" zoomScaleNormal="85" zoomScalePageLayoutView="55" workbookViewId="0">
      <pane xSplit="2" ySplit="6" topLeftCell="C15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2.21875" style="51" customWidth="1" collapsed="1"/>
    <col min="2" max="2" width="45.44140625" style="1" customWidth="1" collapsed="1"/>
    <col min="3" max="3" width="18.77734375" style="2" bestFit="1" customWidth="1" collapsed="1"/>
    <col min="4" max="4" width="18.21875" style="2" bestFit="1" customWidth="1" collapsed="1"/>
    <col min="5" max="6" width="17.44140625" style="2" bestFit="1" customWidth="1" collapsed="1"/>
    <col min="7" max="8" width="18.77734375" style="2" bestFit="1" customWidth="1" collapsed="1"/>
    <col min="9" max="10" width="17.44140625" style="2" bestFit="1" customWidth="1" collapsed="1"/>
    <col min="11" max="11" width="17.44140625" style="1" bestFit="1" customWidth="1" collapsed="1"/>
    <col min="12" max="14" width="18.77734375" style="1" bestFit="1" customWidth="1" collapsed="1"/>
    <col min="15" max="15" width="18.33203125" style="1" bestFit="1" customWidth="1" collapsed="1"/>
    <col min="16" max="19" width="17.44140625" style="1" bestFit="1" customWidth="1" collapsed="1"/>
    <col min="20" max="20" width="18.77734375" style="1" bestFit="1" customWidth="1" collapsed="1"/>
    <col min="21" max="21" width="14.21875" style="1" bestFit="1" customWidth="1" collapsed="1"/>
    <col min="22" max="22" width="18.77734375" style="1" bestFit="1" customWidth="1" collapsed="1"/>
    <col min="23" max="23" width="17.44140625" style="1" bestFit="1" customWidth="1" collapsed="1"/>
    <col min="24" max="24" width="18.77734375" style="1" bestFit="1" customWidth="1" collapsed="1"/>
    <col min="25" max="25" width="17.44140625" style="1" bestFit="1" customWidth="1" collapsed="1"/>
    <col min="26" max="26" width="18.77734375" style="1" bestFit="1" customWidth="1" collapsed="1"/>
    <col min="27" max="27" width="17.44140625" style="1" bestFit="1" customWidth="1" collapsed="1"/>
    <col min="28" max="29" width="18.77734375" style="1" bestFit="1" customWidth="1" collapsed="1"/>
    <col min="30" max="30" width="20" style="1" bestFit="1" customWidth="1" collapsed="1"/>
    <col min="31" max="31" width="18.77734375" style="1" bestFit="1" customWidth="1" collapsed="1"/>
    <col min="32" max="33" width="17.44140625" style="1" bestFit="1" customWidth="1" collapsed="1"/>
    <col min="34" max="34" width="18.77734375" style="1" bestFit="1" customWidth="1" collapsed="1"/>
    <col min="35" max="36" width="17.44140625" style="1" bestFit="1" customWidth="1" collapsed="1"/>
    <col min="37" max="37" width="17.44140625" style="1" customWidth="1" collapsed="1"/>
    <col min="38" max="38" width="35.5546875" style="220" customWidth="1" collapsed="1"/>
    <col min="39" max="16384" width="11.44140625" style="1" collapsed="1"/>
  </cols>
  <sheetData>
    <row r="1" spans="1:38" s="7" customFormat="1" x14ac:dyDescent="0.3">
      <c r="A1" s="53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3">
      <c r="A2" s="53"/>
      <c r="B2" s="69"/>
      <c r="C2" s="247" t="s">
        <v>112</v>
      </c>
      <c r="D2" s="247"/>
      <c r="E2" s="247"/>
      <c r="F2" s="247"/>
      <c r="G2" s="247"/>
      <c r="H2" s="247"/>
      <c r="I2" s="247" t="s">
        <v>112</v>
      </c>
      <c r="J2" s="247"/>
      <c r="K2" s="247"/>
      <c r="L2" s="247"/>
      <c r="M2" s="247"/>
      <c r="N2" s="247"/>
      <c r="O2" s="247" t="s">
        <v>112</v>
      </c>
      <c r="P2" s="247"/>
      <c r="Q2" s="247"/>
      <c r="R2" s="247"/>
      <c r="S2" s="247"/>
      <c r="T2" s="247"/>
      <c r="U2" s="247" t="s">
        <v>112</v>
      </c>
      <c r="V2" s="247"/>
      <c r="W2" s="247"/>
      <c r="X2" s="247"/>
      <c r="Y2" s="247"/>
      <c r="Z2" s="247"/>
      <c r="AA2" s="247" t="s">
        <v>112</v>
      </c>
      <c r="AB2" s="247"/>
      <c r="AC2" s="247"/>
      <c r="AD2" s="247"/>
      <c r="AE2" s="247"/>
      <c r="AF2" s="247"/>
      <c r="AG2" s="247" t="s">
        <v>112</v>
      </c>
      <c r="AH2" s="247"/>
      <c r="AI2" s="247"/>
      <c r="AJ2" s="247"/>
      <c r="AK2" s="247"/>
      <c r="AL2" s="247"/>
    </row>
    <row r="3" spans="1:38" s="7" customFormat="1" ht="18" x14ac:dyDescent="0.3">
      <c r="A3" s="53"/>
      <c r="B3" s="70"/>
      <c r="C3" s="248" t="str">
        <f>PROPER(CARATULA!$A$19)</f>
        <v>Periodo Julio 2022 - Junio 2023</v>
      </c>
      <c r="D3" s="248"/>
      <c r="E3" s="248"/>
      <c r="F3" s="248"/>
      <c r="G3" s="248"/>
      <c r="H3" s="248"/>
      <c r="I3" s="248" t="str">
        <f>$C$3</f>
        <v>Periodo Julio 2022 - Junio 2023</v>
      </c>
      <c r="J3" s="248"/>
      <c r="K3" s="248"/>
      <c r="L3" s="248"/>
      <c r="M3" s="248"/>
      <c r="N3" s="248"/>
      <c r="O3" s="248" t="str">
        <f>$C$3</f>
        <v>Periodo Julio 2022 - Junio 2023</v>
      </c>
      <c r="P3" s="248"/>
      <c r="Q3" s="248"/>
      <c r="R3" s="248"/>
      <c r="S3" s="248"/>
      <c r="T3" s="248"/>
      <c r="U3" s="248" t="str">
        <f>$C$3</f>
        <v>Periodo Julio 2022 - Junio 2023</v>
      </c>
      <c r="V3" s="248"/>
      <c r="W3" s="248"/>
      <c r="X3" s="248"/>
      <c r="Y3" s="248"/>
      <c r="Z3" s="248"/>
      <c r="AA3" s="248" t="str">
        <f>$C$3</f>
        <v>Periodo Julio 2022 - Junio 2023</v>
      </c>
      <c r="AB3" s="248"/>
      <c r="AC3" s="248"/>
      <c r="AD3" s="248"/>
      <c r="AE3" s="248"/>
      <c r="AF3" s="248"/>
      <c r="AG3" s="248" t="str">
        <f>$C$3</f>
        <v>Periodo Julio 2022 - Junio 2023</v>
      </c>
      <c r="AH3" s="248"/>
      <c r="AI3" s="248"/>
      <c r="AJ3" s="248"/>
      <c r="AK3" s="248"/>
      <c r="AL3" s="248"/>
    </row>
    <row r="4" spans="1:38" s="7" customFormat="1" ht="14.4" x14ac:dyDescent="0.3">
      <c r="A4" s="53"/>
      <c r="B4" s="6"/>
      <c r="C4" s="249" t="s">
        <v>71</v>
      </c>
      <c r="D4" s="249"/>
      <c r="E4" s="249"/>
      <c r="F4" s="249"/>
      <c r="G4" s="249"/>
      <c r="H4" s="249"/>
      <c r="I4" s="249" t="s">
        <v>71</v>
      </c>
      <c r="J4" s="249"/>
      <c r="K4" s="249"/>
      <c r="L4" s="249"/>
      <c r="M4" s="249"/>
      <c r="N4" s="249"/>
      <c r="O4" s="249" t="s">
        <v>71</v>
      </c>
      <c r="P4" s="249"/>
      <c r="Q4" s="249"/>
      <c r="R4" s="249"/>
      <c r="S4" s="249"/>
      <c r="T4" s="249"/>
      <c r="U4" s="249" t="s">
        <v>71</v>
      </c>
      <c r="V4" s="249"/>
      <c r="W4" s="249"/>
      <c r="X4" s="249"/>
      <c r="Y4" s="249"/>
      <c r="Z4" s="249"/>
      <c r="AA4" s="249" t="s">
        <v>71</v>
      </c>
      <c r="AB4" s="249"/>
      <c r="AC4" s="249"/>
      <c r="AD4" s="249"/>
      <c r="AE4" s="249"/>
      <c r="AF4" s="249"/>
      <c r="AG4" s="249" t="s">
        <v>71</v>
      </c>
      <c r="AH4" s="249"/>
      <c r="AI4" s="249"/>
      <c r="AJ4" s="249"/>
      <c r="AK4" s="249"/>
      <c r="AL4" s="249"/>
    </row>
    <row r="5" spans="1:38" s="7" customFormat="1" ht="6" customHeight="1" x14ac:dyDescent="0.3">
      <c r="A5" s="53"/>
      <c r="C5" s="8"/>
      <c r="D5" s="8"/>
      <c r="E5" s="8"/>
      <c r="F5" s="8"/>
      <c r="G5" s="8"/>
      <c r="H5" s="8"/>
      <c r="I5" s="8"/>
      <c r="J5" s="8"/>
      <c r="AL5" s="219"/>
    </row>
    <row r="6" spans="1:38" s="6" customFormat="1" ht="60" customHeight="1" x14ac:dyDescent="0.3">
      <c r="A6" s="32" t="s">
        <v>142</v>
      </c>
      <c r="B6" s="27" t="s">
        <v>0</v>
      </c>
      <c r="C6" s="9" t="s">
        <v>1384</v>
      </c>
      <c r="D6" s="9" t="s">
        <v>1385</v>
      </c>
      <c r="E6" s="9" t="s">
        <v>1386</v>
      </c>
      <c r="F6" s="9" t="s">
        <v>1387</v>
      </c>
      <c r="G6" s="9" t="s">
        <v>1388</v>
      </c>
      <c r="H6" s="9" t="s">
        <v>1389</v>
      </c>
      <c r="I6" s="9" t="s">
        <v>1390</v>
      </c>
      <c r="J6" s="9" t="s">
        <v>1391</v>
      </c>
      <c r="K6" s="9" t="s">
        <v>1392</v>
      </c>
      <c r="L6" s="9" t="s">
        <v>1393</v>
      </c>
      <c r="M6" s="9" t="s">
        <v>1394</v>
      </c>
      <c r="N6" s="9" t="s">
        <v>1395</v>
      </c>
      <c r="O6" s="9" t="s">
        <v>1396</v>
      </c>
      <c r="P6" s="9" t="s">
        <v>1397</v>
      </c>
      <c r="Q6" s="9" t="s">
        <v>1398</v>
      </c>
      <c r="R6" s="9" t="s">
        <v>1399</v>
      </c>
      <c r="S6" s="9" t="s">
        <v>1400</v>
      </c>
      <c r="T6" s="9" t="s">
        <v>1401</v>
      </c>
      <c r="U6" s="9" t="s">
        <v>1402</v>
      </c>
      <c r="V6" s="9" t="s">
        <v>1403</v>
      </c>
      <c r="W6" s="9" t="s">
        <v>1404</v>
      </c>
      <c r="X6" s="9" t="s">
        <v>1432</v>
      </c>
      <c r="Y6" s="9" t="s">
        <v>1405</v>
      </c>
      <c r="Z6" s="9" t="s">
        <v>1406</v>
      </c>
      <c r="AA6" s="9" t="s">
        <v>1407</v>
      </c>
      <c r="AB6" s="9" t="s">
        <v>1408</v>
      </c>
      <c r="AC6" s="9" t="s">
        <v>1409</v>
      </c>
      <c r="AD6" s="9" t="s">
        <v>1410</v>
      </c>
      <c r="AE6" s="9" t="s">
        <v>1411</v>
      </c>
      <c r="AF6" s="9" t="s">
        <v>1412</v>
      </c>
      <c r="AG6" s="9" t="s">
        <v>1413</v>
      </c>
      <c r="AH6" s="9" t="s">
        <v>1414</v>
      </c>
      <c r="AI6" s="9" t="s">
        <v>1418</v>
      </c>
      <c r="AJ6" s="9" t="s">
        <v>1415</v>
      </c>
      <c r="AK6" s="9" t="s">
        <v>1419</v>
      </c>
      <c r="AL6" s="223" t="s">
        <v>1416</v>
      </c>
    </row>
    <row r="7" spans="1:38" s="6" customFormat="1" ht="14.4" x14ac:dyDescent="0.3">
      <c r="A7" s="58" t="s">
        <v>31</v>
      </c>
      <c r="B7" s="6" t="s">
        <v>83</v>
      </c>
      <c r="C7" s="10">
        <v>54872901276</v>
      </c>
      <c r="D7" s="10">
        <v>81871975778</v>
      </c>
      <c r="E7" s="10">
        <v>28639654935</v>
      </c>
      <c r="F7" s="10">
        <v>10553605894</v>
      </c>
      <c r="G7" s="10">
        <v>74913602213</v>
      </c>
      <c r="H7" s="10">
        <v>251659758262</v>
      </c>
      <c r="I7" s="10">
        <v>36834217599</v>
      </c>
      <c r="J7" s="10">
        <v>10484733857</v>
      </c>
      <c r="K7" s="10">
        <v>46291550985</v>
      </c>
      <c r="L7" s="10">
        <v>188588501958</v>
      </c>
      <c r="M7" s="10">
        <v>126421590349</v>
      </c>
      <c r="N7" s="10">
        <v>95328487743</v>
      </c>
      <c r="O7" s="10">
        <v>106594969375</v>
      </c>
      <c r="P7" s="10">
        <v>39351601331</v>
      </c>
      <c r="Q7" s="10">
        <v>16889377918</v>
      </c>
      <c r="R7" s="10">
        <v>47246738254</v>
      </c>
      <c r="S7" s="10">
        <v>5909827876</v>
      </c>
      <c r="T7" s="10">
        <v>143776065885</v>
      </c>
      <c r="U7" s="10">
        <v>0</v>
      </c>
      <c r="V7" s="10">
        <v>200896127816</v>
      </c>
      <c r="W7" s="10">
        <v>32469115668</v>
      </c>
      <c r="X7" s="10">
        <v>12554265382</v>
      </c>
      <c r="Y7" s="10">
        <v>62335709748</v>
      </c>
      <c r="Z7" s="10">
        <v>31109150324</v>
      </c>
      <c r="AA7" s="10">
        <v>392201432497</v>
      </c>
      <c r="AB7" s="10">
        <v>78441533627</v>
      </c>
      <c r="AC7" s="10">
        <v>528373684076</v>
      </c>
      <c r="AD7" s="10">
        <v>199182097689</v>
      </c>
      <c r="AE7" s="10">
        <v>70707399326</v>
      </c>
      <c r="AF7" s="10">
        <v>146095005576</v>
      </c>
      <c r="AG7" s="10">
        <v>95006228611</v>
      </c>
      <c r="AH7" s="10">
        <v>50195779101</v>
      </c>
      <c r="AI7" s="10">
        <v>116422444008</v>
      </c>
      <c r="AJ7" s="10">
        <v>68060855711</v>
      </c>
      <c r="AK7" s="10">
        <v>25492699273</v>
      </c>
      <c r="AL7" s="197">
        <v>3475772689921</v>
      </c>
    </row>
    <row r="8" spans="1:38" s="6" customFormat="1" ht="14.4" x14ac:dyDescent="0.3">
      <c r="A8" s="58" t="s">
        <v>32</v>
      </c>
      <c r="B8" s="6" t="s">
        <v>84</v>
      </c>
      <c r="C8" s="10">
        <v>869900318</v>
      </c>
      <c r="D8" s="10">
        <v>219542928</v>
      </c>
      <c r="E8" s="10">
        <v>299237196</v>
      </c>
      <c r="F8" s="10">
        <v>13329987</v>
      </c>
      <c r="G8" s="10">
        <v>274639096</v>
      </c>
      <c r="H8" s="10">
        <v>4658732060</v>
      </c>
      <c r="I8" s="10">
        <v>1436349933</v>
      </c>
      <c r="J8" s="10">
        <v>114856259</v>
      </c>
      <c r="K8" s="10">
        <v>53457133</v>
      </c>
      <c r="L8" s="10">
        <v>581290754</v>
      </c>
      <c r="M8" s="10">
        <v>1117933097</v>
      </c>
      <c r="N8" s="10">
        <v>569276877</v>
      </c>
      <c r="O8" s="10">
        <v>174159118</v>
      </c>
      <c r="P8" s="10">
        <v>511755706</v>
      </c>
      <c r="Q8" s="10">
        <v>447349118</v>
      </c>
      <c r="R8" s="10">
        <v>44268188</v>
      </c>
      <c r="S8" s="10">
        <v>63780013</v>
      </c>
      <c r="T8" s="10">
        <v>0</v>
      </c>
      <c r="U8" s="10">
        <v>0</v>
      </c>
      <c r="V8" s="10">
        <v>120092811</v>
      </c>
      <c r="W8" s="10">
        <v>165014641</v>
      </c>
      <c r="X8" s="10">
        <v>232040171</v>
      </c>
      <c r="Y8" s="10">
        <v>666160926</v>
      </c>
      <c r="Z8" s="10">
        <v>107644701</v>
      </c>
      <c r="AA8" s="10">
        <v>9425422369</v>
      </c>
      <c r="AB8" s="10">
        <v>703719508</v>
      </c>
      <c r="AC8" s="10">
        <v>0</v>
      </c>
      <c r="AD8" s="10">
        <v>1505731439</v>
      </c>
      <c r="AE8" s="10">
        <v>999190593</v>
      </c>
      <c r="AF8" s="10">
        <v>328208312</v>
      </c>
      <c r="AG8" s="10">
        <v>292430666</v>
      </c>
      <c r="AH8" s="10">
        <v>844281780</v>
      </c>
      <c r="AI8" s="10">
        <v>0</v>
      </c>
      <c r="AJ8" s="10">
        <v>0</v>
      </c>
      <c r="AK8" s="10">
        <v>0</v>
      </c>
      <c r="AL8" s="197">
        <v>26839795698</v>
      </c>
    </row>
    <row r="9" spans="1:38" s="6" customFormat="1" ht="14.4" x14ac:dyDescent="0.3">
      <c r="A9" s="58" t="s">
        <v>33</v>
      </c>
      <c r="B9" s="6" t="s">
        <v>85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97">
        <v>0</v>
      </c>
    </row>
    <row r="10" spans="1:38" s="6" customFormat="1" ht="14.4" x14ac:dyDescent="0.3">
      <c r="A10" s="58" t="s">
        <v>34</v>
      </c>
      <c r="B10" s="6" t="s">
        <v>86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9179774320</v>
      </c>
      <c r="I10" s="10">
        <v>0</v>
      </c>
      <c r="J10" s="10">
        <v>0</v>
      </c>
      <c r="K10" s="10">
        <v>0</v>
      </c>
      <c r="L10" s="10">
        <v>37195187370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1146975961</v>
      </c>
      <c r="S10" s="10">
        <v>0</v>
      </c>
      <c r="T10" s="10">
        <v>1664698204</v>
      </c>
      <c r="U10" s="10">
        <v>0</v>
      </c>
      <c r="V10" s="10">
        <v>0</v>
      </c>
      <c r="W10" s="10">
        <v>0</v>
      </c>
      <c r="X10" s="10">
        <v>0</v>
      </c>
      <c r="Y10" s="10">
        <v>3646596921</v>
      </c>
      <c r="Z10" s="10">
        <v>0</v>
      </c>
      <c r="AA10" s="10">
        <v>10278699027</v>
      </c>
      <c r="AB10" s="10">
        <v>0</v>
      </c>
      <c r="AC10" s="10">
        <v>512492717</v>
      </c>
      <c r="AD10" s="10">
        <v>0</v>
      </c>
      <c r="AE10" s="10">
        <v>0</v>
      </c>
      <c r="AF10" s="10">
        <v>0</v>
      </c>
      <c r="AG10" s="10">
        <v>0</v>
      </c>
      <c r="AH10" s="10">
        <v>29300149509</v>
      </c>
      <c r="AI10" s="10">
        <v>4379914869</v>
      </c>
      <c r="AJ10" s="10">
        <v>0</v>
      </c>
      <c r="AK10" s="10">
        <v>0</v>
      </c>
      <c r="AL10" s="197">
        <v>97304488898</v>
      </c>
    </row>
    <row r="11" spans="1:38" s="6" customFormat="1" ht="14.4" x14ac:dyDescent="0.3">
      <c r="A11" s="58" t="s">
        <v>35</v>
      </c>
      <c r="B11" s="6" t="s">
        <v>115</v>
      </c>
      <c r="C11" s="10">
        <v>4943993111</v>
      </c>
      <c r="D11" s="10">
        <v>6220502</v>
      </c>
      <c r="E11" s="10">
        <v>9593068</v>
      </c>
      <c r="F11" s="10">
        <v>336671955</v>
      </c>
      <c r="G11" s="10">
        <v>2645166485</v>
      </c>
      <c r="H11" s="10">
        <v>6253288065</v>
      </c>
      <c r="I11" s="10">
        <v>64061113</v>
      </c>
      <c r="J11" s="10">
        <v>458337600</v>
      </c>
      <c r="K11" s="10">
        <v>988395686</v>
      </c>
      <c r="L11" s="10">
        <v>4659988767</v>
      </c>
      <c r="M11" s="10">
        <v>3419832133</v>
      </c>
      <c r="N11" s="10">
        <v>5071106640</v>
      </c>
      <c r="O11" s="10">
        <v>3645664781</v>
      </c>
      <c r="P11" s="10">
        <v>24520613</v>
      </c>
      <c r="Q11" s="10">
        <v>204173981</v>
      </c>
      <c r="R11" s="10">
        <v>2990886101</v>
      </c>
      <c r="S11" s="10">
        <v>135983968</v>
      </c>
      <c r="T11" s="10">
        <v>3661933044</v>
      </c>
      <c r="U11" s="10">
        <v>0</v>
      </c>
      <c r="V11" s="10">
        <v>4465167829</v>
      </c>
      <c r="W11" s="10">
        <v>1386000323</v>
      </c>
      <c r="X11" s="10">
        <v>474579741</v>
      </c>
      <c r="Y11" s="10">
        <v>1916875852</v>
      </c>
      <c r="Z11" s="10">
        <v>8132364</v>
      </c>
      <c r="AA11" s="10">
        <v>15565490454</v>
      </c>
      <c r="AB11" s="10">
        <v>2533103759</v>
      </c>
      <c r="AC11" s="10">
        <v>10607915996</v>
      </c>
      <c r="AD11" s="10">
        <v>4535479527</v>
      </c>
      <c r="AE11" s="10">
        <v>1193731346</v>
      </c>
      <c r="AF11" s="10">
        <v>5954890008</v>
      </c>
      <c r="AG11" s="10">
        <v>1771845176</v>
      </c>
      <c r="AH11" s="10">
        <v>2145284715</v>
      </c>
      <c r="AI11" s="10">
        <v>22546750</v>
      </c>
      <c r="AJ11" s="10">
        <v>535627204</v>
      </c>
      <c r="AK11" s="10">
        <v>302095127</v>
      </c>
      <c r="AL11" s="197">
        <v>92938583784</v>
      </c>
    </row>
    <row r="12" spans="1:38" s="6" customFormat="1" ht="14.4" x14ac:dyDescent="0.3">
      <c r="A12" s="58" t="s">
        <v>36</v>
      </c>
      <c r="B12" s="6" t="s">
        <v>98</v>
      </c>
      <c r="C12" s="10">
        <v>1811840431</v>
      </c>
      <c r="D12" s="10">
        <v>743018454</v>
      </c>
      <c r="E12" s="10">
        <v>4274943659</v>
      </c>
      <c r="F12" s="10">
        <v>1178272293</v>
      </c>
      <c r="G12" s="10">
        <v>4457791391</v>
      </c>
      <c r="H12" s="10">
        <v>8113623129</v>
      </c>
      <c r="I12" s="10">
        <v>1141621285</v>
      </c>
      <c r="J12" s="10">
        <v>1281631327</v>
      </c>
      <c r="K12" s="10">
        <v>3069185935</v>
      </c>
      <c r="L12" s="10">
        <v>9982699904</v>
      </c>
      <c r="M12" s="10">
        <v>2449269340</v>
      </c>
      <c r="N12" s="10">
        <v>6605478936</v>
      </c>
      <c r="O12" s="10">
        <v>2674175387</v>
      </c>
      <c r="P12" s="10">
        <v>1991056941</v>
      </c>
      <c r="Q12" s="10">
        <v>1268324493</v>
      </c>
      <c r="R12" s="10">
        <v>4145979465</v>
      </c>
      <c r="S12" s="10">
        <v>473441055</v>
      </c>
      <c r="T12" s="10">
        <v>22234350296</v>
      </c>
      <c r="U12" s="10">
        <v>0</v>
      </c>
      <c r="V12" s="10">
        <v>11536338903</v>
      </c>
      <c r="W12" s="10">
        <v>3339741765</v>
      </c>
      <c r="X12" s="10">
        <v>3977934496</v>
      </c>
      <c r="Y12" s="10">
        <v>11432207844</v>
      </c>
      <c r="Z12" s="10">
        <v>763610359</v>
      </c>
      <c r="AA12" s="10">
        <v>12522084200</v>
      </c>
      <c r="AB12" s="10">
        <v>8339231036</v>
      </c>
      <c r="AC12" s="10">
        <v>73081733697</v>
      </c>
      <c r="AD12" s="10">
        <v>11972259653</v>
      </c>
      <c r="AE12" s="10">
        <v>3740872802</v>
      </c>
      <c r="AF12" s="10">
        <v>7779990172</v>
      </c>
      <c r="AG12" s="10">
        <v>4399675528</v>
      </c>
      <c r="AH12" s="10">
        <v>2369821132</v>
      </c>
      <c r="AI12" s="10">
        <v>1274965728</v>
      </c>
      <c r="AJ12" s="10">
        <v>4043280087</v>
      </c>
      <c r="AK12" s="10">
        <v>439552407</v>
      </c>
      <c r="AL12" s="197">
        <v>238910003530</v>
      </c>
    </row>
    <row r="13" spans="1:38" s="6" customFormat="1" ht="14.4" x14ac:dyDescent="0.3">
      <c r="A13" s="58" t="s">
        <v>37</v>
      </c>
      <c r="B13" s="6" t="s">
        <v>1360</v>
      </c>
      <c r="C13" s="10">
        <v>370201089</v>
      </c>
      <c r="D13" s="10">
        <v>1952350812</v>
      </c>
      <c r="E13" s="10">
        <v>646684366</v>
      </c>
      <c r="F13" s="10">
        <v>60681868</v>
      </c>
      <c r="G13" s="10">
        <v>285724219</v>
      </c>
      <c r="H13" s="10">
        <v>3698934105</v>
      </c>
      <c r="I13" s="10">
        <v>712934456</v>
      </c>
      <c r="J13" s="10">
        <v>15252317</v>
      </c>
      <c r="K13" s="10">
        <v>115981680</v>
      </c>
      <c r="L13" s="10">
        <v>261676664</v>
      </c>
      <c r="M13" s="10">
        <v>989075285</v>
      </c>
      <c r="N13" s="10">
        <v>1023503946</v>
      </c>
      <c r="O13" s="10">
        <v>996842773</v>
      </c>
      <c r="P13" s="10">
        <v>167305018</v>
      </c>
      <c r="Q13" s="10">
        <v>218722811</v>
      </c>
      <c r="R13" s="10">
        <v>1027516124</v>
      </c>
      <c r="S13" s="10">
        <v>27050000</v>
      </c>
      <c r="T13" s="10">
        <v>2189186694</v>
      </c>
      <c r="U13" s="10">
        <v>0</v>
      </c>
      <c r="V13" s="10">
        <v>837363459</v>
      </c>
      <c r="W13" s="10">
        <v>855361185</v>
      </c>
      <c r="X13" s="10">
        <v>57206646</v>
      </c>
      <c r="Y13" s="10">
        <v>397649426</v>
      </c>
      <c r="Z13" s="10">
        <v>116941427</v>
      </c>
      <c r="AA13" s="10">
        <v>2549543959</v>
      </c>
      <c r="AB13" s="10">
        <v>355441784</v>
      </c>
      <c r="AC13" s="10">
        <v>3538432672</v>
      </c>
      <c r="AD13" s="10">
        <v>2443349408</v>
      </c>
      <c r="AE13" s="10">
        <v>380417788</v>
      </c>
      <c r="AF13" s="10">
        <v>1039380313</v>
      </c>
      <c r="AG13" s="10">
        <v>887365120</v>
      </c>
      <c r="AH13" s="10">
        <v>143351149</v>
      </c>
      <c r="AI13" s="10">
        <v>0</v>
      </c>
      <c r="AJ13" s="10">
        <v>112881818</v>
      </c>
      <c r="AK13" s="10">
        <v>0</v>
      </c>
      <c r="AL13" s="197">
        <v>28474310381</v>
      </c>
    </row>
    <row r="14" spans="1:38" s="6" customFormat="1" ht="14.4" x14ac:dyDescent="0.3">
      <c r="A14" s="58" t="s">
        <v>38</v>
      </c>
      <c r="B14" s="6" t="s">
        <v>99</v>
      </c>
      <c r="C14" s="10">
        <v>0</v>
      </c>
      <c r="D14" s="10">
        <v>0</v>
      </c>
      <c r="E14" s="10">
        <v>689111515</v>
      </c>
      <c r="F14" s="10">
        <v>0</v>
      </c>
      <c r="G14" s="10">
        <v>29262336</v>
      </c>
      <c r="H14" s="10">
        <v>8000336</v>
      </c>
      <c r="I14" s="10">
        <v>213372966</v>
      </c>
      <c r="J14" s="10">
        <v>0</v>
      </c>
      <c r="K14" s="10">
        <v>0</v>
      </c>
      <c r="L14" s="10">
        <v>302674673</v>
      </c>
      <c r="M14" s="10">
        <v>0</v>
      </c>
      <c r="N14" s="10">
        <v>39439592</v>
      </c>
      <c r="O14" s="10">
        <v>4833675</v>
      </c>
      <c r="P14" s="10">
        <v>18554550</v>
      </c>
      <c r="Q14" s="10">
        <v>28167132</v>
      </c>
      <c r="R14" s="10">
        <v>639167</v>
      </c>
      <c r="S14" s="10">
        <v>0</v>
      </c>
      <c r="T14" s="10">
        <v>0</v>
      </c>
      <c r="U14" s="10">
        <v>0</v>
      </c>
      <c r="V14" s="10">
        <v>0</v>
      </c>
      <c r="W14" s="10">
        <v>26124297</v>
      </c>
      <c r="X14" s="10">
        <v>0</v>
      </c>
      <c r="Y14" s="10">
        <v>90885836</v>
      </c>
      <c r="Z14" s="10">
        <v>160243754</v>
      </c>
      <c r="AA14" s="10">
        <v>100934545</v>
      </c>
      <c r="AB14" s="10">
        <v>3323315590</v>
      </c>
      <c r="AC14" s="10">
        <v>0</v>
      </c>
      <c r="AD14" s="10">
        <v>423424629</v>
      </c>
      <c r="AE14" s="10">
        <v>39455414</v>
      </c>
      <c r="AF14" s="10">
        <v>0</v>
      </c>
      <c r="AG14" s="10">
        <v>15218479</v>
      </c>
      <c r="AH14" s="10">
        <v>113734</v>
      </c>
      <c r="AI14" s="10">
        <v>0</v>
      </c>
      <c r="AJ14" s="10">
        <v>0</v>
      </c>
      <c r="AK14" s="10">
        <v>0</v>
      </c>
      <c r="AL14" s="197">
        <v>5513772220</v>
      </c>
    </row>
    <row r="15" spans="1:38" s="6" customFormat="1" ht="14.4" x14ac:dyDescent="0.3">
      <c r="A15" s="58" t="s">
        <v>39</v>
      </c>
      <c r="B15" s="6" t="s">
        <v>100</v>
      </c>
      <c r="C15" s="10">
        <v>4251844194</v>
      </c>
      <c r="D15" s="10">
        <v>1561782613</v>
      </c>
      <c r="E15" s="10">
        <v>2452365071</v>
      </c>
      <c r="F15" s="10">
        <v>6713267728</v>
      </c>
      <c r="G15" s="10">
        <v>5482380535</v>
      </c>
      <c r="H15" s="10">
        <v>14098984445</v>
      </c>
      <c r="I15" s="10">
        <v>4932157750</v>
      </c>
      <c r="J15" s="10">
        <v>0</v>
      </c>
      <c r="K15" s="10">
        <v>11197792995</v>
      </c>
      <c r="L15" s="10">
        <v>27594267369</v>
      </c>
      <c r="M15" s="10">
        <v>40396788524</v>
      </c>
      <c r="N15" s="10">
        <v>8242511352</v>
      </c>
      <c r="O15" s="10">
        <v>19371518037</v>
      </c>
      <c r="P15" s="10">
        <v>844932238</v>
      </c>
      <c r="Q15" s="10">
        <v>0</v>
      </c>
      <c r="R15" s="10">
        <v>2244078340</v>
      </c>
      <c r="S15" s="10">
        <v>81840000</v>
      </c>
      <c r="T15" s="10">
        <v>57002923195</v>
      </c>
      <c r="U15" s="10">
        <v>0</v>
      </c>
      <c r="V15" s="10">
        <v>56951310791</v>
      </c>
      <c r="W15" s="10">
        <v>46200032</v>
      </c>
      <c r="X15" s="10">
        <v>3107989498</v>
      </c>
      <c r="Y15" s="10">
        <v>824770532</v>
      </c>
      <c r="Z15" s="10">
        <v>137483280</v>
      </c>
      <c r="AA15" s="10">
        <v>6670930649</v>
      </c>
      <c r="AB15" s="10">
        <v>15693393234</v>
      </c>
      <c r="AC15" s="10">
        <v>140438676690</v>
      </c>
      <c r="AD15" s="10">
        <v>44467894421</v>
      </c>
      <c r="AE15" s="10">
        <v>5326247070</v>
      </c>
      <c r="AF15" s="10">
        <v>31781180128</v>
      </c>
      <c r="AG15" s="10">
        <v>2584495182</v>
      </c>
      <c r="AH15" s="10">
        <v>9832597357</v>
      </c>
      <c r="AI15" s="10">
        <v>3396331373</v>
      </c>
      <c r="AJ15" s="10">
        <v>5475046681</v>
      </c>
      <c r="AK15" s="10">
        <v>715062744</v>
      </c>
      <c r="AL15" s="197">
        <v>533919044048</v>
      </c>
    </row>
    <row r="16" spans="1:38" s="6" customFormat="1" ht="14.4" x14ac:dyDescent="0.3">
      <c r="A16" s="58" t="s">
        <v>40</v>
      </c>
      <c r="B16" s="6" t="s">
        <v>116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10799171357</v>
      </c>
      <c r="AA16" s="10">
        <v>0</v>
      </c>
      <c r="AB16" s="10">
        <v>0</v>
      </c>
      <c r="AC16" s="10">
        <v>0</v>
      </c>
      <c r="AD16" s="10">
        <v>0</v>
      </c>
      <c r="AE16" s="10">
        <v>0</v>
      </c>
      <c r="AF16" s="10">
        <v>0</v>
      </c>
      <c r="AG16" s="10">
        <v>0</v>
      </c>
      <c r="AH16" s="10">
        <v>0</v>
      </c>
      <c r="AI16" s="10">
        <v>0</v>
      </c>
      <c r="AJ16" s="10">
        <v>0</v>
      </c>
      <c r="AK16" s="10">
        <v>0</v>
      </c>
      <c r="AL16" s="197">
        <v>10799171357</v>
      </c>
    </row>
    <row r="17" spans="1:38" s="6" customFormat="1" ht="14.4" x14ac:dyDescent="0.3">
      <c r="A17" s="58" t="s">
        <v>41</v>
      </c>
      <c r="B17" s="6" t="s">
        <v>137</v>
      </c>
      <c r="C17" s="10">
        <v>3999532011</v>
      </c>
      <c r="D17" s="10">
        <v>650035721</v>
      </c>
      <c r="E17" s="10">
        <v>23618330</v>
      </c>
      <c r="F17" s="10">
        <v>479370827</v>
      </c>
      <c r="G17" s="10">
        <v>2077515943</v>
      </c>
      <c r="H17" s="10">
        <v>16745213744</v>
      </c>
      <c r="I17" s="10">
        <v>3478128251</v>
      </c>
      <c r="J17" s="10">
        <v>0</v>
      </c>
      <c r="K17" s="10">
        <v>2077500253</v>
      </c>
      <c r="L17" s="10">
        <v>14343636199</v>
      </c>
      <c r="M17" s="10">
        <v>20476454283</v>
      </c>
      <c r="N17" s="10">
        <v>3581499349</v>
      </c>
      <c r="O17" s="10">
        <v>13522139294</v>
      </c>
      <c r="P17" s="10">
        <v>166974395</v>
      </c>
      <c r="Q17" s="10">
        <v>0</v>
      </c>
      <c r="R17" s="10">
        <v>1969912862</v>
      </c>
      <c r="S17" s="10">
        <v>0</v>
      </c>
      <c r="T17" s="10">
        <v>14645398694</v>
      </c>
      <c r="U17" s="10">
        <v>0</v>
      </c>
      <c r="V17" s="10">
        <v>11690380805</v>
      </c>
      <c r="W17" s="10">
        <v>32418186</v>
      </c>
      <c r="X17" s="10">
        <v>177296426</v>
      </c>
      <c r="Y17" s="10">
        <v>393168067</v>
      </c>
      <c r="Z17" s="10">
        <v>419846855</v>
      </c>
      <c r="AA17" s="10">
        <v>5713155065</v>
      </c>
      <c r="AB17" s="10">
        <v>12168387877</v>
      </c>
      <c r="AC17" s="10">
        <v>25909520961</v>
      </c>
      <c r="AD17" s="10">
        <v>4516152394</v>
      </c>
      <c r="AE17" s="10">
        <v>0</v>
      </c>
      <c r="AF17" s="10">
        <v>7542343747</v>
      </c>
      <c r="AG17" s="10">
        <v>3647418972</v>
      </c>
      <c r="AH17" s="10">
        <v>7564101104</v>
      </c>
      <c r="AI17" s="10">
        <v>384561364</v>
      </c>
      <c r="AJ17" s="10">
        <v>3172805386</v>
      </c>
      <c r="AK17" s="10">
        <v>1947396471</v>
      </c>
      <c r="AL17" s="197">
        <v>183515883836</v>
      </c>
    </row>
    <row r="18" spans="1:38" s="6" customFormat="1" ht="14.4" x14ac:dyDescent="0.3">
      <c r="A18" s="58" t="s">
        <v>42</v>
      </c>
      <c r="B18" s="6" t="s">
        <v>101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0</v>
      </c>
      <c r="AE18" s="10">
        <v>0</v>
      </c>
      <c r="AF18" s="10">
        <v>0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97">
        <v>0</v>
      </c>
    </row>
    <row r="19" spans="1:38" s="6" customFormat="1" ht="14.4" x14ac:dyDescent="0.3">
      <c r="A19" s="58" t="s">
        <v>43</v>
      </c>
      <c r="B19" s="6" t="s">
        <v>117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97">
        <v>0</v>
      </c>
    </row>
    <row r="20" spans="1:38" s="6" customFormat="1" ht="14.4" x14ac:dyDescent="0.3">
      <c r="A20" s="58" t="s">
        <v>44</v>
      </c>
      <c r="B20" s="6" t="s">
        <v>102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v>0</v>
      </c>
      <c r="AF20" s="10">
        <v>0</v>
      </c>
      <c r="AG20" s="10">
        <v>0</v>
      </c>
      <c r="AH20" s="10">
        <v>0</v>
      </c>
      <c r="AI20" s="10">
        <v>0</v>
      </c>
      <c r="AJ20" s="10">
        <v>0</v>
      </c>
      <c r="AK20" s="10">
        <v>0</v>
      </c>
      <c r="AL20" s="197">
        <v>0</v>
      </c>
    </row>
    <row r="21" spans="1:38" s="6" customFormat="1" ht="14.4" x14ac:dyDescent="0.3">
      <c r="A21" s="58" t="s">
        <v>45</v>
      </c>
      <c r="B21" s="6" t="s">
        <v>138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97">
        <v>0</v>
      </c>
    </row>
    <row r="22" spans="1:38" s="6" customFormat="1" ht="14.4" x14ac:dyDescent="0.3">
      <c r="A22" s="58" t="s">
        <v>46</v>
      </c>
      <c r="B22" s="6" t="s">
        <v>170</v>
      </c>
      <c r="C22" s="10">
        <v>5208155328</v>
      </c>
      <c r="D22" s="10">
        <v>1961574091</v>
      </c>
      <c r="E22" s="10">
        <v>3719881092</v>
      </c>
      <c r="F22" s="10">
        <v>2186826079</v>
      </c>
      <c r="G22" s="10">
        <v>7171548926</v>
      </c>
      <c r="H22" s="10">
        <v>25905177386</v>
      </c>
      <c r="I22" s="10">
        <v>2647847195</v>
      </c>
      <c r="J22" s="10">
        <v>3485044090</v>
      </c>
      <c r="K22" s="10">
        <v>2632492674</v>
      </c>
      <c r="L22" s="10">
        <v>38098170070</v>
      </c>
      <c r="M22" s="10">
        <v>23837424675</v>
      </c>
      <c r="N22" s="10">
        <v>11351452180</v>
      </c>
      <c r="O22" s="10">
        <v>5594623647</v>
      </c>
      <c r="P22" s="10">
        <v>2425266944</v>
      </c>
      <c r="Q22" s="10">
        <v>3061854068</v>
      </c>
      <c r="R22" s="10">
        <v>4746961150</v>
      </c>
      <c r="S22" s="10">
        <v>1324744531</v>
      </c>
      <c r="T22" s="10">
        <v>26417516914</v>
      </c>
      <c r="U22" s="10">
        <v>494303661</v>
      </c>
      <c r="V22" s="10">
        <v>17647395235</v>
      </c>
      <c r="W22" s="10">
        <v>4738423722</v>
      </c>
      <c r="X22" s="10">
        <v>7049839995</v>
      </c>
      <c r="Y22" s="10">
        <v>5628063549</v>
      </c>
      <c r="Z22" s="10">
        <v>2117728547</v>
      </c>
      <c r="AA22" s="10">
        <v>19558392313</v>
      </c>
      <c r="AB22" s="10">
        <v>14062198547</v>
      </c>
      <c r="AC22" s="10">
        <v>24903584793</v>
      </c>
      <c r="AD22" s="10">
        <v>16477988783</v>
      </c>
      <c r="AE22" s="10">
        <v>4548344081</v>
      </c>
      <c r="AF22" s="10">
        <v>22049335499</v>
      </c>
      <c r="AG22" s="10">
        <v>5934793998</v>
      </c>
      <c r="AH22" s="10">
        <v>8867659403</v>
      </c>
      <c r="AI22" s="10">
        <v>9568180847</v>
      </c>
      <c r="AJ22" s="10">
        <v>6429002974</v>
      </c>
      <c r="AK22" s="10">
        <v>1891482304</v>
      </c>
      <c r="AL22" s="197">
        <v>343743279291</v>
      </c>
    </row>
    <row r="23" spans="1:38" s="6" customFormat="1" ht="14.4" x14ac:dyDescent="0.3">
      <c r="A23" s="58" t="s">
        <v>47</v>
      </c>
      <c r="B23" s="6" t="s">
        <v>118</v>
      </c>
      <c r="C23" s="10">
        <v>1146694368</v>
      </c>
      <c r="D23" s="10">
        <v>3091430937</v>
      </c>
      <c r="E23" s="10">
        <v>192357616</v>
      </c>
      <c r="F23" s="10">
        <v>269122178</v>
      </c>
      <c r="G23" s="10">
        <v>724841209</v>
      </c>
      <c r="H23" s="10">
        <v>3543246123</v>
      </c>
      <c r="I23" s="10">
        <v>204781096</v>
      </c>
      <c r="J23" s="10">
        <v>197210000</v>
      </c>
      <c r="K23" s="10">
        <v>483928024</v>
      </c>
      <c r="L23" s="10">
        <v>15224966827</v>
      </c>
      <c r="M23" s="10">
        <v>4039274836</v>
      </c>
      <c r="N23" s="10">
        <v>1477808100</v>
      </c>
      <c r="O23" s="10">
        <v>1860068431</v>
      </c>
      <c r="P23" s="10">
        <v>154993456</v>
      </c>
      <c r="Q23" s="10">
        <v>302230338</v>
      </c>
      <c r="R23" s="10">
        <v>1038062571</v>
      </c>
      <c r="S23" s="10">
        <v>97322720</v>
      </c>
      <c r="T23" s="10">
        <v>8159916187</v>
      </c>
      <c r="U23" s="10">
        <v>18181820</v>
      </c>
      <c r="V23" s="10">
        <v>3504545780</v>
      </c>
      <c r="W23" s="10">
        <v>474888574</v>
      </c>
      <c r="X23" s="10">
        <v>112629718</v>
      </c>
      <c r="Y23" s="10">
        <v>389025928</v>
      </c>
      <c r="Z23" s="10">
        <v>230643931</v>
      </c>
      <c r="AA23" s="10">
        <v>3738184801</v>
      </c>
      <c r="AB23" s="10">
        <v>1203040336</v>
      </c>
      <c r="AC23" s="10">
        <v>2244748791</v>
      </c>
      <c r="AD23" s="10">
        <v>3953406515</v>
      </c>
      <c r="AE23" s="10">
        <v>583259566</v>
      </c>
      <c r="AF23" s="10">
        <v>8817671394</v>
      </c>
      <c r="AG23" s="10">
        <v>474634254</v>
      </c>
      <c r="AH23" s="10">
        <v>607648087</v>
      </c>
      <c r="AI23" s="10">
        <v>65189549</v>
      </c>
      <c r="AJ23" s="10">
        <v>25323469</v>
      </c>
      <c r="AK23" s="10">
        <v>857507</v>
      </c>
      <c r="AL23" s="197">
        <v>68652135037</v>
      </c>
    </row>
    <row r="24" spans="1:38" s="6" customFormat="1" ht="14.4" x14ac:dyDescent="0.3">
      <c r="A24" s="58" t="s">
        <v>48</v>
      </c>
      <c r="B24" s="6" t="s">
        <v>126</v>
      </c>
      <c r="C24" s="10">
        <v>544439136</v>
      </c>
      <c r="D24" s="10">
        <v>350256019</v>
      </c>
      <c r="E24" s="10">
        <v>15148208</v>
      </c>
      <c r="F24" s="10">
        <v>140801239</v>
      </c>
      <c r="G24" s="10">
        <v>1413615822</v>
      </c>
      <c r="H24" s="10">
        <v>1252091092</v>
      </c>
      <c r="I24" s="10">
        <v>433755715</v>
      </c>
      <c r="J24" s="10">
        <v>35815708</v>
      </c>
      <c r="K24" s="10">
        <v>344616469</v>
      </c>
      <c r="L24" s="10">
        <v>3209952603</v>
      </c>
      <c r="M24" s="10">
        <v>902586947</v>
      </c>
      <c r="N24" s="10">
        <v>416676669</v>
      </c>
      <c r="O24" s="10">
        <v>82410792</v>
      </c>
      <c r="P24" s="10">
        <v>447430331</v>
      </c>
      <c r="Q24" s="10">
        <v>53121967</v>
      </c>
      <c r="R24" s="10">
        <v>228767409</v>
      </c>
      <c r="S24" s="10">
        <v>11664658</v>
      </c>
      <c r="T24" s="10">
        <v>569598670</v>
      </c>
      <c r="U24" s="10">
        <v>41882</v>
      </c>
      <c r="V24" s="10">
        <v>5488686706</v>
      </c>
      <c r="W24" s="10">
        <v>154865439</v>
      </c>
      <c r="X24" s="10">
        <v>2144691574</v>
      </c>
      <c r="Y24" s="10">
        <v>770871181</v>
      </c>
      <c r="Z24" s="10">
        <v>18228256</v>
      </c>
      <c r="AA24" s="10">
        <v>392330800</v>
      </c>
      <c r="AB24" s="10">
        <v>767941115</v>
      </c>
      <c r="AC24" s="10">
        <v>7253644766</v>
      </c>
      <c r="AD24" s="10">
        <v>1352814080</v>
      </c>
      <c r="AE24" s="10">
        <v>225243849</v>
      </c>
      <c r="AF24" s="10">
        <v>1026475220</v>
      </c>
      <c r="AG24" s="10">
        <v>369203192</v>
      </c>
      <c r="AH24" s="10">
        <v>865605610</v>
      </c>
      <c r="AI24" s="10">
        <v>46323956</v>
      </c>
      <c r="AJ24" s="10">
        <v>111894963</v>
      </c>
      <c r="AK24" s="10">
        <v>33468972</v>
      </c>
      <c r="AL24" s="197">
        <v>31475081015</v>
      </c>
    </row>
    <row r="25" spans="1:38" s="6" customFormat="1" ht="18.75" customHeight="1" x14ac:dyDescent="0.3">
      <c r="A25" s="59"/>
      <c r="B25" s="21" t="s">
        <v>111</v>
      </c>
      <c r="C25" s="22">
        <v>78019501262</v>
      </c>
      <c r="D25" s="22">
        <v>92408187855</v>
      </c>
      <c r="E25" s="22">
        <v>40962595056</v>
      </c>
      <c r="F25" s="22">
        <v>21931950048</v>
      </c>
      <c r="G25" s="22">
        <v>99476088175</v>
      </c>
      <c r="H25" s="22">
        <v>345116823067</v>
      </c>
      <c r="I25" s="22">
        <v>52099227359</v>
      </c>
      <c r="J25" s="22">
        <v>16072881158</v>
      </c>
      <c r="K25" s="22">
        <v>67254901834</v>
      </c>
      <c r="L25" s="22">
        <v>340043013158</v>
      </c>
      <c r="M25" s="22">
        <v>224050229469</v>
      </c>
      <c r="N25" s="22">
        <v>133707241384</v>
      </c>
      <c r="O25" s="22">
        <v>154521405310</v>
      </c>
      <c r="P25" s="22">
        <v>46104391523</v>
      </c>
      <c r="Q25" s="22">
        <v>22473321826</v>
      </c>
      <c r="R25" s="22">
        <v>66830785592</v>
      </c>
      <c r="S25" s="22">
        <v>8125654821</v>
      </c>
      <c r="T25" s="22">
        <v>280321587783</v>
      </c>
      <c r="U25" s="22">
        <v>512527363</v>
      </c>
      <c r="V25" s="22">
        <v>313137410135</v>
      </c>
      <c r="W25" s="22">
        <v>43688153832</v>
      </c>
      <c r="X25" s="22">
        <v>29888473647</v>
      </c>
      <c r="Y25" s="22">
        <v>88491985810</v>
      </c>
      <c r="Z25" s="22">
        <v>45988825155</v>
      </c>
      <c r="AA25" s="22">
        <v>478716600679</v>
      </c>
      <c r="AB25" s="22">
        <v>137591306413</v>
      </c>
      <c r="AC25" s="22">
        <v>816864435159</v>
      </c>
      <c r="AD25" s="22">
        <v>290830598538</v>
      </c>
      <c r="AE25" s="22">
        <v>87744161835</v>
      </c>
      <c r="AF25" s="22">
        <v>232414480369</v>
      </c>
      <c r="AG25" s="22">
        <v>115383309178</v>
      </c>
      <c r="AH25" s="22">
        <v>112736392681</v>
      </c>
      <c r="AI25" s="22">
        <v>135560458444</v>
      </c>
      <c r="AJ25" s="22">
        <v>87966718293</v>
      </c>
      <c r="AK25" s="22">
        <v>30822614805</v>
      </c>
      <c r="AL25" s="208">
        <v>5137858239016</v>
      </c>
    </row>
    <row r="26" spans="1:38" s="6" customFormat="1" ht="14.4" x14ac:dyDescent="0.3">
      <c r="A26" s="58" t="s">
        <v>49</v>
      </c>
      <c r="B26" s="6" t="s">
        <v>87</v>
      </c>
      <c r="C26" s="10">
        <v>229537391</v>
      </c>
      <c r="D26" s="10">
        <v>105806831</v>
      </c>
      <c r="E26" s="10">
        <v>371199057</v>
      </c>
      <c r="F26" s="10">
        <v>56044026</v>
      </c>
      <c r="G26" s="10">
        <v>1364115805</v>
      </c>
      <c r="H26" s="10">
        <v>1323514885</v>
      </c>
      <c r="I26" s="10">
        <v>611665431</v>
      </c>
      <c r="J26" s="10">
        <v>85226612</v>
      </c>
      <c r="K26" s="10">
        <v>8584590</v>
      </c>
      <c r="L26" s="10">
        <v>4983204768</v>
      </c>
      <c r="M26" s="10">
        <v>692454433</v>
      </c>
      <c r="N26" s="10">
        <v>1206420092</v>
      </c>
      <c r="O26" s="10">
        <v>223332016</v>
      </c>
      <c r="P26" s="10">
        <v>315109680</v>
      </c>
      <c r="Q26" s="10">
        <v>792623004</v>
      </c>
      <c r="R26" s="10">
        <v>61318831</v>
      </c>
      <c r="S26" s="10">
        <v>30995960</v>
      </c>
      <c r="T26" s="10">
        <v>0</v>
      </c>
      <c r="U26" s="10">
        <v>0</v>
      </c>
      <c r="V26" s="10">
        <v>0</v>
      </c>
      <c r="W26" s="10">
        <v>317181835</v>
      </c>
      <c r="X26" s="10">
        <v>41941926</v>
      </c>
      <c r="Y26" s="10">
        <v>210153125</v>
      </c>
      <c r="Z26" s="10">
        <v>15219699627</v>
      </c>
      <c r="AA26" s="10">
        <v>1084619850</v>
      </c>
      <c r="AB26" s="10">
        <v>908808914</v>
      </c>
      <c r="AC26" s="10">
        <v>0</v>
      </c>
      <c r="AD26" s="10">
        <v>2599837487</v>
      </c>
      <c r="AE26" s="10">
        <v>128814224</v>
      </c>
      <c r="AF26" s="10">
        <v>89742739</v>
      </c>
      <c r="AG26" s="10">
        <v>102659812</v>
      </c>
      <c r="AH26" s="10">
        <v>47617257</v>
      </c>
      <c r="AI26" s="10">
        <v>53467516</v>
      </c>
      <c r="AJ26" s="10">
        <v>0</v>
      </c>
      <c r="AK26" s="10">
        <v>1135104</v>
      </c>
      <c r="AL26" s="197">
        <v>33266832828</v>
      </c>
    </row>
    <row r="27" spans="1:38" s="6" customFormat="1" ht="14.4" x14ac:dyDescent="0.3">
      <c r="A27" s="58" t="s">
        <v>50</v>
      </c>
      <c r="B27" s="6" t="s">
        <v>88</v>
      </c>
      <c r="C27" s="10">
        <v>14657868755</v>
      </c>
      <c r="D27" s="10">
        <v>3130143973</v>
      </c>
      <c r="E27" s="10">
        <v>3876008058</v>
      </c>
      <c r="F27" s="10">
        <v>1500814614</v>
      </c>
      <c r="G27" s="10">
        <v>13115418753</v>
      </c>
      <c r="H27" s="10">
        <v>53323623346</v>
      </c>
      <c r="I27" s="10">
        <v>10068606575</v>
      </c>
      <c r="J27" s="10">
        <v>148564959</v>
      </c>
      <c r="K27" s="10">
        <v>13687769696</v>
      </c>
      <c r="L27" s="10">
        <v>86879863160</v>
      </c>
      <c r="M27" s="10">
        <v>90311098239</v>
      </c>
      <c r="N27" s="10">
        <v>31532555803</v>
      </c>
      <c r="O27" s="10">
        <v>35933571650</v>
      </c>
      <c r="P27" s="10">
        <v>1505581830</v>
      </c>
      <c r="Q27" s="10">
        <v>176303181</v>
      </c>
      <c r="R27" s="10">
        <v>5964280943</v>
      </c>
      <c r="S27" s="10">
        <v>102619389</v>
      </c>
      <c r="T27" s="10">
        <v>71156124049</v>
      </c>
      <c r="U27" s="10">
        <v>0</v>
      </c>
      <c r="V27" s="10">
        <v>62866703144</v>
      </c>
      <c r="W27" s="10">
        <v>365977645</v>
      </c>
      <c r="X27" s="10">
        <v>767180438</v>
      </c>
      <c r="Y27" s="10">
        <v>2772355540</v>
      </c>
      <c r="Z27" s="10">
        <v>1956181483</v>
      </c>
      <c r="AA27" s="10">
        <v>19498022777</v>
      </c>
      <c r="AB27" s="10">
        <v>33566425658</v>
      </c>
      <c r="AC27" s="10">
        <v>161985010408</v>
      </c>
      <c r="AD27" s="10">
        <v>23009312917</v>
      </c>
      <c r="AE27" s="10">
        <v>8295768618</v>
      </c>
      <c r="AF27" s="10">
        <v>41701339245</v>
      </c>
      <c r="AG27" s="10">
        <v>19629640573</v>
      </c>
      <c r="AH27" s="10">
        <v>21489281213</v>
      </c>
      <c r="AI27" s="10">
        <v>17142250123</v>
      </c>
      <c r="AJ27" s="10">
        <v>14534178329</v>
      </c>
      <c r="AK27" s="10">
        <v>4584866340</v>
      </c>
      <c r="AL27" s="197">
        <v>871235311424</v>
      </c>
    </row>
    <row r="28" spans="1:38" s="6" customFormat="1" ht="14.4" x14ac:dyDescent="0.3">
      <c r="A28" s="58" t="s">
        <v>51</v>
      </c>
      <c r="B28" s="6" t="s">
        <v>89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9118057121</v>
      </c>
      <c r="I28" s="10">
        <v>0</v>
      </c>
      <c r="J28" s="10">
        <v>0</v>
      </c>
      <c r="K28" s="10">
        <v>0</v>
      </c>
      <c r="L28" s="10">
        <v>36654904320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758415205</v>
      </c>
      <c r="S28" s="10">
        <v>0</v>
      </c>
      <c r="T28" s="10">
        <v>18947268</v>
      </c>
      <c r="U28" s="10">
        <v>0</v>
      </c>
      <c r="V28" s="10">
        <v>0</v>
      </c>
      <c r="W28" s="10">
        <v>0</v>
      </c>
      <c r="X28" s="10">
        <v>0</v>
      </c>
      <c r="Y28" s="10">
        <v>5139244526</v>
      </c>
      <c r="Z28" s="10">
        <v>0</v>
      </c>
      <c r="AA28" s="10">
        <v>61712806627</v>
      </c>
      <c r="AB28" s="10">
        <v>0</v>
      </c>
      <c r="AC28" s="10">
        <v>764389478</v>
      </c>
      <c r="AD28" s="10">
        <v>0</v>
      </c>
      <c r="AE28" s="10">
        <v>0</v>
      </c>
      <c r="AF28" s="10">
        <v>0</v>
      </c>
      <c r="AG28" s="10">
        <v>0</v>
      </c>
      <c r="AH28" s="10">
        <v>29136342168</v>
      </c>
      <c r="AI28" s="10">
        <v>33309901347</v>
      </c>
      <c r="AJ28" s="10">
        <v>0</v>
      </c>
      <c r="AK28" s="10">
        <v>0</v>
      </c>
      <c r="AL28" s="197">
        <v>176613008060</v>
      </c>
    </row>
    <row r="29" spans="1:38" s="6" customFormat="1" ht="14.4" x14ac:dyDescent="0.3">
      <c r="A29" s="58" t="s">
        <v>52</v>
      </c>
      <c r="B29" s="6" t="s">
        <v>119</v>
      </c>
      <c r="C29" s="10">
        <v>10386751604</v>
      </c>
      <c r="D29" s="10">
        <v>6043006305</v>
      </c>
      <c r="E29" s="10">
        <v>5393732940</v>
      </c>
      <c r="F29" s="10">
        <v>1719899232</v>
      </c>
      <c r="G29" s="10">
        <v>13919782569</v>
      </c>
      <c r="H29" s="10">
        <v>62614884186</v>
      </c>
      <c r="I29" s="10">
        <v>8280730714</v>
      </c>
      <c r="J29" s="10">
        <v>2174276356</v>
      </c>
      <c r="K29" s="10">
        <v>6289448113</v>
      </c>
      <c r="L29" s="10">
        <v>11100734603</v>
      </c>
      <c r="M29" s="10">
        <v>22502189846</v>
      </c>
      <c r="N29" s="10">
        <v>16662416964</v>
      </c>
      <c r="O29" s="10">
        <v>27783455598</v>
      </c>
      <c r="P29" s="10">
        <v>9692209275</v>
      </c>
      <c r="Q29" s="10">
        <v>2275588889</v>
      </c>
      <c r="R29" s="10">
        <v>10829835341</v>
      </c>
      <c r="S29" s="10">
        <v>905073800</v>
      </c>
      <c r="T29" s="10">
        <v>27422160485</v>
      </c>
      <c r="U29" s="10">
        <v>0</v>
      </c>
      <c r="V29" s="10">
        <v>30476235553</v>
      </c>
      <c r="W29" s="10">
        <v>6910383729</v>
      </c>
      <c r="X29" s="10">
        <v>1764223359</v>
      </c>
      <c r="Y29" s="10">
        <v>15526925518</v>
      </c>
      <c r="Z29" s="10">
        <v>16740719354</v>
      </c>
      <c r="AA29" s="10">
        <v>146716681678</v>
      </c>
      <c r="AB29" s="10">
        <v>6971830884</v>
      </c>
      <c r="AC29" s="10">
        <v>77317408566</v>
      </c>
      <c r="AD29" s="10">
        <v>44054686206</v>
      </c>
      <c r="AE29" s="10">
        <v>11053269383</v>
      </c>
      <c r="AF29" s="10">
        <v>24343175439</v>
      </c>
      <c r="AG29" s="10">
        <v>19114608776</v>
      </c>
      <c r="AH29" s="10">
        <v>7928906159</v>
      </c>
      <c r="AI29" s="10">
        <v>2886483995</v>
      </c>
      <c r="AJ29" s="10">
        <v>7413670795</v>
      </c>
      <c r="AK29" s="10">
        <v>1768950563</v>
      </c>
      <c r="AL29" s="197">
        <v>666984336777</v>
      </c>
    </row>
    <row r="30" spans="1:38" s="6" customFormat="1" ht="14.4" x14ac:dyDescent="0.3">
      <c r="A30" s="58" t="s">
        <v>53</v>
      </c>
      <c r="B30" s="6" t="s">
        <v>90</v>
      </c>
      <c r="C30" s="10">
        <v>1911450370</v>
      </c>
      <c r="D30" s="10">
        <v>964755444</v>
      </c>
      <c r="E30" s="10">
        <v>4388116493</v>
      </c>
      <c r="F30" s="10">
        <v>663097020</v>
      </c>
      <c r="G30" s="10">
        <v>4554137089</v>
      </c>
      <c r="H30" s="10">
        <v>10605374715</v>
      </c>
      <c r="I30" s="10">
        <v>1435717508</v>
      </c>
      <c r="J30" s="10">
        <v>1562122433</v>
      </c>
      <c r="K30" s="10">
        <v>1402430087</v>
      </c>
      <c r="L30" s="10">
        <v>8528768027</v>
      </c>
      <c r="M30" s="10">
        <v>4194479361</v>
      </c>
      <c r="N30" s="10">
        <v>7452412284</v>
      </c>
      <c r="O30" s="10">
        <v>3314721609</v>
      </c>
      <c r="P30" s="10">
        <v>3131985556</v>
      </c>
      <c r="Q30" s="10">
        <v>1499670218</v>
      </c>
      <c r="R30" s="10">
        <v>5807383652</v>
      </c>
      <c r="S30" s="10">
        <v>521443144</v>
      </c>
      <c r="T30" s="10">
        <v>21253288564</v>
      </c>
      <c r="U30" s="10">
        <v>0</v>
      </c>
      <c r="V30" s="10">
        <v>7665079964</v>
      </c>
      <c r="W30" s="10">
        <v>3333528655</v>
      </c>
      <c r="X30" s="10">
        <v>1928002761</v>
      </c>
      <c r="Y30" s="10">
        <v>6371683461</v>
      </c>
      <c r="Z30" s="10">
        <v>803873077</v>
      </c>
      <c r="AA30" s="10">
        <v>16322779694</v>
      </c>
      <c r="AB30" s="10">
        <v>7172763350</v>
      </c>
      <c r="AC30" s="10">
        <v>69328957204</v>
      </c>
      <c r="AD30" s="10">
        <v>10818694616</v>
      </c>
      <c r="AE30" s="10">
        <v>6218909649</v>
      </c>
      <c r="AF30" s="10">
        <v>8363053607</v>
      </c>
      <c r="AG30" s="10">
        <v>5916242715</v>
      </c>
      <c r="AH30" s="10">
        <v>3259576332</v>
      </c>
      <c r="AI30" s="10">
        <v>4619960922</v>
      </c>
      <c r="AJ30" s="10">
        <v>5619242403</v>
      </c>
      <c r="AK30" s="10">
        <v>1041424564</v>
      </c>
      <c r="AL30" s="197">
        <v>241975126548</v>
      </c>
    </row>
    <row r="31" spans="1:38" s="6" customFormat="1" ht="14.4" x14ac:dyDescent="0.3">
      <c r="A31" s="58" t="s">
        <v>54</v>
      </c>
      <c r="B31" s="6" t="s">
        <v>206</v>
      </c>
      <c r="C31" s="10">
        <v>28970887328</v>
      </c>
      <c r="D31" s="10">
        <v>49189574796</v>
      </c>
      <c r="E31" s="10">
        <v>12025549242</v>
      </c>
      <c r="F31" s="10">
        <v>9442950359</v>
      </c>
      <c r="G31" s="10">
        <v>26831646793</v>
      </c>
      <c r="H31" s="10">
        <v>103004254850</v>
      </c>
      <c r="I31" s="10">
        <v>14853380683</v>
      </c>
      <c r="J31" s="10">
        <v>3084920409</v>
      </c>
      <c r="K31" s="10">
        <v>24060839774</v>
      </c>
      <c r="L31" s="10">
        <v>42447664648</v>
      </c>
      <c r="M31" s="10">
        <v>50552018726</v>
      </c>
      <c r="N31" s="10">
        <v>44218567812</v>
      </c>
      <c r="O31" s="10">
        <v>41974295304</v>
      </c>
      <c r="P31" s="10">
        <v>16310592801</v>
      </c>
      <c r="Q31" s="10">
        <v>3813963835</v>
      </c>
      <c r="R31" s="10">
        <v>22650951609</v>
      </c>
      <c r="S31" s="10">
        <v>1236952899</v>
      </c>
      <c r="T31" s="10">
        <v>84973055079</v>
      </c>
      <c r="U31" s="10">
        <v>0</v>
      </c>
      <c r="V31" s="10">
        <v>127546836947</v>
      </c>
      <c r="W31" s="10">
        <v>14964480852</v>
      </c>
      <c r="X31" s="10">
        <v>7598355908</v>
      </c>
      <c r="Y31" s="10">
        <v>25490058652</v>
      </c>
      <c r="Z31" s="10">
        <v>2630704600</v>
      </c>
      <c r="AA31" s="10">
        <v>122352867338</v>
      </c>
      <c r="AB31" s="10">
        <v>36788236843</v>
      </c>
      <c r="AC31" s="10">
        <v>347726105377</v>
      </c>
      <c r="AD31" s="10">
        <v>123195067170</v>
      </c>
      <c r="AE31" s="10">
        <v>28188517756</v>
      </c>
      <c r="AF31" s="10">
        <v>71291475080</v>
      </c>
      <c r="AG31" s="10">
        <v>22381182788</v>
      </c>
      <c r="AH31" s="10">
        <v>16045714336</v>
      </c>
      <c r="AI31" s="10">
        <v>5844138006</v>
      </c>
      <c r="AJ31" s="10">
        <v>10748383417</v>
      </c>
      <c r="AK31" s="10">
        <v>1258141966</v>
      </c>
      <c r="AL31" s="197">
        <v>1543692333983</v>
      </c>
    </row>
    <row r="32" spans="1:38" s="6" customFormat="1" ht="14.4" x14ac:dyDescent="0.3">
      <c r="A32" s="58" t="s">
        <v>55</v>
      </c>
      <c r="B32" s="6" t="s">
        <v>92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451423576</v>
      </c>
      <c r="U32" s="10">
        <v>0</v>
      </c>
      <c r="V32" s="10">
        <v>0</v>
      </c>
      <c r="W32" s="10">
        <v>0</v>
      </c>
      <c r="X32" s="10">
        <v>0</v>
      </c>
      <c r="Y32" s="10">
        <v>862618554</v>
      </c>
      <c r="Z32" s="10">
        <v>0</v>
      </c>
      <c r="AA32" s="10">
        <v>7877526630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818232211</v>
      </c>
      <c r="AJ32" s="10">
        <v>0</v>
      </c>
      <c r="AK32" s="10">
        <v>0</v>
      </c>
      <c r="AL32" s="197">
        <v>10009800971</v>
      </c>
    </row>
    <row r="33" spans="1:38" s="6" customFormat="1" ht="14.4" x14ac:dyDescent="0.3">
      <c r="A33" s="58" t="s">
        <v>56</v>
      </c>
      <c r="B33" s="6" t="s">
        <v>93</v>
      </c>
      <c r="C33" s="10">
        <v>424543972</v>
      </c>
      <c r="D33" s="10">
        <v>212564474</v>
      </c>
      <c r="E33" s="10">
        <v>293931791</v>
      </c>
      <c r="F33" s="10">
        <v>110845856</v>
      </c>
      <c r="G33" s="10">
        <v>37939019</v>
      </c>
      <c r="H33" s="10">
        <v>733978988</v>
      </c>
      <c r="I33" s="10">
        <v>186443012</v>
      </c>
      <c r="J33" s="10">
        <v>55166990</v>
      </c>
      <c r="K33" s="10">
        <v>420705870</v>
      </c>
      <c r="L33" s="10">
        <v>466540837</v>
      </c>
      <c r="M33" s="10">
        <v>982396187</v>
      </c>
      <c r="N33" s="10">
        <v>3693179545</v>
      </c>
      <c r="O33" s="10">
        <v>600113366</v>
      </c>
      <c r="P33" s="10">
        <v>189766324</v>
      </c>
      <c r="Q33" s="10">
        <v>125685332</v>
      </c>
      <c r="R33" s="10">
        <v>614337251</v>
      </c>
      <c r="S33" s="10">
        <v>40537349</v>
      </c>
      <c r="T33" s="10">
        <v>5515647751</v>
      </c>
      <c r="U33" s="10">
        <v>0</v>
      </c>
      <c r="V33" s="10">
        <v>2594930658</v>
      </c>
      <c r="W33" s="10">
        <v>175811225</v>
      </c>
      <c r="X33" s="10">
        <v>199730924</v>
      </c>
      <c r="Y33" s="10">
        <v>245010984</v>
      </c>
      <c r="Z33" s="10">
        <v>44331894</v>
      </c>
      <c r="AA33" s="10">
        <v>1253268834</v>
      </c>
      <c r="AB33" s="10">
        <v>990974561</v>
      </c>
      <c r="AC33" s="10">
        <v>8996364874</v>
      </c>
      <c r="AD33" s="10">
        <v>983549152</v>
      </c>
      <c r="AE33" s="10">
        <v>189439711</v>
      </c>
      <c r="AF33" s="10">
        <v>2141132398</v>
      </c>
      <c r="AG33" s="10">
        <v>1138455789</v>
      </c>
      <c r="AH33" s="10">
        <v>280281240</v>
      </c>
      <c r="AI33" s="10">
        <v>37939019</v>
      </c>
      <c r="AJ33" s="10">
        <v>167505364</v>
      </c>
      <c r="AK33" s="10">
        <v>6286364</v>
      </c>
      <c r="AL33" s="197">
        <v>34149336905</v>
      </c>
    </row>
    <row r="34" spans="1:38" s="6" customFormat="1" ht="14.4" x14ac:dyDescent="0.3">
      <c r="A34" s="58" t="s">
        <v>57</v>
      </c>
      <c r="B34" s="6" t="s">
        <v>94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97">
        <v>0</v>
      </c>
    </row>
    <row r="35" spans="1:38" s="6" customFormat="1" ht="14.4" x14ac:dyDescent="0.3">
      <c r="A35" s="58" t="s">
        <v>58</v>
      </c>
      <c r="B35" s="6" t="s">
        <v>120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24490720</v>
      </c>
      <c r="K35" s="10">
        <v>75000000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64353465</v>
      </c>
      <c r="X35" s="10">
        <v>25229632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97">
        <v>189073817</v>
      </c>
    </row>
    <row r="36" spans="1:38" s="6" customFormat="1" ht="14.4" x14ac:dyDescent="0.3">
      <c r="A36" s="58" t="s">
        <v>59</v>
      </c>
      <c r="B36" s="6" t="s">
        <v>95</v>
      </c>
      <c r="C36" s="10">
        <v>0</v>
      </c>
      <c r="D36" s="10">
        <v>0</v>
      </c>
      <c r="E36" s="10">
        <v>17198324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53790926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97">
        <v>70989250</v>
      </c>
    </row>
    <row r="37" spans="1:38" s="6" customFormat="1" ht="13.5" customHeight="1" x14ac:dyDescent="0.3">
      <c r="A37" s="58" t="s">
        <v>60</v>
      </c>
      <c r="B37" s="6" t="s">
        <v>139</v>
      </c>
      <c r="C37" s="10">
        <v>400795604</v>
      </c>
      <c r="D37" s="10">
        <v>2640172082</v>
      </c>
      <c r="E37" s="10">
        <v>4546250070</v>
      </c>
      <c r="F37" s="10">
        <v>84839341</v>
      </c>
      <c r="G37" s="10">
        <v>693051860</v>
      </c>
      <c r="H37" s="10">
        <v>5775241709</v>
      </c>
      <c r="I37" s="10">
        <v>722303560</v>
      </c>
      <c r="J37" s="10">
        <v>133995354</v>
      </c>
      <c r="K37" s="10">
        <v>2257276454</v>
      </c>
      <c r="L37" s="10">
        <v>1580333085</v>
      </c>
      <c r="M37" s="10">
        <v>432190902</v>
      </c>
      <c r="N37" s="10">
        <v>2389508200</v>
      </c>
      <c r="O37" s="10">
        <v>3650726779</v>
      </c>
      <c r="P37" s="10">
        <v>2171977004</v>
      </c>
      <c r="Q37" s="10">
        <v>1701849412</v>
      </c>
      <c r="R37" s="10">
        <v>3568796198</v>
      </c>
      <c r="S37" s="10">
        <v>383982488</v>
      </c>
      <c r="T37" s="10">
        <v>6340435139</v>
      </c>
      <c r="U37" s="10">
        <v>0</v>
      </c>
      <c r="V37" s="10">
        <v>2876484813</v>
      </c>
      <c r="W37" s="10">
        <v>1421792854</v>
      </c>
      <c r="X37" s="10">
        <v>2862933585</v>
      </c>
      <c r="Y37" s="10">
        <v>3055556594</v>
      </c>
      <c r="Z37" s="10">
        <v>66330231</v>
      </c>
      <c r="AA37" s="10">
        <v>8296463494</v>
      </c>
      <c r="AB37" s="10">
        <v>1160922024</v>
      </c>
      <c r="AC37" s="10">
        <v>6823078994</v>
      </c>
      <c r="AD37" s="10">
        <v>12743084085</v>
      </c>
      <c r="AE37" s="10">
        <v>2334343532</v>
      </c>
      <c r="AF37" s="10">
        <v>7728599049</v>
      </c>
      <c r="AG37" s="10">
        <v>4775393901</v>
      </c>
      <c r="AH37" s="10">
        <v>848425670</v>
      </c>
      <c r="AI37" s="10">
        <v>0</v>
      </c>
      <c r="AJ37" s="10">
        <v>0</v>
      </c>
      <c r="AK37" s="10">
        <v>46254976</v>
      </c>
      <c r="AL37" s="197">
        <v>94513389043</v>
      </c>
    </row>
    <row r="38" spans="1:38" s="6" customFormat="1" ht="14.4" x14ac:dyDescent="0.3">
      <c r="A38" s="58" t="s">
        <v>61</v>
      </c>
      <c r="B38" s="6" t="s">
        <v>96</v>
      </c>
      <c r="C38" s="10">
        <v>0</v>
      </c>
      <c r="D38" s="10">
        <v>0</v>
      </c>
      <c r="E38" s="10">
        <v>17168146</v>
      </c>
      <c r="F38" s="10">
        <v>0</v>
      </c>
      <c r="G38" s="10">
        <v>163510312</v>
      </c>
      <c r="H38" s="10">
        <v>20209719</v>
      </c>
      <c r="I38" s="10">
        <v>116937045</v>
      </c>
      <c r="J38" s="10">
        <v>4079822</v>
      </c>
      <c r="K38" s="10">
        <v>1739696</v>
      </c>
      <c r="L38" s="10">
        <v>0</v>
      </c>
      <c r="M38" s="10">
        <v>835667224</v>
      </c>
      <c r="N38" s="10">
        <v>15693447</v>
      </c>
      <c r="O38" s="10">
        <v>16524557</v>
      </c>
      <c r="P38" s="10">
        <v>273797550</v>
      </c>
      <c r="Q38" s="10">
        <v>120717440</v>
      </c>
      <c r="R38" s="10">
        <v>2240419</v>
      </c>
      <c r="S38" s="10">
        <v>157518444</v>
      </c>
      <c r="T38" s="10">
        <v>0</v>
      </c>
      <c r="U38" s="10">
        <v>0</v>
      </c>
      <c r="V38" s="10">
        <v>0</v>
      </c>
      <c r="W38" s="10">
        <v>6788341</v>
      </c>
      <c r="X38" s="10">
        <v>37441</v>
      </c>
      <c r="Y38" s="10">
        <v>1269430654</v>
      </c>
      <c r="Z38" s="10">
        <v>10465203</v>
      </c>
      <c r="AA38" s="10">
        <v>254062410</v>
      </c>
      <c r="AB38" s="10">
        <v>145476308</v>
      </c>
      <c r="AC38" s="10">
        <v>0</v>
      </c>
      <c r="AD38" s="10">
        <v>1518193435</v>
      </c>
      <c r="AE38" s="10">
        <v>173090969</v>
      </c>
      <c r="AF38" s="10">
        <v>17343465</v>
      </c>
      <c r="AG38" s="10">
        <v>172175134</v>
      </c>
      <c r="AH38" s="10">
        <v>2447636</v>
      </c>
      <c r="AI38" s="10">
        <v>0</v>
      </c>
      <c r="AJ38" s="10">
        <v>0</v>
      </c>
      <c r="AK38" s="10">
        <v>0</v>
      </c>
      <c r="AL38" s="197">
        <v>5315314817</v>
      </c>
    </row>
    <row r="39" spans="1:38" s="6" customFormat="1" ht="14.4" x14ac:dyDescent="0.3">
      <c r="A39" s="58" t="s">
        <v>62</v>
      </c>
      <c r="B39" s="6" t="s">
        <v>121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5913365786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97">
        <v>5913365786</v>
      </c>
    </row>
    <row r="40" spans="1:38" s="6" customFormat="1" ht="14.4" x14ac:dyDescent="0.3">
      <c r="A40" s="58" t="s">
        <v>63</v>
      </c>
      <c r="B40" s="6" t="s">
        <v>97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97">
        <v>0</v>
      </c>
    </row>
    <row r="41" spans="1:38" s="6" customFormat="1" ht="14.4" x14ac:dyDescent="0.3">
      <c r="A41" s="58" t="s">
        <v>64</v>
      </c>
      <c r="B41" s="6" t="s">
        <v>140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97">
        <v>0</v>
      </c>
    </row>
    <row r="42" spans="1:38" s="6" customFormat="1" ht="14.4" x14ac:dyDescent="0.3">
      <c r="A42" s="58" t="s">
        <v>65</v>
      </c>
      <c r="B42" s="6" t="s">
        <v>122</v>
      </c>
      <c r="C42" s="10">
        <v>16908061853</v>
      </c>
      <c r="D42" s="10">
        <v>26939353520</v>
      </c>
      <c r="E42" s="10">
        <v>4866876210</v>
      </c>
      <c r="F42" s="10">
        <v>4707114275</v>
      </c>
      <c r="G42" s="10">
        <v>23003026158</v>
      </c>
      <c r="H42" s="10">
        <v>66168915188</v>
      </c>
      <c r="I42" s="10">
        <v>9915885210</v>
      </c>
      <c r="J42" s="10">
        <v>4767899008</v>
      </c>
      <c r="K42" s="10">
        <v>15893942070</v>
      </c>
      <c r="L42" s="10">
        <v>38472213927</v>
      </c>
      <c r="M42" s="10">
        <v>20014729218</v>
      </c>
      <c r="N42" s="10">
        <v>19633767807</v>
      </c>
      <c r="O42" s="10">
        <v>50350749251</v>
      </c>
      <c r="P42" s="10">
        <v>10614424384</v>
      </c>
      <c r="Q42" s="10">
        <v>5534272284</v>
      </c>
      <c r="R42" s="10">
        <v>13302830285</v>
      </c>
      <c r="S42" s="10">
        <v>2833564128</v>
      </c>
      <c r="T42" s="10">
        <v>25599915377</v>
      </c>
      <c r="U42" s="10">
        <v>462191067</v>
      </c>
      <c r="V42" s="10">
        <v>51679897694</v>
      </c>
      <c r="W42" s="10">
        <v>11438224831</v>
      </c>
      <c r="X42" s="10">
        <v>8766200314</v>
      </c>
      <c r="Y42" s="10">
        <v>17106203299</v>
      </c>
      <c r="Z42" s="10">
        <v>4714340874</v>
      </c>
      <c r="AA42" s="10">
        <v>52821423260</v>
      </c>
      <c r="AB42" s="10">
        <v>23746283790</v>
      </c>
      <c r="AC42" s="10">
        <v>111347271048</v>
      </c>
      <c r="AD42" s="10">
        <v>49856983642</v>
      </c>
      <c r="AE42" s="10">
        <v>21666184140</v>
      </c>
      <c r="AF42" s="10">
        <v>37102668495</v>
      </c>
      <c r="AG42" s="10">
        <v>32411624490</v>
      </c>
      <c r="AH42" s="10">
        <v>14599103042</v>
      </c>
      <c r="AI42" s="10">
        <v>18474909843</v>
      </c>
      <c r="AJ42" s="10">
        <v>14334315109</v>
      </c>
      <c r="AK42" s="10">
        <v>5837479556</v>
      </c>
      <c r="AL42" s="197">
        <v>835892844647</v>
      </c>
    </row>
    <row r="43" spans="1:38" s="6" customFormat="1" ht="13.5" customHeight="1" x14ac:dyDescent="0.3">
      <c r="A43" s="58" t="s">
        <v>66</v>
      </c>
      <c r="B43" s="6" t="s">
        <v>227</v>
      </c>
      <c r="C43" s="10">
        <v>2295503134</v>
      </c>
      <c r="D43" s="10">
        <v>393058610</v>
      </c>
      <c r="E43" s="10">
        <v>1286248845</v>
      </c>
      <c r="F43" s="10">
        <v>1183221740</v>
      </c>
      <c r="G43" s="10">
        <v>1392692255</v>
      </c>
      <c r="H43" s="10">
        <v>12662958613</v>
      </c>
      <c r="I43" s="10">
        <v>834476282</v>
      </c>
      <c r="J43" s="10">
        <v>1292063701</v>
      </c>
      <c r="K43" s="10">
        <v>491436855</v>
      </c>
      <c r="L43" s="10">
        <v>23632361477</v>
      </c>
      <c r="M43" s="10">
        <v>19087868531</v>
      </c>
      <c r="N43" s="10">
        <v>8070666655</v>
      </c>
      <c r="O43" s="10">
        <v>3049557460</v>
      </c>
      <c r="P43" s="10">
        <v>597189046</v>
      </c>
      <c r="Q43" s="10">
        <v>1113130056</v>
      </c>
      <c r="R43" s="10">
        <v>1608409237</v>
      </c>
      <c r="S43" s="10">
        <v>811131715</v>
      </c>
      <c r="T43" s="10">
        <v>20788931714</v>
      </c>
      <c r="U43" s="10">
        <v>116735775</v>
      </c>
      <c r="V43" s="10">
        <v>8921889687</v>
      </c>
      <c r="W43" s="10">
        <v>1935832334</v>
      </c>
      <c r="X43" s="10">
        <v>1757224351</v>
      </c>
      <c r="Y43" s="10">
        <v>1581857036</v>
      </c>
      <c r="Z43" s="10">
        <v>490293178</v>
      </c>
      <c r="AA43" s="10">
        <v>5346991064</v>
      </c>
      <c r="AB43" s="10">
        <v>8946590821</v>
      </c>
      <c r="AC43" s="10">
        <v>2351655081</v>
      </c>
      <c r="AD43" s="10">
        <v>7871218649</v>
      </c>
      <c r="AE43" s="10">
        <v>890284422</v>
      </c>
      <c r="AF43" s="10">
        <v>13296167577</v>
      </c>
      <c r="AG43" s="10">
        <v>2610206833</v>
      </c>
      <c r="AH43" s="10">
        <v>1205938885</v>
      </c>
      <c r="AI43" s="10">
        <v>1541187930</v>
      </c>
      <c r="AJ43" s="10">
        <v>517517981</v>
      </c>
      <c r="AK43" s="10">
        <v>465942697</v>
      </c>
      <c r="AL43" s="197">
        <v>160438440227</v>
      </c>
    </row>
    <row r="44" spans="1:38" s="6" customFormat="1" ht="14.4" x14ac:dyDescent="0.3">
      <c r="A44" s="58" t="s">
        <v>67</v>
      </c>
      <c r="B44" s="6" t="s">
        <v>240</v>
      </c>
      <c r="C44" s="10">
        <v>5095545130</v>
      </c>
      <c r="D44" s="10">
        <v>1760747314</v>
      </c>
      <c r="E44" s="10">
        <v>192311049</v>
      </c>
      <c r="F44" s="10">
        <v>228968393</v>
      </c>
      <c r="G44" s="10">
        <v>1460682642</v>
      </c>
      <c r="H44" s="10">
        <v>4521179644</v>
      </c>
      <c r="I44" s="10">
        <v>598921860</v>
      </c>
      <c r="J44" s="10">
        <v>196914958</v>
      </c>
      <c r="K44" s="10">
        <v>1231594001</v>
      </c>
      <c r="L44" s="10">
        <v>10224920005</v>
      </c>
      <c r="M44" s="10">
        <v>5306546938</v>
      </c>
      <c r="N44" s="10">
        <v>3614887105</v>
      </c>
      <c r="O44" s="10">
        <v>4435309049</v>
      </c>
      <c r="P44" s="10">
        <v>455051639</v>
      </c>
      <c r="Q44" s="10">
        <v>384469744</v>
      </c>
      <c r="R44" s="10">
        <v>1317698359</v>
      </c>
      <c r="S44" s="10">
        <v>252260910</v>
      </c>
      <c r="T44" s="10">
        <v>10784757379</v>
      </c>
      <c r="U44" s="10">
        <v>135655184</v>
      </c>
      <c r="V44" s="10">
        <v>3604949584</v>
      </c>
      <c r="W44" s="10">
        <v>665198128</v>
      </c>
      <c r="X44" s="10">
        <v>876661358</v>
      </c>
      <c r="Y44" s="10">
        <v>822087333</v>
      </c>
      <c r="Z44" s="10">
        <v>251959537</v>
      </c>
      <c r="AA44" s="10">
        <v>4624019478</v>
      </c>
      <c r="AB44" s="10">
        <v>1793763978</v>
      </c>
      <c r="AC44" s="10">
        <v>1409588279</v>
      </c>
      <c r="AD44" s="10">
        <v>5846057884</v>
      </c>
      <c r="AE44" s="10">
        <v>1097974294</v>
      </c>
      <c r="AF44" s="10">
        <v>13199618157</v>
      </c>
      <c r="AG44" s="10">
        <v>853586346</v>
      </c>
      <c r="AH44" s="10">
        <v>1090939642</v>
      </c>
      <c r="AI44" s="10">
        <v>740948314</v>
      </c>
      <c r="AJ44" s="10">
        <v>805943770</v>
      </c>
      <c r="AK44" s="10">
        <v>136143341</v>
      </c>
      <c r="AL44" s="197">
        <v>90017860726</v>
      </c>
    </row>
    <row r="45" spans="1:38" s="6" customFormat="1" ht="14.4" x14ac:dyDescent="0.3">
      <c r="A45" s="58" t="s">
        <v>68</v>
      </c>
      <c r="B45" s="6" t="s">
        <v>127</v>
      </c>
      <c r="C45" s="10">
        <v>0</v>
      </c>
      <c r="D45" s="10">
        <v>0</v>
      </c>
      <c r="E45" s="10">
        <v>0</v>
      </c>
      <c r="F45" s="10">
        <v>574446</v>
      </c>
      <c r="G45" s="10">
        <v>79680001</v>
      </c>
      <c r="H45" s="10">
        <v>2615640</v>
      </c>
      <c r="I45" s="10">
        <v>73571279</v>
      </c>
      <c r="J45" s="10">
        <v>0</v>
      </c>
      <c r="K45" s="10">
        <v>859855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550545</v>
      </c>
      <c r="U45" s="10">
        <v>0</v>
      </c>
      <c r="V45" s="10">
        <v>106331860</v>
      </c>
      <c r="W45" s="10">
        <v>0</v>
      </c>
      <c r="X45" s="10">
        <v>390838274</v>
      </c>
      <c r="Y45" s="10">
        <v>0</v>
      </c>
      <c r="Z45" s="10">
        <v>0</v>
      </c>
      <c r="AA45" s="10">
        <v>7716528</v>
      </c>
      <c r="AB45" s="10">
        <v>39408867</v>
      </c>
      <c r="AC45" s="10">
        <v>8836579</v>
      </c>
      <c r="AD45" s="10">
        <v>0</v>
      </c>
      <c r="AE45" s="10">
        <v>0</v>
      </c>
      <c r="AF45" s="10">
        <v>102607049</v>
      </c>
      <c r="AG45" s="10">
        <v>63191665</v>
      </c>
      <c r="AH45" s="10">
        <v>0</v>
      </c>
      <c r="AI45" s="10">
        <v>11214773</v>
      </c>
      <c r="AJ45" s="10">
        <v>0</v>
      </c>
      <c r="AK45" s="10">
        <v>0</v>
      </c>
      <c r="AL45" s="197">
        <v>887997361</v>
      </c>
    </row>
    <row r="46" spans="1:38" s="6" customFormat="1" ht="18.75" customHeight="1" x14ac:dyDescent="0.3">
      <c r="A46" s="59"/>
      <c r="B46" s="21" t="s">
        <v>113</v>
      </c>
      <c r="C46" s="11">
        <v>81280945141</v>
      </c>
      <c r="D46" s="11">
        <v>91379183349</v>
      </c>
      <c r="E46" s="11">
        <v>37274590225</v>
      </c>
      <c r="F46" s="11">
        <v>19698369302</v>
      </c>
      <c r="G46" s="11">
        <v>86615683256</v>
      </c>
      <c r="H46" s="11">
        <v>329874808604</v>
      </c>
      <c r="I46" s="11">
        <v>47698639159</v>
      </c>
      <c r="J46" s="11">
        <v>13529721322</v>
      </c>
      <c r="K46" s="11">
        <v>65821627061</v>
      </c>
      <c r="L46" s="11">
        <v>264971508857</v>
      </c>
      <c r="M46" s="11">
        <v>214911639605</v>
      </c>
      <c r="N46" s="11">
        <v>138490075714</v>
      </c>
      <c r="O46" s="11">
        <v>171332356639</v>
      </c>
      <c r="P46" s="11">
        <v>45257685089</v>
      </c>
      <c r="Q46" s="11">
        <v>17538273395</v>
      </c>
      <c r="R46" s="11">
        <v>66486497330</v>
      </c>
      <c r="S46" s="11">
        <v>7276080226</v>
      </c>
      <c r="T46" s="11">
        <v>274305236926</v>
      </c>
      <c r="U46" s="11">
        <v>714582026</v>
      </c>
      <c r="V46" s="11">
        <v>298339339904</v>
      </c>
      <c r="W46" s="11">
        <v>41599553894</v>
      </c>
      <c r="X46" s="11">
        <v>26978560271</v>
      </c>
      <c r="Y46" s="11">
        <v>80506976202</v>
      </c>
      <c r="Z46" s="11">
        <v>42928899058</v>
      </c>
      <c r="AA46" s="11">
        <v>454082615448</v>
      </c>
      <c r="AB46" s="11">
        <v>122231485998</v>
      </c>
      <c r="AC46" s="11">
        <v>788058665888</v>
      </c>
      <c r="AD46" s="11">
        <v>282496685243</v>
      </c>
      <c r="AE46" s="11">
        <v>80236596698</v>
      </c>
      <c r="AF46" s="11">
        <v>219376922300</v>
      </c>
      <c r="AG46" s="11">
        <v>109168968822</v>
      </c>
      <c r="AH46" s="11">
        <v>95934573580</v>
      </c>
      <c r="AI46" s="11">
        <v>85480633999</v>
      </c>
      <c r="AJ46" s="11">
        <v>54140757168</v>
      </c>
      <c r="AK46" s="11">
        <v>15146625471</v>
      </c>
      <c r="AL46" s="209">
        <v>4771165363170</v>
      </c>
    </row>
    <row r="47" spans="1:38" s="6" customFormat="1" ht="18.75" customHeight="1" x14ac:dyDescent="0.3">
      <c r="A47" s="60"/>
      <c r="B47" s="17" t="s">
        <v>114</v>
      </c>
      <c r="C47" s="20">
        <v>-3261443879</v>
      </c>
      <c r="D47" s="20">
        <v>1029004506</v>
      </c>
      <c r="E47" s="20">
        <v>3688004831</v>
      </c>
      <c r="F47" s="20">
        <v>2233580746</v>
      </c>
      <c r="G47" s="20">
        <v>12860404919</v>
      </c>
      <c r="H47" s="20">
        <v>15242014463</v>
      </c>
      <c r="I47" s="20">
        <v>4400588200</v>
      </c>
      <c r="J47" s="20">
        <v>2543159836</v>
      </c>
      <c r="K47" s="20">
        <v>1433274773</v>
      </c>
      <c r="L47" s="20">
        <v>75071504301</v>
      </c>
      <c r="M47" s="20">
        <v>9138589864</v>
      </c>
      <c r="N47" s="20">
        <v>-4782834330</v>
      </c>
      <c r="O47" s="20">
        <v>-16810951329</v>
      </c>
      <c r="P47" s="20">
        <v>846706434</v>
      </c>
      <c r="Q47" s="20">
        <v>4935048431</v>
      </c>
      <c r="R47" s="20">
        <v>344288262</v>
      </c>
      <c r="S47" s="20">
        <v>849574595</v>
      </c>
      <c r="T47" s="20">
        <v>6016350857</v>
      </c>
      <c r="U47" s="20">
        <v>-202054663</v>
      </c>
      <c r="V47" s="20">
        <v>14798070231</v>
      </c>
      <c r="W47" s="20">
        <v>2088599938</v>
      </c>
      <c r="X47" s="20">
        <v>2909913376</v>
      </c>
      <c r="Y47" s="20">
        <v>7985009608</v>
      </c>
      <c r="Z47" s="20">
        <v>3059926097</v>
      </c>
      <c r="AA47" s="20">
        <v>24633985231</v>
      </c>
      <c r="AB47" s="20">
        <v>15359820415</v>
      </c>
      <c r="AC47" s="20">
        <v>28805769271</v>
      </c>
      <c r="AD47" s="20">
        <v>8333913295</v>
      </c>
      <c r="AE47" s="20">
        <v>7507565137</v>
      </c>
      <c r="AF47" s="20">
        <v>13037558069</v>
      </c>
      <c r="AG47" s="20">
        <v>6214340356</v>
      </c>
      <c r="AH47" s="20">
        <v>16801819101</v>
      </c>
      <c r="AI47" s="20">
        <v>50079824445</v>
      </c>
      <c r="AJ47" s="20">
        <v>33825961125</v>
      </c>
      <c r="AK47" s="20">
        <v>15675989334</v>
      </c>
      <c r="AL47" s="199">
        <v>366692875846</v>
      </c>
    </row>
    <row r="48" spans="1:38" x14ac:dyDescent="0.3">
      <c r="AL48" s="201"/>
    </row>
    <row r="49" spans="3:38" x14ac:dyDescent="0.3">
      <c r="AL49" s="201"/>
    </row>
    <row r="50" spans="3:38" x14ac:dyDescent="0.3">
      <c r="C50" s="216"/>
      <c r="D50" s="216"/>
      <c r="E50" s="216"/>
      <c r="F50" s="216"/>
      <c r="G50" s="216"/>
      <c r="H50" s="216"/>
      <c r="I50" s="216"/>
      <c r="J50" s="216"/>
      <c r="K50" s="216"/>
      <c r="L50" s="216"/>
      <c r="M50" s="216"/>
      <c r="N50" s="216"/>
      <c r="O50" s="216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25"/>
    </row>
    <row r="51" spans="3:38" x14ac:dyDescent="0.3">
      <c r="C51" s="217"/>
      <c r="D51" s="217"/>
      <c r="E51" s="217"/>
      <c r="F51" s="217"/>
      <c r="G51" s="217"/>
      <c r="H51" s="217"/>
      <c r="I51" s="217"/>
      <c r="J51" s="217"/>
      <c r="K51" s="217"/>
      <c r="L51" s="217"/>
      <c r="M51" s="217"/>
      <c r="N51" s="217"/>
      <c r="O51" s="217"/>
      <c r="P51" s="217"/>
      <c r="Q51" s="217"/>
      <c r="R51" s="217"/>
      <c r="S51" s="217"/>
      <c r="T51" s="217"/>
      <c r="U51" s="217"/>
      <c r="V51" s="217"/>
      <c r="W51" s="217"/>
      <c r="X51" s="217"/>
      <c r="Y51" s="217"/>
      <c r="Z51" s="217"/>
      <c r="AA51" s="217"/>
      <c r="AB51" s="217"/>
      <c r="AC51" s="217"/>
      <c r="AD51" s="217"/>
      <c r="AE51" s="217"/>
      <c r="AF51" s="217"/>
      <c r="AG51" s="217"/>
      <c r="AH51" s="217"/>
      <c r="AI51" s="217"/>
      <c r="AJ51" s="217"/>
      <c r="AK51" s="217"/>
      <c r="AL51" s="226"/>
    </row>
    <row r="52" spans="3:38" x14ac:dyDescent="0.3">
      <c r="AL52" s="201"/>
    </row>
    <row r="53" spans="3:38" x14ac:dyDescent="0.3">
      <c r="AL53" s="201"/>
    </row>
    <row r="54" spans="3:38" x14ac:dyDescent="0.3">
      <c r="AL54" s="201"/>
    </row>
    <row r="55" spans="3:38" x14ac:dyDescent="0.3">
      <c r="AL55" s="201"/>
    </row>
    <row r="56" spans="3:38" x14ac:dyDescent="0.3">
      <c r="AL56" s="201"/>
    </row>
    <row r="57" spans="3:38" x14ac:dyDescent="0.3">
      <c r="AL57" s="201"/>
    </row>
    <row r="58" spans="3:38" x14ac:dyDescent="0.3">
      <c r="AL58" s="201"/>
    </row>
    <row r="59" spans="3:38" x14ac:dyDescent="0.3">
      <c r="AL59" s="201"/>
    </row>
    <row r="60" spans="3:38" x14ac:dyDescent="0.3">
      <c r="AL60" s="201"/>
    </row>
    <row r="61" spans="3:38" x14ac:dyDescent="0.3">
      <c r="AL61" s="201"/>
    </row>
    <row r="62" spans="3:38" x14ac:dyDescent="0.3">
      <c r="AL62" s="201"/>
    </row>
    <row r="63" spans="3:38" x14ac:dyDescent="0.3">
      <c r="AL63" s="201"/>
    </row>
    <row r="64" spans="3:38" x14ac:dyDescent="0.3">
      <c r="AL64" s="201"/>
    </row>
    <row r="65" spans="38:38" x14ac:dyDescent="0.3">
      <c r="AL65" s="201"/>
    </row>
    <row r="66" spans="38:38" x14ac:dyDescent="0.3">
      <c r="AL66" s="201"/>
    </row>
    <row r="67" spans="38:38" x14ac:dyDescent="0.3">
      <c r="AL67" s="201"/>
    </row>
    <row r="68" spans="38:38" x14ac:dyDescent="0.3">
      <c r="AL68" s="201"/>
    </row>
    <row r="69" spans="38:38" x14ac:dyDescent="0.3">
      <c r="AL69" s="201"/>
    </row>
    <row r="70" spans="38:38" x14ac:dyDescent="0.3">
      <c r="AL70" s="201"/>
    </row>
    <row r="71" spans="38:38" x14ac:dyDescent="0.3">
      <c r="AL71" s="201"/>
    </row>
    <row r="72" spans="38:38" x14ac:dyDescent="0.3">
      <c r="AL72" s="201"/>
    </row>
    <row r="73" spans="38:38" x14ac:dyDescent="0.3">
      <c r="AL73" s="201"/>
    </row>
    <row r="74" spans="38:38" x14ac:dyDescent="0.3">
      <c r="AL74" s="201"/>
    </row>
    <row r="75" spans="38:38" x14ac:dyDescent="0.3">
      <c r="AL75" s="201"/>
    </row>
    <row r="76" spans="38:38" x14ac:dyDescent="0.3">
      <c r="AL76" s="201"/>
    </row>
    <row r="77" spans="38:38" x14ac:dyDescent="0.3">
      <c r="AL77" s="201"/>
    </row>
    <row r="78" spans="38:38" x14ac:dyDescent="0.3">
      <c r="AL78" s="201"/>
    </row>
    <row r="79" spans="38:38" x14ac:dyDescent="0.3">
      <c r="AL79" s="201"/>
    </row>
    <row r="80" spans="38:38" x14ac:dyDescent="0.3">
      <c r="AL80" s="201"/>
    </row>
    <row r="81" spans="38:38" x14ac:dyDescent="0.3">
      <c r="AL81" s="201"/>
    </row>
    <row r="82" spans="38:38" x14ac:dyDescent="0.3">
      <c r="AL82" s="201"/>
    </row>
    <row r="83" spans="38:38" x14ac:dyDescent="0.3">
      <c r="AL83" s="201"/>
    </row>
    <row r="84" spans="38:38" x14ac:dyDescent="0.3">
      <c r="AL84" s="201"/>
    </row>
    <row r="85" spans="38:38" x14ac:dyDescent="0.3">
      <c r="AL85" s="201"/>
    </row>
    <row r="86" spans="38:38" x14ac:dyDescent="0.3">
      <c r="AL86" s="201"/>
    </row>
    <row r="87" spans="38:38" x14ac:dyDescent="0.3">
      <c r="AL87" s="201"/>
    </row>
    <row r="88" spans="38:38" x14ac:dyDescent="0.3">
      <c r="AL88" s="201"/>
    </row>
    <row r="89" spans="38:38" x14ac:dyDescent="0.3">
      <c r="AL89" s="201"/>
    </row>
    <row r="90" spans="38:38" x14ac:dyDescent="0.3">
      <c r="AL90" s="201"/>
    </row>
    <row r="91" spans="38:38" x14ac:dyDescent="0.3">
      <c r="AL91" s="201"/>
    </row>
    <row r="92" spans="38:38" x14ac:dyDescent="0.3">
      <c r="AL92" s="201"/>
    </row>
    <row r="93" spans="38:38" x14ac:dyDescent="0.3">
      <c r="AL93" s="201"/>
    </row>
    <row r="94" spans="38:38" x14ac:dyDescent="0.3">
      <c r="AL94" s="201"/>
    </row>
    <row r="95" spans="38:38" x14ac:dyDescent="0.3">
      <c r="AL95" s="201"/>
    </row>
    <row r="96" spans="38:38" x14ac:dyDescent="0.3">
      <c r="AL96" s="201"/>
    </row>
    <row r="97" spans="38:38" x14ac:dyDescent="0.3">
      <c r="AL97" s="201"/>
    </row>
    <row r="98" spans="38:38" x14ac:dyDescent="0.3">
      <c r="AL98" s="201"/>
    </row>
    <row r="99" spans="38:38" x14ac:dyDescent="0.3">
      <c r="AL99" s="201"/>
    </row>
    <row r="100" spans="38:38" x14ac:dyDescent="0.3">
      <c r="AL100" s="201"/>
    </row>
    <row r="101" spans="38:38" x14ac:dyDescent="0.3">
      <c r="AL101" s="201"/>
    </row>
    <row r="102" spans="38:38" x14ac:dyDescent="0.3">
      <c r="AL102" s="201"/>
    </row>
    <row r="103" spans="38:38" x14ac:dyDescent="0.3">
      <c r="AL103" s="201"/>
    </row>
    <row r="104" spans="38:38" x14ac:dyDescent="0.3">
      <c r="AL104" s="201"/>
    </row>
    <row r="105" spans="38:38" x14ac:dyDescent="0.3">
      <c r="AL105" s="201"/>
    </row>
    <row r="106" spans="38:38" x14ac:dyDescent="0.3">
      <c r="AL106" s="201"/>
    </row>
    <row r="107" spans="38:38" x14ac:dyDescent="0.3">
      <c r="AL107" s="201"/>
    </row>
    <row r="108" spans="38:38" x14ac:dyDescent="0.3">
      <c r="AL108" s="201"/>
    </row>
    <row r="109" spans="38:38" x14ac:dyDescent="0.3">
      <c r="AL109" s="201"/>
    </row>
    <row r="110" spans="38:38" x14ac:dyDescent="0.3">
      <c r="AL110" s="201"/>
    </row>
    <row r="111" spans="38:38" x14ac:dyDescent="0.3">
      <c r="AL111" s="201"/>
    </row>
    <row r="112" spans="38:38" x14ac:dyDescent="0.3">
      <c r="AL112" s="201"/>
    </row>
    <row r="113" spans="38:38" x14ac:dyDescent="0.3">
      <c r="AL113" s="201"/>
    </row>
    <row r="114" spans="38:38" x14ac:dyDescent="0.3">
      <c r="AL114" s="201"/>
    </row>
    <row r="115" spans="38:38" x14ac:dyDescent="0.3">
      <c r="AL115" s="201"/>
    </row>
    <row r="116" spans="38:38" x14ac:dyDescent="0.3">
      <c r="AL116" s="201"/>
    </row>
    <row r="117" spans="38:38" x14ac:dyDescent="0.3">
      <c r="AL117" s="201"/>
    </row>
    <row r="118" spans="38:38" x14ac:dyDescent="0.3">
      <c r="AL118" s="201"/>
    </row>
    <row r="119" spans="38:38" x14ac:dyDescent="0.3">
      <c r="AL119" s="201"/>
    </row>
    <row r="120" spans="38:38" x14ac:dyDescent="0.3">
      <c r="AL120" s="201"/>
    </row>
    <row r="121" spans="38:38" x14ac:dyDescent="0.3">
      <c r="AL121" s="201"/>
    </row>
    <row r="122" spans="38:38" x14ac:dyDescent="0.3">
      <c r="AL122" s="201"/>
    </row>
    <row r="123" spans="38:38" x14ac:dyDescent="0.3">
      <c r="AL123" s="201"/>
    </row>
    <row r="124" spans="38:38" x14ac:dyDescent="0.3">
      <c r="AL124" s="201"/>
    </row>
    <row r="125" spans="38:38" x14ac:dyDescent="0.3">
      <c r="AL125" s="201"/>
    </row>
    <row r="126" spans="38:38" x14ac:dyDescent="0.3">
      <c r="AL126" s="201"/>
    </row>
    <row r="127" spans="38:38" x14ac:dyDescent="0.3">
      <c r="AL127" s="201"/>
    </row>
    <row r="128" spans="38:38" x14ac:dyDescent="0.3">
      <c r="AL128" s="201"/>
    </row>
    <row r="129" spans="38:38" x14ac:dyDescent="0.3">
      <c r="AL129" s="201"/>
    </row>
    <row r="130" spans="38:38" x14ac:dyDescent="0.3">
      <c r="AL130" s="201"/>
    </row>
    <row r="131" spans="38:38" x14ac:dyDescent="0.3">
      <c r="AL131" s="201"/>
    </row>
    <row r="132" spans="38:38" x14ac:dyDescent="0.3">
      <c r="AL132" s="201"/>
    </row>
    <row r="133" spans="38:38" x14ac:dyDescent="0.3">
      <c r="AL133" s="201"/>
    </row>
    <row r="134" spans="38:38" x14ac:dyDescent="0.3">
      <c r="AL134" s="201"/>
    </row>
    <row r="135" spans="38:38" x14ac:dyDescent="0.3">
      <c r="AL135" s="201"/>
    </row>
    <row r="136" spans="38:38" x14ac:dyDescent="0.3">
      <c r="AL136" s="201"/>
    </row>
    <row r="137" spans="38:38" x14ac:dyDescent="0.3">
      <c r="AL137" s="201"/>
    </row>
    <row r="138" spans="38:38" x14ac:dyDescent="0.3">
      <c r="AL138" s="201"/>
    </row>
    <row r="139" spans="38:38" x14ac:dyDescent="0.3">
      <c r="AL139" s="201"/>
    </row>
    <row r="140" spans="38:38" x14ac:dyDescent="0.3">
      <c r="AL140" s="201"/>
    </row>
    <row r="141" spans="38:38" x14ac:dyDescent="0.3">
      <c r="AL141" s="201"/>
    </row>
    <row r="142" spans="38:38" x14ac:dyDescent="0.3">
      <c r="AL142" s="201"/>
    </row>
    <row r="143" spans="38:38" x14ac:dyDescent="0.3">
      <c r="AL143" s="201"/>
    </row>
    <row r="144" spans="38:38" x14ac:dyDescent="0.3">
      <c r="AL144" s="201"/>
    </row>
    <row r="145" spans="38:38" x14ac:dyDescent="0.3">
      <c r="AL145" s="201"/>
    </row>
    <row r="146" spans="38:38" x14ac:dyDescent="0.3">
      <c r="AL146" s="201"/>
    </row>
    <row r="147" spans="38:38" x14ac:dyDescent="0.3">
      <c r="AL147" s="201"/>
    </row>
    <row r="148" spans="38:38" x14ac:dyDescent="0.3">
      <c r="AL148" s="201"/>
    </row>
    <row r="149" spans="38:38" x14ac:dyDescent="0.3">
      <c r="AL149" s="201"/>
    </row>
    <row r="150" spans="38:38" x14ac:dyDescent="0.3">
      <c r="AL150" s="201"/>
    </row>
    <row r="151" spans="38:38" x14ac:dyDescent="0.3">
      <c r="AL151" s="201"/>
    </row>
    <row r="152" spans="38:38" x14ac:dyDescent="0.3">
      <c r="AL152" s="201"/>
    </row>
    <row r="153" spans="38:38" x14ac:dyDescent="0.3">
      <c r="AL153" s="201"/>
    </row>
    <row r="154" spans="38:38" x14ac:dyDescent="0.3">
      <c r="AL154" s="201"/>
    </row>
    <row r="155" spans="38:38" x14ac:dyDescent="0.3">
      <c r="AL155" s="201"/>
    </row>
    <row r="156" spans="38:38" x14ac:dyDescent="0.3">
      <c r="AL156" s="201"/>
    </row>
    <row r="157" spans="38:38" x14ac:dyDescent="0.3">
      <c r="AL157" s="201"/>
    </row>
    <row r="158" spans="38:38" x14ac:dyDescent="0.3">
      <c r="AL158" s="201"/>
    </row>
    <row r="159" spans="38:38" x14ac:dyDescent="0.3">
      <c r="AL159" s="201"/>
    </row>
    <row r="160" spans="38:38" x14ac:dyDescent="0.3">
      <c r="AL160" s="201"/>
    </row>
    <row r="161" spans="38:38" x14ac:dyDescent="0.3">
      <c r="AL161" s="201"/>
    </row>
    <row r="162" spans="38:38" x14ac:dyDescent="0.3">
      <c r="AL162" s="201"/>
    </row>
    <row r="163" spans="38:38" x14ac:dyDescent="0.3">
      <c r="AL163" s="201"/>
    </row>
    <row r="164" spans="38:38" x14ac:dyDescent="0.3">
      <c r="AL164" s="201"/>
    </row>
    <row r="165" spans="38:38" x14ac:dyDescent="0.3">
      <c r="AL165" s="201"/>
    </row>
    <row r="166" spans="38:38" x14ac:dyDescent="0.3">
      <c r="AL166" s="201"/>
    </row>
    <row r="167" spans="38:38" x14ac:dyDescent="0.3">
      <c r="AL167" s="201"/>
    </row>
    <row r="168" spans="38:38" x14ac:dyDescent="0.3">
      <c r="AL168" s="201"/>
    </row>
    <row r="169" spans="38:38" x14ac:dyDescent="0.3">
      <c r="AL169" s="201"/>
    </row>
    <row r="170" spans="38:38" x14ac:dyDescent="0.3">
      <c r="AL170" s="201"/>
    </row>
    <row r="171" spans="38:38" x14ac:dyDescent="0.3">
      <c r="AL171" s="201"/>
    </row>
    <row r="172" spans="38:38" x14ac:dyDescent="0.3">
      <c r="AL172" s="201"/>
    </row>
    <row r="173" spans="38:38" x14ac:dyDescent="0.3">
      <c r="AL173" s="201"/>
    </row>
    <row r="174" spans="38:38" x14ac:dyDescent="0.3">
      <c r="AL174" s="201"/>
    </row>
    <row r="175" spans="38:38" x14ac:dyDescent="0.3">
      <c r="AL175" s="201"/>
    </row>
    <row r="176" spans="38:38" x14ac:dyDescent="0.3">
      <c r="AL176" s="201"/>
    </row>
    <row r="177" spans="38:38" x14ac:dyDescent="0.3">
      <c r="AL177" s="201"/>
    </row>
    <row r="178" spans="38:38" x14ac:dyDescent="0.3">
      <c r="AL178" s="201"/>
    </row>
    <row r="179" spans="38:38" x14ac:dyDescent="0.3">
      <c r="AL179" s="201"/>
    </row>
    <row r="180" spans="38:38" x14ac:dyDescent="0.3">
      <c r="AL180" s="201"/>
    </row>
    <row r="181" spans="38:38" x14ac:dyDescent="0.3">
      <c r="AL181" s="201"/>
    </row>
    <row r="182" spans="38:38" x14ac:dyDescent="0.3">
      <c r="AL182" s="201"/>
    </row>
    <row r="183" spans="38:38" x14ac:dyDescent="0.3">
      <c r="AL183" s="201"/>
    </row>
    <row r="184" spans="38:38" x14ac:dyDescent="0.3">
      <c r="AL184" s="201"/>
    </row>
    <row r="185" spans="38:38" x14ac:dyDescent="0.3">
      <c r="AL185" s="201"/>
    </row>
    <row r="186" spans="38:38" x14ac:dyDescent="0.3">
      <c r="AL186" s="201"/>
    </row>
    <row r="187" spans="38:38" x14ac:dyDescent="0.3">
      <c r="AL187" s="201"/>
    </row>
    <row r="188" spans="38:38" x14ac:dyDescent="0.3">
      <c r="AL188" s="201"/>
    </row>
    <row r="189" spans="38:38" x14ac:dyDescent="0.3">
      <c r="AL189" s="201"/>
    </row>
    <row r="190" spans="38:38" x14ac:dyDescent="0.3">
      <c r="AL190" s="201"/>
    </row>
    <row r="191" spans="38:38" x14ac:dyDescent="0.3">
      <c r="AL191" s="201"/>
    </row>
    <row r="192" spans="38:38" x14ac:dyDescent="0.3">
      <c r="AL192" s="201"/>
    </row>
    <row r="193" spans="38:38" x14ac:dyDescent="0.3">
      <c r="AL193" s="201"/>
    </row>
    <row r="194" spans="38:38" x14ac:dyDescent="0.3">
      <c r="AL194" s="201"/>
    </row>
    <row r="195" spans="38:38" x14ac:dyDescent="0.3">
      <c r="AL195" s="201"/>
    </row>
    <row r="196" spans="38:38" x14ac:dyDescent="0.3">
      <c r="AL196" s="201"/>
    </row>
    <row r="197" spans="38:38" x14ac:dyDescent="0.3">
      <c r="AL197" s="201"/>
    </row>
    <row r="198" spans="38:38" x14ac:dyDescent="0.3">
      <c r="AL198" s="201"/>
    </row>
    <row r="199" spans="38:38" x14ac:dyDescent="0.3">
      <c r="AL199" s="201"/>
    </row>
    <row r="200" spans="38:38" x14ac:dyDescent="0.3">
      <c r="AL200" s="201"/>
    </row>
    <row r="201" spans="38:38" x14ac:dyDescent="0.3">
      <c r="AL201" s="201"/>
    </row>
    <row r="202" spans="38:38" x14ac:dyDescent="0.3">
      <c r="AL202" s="201"/>
    </row>
    <row r="203" spans="38:38" x14ac:dyDescent="0.3">
      <c r="AL203" s="201"/>
    </row>
    <row r="204" spans="38:38" x14ac:dyDescent="0.3">
      <c r="AL204" s="201"/>
    </row>
    <row r="205" spans="38:38" x14ac:dyDescent="0.3">
      <c r="AL205" s="201"/>
    </row>
    <row r="206" spans="38:38" x14ac:dyDescent="0.3">
      <c r="AL206" s="201"/>
    </row>
    <row r="207" spans="38:38" x14ac:dyDescent="0.3">
      <c r="AL207" s="201"/>
    </row>
    <row r="208" spans="38:38" x14ac:dyDescent="0.3">
      <c r="AL208" s="201"/>
    </row>
    <row r="209" spans="38:38" x14ac:dyDescent="0.3">
      <c r="AL209" s="201"/>
    </row>
    <row r="210" spans="38:38" x14ac:dyDescent="0.3">
      <c r="AL210" s="201"/>
    </row>
    <row r="211" spans="38:38" x14ac:dyDescent="0.3">
      <c r="AL211" s="201"/>
    </row>
    <row r="212" spans="38:38" x14ac:dyDescent="0.3">
      <c r="AL212" s="201"/>
    </row>
    <row r="213" spans="38:38" x14ac:dyDescent="0.3">
      <c r="AL213" s="201"/>
    </row>
    <row r="214" spans="38:38" x14ac:dyDescent="0.3">
      <c r="AL214" s="201"/>
    </row>
    <row r="215" spans="38:38" x14ac:dyDescent="0.3">
      <c r="AL215" s="201"/>
    </row>
    <row r="216" spans="38:38" x14ac:dyDescent="0.3">
      <c r="AL216" s="201"/>
    </row>
    <row r="217" spans="38:38" x14ac:dyDescent="0.3">
      <c r="AL217" s="201"/>
    </row>
    <row r="218" spans="38:38" x14ac:dyDescent="0.3">
      <c r="AL218" s="201"/>
    </row>
    <row r="219" spans="38:38" x14ac:dyDescent="0.3">
      <c r="AL219" s="201"/>
    </row>
    <row r="220" spans="38:38" x14ac:dyDescent="0.3">
      <c r="AL220" s="201"/>
    </row>
    <row r="221" spans="38:38" x14ac:dyDescent="0.3">
      <c r="AL221" s="201"/>
    </row>
    <row r="222" spans="38:38" x14ac:dyDescent="0.3">
      <c r="AL222" s="201"/>
    </row>
    <row r="223" spans="38:38" x14ac:dyDescent="0.3">
      <c r="AL223" s="201"/>
    </row>
    <row r="224" spans="38:38" x14ac:dyDescent="0.3">
      <c r="AL224" s="201"/>
    </row>
    <row r="225" spans="38:38" x14ac:dyDescent="0.3">
      <c r="AL225" s="201"/>
    </row>
    <row r="226" spans="38:38" x14ac:dyDescent="0.3">
      <c r="AL226" s="201"/>
    </row>
    <row r="227" spans="38:38" x14ac:dyDescent="0.3">
      <c r="AL227" s="201"/>
    </row>
    <row r="228" spans="38:38" x14ac:dyDescent="0.3">
      <c r="AL228" s="201"/>
    </row>
    <row r="229" spans="38:38" x14ac:dyDescent="0.3">
      <c r="AL229" s="201"/>
    </row>
    <row r="230" spans="38:38" x14ac:dyDescent="0.3">
      <c r="AL230" s="201"/>
    </row>
    <row r="231" spans="38:38" x14ac:dyDescent="0.3">
      <c r="AL231" s="201"/>
    </row>
    <row r="232" spans="38:38" x14ac:dyDescent="0.3">
      <c r="AL232" s="201"/>
    </row>
    <row r="233" spans="38:38" x14ac:dyDescent="0.3">
      <c r="AL233" s="201"/>
    </row>
    <row r="234" spans="38:38" x14ac:dyDescent="0.3">
      <c r="AL234" s="201"/>
    </row>
    <row r="235" spans="38:38" x14ac:dyDescent="0.3">
      <c r="AL235" s="201"/>
    </row>
    <row r="236" spans="38:38" x14ac:dyDescent="0.3">
      <c r="AL236" s="201"/>
    </row>
    <row r="237" spans="38:38" x14ac:dyDescent="0.3">
      <c r="AL237" s="201"/>
    </row>
    <row r="238" spans="38:38" x14ac:dyDescent="0.3">
      <c r="AL238" s="201"/>
    </row>
    <row r="239" spans="38:38" x14ac:dyDescent="0.3">
      <c r="AL239" s="201"/>
    </row>
    <row r="240" spans="38:38" x14ac:dyDescent="0.3">
      <c r="AL240" s="201"/>
    </row>
    <row r="241" spans="38:38" x14ac:dyDescent="0.3">
      <c r="AL241" s="201"/>
    </row>
    <row r="242" spans="38:38" x14ac:dyDescent="0.3">
      <c r="AL242" s="201"/>
    </row>
    <row r="243" spans="38:38" x14ac:dyDescent="0.3">
      <c r="AL243" s="201"/>
    </row>
    <row r="244" spans="38:38" x14ac:dyDescent="0.3">
      <c r="AL244" s="201"/>
    </row>
    <row r="245" spans="38:38" x14ac:dyDescent="0.3">
      <c r="AL245" s="201"/>
    </row>
    <row r="246" spans="38:38" x14ac:dyDescent="0.3">
      <c r="AL246" s="201"/>
    </row>
    <row r="247" spans="38:38" x14ac:dyDescent="0.3">
      <c r="AL247" s="201"/>
    </row>
    <row r="248" spans="38:38" x14ac:dyDescent="0.3">
      <c r="AL248" s="201"/>
    </row>
    <row r="249" spans="38:38" x14ac:dyDescent="0.3">
      <c r="AL249" s="201"/>
    </row>
    <row r="250" spans="38:38" x14ac:dyDescent="0.3">
      <c r="AL250" s="201"/>
    </row>
    <row r="251" spans="38:38" x14ac:dyDescent="0.3">
      <c r="AL251" s="201"/>
    </row>
    <row r="252" spans="38:38" x14ac:dyDescent="0.3">
      <c r="AL252" s="201"/>
    </row>
    <row r="253" spans="38:38" x14ac:dyDescent="0.3">
      <c r="AL253" s="201"/>
    </row>
    <row r="254" spans="38:38" x14ac:dyDescent="0.3">
      <c r="AL254" s="201"/>
    </row>
    <row r="255" spans="38:38" x14ac:dyDescent="0.3">
      <c r="AL255" s="201"/>
    </row>
    <row r="256" spans="38:38" x14ac:dyDescent="0.3">
      <c r="AL256" s="201"/>
    </row>
    <row r="257" spans="38:38" x14ac:dyDescent="0.3">
      <c r="AL257" s="201"/>
    </row>
    <row r="258" spans="38:38" x14ac:dyDescent="0.3">
      <c r="AL258" s="201"/>
    </row>
    <row r="259" spans="38:38" x14ac:dyDescent="0.3">
      <c r="AL259" s="201"/>
    </row>
    <row r="260" spans="38:38" x14ac:dyDescent="0.3">
      <c r="AL260" s="201"/>
    </row>
    <row r="261" spans="38:38" x14ac:dyDescent="0.3">
      <c r="AL261" s="201"/>
    </row>
    <row r="262" spans="38:38" x14ac:dyDescent="0.3">
      <c r="AL262" s="201"/>
    </row>
    <row r="263" spans="38:38" x14ac:dyDescent="0.3">
      <c r="AL263" s="201"/>
    </row>
    <row r="264" spans="38:38" x14ac:dyDescent="0.3">
      <c r="AL264" s="201"/>
    </row>
    <row r="265" spans="38:38" x14ac:dyDescent="0.3">
      <c r="AL265" s="201"/>
    </row>
    <row r="266" spans="38:38" x14ac:dyDescent="0.3">
      <c r="AL266" s="201"/>
    </row>
    <row r="267" spans="38:38" x14ac:dyDescent="0.3">
      <c r="AL267" s="201"/>
    </row>
    <row r="268" spans="38:38" x14ac:dyDescent="0.3">
      <c r="AL268" s="201"/>
    </row>
    <row r="269" spans="38:38" x14ac:dyDescent="0.3">
      <c r="AL269" s="201"/>
    </row>
    <row r="270" spans="38:38" x14ac:dyDescent="0.3">
      <c r="AL270" s="201"/>
    </row>
    <row r="271" spans="38:38" x14ac:dyDescent="0.3">
      <c r="AL271" s="201"/>
    </row>
    <row r="272" spans="38:38" x14ac:dyDescent="0.3">
      <c r="AL272" s="201"/>
    </row>
    <row r="273" spans="38:38" x14ac:dyDescent="0.3">
      <c r="AL273" s="201"/>
    </row>
    <row r="274" spans="38:38" x14ac:dyDescent="0.3">
      <c r="AL274" s="201"/>
    </row>
    <row r="275" spans="38:38" x14ac:dyDescent="0.3">
      <c r="AL275" s="201"/>
    </row>
    <row r="276" spans="38:38" x14ac:dyDescent="0.3">
      <c r="AL276" s="201"/>
    </row>
    <row r="277" spans="38:38" x14ac:dyDescent="0.3">
      <c r="AL277" s="201"/>
    </row>
    <row r="278" spans="38:38" x14ac:dyDescent="0.3">
      <c r="AL278" s="201"/>
    </row>
    <row r="279" spans="38:38" x14ac:dyDescent="0.3">
      <c r="AL279" s="201"/>
    </row>
    <row r="280" spans="38:38" x14ac:dyDescent="0.3">
      <c r="AL280" s="201"/>
    </row>
    <row r="281" spans="38:38" x14ac:dyDescent="0.3">
      <c r="AL281" s="201"/>
    </row>
    <row r="282" spans="38:38" x14ac:dyDescent="0.3">
      <c r="AL282" s="201"/>
    </row>
    <row r="283" spans="38:38" x14ac:dyDescent="0.3">
      <c r="AL283" s="201"/>
    </row>
    <row r="284" spans="38:38" x14ac:dyDescent="0.3">
      <c r="AL284" s="201"/>
    </row>
    <row r="285" spans="38:38" x14ac:dyDescent="0.3">
      <c r="AL285" s="201"/>
    </row>
    <row r="286" spans="38:38" x14ac:dyDescent="0.3">
      <c r="AL286" s="201"/>
    </row>
    <row r="287" spans="38:38" x14ac:dyDescent="0.3">
      <c r="AL287" s="201"/>
    </row>
    <row r="288" spans="38:38" x14ac:dyDescent="0.3">
      <c r="AL288" s="201"/>
    </row>
    <row r="289" spans="38:38" x14ac:dyDescent="0.3">
      <c r="AL289" s="201"/>
    </row>
    <row r="290" spans="38:38" x14ac:dyDescent="0.3">
      <c r="AL290" s="201"/>
    </row>
    <row r="291" spans="38:38" x14ac:dyDescent="0.3">
      <c r="AL291" s="201"/>
    </row>
    <row r="292" spans="38:38" x14ac:dyDescent="0.3">
      <c r="AL292" s="201"/>
    </row>
    <row r="293" spans="38:38" x14ac:dyDescent="0.3">
      <c r="AL293" s="201"/>
    </row>
    <row r="294" spans="38:38" x14ac:dyDescent="0.3">
      <c r="AL294" s="201"/>
    </row>
    <row r="295" spans="38:38" x14ac:dyDescent="0.3">
      <c r="AL295" s="201"/>
    </row>
    <row r="296" spans="38:38" x14ac:dyDescent="0.3">
      <c r="AL296" s="201"/>
    </row>
    <row r="297" spans="38:38" x14ac:dyDescent="0.3">
      <c r="AL297" s="201"/>
    </row>
    <row r="298" spans="38:38" x14ac:dyDescent="0.3">
      <c r="AL298" s="201"/>
    </row>
    <row r="299" spans="38:38" x14ac:dyDescent="0.3">
      <c r="AL299" s="201"/>
    </row>
    <row r="300" spans="38:38" x14ac:dyDescent="0.3">
      <c r="AL300" s="201"/>
    </row>
    <row r="301" spans="38:38" x14ac:dyDescent="0.3">
      <c r="AL301" s="201"/>
    </row>
    <row r="302" spans="38:38" x14ac:dyDescent="0.3">
      <c r="AL302" s="201"/>
    </row>
    <row r="303" spans="38:38" x14ac:dyDescent="0.3">
      <c r="AL303" s="201"/>
    </row>
    <row r="304" spans="38:38" x14ac:dyDescent="0.3">
      <c r="AL304" s="201"/>
    </row>
    <row r="305" spans="38:38" x14ac:dyDescent="0.3">
      <c r="AL305" s="201"/>
    </row>
    <row r="306" spans="38:38" x14ac:dyDescent="0.3">
      <c r="AL306" s="201"/>
    </row>
    <row r="307" spans="38:38" x14ac:dyDescent="0.3">
      <c r="AL307" s="201"/>
    </row>
    <row r="308" spans="38:38" x14ac:dyDescent="0.3">
      <c r="AL308" s="201"/>
    </row>
    <row r="309" spans="38:38" x14ac:dyDescent="0.3">
      <c r="AL309" s="201"/>
    </row>
    <row r="310" spans="38:38" x14ac:dyDescent="0.3">
      <c r="AL310" s="201"/>
    </row>
    <row r="311" spans="38:38" x14ac:dyDescent="0.3">
      <c r="AL311" s="201"/>
    </row>
    <row r="312" spans="38:38" x14ac:dyDescent="0.3">
      <c r="AL312" s="201"/>
    </row>
    <row r="313" spans="38:38" x14ac:dyDescent="0.3">
      <c r="AL313" s="201"/>
    </row>
    <row r="314" spans="38:38" x14ac:dyDescent="0.3">
      <c r="AL314" s="201"/>
    </row>
    <row r="315" spans="38:38" x14ac:dyDescent="0.3">
      <c r="AL315" s="201"/>
    </row>
    <row r="316" spans="38:38" x14ac:dyDescent="0.3">
      <c r="AL316" s="201"/>
    </row>
    <row r="317" spans="38:38" x14ac:dyDescent="0.3">
      <c r="AL317" s="201"/>
    </row>
    <row r="318" spans="38:38" x14ac:dyDescent="0.3">
      <c r="AL318" s="201"/>
    </row>
    <row r="319" spans="38:38" x14ac:dyDescent="0.3">
      <c r="AL319" s="201"/>
    </row>
    <row r="320" spans="38:38" x14ac:dyDescent="0.3">
      <c r="AL320" s="201"/>
    </row>
    <row r="321" spans="38:38" x14ac:dyDescent="0.3">
      <c r="AL321" s="201"/>
    </row>
    <row r="322" spans="38:38" x14ac:dyDescent="0.3">
      <c r="AL322" s="201"/>
    </row>
    <row r="323" spans="38:38" x14ac:dyDescent="0.3">
      <c r="AL323" s="201"/>
    </row>
    <row r="324" spans="38:38" x14ac:dyDescent="0.3">
      <c r="AL324" s="201"/>
    </row>
    <row r="325" spans="38:38" x14ac:dyDescent="0.3">
      <c r="AL325" s="201"/>
    </row>
    <row r="326" spans="38:38" x14ac:dyDescent="0.3">
      <c r="AL326" s="201"/>
    </row>
    <row r="327" spans="38:38" x14ac:dyDescent="0.3">
      <c r="AL327" s="201"/>
    </row>
    <row r="328" spans="38:38" x14ac:dyDescent="0.3">
      <c r="AL328" s="201"/>
    </row>
    <row r="329" spans="38:38" x14ac:dyDescent="0.3">
      <c r="AL329" s="201"/>
    </row>
    <row r="330" spans="38:38" x14ac:dyDescent="0.3">
      <c r="AL330" s="201"/>
    </row>
    <row r="331" spans="38:38" x14ac:dyDescent="0.3">
      <c r="AL331" s="201"/>
    </row>
    <row r="332" spans="38:38" x14ac:dyDescent="0.3">
      <c r="AL332" s="201"/>
    </row>
    <row r="333" spans="38:38" x14ac:dyDescent="0.3">
      <c r="AL333" s="201"/>
    </row>
    <row r="334" spans="38:38" x14ac:dyDescent="0.3">
      <c r="AL334" s="201"/>
    </row>
    <row r="335" spans="38:38" x14ac:dyDescent="0.3">
      <c r="AL335" s="201"/>
    </row>
    <row r="336" spans="38:38" x14ac:dyDescent="0.3">
      <c r="AL336" s="201"/>
    </row>
    <row r="337" spans="38:38" x14ac:dyDescent="0.3">
      <c r="AL337" s="201"/>
    </row>
    <row r="338" spans="38:38" x14ac:dyDescent="0.3">
      <c r="AL338" s="201"/>
    </row>
    <row r="339" spans="38:38" x14ac:dyDescent="0.3">
      <c r="AL339" s="201"/>
    </row>
    <row r="340" spans="38:38" x14ac:dyDescent="0.3">
      <c r="AL340" s="201"/>
    </row>
    <row r="341" spans="38:38" x14ac:dyDescent="0.3">
      <c r="AL341" s="201"/>
    </row>
    <row r="342" spans="38:38" x14ac:dyDescent="0.3">
      <c r="AL342" s="201"/>
    </row>
    <row r="343" spans="38:38" x14ac:dyDescent="0.3">
      <c r="AL343" s="201"/>
    </row>
    <row r="344" spans="38:38" x14ac:dyDescent="0.3">
      <c r="AL344" s="201"/>
    </row>
    <row r="345" spans="38:38" x14ac:dyDescent="0.3">
      <c r="AL345" s="201"/>
    </row>
    <row r="346" spans="38:38" x14ac:dyDescent="0.3">
      <c r="AL346" s="201"/>
    </row>
    <row r="347" spans="38:38" x14ac:dyDescent="0.3">
      <c r="AL347" s="201"/>
    </row>
    <row r="348" spans="38:38" x14ac:dyDescent="0.3">
      <c r="AL348" s="201"/>
    </row>
    <row r="349" spans="38:38" x14ac:dyDescent="0.3">
      <c r="AL349" s="201"/>
    </row>
    <row r="350" spans="38:38" x14ac:dyDescent="0.3">
      <c r="AL350" s="201"/>
    </row>
    <row r="351" spans="38:38" x14ac:dyDescent="0.3">
      <c r="AL351" s="201"/>
    </row>
    <row r="352" spans="38:38" x14ac:dyDescent="0.3">
      <c r="AL352" s="201"/>
    </row>
    <row r="353" spans="38:38" x14ac:dyDescent="0.3">
      <c r="AL353" s="201"/>
    </row>
    <row r="354" spans="38:38" x14ac:dyDescent="0.3">
      <c r="AL354" s="201"/>
    </row>
    <row r="355" spans="38:38" x14ac:dyDescent="0.3">
      <c r="AL355" s="201"/>
    </row>
    <row r="356" spans="38:38" x14ac:dyDescent="0.3">
      <c r="AL356" s="201"/>
    </row>
    <row r="357" spans="38:38" x14ac:dyDescent="0.3">
      <c r="AL357" s="201"/>
    </row>
    <row r="358" spans="38:38" x14ac:dyDescent="0.3">
      <c r="AL358" s="201"/>
    </row>
    <row r="359" spans="38:38" x14ac:dyDescent="0.3">
      <c r="AL359" s="201"/>
    </row>
    <row r="360" spans="38:38" x14ac:dyDescent="0.3">
      <c r="AL360" s="201"/>
    </row>
    <row r="361" spans="38:38" x14ac:dyDescent="0.3">
      <c r="AL361" s="201"/>
    </row>
    <row r="362" spans="38:38" x14ac:dyDescent="0.3">
      <c r="AL362" s="201"/>
    </row>
    <row r="363" spans="38:38" x14ac:dyDescent="0.3">
      <c r="AL363" s="201"/>
    </row>
    <row r="364" spans="38:38" x14ac:dyDescent="0.3">
      <c r="AL364" s="201"/>
    </row>
    <row r="365" spans="38:38" x14ac:dyDescent="0.3">
      <c r="AL365" s="201"/>
    </row>
    <row r="366" spans="38:38" x14ac:dyDescent="0.3">
      <c r="AL366" s="201"/>
    </row>
    <row r="367" spans="38:38" x14ac:dyDescent="0.3">
      <c r="AL367" s="201"/>
    </row>
    <row r="368" spans="38:38" x14ac:dyDescent="0.3">
      <c r="AL368" s="201"/>
    </row>
    <row r="369" spans="38:38" x14ac:dyDescent="0.3">
      <c r="AL369" s="201"/>
    </row>
    <row r="370" spans="38:38" x14ac:dyDescent="0.3">
      <c r="AL370" s="201"/>
    </row>
    <row r="371" spans="38:38" x14ac:dyDescent="0.3">
      <c r="AL371" s="201"/>
    </row>
    <row r="372" spans="38:38" x14ac:dyDescent="0.3">
      <c r="AL372" s="201"/>
    </row>
    <row r="373" spans="38:38" x14ac:dyDescent="0.3">
      <c r="AL373" s="201"/>
    </row>
    <row r="374" spans="38:38" x14ac:dyDescent="0.3">
      <c r="AL374" s="201"/>
    </row>
    <row r="375" spans="38:38" x14ac:dyDescent="0.3">
      <c r="AL375" s="201"/>
    </row>
    <row r="376" spans="38:38" x14ac:dyDescent="0.3">
      <c r="AL376" s="201"/>
    </row>
    <row r="377" spans="38:38" x14ac:dyDescent="0.3">
      <c r="AL377" s="201"/>
    </row>
    <row r="378" spans="38:38" x14ac:dyDescent="0.3">
      <c r="AL378" s="201"/>
    </row>
    <row r="379" spans="38:38" x14ac:dyDescent="0.3">
      <c r="AL379" s="201"/>
    </row>
    <row r="380" spans="38:38" x14ac:dyDescent="0.3">
      <c r="AL380" s="201"/>
    </row>
    <row r="381" spans="38:38" x14ac:dyDescent="0.3">
      <c r="AL381" s="201"/>
    </row>
    <row r="382" spans="38:38" x14ac:dyDescent="0.3">
      <c r="AL382" s="201"/>
    </row>
    <row r="383" spans="38:38" x14ac:dyDescent="0.3">
      <c r="AL383" s="201"/>
    </row>
    <row r="384" spans="38:38" x14ac:dyDescent="0.3">
      <c r="AL384" s="201"/>
    </row>
    <row r="385" spans="38:38" x14ac:dyDescent="0.3">
      <c r="AL385" s="201"/>
    </row>
    <row r="386" spans="38:38" x14ac:dyDescent="0.3">
      <c r="AL386" s="201"/>
    </row>
    <row r="387" spans="38:38" x14ac:dyDescent="0.3">
      <c r="AL387" s="201"/>
    </row>
    <row r="388" spans="38:38" x14ac:dyDescent="0.3">
      <c r="AL388" s="201"/>
    </row>
    <row r="389" spans="38:38" x14ac:dyDescent="0.3">
      <c r="AL389" s="201"/>
    </row>
    <row r="390" spans="38:38" x14ac:dyDescent="0.3">
      <c r="AL390" s="201"/>
    </row>
    <row r="391" spans="38:38" x14ac:dyDescent="0.3">
      <c r="AL391" s="201"/>
    </row>
    <row r="392" spans="38:38" x14ac:dyDescent="0.3">
      <c r="AL392" s="201"/>
    </row>
    <row r="393" spans="38:38" x14ac:dyDescent="0.3">
      <c r="AL393" s="201"/>
    </row>
    <row r="394" spans="38:38" x14ac:dyDescent="0.3">
      <c r="AL394" s="201"/>
    </row>
    <row r="395" spans="38:38" x14ac:dyDescent="0.3">
      <c r="AL395" s="201"/>
    </row>
    <row r="396" spans="38:38" x14ac:dyDescent="0.3">
      <c r="AL396" s="201"/>
    </row>
    <row r="397" spans="38:38" x14ac:dyDescent="0.3">
      <c r="AL397" s="201"/>
    </row>
    <row r="398" spans="38:38" x14ac:dyDescent="0.3">
      <c r="AL398" s="201"/>
    </row>
    <row r="399" spans="38:38" x14ac:dyDescent="0.3">
      <c r="AL399" s="201"/>
    </row>
    <row r="400" spans="38:38" x14ac:dyDescent="0.3">
      <c r="AL400" s="201"/>
    </row>
    <row r="401" spans="38:38" x14ac:dyDescent="0.3">
      <c r="AL401" s="201"/>
    </row>
    <row r="402" spans="38:38" x14ac:dyDescent="0.3">
      <c r="AL402" s="201"/>
    </row>
    <row r="403" spans="38:38" x14ac:dyDescent="0.3">
      <c r="AL403" s="201"/>
    </row>
    <row r="404" spans="38:38" x14ac:dyDescent="0.3">
      <c r="AL404" s="201"/>
    </row>
    <row r="405" spans="38:38" x14ac:dyDescent="0.3">
      <c r="AL405" s="201"/>
    </row>
    <row r="406" spans="38:38" x14ac:dyDescent="0.3">
      <c r="AL406" s="201"/>
    </row>
    <row r="407" spans="38:38" x14ac:dyDescent="0.3">
      <c r="AL407" s="201"/>
    </row>
    <row r="408" spans="38:38" x14ac:dyDescent="0.3">
      <c r="AL408" s="201"/>
    </row>
    <row r="409" spans="38:38" x14ac:dyDescent="0.3">
      <c r="AL409" s="201"/>
    </row>
    <row r="410" spans="38:38" x14ac:dyDescent="0.3">
      <c r="AL410" s="201"/>
    </row>
    <row r="411" spans="38:38" x14ac:dyDescent="0.3">
      <c r="AL411" s="201"/>
    </row>
    <row r="412" spans="38:38" x14ac:dyDescent="0.3">
      <c r="AL412" s="201"/>
    </row>
    <row r="413" spans="38:38" x14ac:dyDescent="0.3">
      <c r="AL413" s="201"/>
    </row>
    <row r="414" spans="38:38" x14ac:dyDescent="0.3">
      <c r="AL414" s="201"/>
    </row>
    <row r="415" spans="38:38" x14ac:dyDescent="0.3">
      <c r="AL415" s="201"/>
    </row>
    <row r="416" spans="38:38" x14ac:dyDescent="0.3">
      <c r="AL416" s="201"/>
    </row>
    <row r="417" spans="38:38" x14ac:dyDescent="0.3">
      <c r="AL417" s="201"/>
    </row>
    <row r="418" spans="38:38" x14ac:dyDescent="0.3">
      <c r="AL418" s="201"/>
    </row>
    <row r="419" spans="38:38" x14ac:dyDescent="0.3">
      <c r="AL419" s="201"/>
    </row>
    <row r="420" spans="38:38" x14ac:dyDescent="0.3">
      <c r="AL420" s="201"/>
    </row>
    <row r="421" spans="38:38" x14ac:dyDescent="0.3">
      <c r="AL421" s="201"/>
    </row>
    <row r="422" spans="38:38" x14ac:dyDescent="0.3">
      <c r="AL422" s="201"/>
    </row>
    <row r="423" spans="38:38" x14ac:dyDescent="0.3">
      <c r="AL423" s="201"/>
    </row>
    <row r="424" spans="38:38" x14ac:dyDescent="0.3">
      <c r="AL424" s="201"/>
    </row>
    <row r="425" spans="38:38" x14ac:dyDescent="0.3">
      <c r="AL425" s="201"/>
    </row>
    <row r="426" spans="38:38" x14ac:dyDescent="0.3">
      <c r="AL426" s="201"/>
    </row>
    <row r="427" spans="38:38" x14ac:dyDescent="0.3">
      <c r="AL427" s="201"/>
    </row>
    <row r="428" spans="38:38" x14ac:dyDescent="0.3">
      <c r="AL428" s="201"/>
    </row>
    <row r="429" spans="38:38" x14ac:dyDescent="0.3">
      <c r="AL429" s="201"/>
    </row>
    <row r="430" spans="38:38" x14ac:dyDescent="0.3">
      <c r="AL430" s="201"/>
    </row>
    <row r="431" spans="38:38" x14ac:dyDescent="0.3">
      <c r="AL431" s="201"/>
    </row>
    <row r="432" spans="38:38" x14ac:dyDescent="0.3">
      <c r="AL432" s="201"/>
    </row>
    <row r="433" spans="38:38" x14ac:dyDescent="0.3">
      <c r="AL433" s="201"/>
    </row>
    <row r="434" spans="38:38" x14ac:dyDescent="0.3">
      <c r="AL434" s="201"/>
    </row>
    <row r="435" spans="38:38" x14ac:dyDescent="0.3">
      <c r="AL435" s="201"/>
    </row>
    <row r="436" spans="38:38" x14ac:dyDescent="0.3">
      <c r="AL436" s="201"/>
    </row>
    <row r="437" spans="38:38" x14ac:dyDescent="0.3">
      <c r="AL437" s="201"/>
    </row>
    <row r="438" spans="38:38" x14ac:dyDescent="0.3">
      <c r="AL438" s="201"/>
    </row>
    <row r="439" spans="38:38" x14ac:dyDescent="0.3">
      <c r="AL439" s="201"/>
    </row>
    <row r="440" spans="38:38" x14ac:dyDescent="0.3">
      <c r="AL440" s="201"/>
    </row>
    <row r="441" spans="38:38" x14ac:dyDescent="0.3">
      <c r="AL441" s="201"/>
    </row>
    <row r="442" spans="38:38" x14ac:dyDescent="0.3">
      <c r="AL442" s="201"/>
    </row>
    <row r="443" spans="38:38" x14ac:dyDescent="0.3">
      <c r="AL443" s="201"/>
    </row>
    <row r="444" spans="38:38" x14ac:dyDescent="0.3">
      <c r="AL444" s="201"/>
    </row>
    <row r="445" spans="38:38" x14ac:dyDescent="0.3">
      <c r="AL445" s="201"/>
    </row>
    <row r="446" spans="38:38" x14ac:dyDescent="0.3">
      <c r="AL446" s="201"/>
    </row>
    <row r="447" spans="38:38" x14ac:dyDescent="0.3">
      <c r="AL447" s="201"/>
    </row>
    <row r="448" spans="38:38" x14ac:dyDescent="0.3">
      <c r="AL448" s="201"/>
    </row>
    <row r="449" spans="38:38" x14ac:dyDescent="0.3">
      <c r="AL449" s="201"/>
    </row>
    <row r="450" spans="38:38" x14ac:dyDescent="0.3">
      <c r="AL450" s="201"/>
    </row>
    <row r="451" spans="38:38" x14ac:dyDescent="0.3">
      <c r="AL451" s="201"/>
    </row>
    <row r="452" spans="38:38" x14ac:dyDescent="0.3">
      <c r="AL452" s="201"/>
    </row>
    <row r="453" spans="38:38" x14ac:dyDescent="0.3">
      <c r="AL453" s="201"/>
    </row>
    <row r="454" spans="38:38" x14ac:dyDescent="0.3">
      <c r="AL454" s="201"/>
    </row>
    <row r="455" spans="38:38" x14ac:dyDescent="0.3">
      <c r="AL455" s="201"/>
    </row>
    <row r="456" spans="38:38" x14ac:dyDescent="0.3">
      <c r="AL456" s="201"/>
    </row>
    <row r="457" spans="38:38" x14ac:dyDescent="0.3">
      <c r="AL457" s="201"/>
    </row>
    <row r="458" spans="38:38" x14ac:dyDescent="0.3">
      <c r="AL458" s="201"/>
    </row>
    <row r="459" spans="38:38" x14ac:dyDescent="0.3">
      <c r="AL459" s="201"/>
    </row>
    <row r="460" spans="38:38" x14ac:dyDescent="0.3">
      <c r="AL460" s="201"/>
    </row>
    <row r="461" spans="38:38" x14ac:dyDescent="0.3">
      <c r="AL461" s="201"/>
    </row>
    <row r="462" spans="38:38" x14ac:dyDescent="0.3">
      <c r="AL462" s="201"/>
    </row>
    <row r="463" spans="38:38" x14ac:dyDescent="0.3">
      <c r="AL463" s="201"/>
    </row>
    <row r="464" spans="38:38" x14ac:dyDescent="0.3">
      <c r="AL464" s="201"/>
    </row>
    <row r="465" spans="38:38" x14ac:dyDescent="0.3">
      <c r="AL465" s="201"/>
    </row>
    <row r="466" spans="38:38" x14ac:dyDescent="0.3">
      <c r="AL466" s="201"/>
    </row>
    <row r="467" spans="38:38" x14ac:dyDescent="0.3">
      <c r="AL467" s="201"/>
    </row>
    <row r="468" spans="38:38" x14ac:dyDescent="0.3">
      <c r="AL468" s="201"/>
    </row>
    <row r="469" spans="38:38" x14ac:dyDescent="0.3">
      <c r="AL469" s="201"/>
    </row>
    <row r="470" spans="38:38" x14ac:dyDescent="0.3">
      <c r="AL470" s="201"/>
    </row>
    <row r="471" spans="38:38" x14ac:dyDescent="0.3">
      <c r="AL471" s="201"/>
    </row>
    <row r="472" spans="38:38" x14ac:dyDescent="0.3">
      <c r="AL472" s="201"/>
    </row>
    <row r="473" spans="38:38" x14ac:dyDescent="0.3">
      <c r="AL473" s="201"/>
    </row>
    <row r="474" spans="38:38" x14ac:dyDescent="0.3">
      <c r="AL474" s="201"/>
    </row>
    <row r="475" spans="38:38" x14ac:dyDescent="0.3">
      <c r="AL475" s="201"/>
    </row>
    <row r="476" spans="38:38" x14ac:dyDescent="0.3">
      <c r="AL476" s="201"/>
    </row>
    <row r="477" spans="38:38" x14ac:dyDescent="0.3">
      <c r="AL477" s="201"/>
    </row>
    <row r="478" spans="38:38" x14ac:dyDescent="0.3">
      <c r="AL478" s="201"/>
    </row>
    <row r="479" spans="38:38" x14ac:dyDescent="0.3">
      <c r="AL479" s="201"/>
    </row>
    <row r="480" spans="38:38" x14ac:dyDescent="0.3">
      <c r="AL480" s="201"/>
    </row>
    <row r="481" spans="38:38" x14ac:dyDescent="0.3">
      <c r="AL481" s="201"/>
    </row>
    <row r="482" spans="38:38" x14ac:dyDescent="0.3">
      <c r="AL482" s="201"/>
    </row>
    <row r="483" spans="38:38" x14ac:dyDescent="0.3">
      <c r="AL483" s="201"/>
    </row>
    <row r="484" spans="38:38" x14ac:dyDescent="0.3">
      <c r="AL484" s="201"/>
    </row>
    <row r="485" spans="38:38" x14ac:dyDescent="0.3">
      <c r="AL485" s="201"/>
    </row>
    <row r="486" spans="38:38" x14ac:dyDescent="0.3">
      <c r="AL486" s="201"/>
    </row>
    <row r="487" spans="38:38" x14ac:dyDescent="0.3">
      <c r="AL487" s="201"/>
    </row>
    <row r="488" spans="38:38" x14ac:dyDescent="0.3">
      <c r="AL488" s="201"/>
    </row>
    <row r="489" spans="38:38" x14ac:dyDescent="0.3">
      <c r="AL489" s="201"/>
    </row>
    <row r="490" spans="38:38" x14ac:dyDescent="0.3">
      <c r="AL490" s="201"/>
    </row>
    <row r="491" spans="38:38" x14ac:dyDescent="0.3">
      <c r="AL491" s="201"/>
    </row>
    <row r="492" spans="38:38" x14ac:dyDescent="0.3">
      <c r="AL492" s="201"/>
    </row>
    <row r="493" spans="38:38" x14ac:dyDescent="0.3">
      <c r="AL493" s="201"/>
    </row>
    <row r="494" spans="38:38" x14ac:dyDescent="0.3">
      <c r="AL494" s="201"/>
    </row>
    <row r="495" spans="38:38" x14ac:dyDescent="0.3">
      <c r="AL495" s="201"/>
    </row>
    <row r="496" spans="38:38" x14ac:dyDescent="0.3">
      <c r="AL496" s="201"/>
    </row>
    <row r="497" spans="38:38" x14ac:dyDescent="0.3">
      <c r="AL497" s="201"/>
    </row>
    <row r="498" spans="38:38" x14ac:dyDescent="0.3">
      <c r="AL498" s="201"/>
    </row>
    <row r="499" spans="38:38" x14ac:dyDescent="0.3">
      <c r="AL499" s="201"/>
    </row>
    <row r="500" spans="38:38" x14ac:dyDescent="0.3">
      <c r="AL500" s="201"/>
    </row>
    <row r="501" spans="38:38" x14ac:dyDescent="0.3">
      <c r="AL501" s="201"/>
    </row>
    <row r="502" spans="38:38" x14ac:dyDescent="0.3">
      <c r="AL502" s="201"/>
    </row>
    <row r="503" spans="38:38" x14ac:dyDescent="0.3">
      <c r="AL503" s="201"/>
    </row>
    <row r="504" spans="38:38" x14ac:dyDescent="0.3">
      <c r="AL504" s="201"/>
    </row>
    <row r="505" spans="38:38" x14ac:dyDescent="0.3">
      <c r="AL505" s="201"/>
    </row>
    <row r="506" spans="38:38" x14ac:dyDescent="0.3">
      <c r="AL506" s="201"/>
    </row>
    <row r="507" spans="38:38" x14ac:dyDescent="0.3">
      <c r="AL507" s="201"/>
    </row>
    <row r="508" spans="38:38" x14ac:dyDescent="0.3">
      <c r="AL508" s="201"/>
    </row>
    <row r="509" spans="38:38" x14ac:dyDescent="0.3">
      <c r="AL509" s="201"/>
    </row>
    <row r="510" spans="38:38" x14ac:dyDescent="0.3">
      <c r="AL510" s="201"/>
    </row>
    <row r="511" spans="38:38" x14ac:dyDescent="0.3">
      <c r="AL511" s="201"/>
    </row>
    <row r="512" spans="38:38" x14ac:dyDescent="0.3">
      <c r="AL512" s="201"/>
    </row>
    <row r="513" spans="38:38" x14ac:dyDescent="0.3">
      <c r="AL513" s="201"/>
    </row>
    <row r="514" spans="38:38" x14ac:dyDescent="0.3">
      <c r="AL514" s="201"/>
    </row>
    <row r="515" spans="38:38" x14ac:dyDescent="0.3">
      <c r="AL515" s="201"/>
    </row>
    <row r="516" spans="38:38" x14ac:dyDescent="0.3">
      <c r="AL516" s="201"/>
    </row>
    <row r="517" spans="38:38" x14ac:dyDescent="0.3">
      <c r="AL517" s="201"/>
    </row>
    <row r="518" spans="38:38" x14ac:dyDescent="0.3">
      <c r="AL518" s="201"/>
    </row>
    <row r="519" spans="38:38" x14ac:dyDescent="0.3">
      <c r="AL519" s="201"/>
    </row>
    <row r="520" spans="38:38" x14ac:dyDescent="0.3">
      <c r="AL520" s="201"/>
    </row>
    <row r="521" spans="38:38" x14ac:dyDescent="0.3">
      <c r="AL521" s="201"/>
    </row>
    <row r="522" spans="38:38" x14ac:dyDescent="0.3">
      <c r="AL522" s="201"/>
    </row>
    <row r="523" spans="38:38" x14ac:dyDescent="0.3">
      <c r="AL523" s="201"/>
    </row>
    <row r="524" spans="38:38" x14ac:dyDescent="0.3">
      <c r="AL524" s="201"/>
    </row>
    <row r="525" spans="38:38" x14ac:dyDescent="0.3">
      <c r="AL525" s="201"/>
    </row>
    <row r="526" spans="38:38" x14ac:dyDescent="0.3">
      <c r="AL526" s="201"/>
    </row>
    <row r="527" spans="38:38" x14ac:dyDescent="0.3">
      <c r="AL527" s="201"/>
    </row>
    <row r="528" spans="38:38" x14ac:dyDescent="0.3">
      <c r="AL528" s="201"/>
    </row>
    <row r="529" spans="38:38" x14ac:dyDescent="0.3">
      <c r="AL529" s="201"/>
    </row>
    <row r="530" spans="38:38" x14ac:dyDescent="0.3">
      <c r="AL530" s="201"/>
    </row>
    <row r="531" spans="38:38" x14ac:dyDescent="0.3">
      <c r="AL531" s="201"/>
    </row>
    <row r="532" spans="38:38" x14ac:dyDescent="0.3">
      <c r="AL532" s="201"/>
    </row>
    <row r="533" spans="38:38" x14ac:dyDescent="0.3">
      <c r="AL533" s="201"/>
    </row>
    <row r="534" spans="38:38" x14ac:dyDescent="0.3">
      <c r="AL534" s="201"/>
    </row>
    <row r="535" spans="38:38" x14ac:dyDescent="0.3">
      <c r="AL535" s="201"/>
    </row>
    <row r="536" spans="38:38" x14ac:dyDescent="0.3">
      <c r="AL536" s="201"/>
    </row>
    <row r="537" spans="38:38" x14ac:dyDescent="0.3">
      <c r="AL537" s="201"/>
    </row>
    <row r="538" spans="38:38" x14ac:dyDescent="0.3">
      <c r="AL538" s="201"/>
    </row>
    <row r="539" spans="38:38" x14ac:dyDescent="0.3">
      <c r="AL539" s="201"/>
    </row>
    <row r="540" spans="38:38" x14ac:dyDescent="0.3">
      <c r="AL540" s="201"/>
    </row>
    <row r="541" spans="38:38" x14ac:dyDescent="0.3">
      <c r="AL541" s="201"/>
    </row>
    <row r="542" spans="38:38" x14ac:dyDescent="0.3">
      <c r="AL542" s="201"/>
    </row>
    <row r="543" spans="38:38" x14ac:dyDescent="0.3">
      <c r="AL543" s="201"/>
    </row>
    <row r="544" spans="38:38" x14ac:dyDescent="0.3">
      <c r="AL544" s="201"/>
    </row>
    <row r="545" spans="38:38" x14ac:dyDescent="0.3">
      <c r="AL545" s="201"/>
    </row>
    <row r="546" spans="38:38" x14ac:dyDescent="0.3">
      <c r="AL546" s="201"/>
    </row>
    <row r="547" spans="38:38" x14ac:dyDescent="0.3">
      <c r="AL547" s="201"/>
    </row>
    <row r="548" spans="38:38" x14ac:dyDescent="0.3">
      <c r="AL548" s="201"/>
    </row>
    <row r="549" spans="38:38" x14ac:dyDescent="0.3">
      <c r="AL549" s="201"/>
    </row>
    <row r="550" spans="38:38" x14ac:dyDescent="0.3">
      <c r="AL550" s="201"/>
    </row>
    <row r="551" spans="38:38" x14ac:dyDescent="0.3">
      <c r="AL551" s="201"/>
    </row>
    <row r="552" spans="38:38" x14ac:dyDescent="0.3">
      <c r="AL552" s="201"/>
    </row>
    <row r="553" spans="38:38" x14ac:dyDescent="0.3">
      <c r="AL553" s="201"/>
    </row>
    <row r="554" spans="38:38" x14ac:dyDescent="0.3">
      <c r="AL554" s="201"/>
    </row>
    <row r="555" spans="38:38" x14ac:dyDescent="0.3">
      <c r="AL555" s="201"/>
    </row>
    <row r="556" spans="38:38" x14ac:dyDescent="0.3">
      <c r="AL556" s="201"/>
    </row>
    <row r="557" spans="38:38" x14ac:dyDescent="0.3">
      <c r="AL557" s="201"/>
    </row>
    <row r="558" spans="38:38" x14ac:dyDescent="0.3">
      <c r="AL558" s="201"/>
    </row>
    <row r="559" spans="38:38" x14ac:dyDescent="0.3">
      <c r="AL559" s="201"/>
    </row>
    <row r="560" spans="38:38" x14ac:dyDescent="0.3">
      <c r="AL560" s="201"/>
    </row>
    <row r="561" spans="38:38" x14ac:dyDescent="0.3">
      <c r="AL561" s="201"/>
    </row>
    <row r="562" spans="38:38" x14ac:dyDescent="0.3">
      <c r="AL562" s="201"/>
    </row>
    <row r="563" spans="38:38" x14ac:dyDescent="0.3">
      <c r="AL563" s="201"/>
    </row>
    <row r="564" spans="38:38" x14ac:dyDescent="0.3">
      <c r="AL564" s="201"/>
    </row>
    <row r="565" spans="38:38" x14ac:dyDescent="0.3">
      <c r="AL565" s="201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 xr:uid="{00000000-0004-0000-0500-000000000000}"/>
    <hyperlink ref="I1" location="INDICE!A1" display="VOLVER AL INDICE" xr:uid="{00000000-0004-0000-0500-000001000000}"/>
    <hyperlink ref="O1" location="INDICE!A1" display="VOLVER AL INDICE" xr:uid="{00000000-0004-0000-0500-000002000000}"/>
    <hyperlink ref="U1" location="INDICE!A1" display="VOLVER AL INDICE" xr:uid="{00000000-0004-0000-0500-000003000000}"/>
    <hyperlink ref="AA1" location="INDICE!A1" display="VOLVER AL INDICE" xr:uid="{00000000-0004-0000-0500-000004000000}"/>
    <hyperlink ref="AG1" location="INDICE!A1" display="VOLVER AL INDICE" xr:uid="{00000000-0004-0000-05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1">
    <tabColor theme="8" tint="0.39997558519241921"/>
  </sheetPr>
  <dimension ref="A1:AL565"/>
  <sheetViews>
    <sheetView showGridLines="0" zoomScale="85" zoomScaleNormal="85" workbookViewId="0">
      <pane xSplit="2" ySplit="6" topLeftCell="C51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1.44140625" style="61" customWidth="1" collapsed="1"/>
    <col min="2" max="2" width="43.21875" style="3" customWidth="1" collapsed="1"/>
    <col min="3" max="3" width="22" style="4" bestFit="1" customWidth="1" collapsed="1"/>
    <col min="4" max="4" width="20.21875" style="4" bestFit="1" customWidth="1" collapsed="1"/>
    <col min="5" max="5" width="22" style="4" bestFit="1" customWidth="1" collapsed="1"/>
    <col min="6" max="6" width="22.44140625" style="4" bestFit="1" customWidth="1" collapsed="1"/>
    <col min="7" max="8" width="19.77734375" style="4" bestFit="1" customWidth="1" collapsed="1"/>
    <col min="9" max="9" width="21.5546875" style="4" bestFit="1" customWidth="1" collapsed="1"/>
    <col min="10" max="10" width="22.44140625" style="4" bestFit="1" customWidth="1" collapsed="1"/>
    <col min="11" max="11" width="22.5546875" style="4" bestFit="1" customWidth="1" collapsed="1"/>
    <col min="12" max="12" width="18.77734375" style="4" customWidth="1" collapsed="1"/>
    <col min="13" max="13" width="20.77734375" style="4" bestFit="1" customWidth="1" collapsed="1"/>
    <col min="14" max="14" width="18.77734375" style="4" customWidth="1" collapsed="1"/>
    <col min="15" max="15" width="17.5546875" style="4" bestFit="1" customWidth="1" collapsed="1"/>
    <col min="16" max="16" width="19.21875" style="4" bestFit="1" customWidth="1" collapsed="1"/>
    <col min="17" max="18" width="23.21875" style="4" bestFit="1" customWidth="1" collapsed="1"/>
    <col min="19" max="19" width="23" style="4" bestFit="1" customWidth="1" collapsed="1"/>
    <col min="20" max="20" width="18.77734375" style="4" customWidth="1" collapsed="1"/>
    <col min="21" max="21" width="16.77734375" style="4" bestFit="1" customWidth="1" collapsed="1"/>
    <col min="22" max="22" width="20.21875" style="4" bestFit="1" customWidth="1" collapsed="1"/>
    <col min="23" max="23" width="23" style="4" bestFit="1" customWidth="1" collapsed="1"/>
    <col min="24" max="24" width="22" style="3" bestFit="1" customWidth="1" collapsed="1"/>
    <col min="25" max="25" width="17.44140625" style="3" bestFit="1" customWidth="1" collapsed="1"/>
    <col min="26" max="26" width="21.21875" style="3" bestFit="1" customWidth="1" collapsed="1"/>
    <col min="27" max="27" width="21.77734375" style="3" bestFit="1" customWidth="1" collapsed="1"/>
    <col min="28" max="28" width="20.44140625" style="3" bestFit="1" customWidth="1" collapsed="1"/>
    <col min="29" max="29" width="20.21875" style="3" bestFit="1" customWidth="1" collapsed="1"/>
    <col min="30" max="30" width="21.21875" style="3" bestFit="1" customWidth="1" collapsed="1"/>
    <col min="31" max="32" width="22" style="3" bestFit="1" customWidth="1" collapsed="1"/>
    <col min="33" max="33" width="23.21875" style="3" bestFit="1" customWidth="1" collapsed="1"/>
    <col min="34" max="35" width="22.77734375" style="3" bestFit="1" customWidth="1" collapsed="1"/>
    <col min="36" max="36" width="21.77734375" style="3" bestFit="1" customWidth="1" collapsed="1"/>
    <col min="37" max="37" width="21.77734375" style="3" customWidth="1" collapsed="1"/>
    <col min="38" max="38" width="35.5546875" style="222" customWidth="1" collapsed="1"/>
    <col min="39" max="16384" width="11.44140625" style="3" collapsed="1"/>
  </cols>
  <sheetData>
    <row r="1" spans="1:38" s="72" customFormat="1" x14ac:dyDescent="0.3">
      <c r="A1" s="71"/>
      <c r="C1" s="68" t="s">
        <v>75</v>
      </c>
      <c r="D1" s="73"/>
      <c r="E1" s="73"/>
      <c r="F1" s="73"/>
      <c r="G1" s="73"/>
      <c r="H1" s="73"/>
      <c r="I1" s="68" t="s">
        <v>75</v>
      </c>
      <c r="J1" s="73"/>
      <c r="K1" s="73"/>
      <c r="L1" s="73"/>
      <c r="M1" s="73"/>
      <c r="N1" s="73"/>
      <c r="O1" s="68" t="s">
        <v>75</v>
      </c>
      <c r="P1" s="73"/>
      <c r="Q1" s="73"/>
      <c r="R1" s="73"/>
      <c r="S1" s="73"/>
      <c r="T1" s="73"/>
      <c r="U1" s="68" t="s">
        <v>75</v>
      </c>
      <c r="V1" s="73"/>
      <c r="W1" s="73"/>
      <c r="AA1" s="68" t="s">
        <v>75</v>
      </c>
      <c r="AG1" s="68" t="s">
        <v>75</v>
      </c>
      <c r="AL1" s="221"/>
    </row>
    <row r="2" spans="1:38" s="72" customFormat="1" ht="28.8" x14ac:dyDescent="0.55000000000000004">
      <c r="A2" s="74"/>
      <c r="B2" s="75"/>
      <c r="C2" s="250" t="s">
        <v>73</v>
      </c>
      <c r="D2" s="250"/>
      <c r="E2" s="250"/>
      <c r="F2" s="250"/>
      <c r="G2" s="250"/>
      <c r="H2" s="250"/>
      <c r="I2" s="250" t="s">
        <v>73</v>
      </c>
      <c r="J2" s="250"/>
      <c r="K2" s="250"/>
      <c r="L2" s="250"/>
      <c r="M2" s="250"/>
      <c r="N2" s="250"/>
      <c r="O2" s="250" t="s">
        <v>73</v>
      </c>
      <c r="P2" s="250"/>
      <c r="Q2" s="250"/>
      <c r="R2" s="250"/>
      <c r="S2" s="250"/>
      <c r="T2" s="250"/>
      <c r="U2" s="250" t="s">
        <v>73</v>
      </c>
      <c r="V2" s="250"/>
      <c r="W2" s="250"/>
      <c r="X2" s="250"/>
      <c r="Y2" s="250"/>
      <c r="Z2" s="250"/>
      <c r="AA2" s="250" t="s">
        <v>73</v>
      </c>
      <c r="AB2" s="250"/>
      <c r="AC2" s="250"/>
      <c r="AD2" s="250"/>
      <c r="AE2" s="250"/>
      <c r="AF2" s="250"/>
      <c r="AG2" s="250" t="s">
        <v>73</v>
      </c>
      <c r="AH2" s="250"/>
      <c r="AI2" s="250"/>
      <c r="AJ2" s="250"/>
      <c r="AK2" s="250"/>
      <c r="AL2" s="250"/>
    </row>
    <row r="3" spans="1:38" s="72" customFormat="1" ht="18" x14ac:dyDescent="0.35">
      <c r="A3" s="74"/>
      <c r="B3" s="76"/>
      <c r="C3" s="251" t="str">
        <f>PROPER(CARATULA!$A$19)</f>
        <v>Periodo Julio 2022 - Junio 2023</v>
      </c>
      <c r="D3" s="251"/>
      <c r="E3" s="251"/>
      <c r="F3" s="251"/>
      <c r="G3" s="251"/>
      <c r="H3" s="251"/>
      <c r="I3" s="251" t="str">
        <f>$C$3</f>
        <v>Periodo Julio 2022 - Junio 2023</v>
      </c>
      <c r="J3" s="251"/>
      <c r="K3" s="251"/>
      <c r="L3" s="251"/>
      <c r="M3" s="251"/>
      <c r="N3" s="251"/>
      <c r="O3" s="251" t="str">
        <f>$C$3</f>
        <v>Periodo Julio 2022 - Junio 2023</v>
      </c>
      <c r="P3" s="251"/>
      <c r="Q3" s="251"/>
      <c r="R3" s="251"/>
      <c r="S3" s="251"/>
      <c r="T3" s="251"/>
      <c r="U3" s="251" t="str">
        <f>$C$3</f>
        <v>Periodo Julio 2022 - Junio 2023</v>
      </c>
      <c r="V3" s="251"/>
      <c r="W3" s="251"/>
      <c r="X3" s="251"/>
      <c r="Y3" s="251"/>
      <c r="Z3" s="251"/>
      <c r="AA3" s="251" t="str">
        <f>$C$3</f>
        <v>Periodo Julio 2022 - Junio 2023</v>
      </c>
      <c r="AB3" s="251"/>
      <c r="AC3" s="251"/>
      <c r="AD3" s="251"/>
      <c r="AE3" s="251"/>
      <c r="AF3" s="251"/>
      <c r="AG3" s="251" t="str">
        <f>$C$3</f>
        <v>Periodo Julio 2022 - Junio 2023</v>
      </c>
      <c r="AH3" s="251"/>
      <c r="AI3" s="251"/>
      <c r="AJ3" s="251"/>
      <c r="AK3" s="251"/>
      <c r="AL3" s="251"/>
    </row>
    <row r="4" spans="1:38" s="72" customFormat="1" ht="15.6" x14ac:dyDescent="0.3">
      <c r="A4" s="74"/>
      <c r="B4" s="77"/>
      <c r="C4" s="252" t="s">
        <v>71</v>
      </c>
      <c r="D4" s="252"/>
      <c r="E4" s="252"/>
      <c r="F4" s="252"/>
      <c r="G4" s="252"/>
      <c r="H4" s="252"/>
      <c r="I4" s="252" t="s">
        <v>71</v>
      </c>
      <c r="J4" s="252"/>
      <c r="K4" s="252"/>
      <c r="L4" s="252"/>
      <c r="M4" s="252"/>
      <c r="N4" s="252"/>
      <c r="O4" s="252" t="s">
        <v>71</v>
      </c>
      <c r="P4" s="252"/>
      <c r="Q4" s="252"/>
      <c r="R4" s="252"/>
      <c r="S4" s="252"/>
      <c r="T4" s="252"/>
      <c r="U4" s="252" t="s">
        <v>71</v>
      </c>
      <c r="V4" s="252"/>
      <c r="W4" s="252"/>
      <c r="X4" s="252"/>
      <c r="Y4" s="252"/>
      <c r="Z4" s="252"/>
      <c r="AA4" s="252" t="s">
        <v>71</v>
      </c>
      <c r="AB4" s="252"/>
      <c r="AC4" s="252"/>
      <c r="AD4" s="252"/>
      <c r="AE4" s="252"/>
      <c r="AF4" s="252"/>
      <c r="AG4" s="252" t="s">
        <v>71</v>
      </c>
      <c r="AH4" s="252"/>
      <c r="AI4" s="252"/>
      <c r="AJ4" s="252"/>
      <c r="AK4" s="252"/>
      <c r="AL4" s="252"/>
    </row>
    <row r="5" spans="1:38" s="72" customFormat="1" x14ac:dyDescent="0.3">
      <c r="A5" s="74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AL5" s="221"/>
    </row>
    <row r="6" spans="1:38" s="23" customFormat="1" ht="43.2" x14ac:dyDescent="0.3">
      <c r="A6" s="27" t="s">
        <v>142</v>
      </c>
      <c r="B6" s="27" t="s">
        <v>0</v>
      </c>
      <c r="C6" s="27" t="s">
        <v>1384</v>
      </c>
      <c r="D6" s="27" t="s">
        <v>1385</v>
      </c>
      <c r="E6" s="27" t="s">
        <v>1386</v>
      </c>
      <c r="F6" s="27" t="s">
        <v>1387</v>
      </c>
      <c r="G6" s="27" t="s">
        <v>1388</v>
      </c>
      <c r="H6" s="27" t="s">
        <v>1389</v>
      </c>
      <c r="I6" s="27" t="s">
        <v>1390</v>
      </c>
      <c r="J6" s="27" t="s">
        <v>1391</v>
      </c>
      <c r="K6" s="27" t="s">
        <v>1392</v>
      </c>
      <c r="L6" s="27" t="s">
        <v>1393</v>
      </c>
      <c r="M6" s="27" t="s">
        <v>1394</v>
      </c>
      <c r="N6" s="27" t="s">
        <v>1395</v>
      </c>
      <c r="O6" s="27" t="s">
        <v>1396</v>
      </c>
      <c r="P6" s="27" t="s">
        <v>1397</v>
      </c>
      <c r="Q6" s="27" t="s">
        <v>1398</v>
      </c>
      <c r="R6" s="27" t="s">
        <v>1399</v>
      </c>
      <c r="S6" s="27" t="s">
        <v>1400</v>
      </c>
      <c r="T6" s="27" t="s">
        <v>1401</v>
      </c>
      <c r="U6" s="27" t="s">
        <v>1402</v>
      </c>
      <c r="V6" s="27" t="s">
        <v>1403</v>
      </c>
      <c r="W6" s="27" t="s">
        <v>1404</v>
      </c>
      <c r="X6" s="27" t="s">
        <v>1432</v>
      </c>
      <c r="Y6" s="27" t="s">
        <v>1405</v>
      </c>
      <c r="Z6" s="27" t="s">
        <v>1406</v>
      </c>
      <c r="AA6" s="27" t="s">
        <v>1407</v>
      </c>
      <c r="AB6" s="27" t="s">
        <v>1408</v>
      </c>
      <c r="AC6" s="27" t="s">
        <v>1409</v>
      </c>
      <c r="AD6" s="27" t="s">
        <v>1410</v>
      </c>
      <c r="AE6" s="27" t="s">
        <v>1411</v>
      </c>
      <c r="AF6" s="27" t="s">
        <v>1412</v>
      </c>
      <c r="AG6" s="27" t="s">
        <v>1413</v>
      </c>
      <c r="AH6" s="27" t="s">
        <v>1414</v>
      </c>
      <c r="AI6" s="27" t="s">
        <v>1418</v>
      </c>
      <c r="AJ6" s="27" t="s">
        <v>1415</v>
      </c>
      <c r="AK6" s="9" t="s">
        <v>1419</v>
      </c>
      <c r="AL6" s="224" t="s">
        <v>1416</v>
      </c>
    </row>
    <row r="7" spans="1:38" s="23" customFormat="1" ht="12" customHeight="1" x14ac:dyDescent="0.3">
      <c r="A7" s="62" t="s">
        <v>255</v>
      </c>
      <c r="B7" s="25" t="s">
        <v>143</v>
      </c>
      <c r="C7" s="10">
        <v>1858000891</v>
      </c>
      <c r="D7" s="10">
        <v>3833384636</v>
      </c>
      <c r="E7" s="10">
        <v>7848251332</v>
      </c>
      <c r="F7" s="10">
        <v>1033349200</v>
      </c>
      <c r="G7" s="10">
        <v>2625484396</v>
      </c>
      <c r="H7" s="10">
        <v>12274558047</v>
      </c>
      <c r="I7" s="10">
        <v>1152386322</v>
      </c>
      <c r="J7" s="10">
        <v>463629489</v>
      </c>
      <c r="K7" s="10">
        <v>951321662</v>
      </c>
      <c r="L7" s="10">
        <v>28441576441</v>
      </c>
      <c r="M7" s="10">
        <v>7771107181</v>
      </c>
      <c r="N7" s="10">
        <v>5051414211</v>
      </c>
      <c r="O7" s="10">
        <v>5088600584</v>
      </c>
      <c r="P7" s="10">
        <v>2343023710</v>
      </c>
      <c r="Q7" s="10">
        <v>1803261611</v>
      </c>
      <c r="R7" s="10">
        <v>1311944085</v>
      </c>
      <c r="S7" s="10">
        <v>148033313</v>
      </c>
      <c r="T7" s="10">
        <v>17218496682</v>
      </c>
      <c r="U7" s="10">
        <v>0</v>
      </c>
      <c r="V7" s="10">
        <v>17389697728</v>
      </c>
      <c r="W7" s="10">
        <v>1595341103</v>
      </c>
      <c r="X7" s="10">
        <v>173689092</v>
      </c>
      <c r="Y7" s="10">
        <v>3367441676</v>
      </c>
      <c r="Z7" s="10">
        <v>866787167</v>
      </c>
      <c r="AA7" s="10">
        <v>10714199171</v>
      </c>
      <c r="AB7" s="10">
        <v>5226414566</v>
      </c>
      <c r="AC7" s="10">
        <v>95000127297</v>
      </c>
      <c r="AD7" s="10">
        <v>6611631659</v>
      </c>
      <c r="AE7" s="10">
        <v>2123564174</v>
      </c>
      <c r="AF7" s="10">
        <v>2262549339</v>
      </c>
      <c r="AG7" s="10">
        <v>870150174</v>
      </c>
      <c r="AH7" s="10">
        <v>1106028987</v>
      </c>
      <c r="AI7" s="10">
        <v>0</v>
      </c>
      <c r="AJ7" s="10">
        <v>65329916</v>
      </c>
      <c r="AK7" s="10">
        <v>140557916</v>
      </c>
      <c r="AL7" s="197">
        <v>248731333758</v>
      </c>
    </row>
    <row r="8" spans="1:38" s="23" customFormat="1" ht="12" customHeight="1" x14ac:dyDescent="0.3">
      <c r="A8" s="62" t="s">
        <v>256</v>
      </c>
      <c r="B8" s="25" t="s">
        <v>144</v>
      </c>
      <c r="C8" s="10">
        <v>3561639230</v>
      </c>
      <c r="D8" s="10">
        <v>2271388241</v>
      </c>
      <c r="E8" s="10">
        <v>1295199711</v>
      </c>
      <c r="F8" s="10">
        <v>559294080</v>
      </c>
      <c r="G8" s="10">
        <v>1038823503</v>
      </c>
      <c r="H8" s="10">
        <v>11284241423</v>
      </c>
      <c r="I8" s="10">
        <v>1651601846</v>
      </c>
      <c r="J8" s="10">
        <v>115233421</v>
      </c>
      <c r="K8" s="10">
        <v>358973985</v>
      </c>
      <c r="L8" s="10">
        <v>8588179499</v>
      </c>
      <c r="M8" s="10">
        <v>10778775403</v>
      </c>
      <c r="N8" s="10">
        <v>4119767792</v>
      </c>
      <c r="O8" s="10">
        <v>1783354558</v>
      </c>
      <c r="P8" s="10">
        <v>1587976850</v>
      </c>
      <c r="Q8" s="10">
        <v>414519832</v>
      </c>
      <c r="R8" s="10">
        <v>2976285582</v>
      </c>
      <c r="S8" s="10">
        <v>0</v>
      </c>
      <c r="T8" s="10">
        <v>22477172574</v>
      </c>
      <c r="U8" s="10">
        <v>0</v>
      </c>
      <c r="V8" s="10">
        <v>12124114745</v>
      </c>
      <c r="W8" s="10">
        <v>1006187635</v>
      </c>
      <c r="X8" s="10">
        <v>58549250</v>
      </c>
      <c r="Y8" s="10">
        <v>2702858640</v>
      </c>
      <c r="Z8" s="10">
        <v>477272680</v>
      </c>
      <c r="AA8" s="10">
        <v>6885186185</v>
      </c>
      <c r="AB8" s="10">
        <v>1351982711</v>
      </c>
      <c r="AC8" s="10">
        <v>28884567708</v>
      </c>
      <c r="AD8" s="10">
        <v>3821849327</v>
      </c>
      <c r="AE8" s="10">
        <v>432584788</v>
      </c>
      <c r="AF8" s="10">
        <v>10990380215</v>
      </c>
      <c r="AG8" s="10">
        <v>1865949649</v>
      </c>
      <c r="AH8" s="10">
        <v>582110953</v>
      </c>
      <c r="AI8" s="10">
        <v>0</v>
      </c>
      <c r="AJ8" s="10">
        <v>84677650</v>
      </c>
      <c r="AK8" s="10">
        <v>0</v>
      </c>
      <c r="AL8" s="197">
        <v>146130699666</v>
      </c>
    </row>
    <row r="9" spans="1:38" s="23" customFormat="1" ht="12" customHeight="1" x14ac:dyDescent="0.3">
      <c r="A9" s="62" t="s">
        <v>257</v>
      </c>
      <c r="B9" s="25" t="s">
        <v>145</v>
      </c>
      <c r="C9" s="10">
        <v>211010705</v>
      </c>
      <c r="D9" s="10">
        <v>39880742551</v>
      </c>
      <c r="E9" s="10">
        <v>455991777</v>
      </c>
      <c r="F9" s="10">
        <v>16725569</v>
      </c>
      <c r="G9" s="10">
        <v>324605463</v>
      </c>
      <c r="H9" s="10">
        <v>1244275944</v>
      </c>
      <c r="I9" s="10">
        <v>352244091</v>
      </c>
      <c r="J9" s="10">
        <v>302492848</v>
      </c>
      <c r="K9" s="10">
        <v>132348860</v>
      </c>
      <c r="L9" s="10">
        <v>3132884382</v>
      </c>
      <c r="M9" s="10">
        <v>1849815891</v>
      </c>
      <c r="N9" s="10">
        <v>944988405</v>
      </c>
      <c r="O9" s="10">
        <v>955580317</v>
      </c>
      <c r="P9" s="10">
        <v>233757763</v>
      </c>
      <c r="Q9" s="10">
        <v>444735612</v>
      </c>
      <c r="R9" s="10">
        <v>426738345</v>
      </c>
      <c r="S9" s="10">
        <v>183156802</v>
      </c>
      <c r="T9" s="10">
        <v>411827362</v>
      </c>
      <c r="U9" s="10">
        <v>0</v>
      </c>
      <c r="V9" s="10">
        <v>8830686414</v>
      </c>
      <c r="W9" s="10">
        <v>146397085</v>
      </c>
      <c r="X9" s="10">
        <v>37989681</v>
      </c>
      <c r="Y9" s="10">
        <v>714666583</v>
      </c>
      <c r="Z9" s="10">
        <v>64186764</v>
      </c>
      <c r="AA9" s="10">
        <v>24022026822</v>
      </c>
      <c r="AB9" s="10">
        <v>301926057</v>
      </c>
      <c r="AC9" s="10">
        <v>6274234849</v>
      </c>
      <c r="AD9" s="10">
        <v>28491317666</v>
      </c>
      <c r="AE9" s="10">
        <v>1202930917</v>
      </c>
      <c r="AF9" s="10">
        <v>2300682481</v>
      </c>
      <c r="AG9" s="10">
        <v>5898030110</v>
      </c>
      <c r="AH9" s="10">
        <v>503263811</v>
      </c>
      <c r="AI9" s="10">
        <v>4022762275</v>
      </c>
      <c r="AJ9" s="10">
        <v>1298560988</v>
      </c>
      <c r="AK9" s="10">
        <v>2067237346</v>
      </c>
      <c r="AL9" s="197">
        <v>137680822536</v>
      </c>
    </row>
    <row r="10" spans="1:38" s="23" customFormat="1" ht="12" customHeight="1" x14ac:dyDescent="0.3">
      <c r="A10" s="62" t="s">
        <v>258</v>
      </c>
      <c r="B10" s="25" t="s">
        <v>146</v>
      </c>
      <c r="C10" s="10">
        <v>35956254047</v>
      </c>
      <c r="D10" s="10">
        <v>28472322655</v>
      </c>
      <c r="E10" s="10">
        <v>10551389298</v>
      </c>
      <c r="F10" s="10">
        <v>5819119131</v>
      </c>
      <c r="G10" s="10">
        <v>46353293167</v>
      </c>
      <c r="H10" s="10">
        <v>148416650742</v>
      </c>
      <c r="I10" s="10">
        <v>29219869691</v>
      </c>
      <c r="J10" s="10">
        <v>7506255422</v>
      </c>
      <c r="K10" s="10">
        <v>23681933765</v>
      </c>
      <c r="L10" s="10">
        <v>25795844605</v>
      </c>
      <c r="M10" s="10">
        <v>52339761285</v>
      </c>
      <c r="N10" s="10">
        <v>48811220114</v>
      </c>
      <c r="O10" s="10">
        <v>36339363953</v>
      </c>
      <c r="P10" s="10">
        <v>30061472344</v>
      </c>
      <c r="Q10" s="10">
        <v>7717394952</v>
      </c>
      <c r="R10" s="10">
        <v>23826889097</v>
      </c>
      <c r="S10" s="10">
        <v>2414529194</v>
      </c>
      <c r="T10" s="10">
        <v>61060384970</v>
      </c>
      <c r="U10" s="10">
        <v>0</v>
      </c>
      <c r="V10" s="10">
        <v>80110261344</v>
      </c>
      <c r="W10" s="10">
        <v>23932811035</v>
      </c>
      <c r="X10" s="10">
        <v>6649439235</v>
      </c>
      <c r="Y10" s="10">
        <v>29429989076</v>
      </c>
      <c r="Z10" s="10">
        <v>3855949170</v>
      </c>
      <c r="AA10" s="10">
        <v>143669423235</v>
      </c>
      <c r="AB10" s="10">
        <v>22000386734</v>
      </c>
      <c r="AC10" s="10">
        <v>276017170819</v>
      </c>
      <c r="AD10" s="10">
        <v>97925033723</v>
      </c>
      <c r="AE10" s="10">
        <v>33200246679</v>
      </c>
      <c r="AF10" s="10">
        <v>63578501139</v>
      </c>
      <c r="AG10" s="10">
        <v>29534022391</v>
      </c>
      <c r="AH10" s="10">
        <v>21820678563</v>
      </c>
      <c r="AI10" s="10">
        <v>0</v>
      </c>
      <c r="AJ10" s="10">
        <v>10358223204</v>
      </c>
      <c r="AK10" s="10">
        <v>0</v>
      </c>
      <c r="AL10" s="197">
        <v>1466426084779</v>
      </c>
    </row>
    <row r="11" spans="1:38" s="23" customFormat="1" ht="12" customHeight="1" x14ac:dyDescent="0.3">
      <c r="A11" s="62" t="s">
        <v>259</v>
      </c>
      <c r="B11" s="25" t="s">
        <v>147</v>
      </c>
      <c r="C11" s="10">
        <v>217392984</v>
      </c>
      <c r="D11" s="10">
        <v>0</v>
      </c>
      <c r="E11" s="10">
        <v>0</v>
      </c>
      <c r="F11" s="10">
        <v>186568304</v>
      </c>
      <c r="G11" s="10">
        <v>3030791320</v>
      </c>
      <c r="H11" s="10">
        <v>186568304</v>
      </c>
      <c r="I11" s="10">
        <v>186568304</v>
      </c>
      <c r="J11" s="10">
        <v>186568304</v>
      </c>
      <c r="K11" s="10">
        <v>186568304</v>
      </c>
      <c r="L11" s="10">
        <v>186568304</v>
      </c>
      <c r="M11" s="10">
        <v>186568304</v>
      </c>
      <c r="N11" s="10">
        <v>0</v>
      </c>
      <c r="O11" s="10">
        <v>0</v>
      </c>
      <c r="P11" s="10">
        <v>186568304</v>
      </c>
      <c r="Q11" s="10">
        <v>0</v>
      </c>
      <c r="R11" s="10">
        <v>186568391</v>
      </c>
      <c r="S11" s="10">
        <v>186568304</v>
      </c>
      <c r="T11" s="10">
        <v>0</v>
      </c>
      <c r="U11" s="10">
        <v>0</v>
      </c>
      <c r="V11" s="10">
        <v>0</v>
      </c>
      <c r="W11" s="10">
        <v>186568304</v>
      </c>
      <c r="X11" s="10">
        <v>1267294783</v>
      </c>
      <c r="Y11" s="10">
        <v>186568304</v>
      </c>
      <c r="Z11" s="10">
        <v>186568304</v>
      </c>
      <c r="AA11" s="10">
        <v>186568304</v>
      </c>
      <c r="AB11" s="10">
        <v>0</v>
      </c>
      <c r="AC11" s="10">
        <v>0</v>
      </c>
      <c r="AD11" s="10">
        <v>0</v>
      </c>
      <c r="AE11" s="10">
        <v>186568304</v>
      </c>
      <c r="AF11" s="10">
        <v>0</v>
      </c>
      <c r="AG11" s="10">
        <v>0</v>
      </c>
      <c r="AH11" s="10">
        <v>186568304</v>
      </c>
      <c r="AI11" s="10">
        <v>0</v>
      </c>
      <c r="AJ11" s="10">
        <v>0</v>
      </c>
      <c r="AK11" s="10">
        <v>0</v>
      </c>
      <c r="AL11" s="197">
        <v>7500572038</v>
      </c>
    </row>
    <row r="12" spans="1:38" s="23" customFormat="1" ht="12" customHeight="1" x14ac:dyDescent="0.3">
      <c r="A12" s="62" t="s">
        <v>260</v>
      </c>
      <c r="B12" s="25" t="s">
        <v>148</v>
      </c>
      <c r="C12" s="10">
        <v>106814411</v>
      </c>
      <c r="D12" s="10">
        <v>1130201772</v>
      </c>
      <c r="E12" s="10">
        <v>1117815907</v>
      </c>
      <c r="F12" s="10">
        <v>149755890</v>
      </c>
      <c r="G12" s="10">
        <v>2048183006</v>
      </c>
      <c r="H12" s="10">
        <v>2358839975</v>
      </c>
      <c r="I12" s="10">
        <v>800859781</v>
      </c>
      <c r="J12" s="10">
        <v>26763850</v>
      </c>
      <c r="K12" s="10">
        <v>127733392</v>
      </c>
      <c r="L12" s="10">
        <v>5551311689</v>
      </c>
      <c r="M12" s="10">
        <v>890979286</v>
      </c>
      <c r="N12" s="10">
        <v>1107635230</v>
      </c>
      <c r="O12" s="10">
        <v>1285810848</v>
      </c>
      <c r="P12" s="10">
        <v>1032466078</v>
      </c>
      <c r="Q12" s="10">
        <v>523911564</v>
      </c>
      <c r="R12" s="10">
        <v>440341867</v>
      </c>
      <c r="S12" s="10">
        <v>63157177</v>
      </c>
      <c r="T12" s="10">
        <v>857079544</v>
      </c>
      <c r="U12" s="10">
        <v>0</v>
      </c>
      <c r="V12" s="10">
        <v>3886692746</v>
      </c>
      <c r="W12" s="10">
        <v>651345083</v>
      </c>
      <c r="X12" s="10">
        <v>43759013</v>
      </c>
      <c r="Y12" s="10">
        <v>803641856</v>
      </c>
      <c r="Z12" s="10">
        <v>496689617</v>
      </c>
      <c r="AA12" s="10">
        <v>11603236291</v>
      </c>
      <c r="AB12" s="10">
        <v>1006417888</v>
      </c>
      <c r="AC12" s="10">
        <v>13548463390</v>
      </c>
      <c r="AD12" s="10">
        <v>2217616425</v>
      </c>
      <c r="AE12" s="10">
        <v>2811151188</v>
      </c>
      <c r="AF12" s="10">
        <v>1559480351</v>
      </c>
      <c r="AG12" s="10">
        <v>406536689</v>
      </c>
      <c r="AH12" s="10">
        <v>612149397</v>
      </c>
      <c r="AI12" s="10">
        <v>0</v>
      </c>
      <c r="AJ12" s="10">
        <v>4204390</v>
      </c>
      <c r="AK12" s="10">
        <v>0</v>
      </c>
      <c r="AL12" s="197">
        <v>59271045591</v>
      </c>
    </row>
    <row r="13" spans="1:38" s="23" customFormat="1" ht="12" customHeight="1" x14ac:dyDescent="0.3">
      <c r="A13" s="62" t="s">
        <v>261</v>
      </c>
      <c r="B13" s="25" t="s">
        <v>149</v>
      </c>
      <c r="C13" s="10">
        <v>10073219</v>
      </c>
      <c r="D13" s="10">
        <v>153295132</v>
      </c>
      <c r="E13" s="10">
        <v>0</v>
      </c>
      <c r="F13" s="10">
        <v>33161971</v>
      </c>
      <c r="G13" s="10">
        <v>24943775</v>
      </c>
      <c r="H13" s="10">
        <v>237847097</v>
      </c>
      <c r="I13" s="10">
        <v>57613973</v>
      </c>
      <c r="J13" s="10">
        <v>910557</v>
      </c>
      <c r="K13" s="10">
        <v>23332107</v>
      </c>
      <c r="L13" s="10">
        <v>687931200</v>
      </c>
      <c r="M13" s="10">
        <v>45924896</v>
      </c>
      <c r="N13" s="10">
        <v>85534848</v>
      </c>
      <c r="O13" s="10">
        <v>64575717</v>
      </c>
      <c r="P13" s="10">
        <v>84457558</v>
      </c>
      <c r="Q13" s="10">
        <v>43381814</v>
      </c>
      <c r="R13" s="10">
        <v>29959749</v>
      </c>
      <c r="S13" s="10">
        <v>896875</v>
      </c>
      <c r="T13" s="10">
        <v>40104928</v>
      </c>
      <c r="U13" s="10">
        <v>0</v>
      </c>
      <c r="V13" s="10">
        <v>566960510</v>
      </c>
      <c r="W13" s="10">
        <v>21928238</v>
      </c>
      <c r="X13" s="10">
        <v>7146702</v>
      </c>
      <c r="Y13" s="10">
        <v>65024632</v>
      </c>
      <c r="Z13" s="10">
        <v>48493993</v>
      </c>
      <c r="AA13" s="10">
        <v>301109426</v>
      </c>
      <c r="AB13" s="10">
        <v>48351786</v>
      </c>
      <c r="AC13" s="10">
        <v>462425724</v>
      </c>
      <c r="AD13" s="10">
        <v>61191930</v>
      </c>
      <c r="AE13" s="10">
        <v>145152292</v>
      </c>
      <c r="AF13" s="10">
        <v>0</v>
      </c>
      <c r="AG13" s="10">
        <v>25813303</v>
      </c>
      <c r="AH13" s="10">
        <v>34694192</v>
      </c>
      <c r="AI13" s="10">
        <v>0</v>
      </c>
      <c r="AJ13" s="10">
        <v>140162</v>
      </c>
      <c r="AK13" s="10">
        <v>0</v>
      </c>
      <c r="AL13" s="197">
        <v>3412378306</v>
      </c>
    </row>
    <row r="14" spans="1:38" s="23" customFormat="1" ht="12" customHeight="1" x14ac:dyDescent="0.3">
      <c r="A14" s="62" t="s">
        <v>262</v>
      </c>
      <c r="B14" s="25" t="s">
        <v>150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4530133342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422775100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0">
        <v>26737221798</v>
      </c>
      <c r="AD14" s="10">
        <v>14286190633</v>
      </c>
      <c r="AE14" s="10">
        <v>0</v>
      </c>
      <c r="AF14" s="10">
        <v>31830439930</v>
      </c>
      <c r="AG14" s="10">
        <v>0</v>
      </c>
      <c r="AH14" s="10">
        <v>0</v>
      </c>
      <c r="AI14" s="10">
        <v>0</v>
      </c>
      <c r="AJ14" s="10">
        <v>0</v>
      </c>
      <c r="AK14" s="10">
        <v>0</v>
      </c>
      <c r="AL14" s="197">
        <v>77806760803</v>
      </c>
    </row>
    <row r="15" spans="1:38" s="23" customFormat="1" ht="12" customHeight="1" x14ac:dyDescent="0.3">
      <c r="A15" s="62" t="s">
        <v>263</v>
      </c>
      <c r="B15" s="25" t="s">
        <v>151</v>
      </c>
      <c r="C15" s="10">
        <v>506320912</v>
      </c>
      <c r="D15" s="10">
        <v>122289128</v>
      </c>
      <c r="E15" s="10">
        <v>2083090424</v>
      </c>
      <c r="F15" s="10">
        <v>48467304</v>
      </c>
      <c r="G15" s="10">
        <v>1326573864</v>
      </c>
      <c r="H15" s="10">
        <v>4586758710</v>
      </c>
      <c r="I15" s="10">
        <v>469983850</v>
      </c>
      <c r="J15" s="10">
        <v>267835262</v>
      </c>
      <c r="K15" s="10">
        <v>1776070889</v>
      </c>
      <c r="L15" s="10">
        <v>47500362704</v>
      </c>
      <c r="M15" s="10">
        <v>12444569697</v>
      </c>
      <c r="N15" s="10">
        <v>13777093931</v>
      </c>
      <c r="O15" s="10">
        <v>17162290711</v>
      </c>
      <c r="P15" s="10">
        <v>364861647</v>
      </c>
      <c r="Q15" s="10">
        <v>162591772</v>
      </c>
      <c r="R15" s="10">
        <v>1866654827</v>
      </c>
      <c r="S15" s="10">
        <v>0</v>
      </c>
      <c r="T15" s="10">
        <v>11943997619</v>
      </c>
      <c r="U15" s="10">
        <v>0</v>
      </c>
      <c r="V15" s="10">
        <v>32082700831</v>
      </c>
      <c r="W15" s="10">
        <v>1358643923</v>
      </c>
      <c r="X15" s="10">
        <v>108754578</v>
      </c>
      <c r="Y15" s="10">
        <v>2656547427</v>
      </c>
      <c r="Z15" s="10">
        <v>17970906558</v>
      </c>
      <c r="AA15" s="10">
        <v>57453155444</v>
      </c>
      <c r="AB15" s="10">
        <v>6218988235</v>
      </c>
      <c r="AC15" s="10">
        <v>11796138603</v>
      </c>
      <c r="AD15" s="10">
        <v>7294447694</v>
      </c>
      <c r="AE15" s="10">
        <v>2078934685</v>
      </c>
      <c r="AF15" s="10">
        <v>8717337019</v>
      </c>
      <c r="AG15" s="10">
        <v>5170272521</v>
      </c>
      <c r="AH15" s="10">
        <v>6125658503</v>
      </c>
      <c r="AI15" s="10">
        <v>0</v>
      </c>
      <c r="AJ15" s="10">
        <v>29890326813</v>
      </c>
      <c r="AK15" s="10">
        <v>2899823462</v>
      </c>
      <c r="AL15" s="197">
        <v>308232449547</v>
      </c>
    </row>
    <row r="16" spans="1:38" s="23" customFormat="1" ht="12" customHeight="1" x14ac:dyDescent="0.3">
      <c r="A16" s="62" t="s">
        <v>264</v>
      </c>
      <c r="B16" s="25" t="s">
        <v>152</v>
      </c>
      <c r="C16" s="10">
        <v>9098562346</v>
      </c>
      <c r="D16" s="10">
        <v>1881847069</v>
      </c>
      <c r="E16" s="10">
        <v>2585819713</v>
      </c>
      <c r="F16" s="10">
        <v>1567530318</v>
      </c>
      <c r="G16" s="10">
        <v>1692595780</v>
      </c>
      <c r="H16" s="10">
        <v>5232934607</v>
      </c>
      <c r="I16" s="10">
        <v>2049567372</v>
      </c>
      <c r="J16" s="10">
        <v>1535934004</v>
      </c>
      <c r="K16" s="10">
        <v>1599236527</v>
      </c>
      <c r="L16" s="10">
        <v>3998234728</v>
      </c>
      <c r="M16" s="10">
        <v>13976986343</v>
      </c>
      <c r="N16" s="10">
        <v>8095570105</v>
      </c>
      <c r="O16" s="10">
        <v>2265369418</v>
      </c>
      <c r="P16" s="10">
        <v>1885689198</v>
      </c>
      <c r="Q16" s="10">
        <v>1791342808</v>
      </c>
      <c r="R16" s="10">
        <v>1916851953</v>
      </c>
      <c r="S16" s="10">
        <v>1596666048</v>
      </c>
      <c r="T16" s="10">
        <v>3414258992</v>
      </c>
      <c r="U16" s="10">
        <v>0</v>
      </c>
      <c r="V16" s="10">
        <v>5090607889</v>
      </c>
      <c r="W16" s="10">
        <v>1649578536</v>
      </c>
      <c r="X16" s="10">
        <v>1630655369</v>
      </c>
      <c r="Y16" s="10">
        <v>1721299253</v>
      </c>
      <c r="Z16" s="10">
        <v>1717395927</v>
      </c>
      <c r="AA16" s="10">
        <v>3549932478</v>
      </c>
      <c r="AB16" s="10">
        <v>1729965320</v>
      </c>
      <c r="AC16" s="10">
        <v>11280797345</v>
      </c>
      <c r="AD16" s="10">
        <v>1825725758</v>
      </c>
      <c r="AE16" s="10">
        <v>1789014964</v>
      </c>
      <c r="AF16" s="10">
        <v>12652851388</v>
      </c>
      <c r="AG16" s="10">
        <v>2827433197</v>
      </c>
      <c r="AH16" s="10">
        <v>1710696935</v>
      </c>
      <c r="AI16" s="10">
        <v>1524670278</v>
      </c>
      <c r="AJ16" s="10">
        <v>1531502455</v>
      </c>
      <c r="AK16" s="10">
        <v>0</v>
      </c>
      <c r="AL16" s="197">
        <v>118417124421</v>
      </c>
    </row>
    <row r="17" spans="1:38" s="23" customFormat="1" ht="12" customHeight="1" x14ac:dyDescent="0.3">
      <c r="A17" s="62" t="s">
        <v>265</v>
      </c>
      <c r="B17" s="25" t="s">
        <v>153</v>
      </c>
      <c r="C17" s="10">
        <v>161301869</v>
      </c>
      <c r="D17" s="10">
        <v>120355301</v>
      </c>
      <c r="E17" s="10">
        <v>0</v>
      </c>
      <c r="F17" s="10">
        <v>0</v>
      </c>
      <c r="G17" s="10">
        <v>117708366</v>
      </c>
      <c r="H17" s="10">
        <v>2337405619</v>
      </c>
      <c r="I17" s="10">
        <v>287629500</v>
      </c>
      <c r="J17" s="10">
        <v>12177013</v>
      </c>
      <c r="K17" s="10">
        <v>0</v>
      </c>
      <c r="L17" s="10">
        <v>757317984</v>
      </c>
      <c r="M17" s="10">
        <v>431907027</v>
      </c>
      <c r="N17" s="10">
        <v>486873931</v>
      </c>
      <c r="O17" s="10">
        <v>511112988</v>
      </c>
      <c r="P17" s="10">
        <v>710144023</v>
      </c>
      <c r="Q17" s="10">
        <v>16896712</v>
      </c>
      <c r="R17" s="10">
        <v>67574672</v>
      </c>
      <c r="S17" s="10">
        <v>0</v>
      </c>
      <c r="T17" s="10">
        <v>203043174</v>
      </c>
      <c r="U17" s="10">
        <v>0</v>
      </c>
      <c r="V17" s="10">
        <v>913014813</v>
      </c>
      <c r="W17" s="10">
        <v>39084910</v>
      </c>
      <c r="X17" s="10">
        <v>107951089</v>
      </c>
      <c r="Y17" s="10">
        <v>19304724</v>
      </c>
      <c r="Z17" s="10">
        <v>2985018</v>
      </c>
      <c r="AA17" s="10">
        <v>2630927768</v>
      </c>
      <c r="AB17" s="10">
        <v>0</v>
      </c>
      <c r="AC17" s="10">
        <v>4557965690</v>
      </c>
      <c r="AD17" s="10">
        <v>73649992</v>
      </c>
      <c r="AE17" s="10">
        <v>79307079</v>
      </c>
      <c r="AF17" s="10">
        <v>4309418553</v>
      </c>
      <c r="AG17" s="10">
        <v>1059793987</v>
      </c>
      <c r="AH17" s="10">
        <v>177443234</v>
      </c>
      <c r="AI17" s="10">
        <v>0</v>
      </c>
      <c r="AJ17" s="10">
        <v>0</v>
      </c>
      <c r="AK17" s="10">
        <v>0</v>
      </c>
      <c r="AL17" s="197">
        <v>20192295036</v>
      </c>
    </row>
    <row r="18" spans="1:38" s="23" customFormat="1" ht="12" customHeight="1" x14ac:dyDescent="0.3">
      <c r="A18" s="62" t="s">
        <v>266</v>
      </c>
      <c r="B18" s="25" t="s">
        <v>154</v>
      </c>
      <c r="C18" s="10">
        <v>1247936912</v>
      </c>
      <c r="D18" s="10">
        <v>328801051</v>
      </c>
      <c r="E18" s="10">
        <v>875497494</v>
      </c>
      <c r="F18" s="10">
        <v>103962018</v>
      </c>
      <c r="G18" s="10">
        <v>2187837991</v>
      </c>
      <c r="H18" s="10">
        <v>9867647566</v>
      </c>
      <c r="I18" s="10">
        <v>439958451</v>
      </c>
      <c r="J18" s="10">
        <v>7472948</v>
      </c>
      <c r="K18" s="10">
        <v>384528520</v>
      </c>
      <c r="L18" s="10">
        <v>2691143819</v>
      </c>
      <c r="M18" s="10">
        <v>8998862706</v>
      </c>
      <c r="N18" s="10">
        <v>3031037770</v>
      </c>
      <c r="O18" s="10">
        <v>6645098925</v>
      </c>
      <c r="P18" s="10">
        <v>221897559</v>
      </c>
      <c r="Q18" s="10">
        <v>407592828</v>
      </c>
      <c r="R18" s="10">
        <v>8266040457</v>
      </c>
      <c r="S18" s="10">
        <v>111999885</v>
      </c>
      <c r="T18" s="10">
        <v>3167914943</v>
      </c>
      <c r="U18" s="10">
        <v>0</v>
      </c>
      <c r="V18" s="10">
        <v>16964813065</v>
      </c>
      <c r="W18" s="10">
        <v>94462018</v>
      </c>
      <c r="X18" s="10">
        <v>24833949</v>
      </c>
      <c r="Y18" s="10">
        <v>445466277</v>
      </c>
      <c r="Z18" s="10">
        <v>94948251</v>
      </c>
      <c r="AA18" s="10">
        <v>7608122494</v>
      </c>
      <c r="AB18" s="10">
        <v>16242801279</v>
      </c>
      <c r="AC18" s="10">
        <v>32283477529</v>
      </c>
      <c r="AD18" s="10">
        <v>1887415784</v>
      </c>
      <c r="AE18" s="10">
        <v>1268091151</v>
      </c>
      <c r="AF18" s="10">
        <v>2663507018</v>
      </c>
      <c r="AG18" s="10">
        <v>21531068108</v>
      </c>
      <c r="AH18" s="10">
        <v>114879910</v>
      </c>
      <c r="AI18" s="10">
        <v>612486254</v>
      </c>
      <c r="AJ18" s="10">
        <v>907465</v>
      </c>
      <c r="AK18" s="10">
        <v>0</v>
      </c>
      <c r="AL18" s="197">
        <v>150822512395</v>
      </c>
    </row>
    <row r="19" spans="1:38" s="23" customFormat="1" ht="12" customHeight="1" x14ac:dyDescent="0.3">
      <c r="A19" s="62" t="s">
        <v>267</v>
      </c>
      <c r="B19" s="25" t="s">
        <v>155</v>
      </c>
      <c r="C19" s="10">
        <v>1931286365</v>
      </c>
      <c r="D19" s="10">
        <v>72936972</v>
      </c>
      <c r="E19" s="10">
        <v>1540553721</v>
      </c>
      <c r="F19" s="10">
        <v>1030875359</v>
      </c>
      <c r="G19" s="10">
        <v>280250459</v>
      </c>
      <c r="H19" s="10">
        <v>33092534779</v>
      </c>
      <c r="I19" s="10">
        <v>165934418</v>
      </c>
      <c r="J19" s="10">
        <v>59460739</v>
      </c>
      <c r="K19" s="10">
        <v>306786839</v>
      </c>
      <c r="L19" s="10">
        <v>13965154298</v>
      </c>
      <c r="M19" s="10">
        <v>7584527831</v>
      </c>
      <c r="N19" s="10">
        <v>8586787725</v>
      </c>
      <c r="O19" s="10">
        <v>2330454496</v>
      </c>
      <c r="P19" s="10">
        <v>577224597</v>
      </c>
      <c r="Q19" s="10">
        <v>3561713220</v>
      </c>
      <c r="R19" s="10">
        <v>5435978222</v>
      </c>
      <c r="S19" s="10">
        <v>1204820278</v>
      </c>
      <c r="T19" s="10">
        <v>956505288</v>
      </c>
      <c r="U19" s="10">
        <v>0</v>
      </c>
      <c r="V19" s="10">
        <v>5798486431</v>
      </c>
      <c r="W19" s="10">
        <v>121453439</v>
      </c>
      <c r="X19" s="10">
        <v>1175930024</v>
      </c>
      <c r="Y19" s="10">
        <v>2337454366</v>
      </c>
      <c r="Z19" s="10">
        <v>375257179</v>
      </c>
      <c r="AA19" s="10">
        <v>3929930863</v>
      </c>
      <c r="AB19" s="10">
        <v>992213636</v>
      </c>
      <c r="AC19" s="10">
        <v>565859576</v>
      </c>
      <c r="AD19" s="10">
        <v>3214356140</v>
      </c>
      <c r="AE19" s="10">
        <v>520482281</v>
      </c>
      <c r="AF19" s="10">
        <v>2619556068</v>
      </c>
      <c r="AG19" s="10">
        <v>24758700428</v>
      </c>
      <c r="AH19" s="10">
        <v>196213038</v>
      </c>
      <c r="AI19" s="10">
        <v>63532224</v>
      </c>
      <c r="AJ19" s="10">
        <v>15625888</v>
      </c>
      <c r="AK19" s="10">
        <v>0</v>
      </c>
      <c r="AL19" s="197">
        <v>129368837187</v>
      </c>
    </row>
    <row r="20" spans="1:38" s="23" customFormat="1" ht="14.4" x14ac:dyDescent="0.3">
      <c r="A20" s="62" t="s">
        <v>268</v>
      </c>
      <c r="B20" s="6" t="s">
        <v>70</v>
      </c>
      <c r="C20" s="10">
        <v>6307385</v>
      </c>
      <c r="D20" s="10">
        <v>3604411270</v>
      </c>
      <c r="E20" s="10">
        <v>286045558</v>
      </c>
      <c r="F20" s="10">
        <v>4796750</v>
      </c>
      <c r="G20" s="10">
        <v>13862511123</v>
      </c>
      <c r="H20" s="10">
        <v>20539495449</v>
      </c>
      <c r="I20" s="10">
        <v>0</v>
      </c>
      <c r="J20" s="10">
        <v>0</v>
      </c>
      <c r="K20" s="10">
        <v>16762716135</v>
      </c>
      <c r="L20" s="10">
        <v>47291992305</v>
      </c>
      <c r="M20" s="10">
        <v>4591671157</v>
      </c>
      <c r="N20" s="10">
        <v>1230563681</v>
      </c>
      <c r="O20" s="10">
        <v>32163356860</v>
      </c>
      <c r="P20" s="10">
        <v>62061700</v>
      </c>
      <c r="Q20" s="10">
        <v>2035193</v>
      </c>
      <c r="R20" s="10">
        <v>494911007</v>
      </c>
      <c r="S20" s="10">
        <v>0</v>
      </c>
      <c r="T20" s="10">
        <v>21602504709</v>
      </c>
      <c r="U20" s="10">
        <v>0</v>
      </c>
      <c r="V20" s="10">
        <v>17138091300</v>
      </c>
      <c r="W20" s="10">
        <v>1665314359</v>
      </c>
      <c r="X20" s="10">
        <v>1268272617</v>
      </c>
      <c r="Y20" s="10">
        <v>17885446934</v>
      </c>
      <c r="Z20" s="10">
        <v>4951709696</v>
      </c>
      <c r="AA20" s="10">
        <v>119647614016</v>
      </c>
      <c r="AB20" s="10">
        <v>23322085415</v>
      </c>
      <c r="AC20" s="10">
        <v>20965233748</v>
      </c>
      <c r="AD20" s="10">
        <v>31471670958</v>
      </c>
      <c r="AE20" s="10">
        <v>24869370824</v>
      </c>
      <c r="AF20" s="10">
        <v>2610302075</v>
      </c>
      <c r="AG20" s="10">
        <v>1058458054</v>
      </c>
      <c r="AH20" s="10">
        <v>17025393274</v>
      </c>
      <c r="AI20" s="10">
        <v>110198992977</v>
      </c>
      <c r="AJ20" s="10">
        <v>24811356780</v>
      </c>
      <c r="AK20" s="10">
        <v>20385080549</v>
      </c>
      <c r="AL20" s="197">
        <v>601779773858</v>
      </c>
    </row>
    <row r="21" spans="1:38" s="23" customFormat="1" ht="14.4" x14ac:dyDescent="0.3">
      <c r="A21" s="62" t="s">
        <v>762</v>
      </c>
      <c r="B21" s="6" t="s">
        <v>763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97">
        <v>0</v>
      </c>
    </row>
    <row r="22" spans="1:38" s="23" customFormat="1" ht="12" customHeight="1" x14ac:dyDescent="0.3">
      <c r="A22" s="98" t="s">
        <v>269</v>
      </c>
      <c r="B22" s="99" t="s">
        <v>83</v>
      </c>
      <c r="C22" s="97">
        <v>54872901276</v>
      </c>
      <c r="D22" s="97">
        <v>81871975778</v>
      </c>
      <c r="E22" s="97">
        <v>28639654935</v>
      </c>
      <c r="F22" s="97">
        <v>10553605894</v>
      </c>
      <c r="G22" s="97">
        <v>74913602213</v>
      </c>
      <c r="H22" s="97">
        <v>251659758262</v>
      </c>
      <c r="I22" s="97">
        <v>36834217599</v>
      </c>
      <c r="J22" s="97">
        <v>10484733857</v>
      </c>
      <c r="K22" s="97">
        <v>46291550985</v>
      </c>
      <c r="L22" s="97">
        <v>188588501958</v>
      </c>
      <c r="M22" s="97">
        <v>126421590349</v>
      </c>
      <c r="N22" s="97">
        <v>95328487743</v>
      </c>
      <c r="O22" s="97">
        <v>106594969375</v>
      </c>
      <c r="P22" s="97">
        <v>39351601331</v>
      </c>
      <c r="Q22" s="97">
        <v>16889377918</v>
      </c>
      <c r="R22" s="97">
        <v>47246738254</v>
      </c>
      <c r="S22" s="97">
        <v>5909827876</v>
      </c>
      <c r="T22" s="97">
        <v>143776065885</v>
      </c>
      <c r="U22" s="97">
        <v>0</v>
      </c>
      <c r="V22" s="97">
        <v>200896127816</v>
      </c>
      <c r="W22" s="97">
        <v>32469115668</v>
      </c>
      <c r="X22" s="97">
        <v>12554265382</v>
      </c>
      <c r="Y22" s="97">
        <v>62335709748</v>
      </c>
      <c r="Z22" s="97">
        <v>31109150324</v>
      </c>
      <c r="AA22" s="97">
        <v>392201432497</v>
      </c>
      <c r="AB22" s="97">
        <v>78441533627</v>
      </c>
      <c r="AC22" s="97">
        <v>528373684076</v>
      </c>
      <c r="AD22" s="97">
        <v>199182097689</v>
      </c>
      <c r="AE22" s="97">
        <v>70707399326</v>
      </c>
      <c r="AF22" s="97">
        <v>146095005576</v>
      </c>
      <c r="AG22" s="97">
        <v>95006228611</v>
      </c>
      <c r="AH22" s="97">
        <v>50195779101</v>
      </c>
      <c r="AI22" s="97">
        <v>116422444008</v>
      </c>
      <c r="AJ22" s="97">
        <v>68060855711</v>
      </c>
      <c r="AK22" s="97">
        <v>25492699273</v>
      </c>
      <c r="AL22" s="204">
        <v>3475772689921</v>
      </c>
    </row>
    <row r="23" spans="1:38" s="23" customFormat="1" ht="12" customHeight="1" x14ac:dyDescent="0.3">
      <c r="A23" s="63" t="s">
        <v>31</v>
      </c>
      <c r="B23" s="29" t="s">
        <v>83</v>
      </c>
      <c r="C23" s="28">
        <v>54872901276</v>
      </c>
      <c r="D23" s="28">
        <v>81871975778</v>
      </c>
      <c r="E23" s="28">
        <v>28639654935</v>
      </c>
      <c r="F23" s="28">
        <v>10553605894</v>
      </c>
      <c r="G23" s="28">
        <v>74913602213</v>
      </c>
      <c r="H23" s="28">
        <v>251659758262</v>
      </c>
      <c r="I23" s="28">
        <v>36834217599</v>
      </c>
      <c r="J23" s="28">
        <v>10484733857</v>
      </c>
      <c r="K23" s="28">
        <v>46291550985</v>
      </c>
      <c r="L23" s="28">
        <v>188588501958</v>
      </c>
      <c r="M23" s="28">
        <v>126421590349</v>
      </c>
      <c r="N23" s="28">
        <v>95328487743</v>
      </c>
      <c r="O23" s="28">
        <v>106594969375</v>
      </c>
      <c r="P23" s="28">
        <v>39351601331</v>
      </c>
      <c r="Q23" s="28">
        <v>16889377918</v>
      </c>
      <c r="R23" s="28">
        <v>47246738254</v>
      </c>
      <c r="S23" s="28">
        <v>5909827876</v>
      </c>
      <c r="T23" s="28">
        <v>143776065885</v>
      </c>
      <c r="U23" s="28">
        <v>0</v>
      </c>
      <c r="V23" s="28">
        <v>200896127816</v>
      </c>
      <c r="W23" s="28">
        <v>32469115668</v>
      </c>
      <c r="X23" s="28">
        <v>12554265382</v>
      </c>
      <c r="Y23" s="28">
        <v>62335709748</v>
      </c>
      <c r="Z23" s="28">
        <v>31109150324</v>
      </c>
      <c r="AA23" s="28">
        <v>392201432497</v>
      </c>
      <c r="AB23" s="28">
        <v>78441533627</v>
      </c>
      <c r="AC23" s="28">
        <v>528373684076</v>
      </c>
      <c r="AD23" s="28">
        <v>199182097689</v>
      </c>
      <c r="AE23" s="28">
        <v>70707399326</v>
      </c>
      <c r="AF23" s="28">
        <v>146095005576</v>
      </c>
      <c r="AG23" s="28">
        <v>95006228611</v>
      </c>
      <c r="AH23" s="28">
        <v>50195779101</v>
      </c>
      <c r="AI23" s="28">
        <v>116422444008</v>
      </c>
      <c r="AJ23" s="28">
        <v>68060855711</v>
      </c>
      <c r="AK23" s="28">
        <v>25492699273</v>
      </c>
      <c r="AL23" s="206">
        <v>3475772689921</v>
      </c>
    </row>
    <row r="24" spans="1:38" s="23" customFormat="1" ht="14.4" x14ac:dyDescent="0.3">
      <c r="A24" s="62" t="s">
        <v>270</v>
      </c>
      <c r="B24" s="25" t="s">
        <v>143</v>
      </c>
      <c r="C24" s="10">
        <v>188077124</v>
      </c>
      <c r="D24" s="10">
        <v>171767315</v>
      </c>
      <c r="E24" s="10">
        <v>160146120</v>
      </c>
      <c r="F24" s="10">
        <v>8173380</v>
      </c>
      <c r="G24" s="10">
        <v>65299432</v>
      </c>
      <c r="H24" s="10">
        <v>3209385117</v>
      </c>
      <c r="I24" s="10">
        <v>402275070</v>
      </c>
      <c r="J24" s="10">
        <v>27432892</v>
      </c>
      <c r="K24" s="10">
        <v>1684315</v>
      </c>
      <c r="L24" s="10">
        <v>43554155</v>
      </c>
      <c r="M24" s="10">
        <v>486968172</v>
      </c>
      <c r="N24" s="10">
        <v>146302703</v>
      </c>
      <c r="O24" s="10">
        <v>63713621</v>
      </c>
      <c r="P24" s="10">
        <v>191654970</v>
      </c>
      <c r="Q24" s="10">
        <v>203681349</v>
      </c>
      <c r="R24" s="10">
        <v>15840777</v>
      </c>
      <c r="S24" s="10">
        <v>12792712</v>
      </c>
      <c r="T24" s="10">
        <v>0</v>
      </c>
      <c r="U24" s="10">
        <v>0</v>
      </c>
      <c r="V24" s="10">
        <v>1131745</v>
      </c>
      <c r="W24" s="10">
        <v>53647119</v>
      </c>
      <c r="X24" s="10">
        <v>1748399</v>
      </c>
      <c r="Y24" s="10">
        <v>353542675</v>
      </c>
      <c r="Z24" s="10">
        <v>20042690</v>
      </c>
      <c r="AA24" s="10">
        <v>509534055</v>
      </c>
      <c r="AB24" s="10">
        <v>154609218</v>
      </c>
      <c r="AC24" s="10">
        <v>0</v>
      </c>
      <c r="AD24" s="10">
        <v>743872639</v>
      </c>
      <c r="AE24" s="10">
        <v>126292315</v>
      </c>
      <c r="AF24" s="10">
        <v>198899135</v>
      </c>
      <c r="AG24" s="10">
        <v>158558331</v>
      </c>
      <c r="AH24" s="10">
        <v>320998146</v>
      </c>
      <c r="AI24" s="10">
        <v>0</v>
      </c>
      <c r="AJ24" s="10">
        <v>0</v>
      </c>
      <c r="AK24" s="10">
        <v>0</v>
      </c>
      <c r="AL24" s="197">
        <v>8041625691</v>
      </c>
    </row>
    <row r="25" spans="1:38" s="23" customFormat="1" ht="14.4" x14ac:dyDescent="0.3">
      <c r="A25" s="62" t="s">
        <v>271</v>
      </c>
      <c r="B25" s="25" t="s">
        <v>144</v>
      </c>
      <c r="C25" s="10">
        <v>157156685</v>
      </c>
      <c r="D25" s="10">
        <v>0</v>
      </c>
      <c r="E25" s="10">
        <v>3169853</v>
      </c>
      <c r="F25" s="10">
        <v>749443</v>
      </c>
      <c r="G25" s="10">
        <v>4149419</v>
      </c>
      <c r="H25" s="10">
        <v>50056838</v>
      </c>
      <c r="I25" s="10">
        <v>11793268</v>
      </c>
      <c r="J25" s="10">
        <v>1317083</v>
      </c>
      <c r="K25" s="10">
        <v>0</v>
      </c>
      <c r="L25" s="10">
        <v>0</v>
      </c>
      <c r="M25" s="10">
        <v>117597202</v>
      </c>
      <c r="N25" s="10">
        <v>12298287</v>
      </c>
      <c r="O25" s="10">
        <v>6185127</v>
      </c>
      <c r="P25" s="10">
        <v>34021504</v>
      </c>
      <c r="Q25" s="10">
        <v>18705210</v>
      </c>
      <c r="R25" s="10">
        <v>0</v>
      </c>
      <c r="S25" s="10">
        <v>6066046</v>
      </c>
      <c r="T25" s="10">
        <v>0</v>
      </c>
      <c r="U25" s="10">
        <v>0</v>
      </c>
      <c r="V25" s="10">
        <v>30629</v>
      </c>
      <c r="W25" s="10">
        <v>10925150</v>
      </c>
      <c r="X25" s="10">
        <v>0</v>
      </c>
      <c r="Y25" s="10">
        <v>168695598</v>
      </c>
      <c r="Z25" s="10">
        <v>2287369</v>
      </c>
      <c r="AA25" s="10">
        <v>5010291</v>
      </c>
      <c r="AB25" s="10">
        <v>272237631</v>
      </c>
      <c r="AC25" s="10">
        <v>0</v>
      </c>
      <c r="AD25" s="10">
        <v>78204185</v>
      </c>
      <c r="AE25" s="10">
        <v>101891576</v>
      </c>
      <c r="AF25" s="10">
        <v>1498481</v>
      </c>
      <c r="AG25" s="10">
        <v>15727273</v>
      </c>
      <c r="AH25" s="10">
        <v>16786980</v>
      </c>
      <c r="AI25" s="10">
        <v>0</v>
      </c>
      <c r="AJ25" s="10">
        <v>0</v>
      </c>
      <c r="AK25" s="10">
        <v>0</v>
      </c>
      <c r="AL25" s="197">
        <v>1096561128</v>
      </c>
    </row>
    <row r="26" spans="1:38" s="23" customFormat="1" ht="14.4" x14ac:dyDescent="0.3">
      <c r="A26" s="62" t="s">
        <v>272</v>
      </c>
      <c r="B26" s="25" t="s">
        <v>145</v>
      </c>
      <c r="C26" s="10">
        <v>0</v>
      </c>
      <c r="D26" s="10">
        <v>1762498</v>
      </c>
      <c r="E26" s="10">
        <v>44952</v>
      </c>
      <c r="F26" s="10">
        <v>0</v>
      </c>
      <c r="G26" s="10">
        <v>294522</v>
      </c>
      <c r="H26" s="10">
        <v>0</v>
      </c>
      <c r="I26" s="10">
        <v>104960484</v>
      </c>
      <c r="J26" s="10">
        <v>0</v>
      </c>
      <c r="K26" s="10">
        <v>0</v>
      </c>
      <c r="L26" s="10">
        <v>0</v>
      </c>
      <c r="M26" s="10">
        <v>1624134</v>
      </c>
      <c r="N26" s="10">
        <v>0</v>
      </c>
      <c r="O26" s="10">
        <v>0</v>
      </c>
      <c r="P26" s="10">
        <v>3077589</v>
      </c>
      <c r="Q26" s="10">
        <v>2926193</v>
      </c>
      <c r="R26" s="10">
        <v>0</v>
      </c>
      <c r="S26" s="10">
        <v>549957</v>
      </c>
      <c r="T26" s="10">
        <v>0</v>
      </c>
      <c r="U26" s="10">
        <v>0</v>
      </c>
      <c r="V26" s="10">
        <v>0</v>
      </c>
      <c r="W26" s="10">
        <v>257465</v>
      </c>
      <c r="X26" s="10">
        <v>179964</v>
      </c>
      <c r="Y26" s="10">
        <v>0</v>
      </c>
      <c r="Z26" s="10">
        <v>119780</v>
      </c>
      <c r="AA26" s="10">
        <v>783105</v>
      </c>
      <c r="AB26" s="10">
        <v>0</v>
      </c>
      <c r="AC26" s="10">
        <v>0</v>
      </c>
      <c r="AD26" s="10">
        <v>43680091</v>
      </c>
      <c r="AE26" s="10">
        <v>0</v>
      </c>
      <c r="AF26" s="10">
        <v>28056281</v>
      </c>
      <c r="AG26" s="10">
        <v>0</v>
      </c>
      <c r="AH26" s="10">
        <v>80162509</v>
      </c>
      <c r="AI26" s="10">
        <v>0</v>
      </c>
      <c r="AJ26" s="10">
        <v>0</v>
      </c>
      <c r="AK26" s="10">
        <v>0</v>
      </c>
      <c r="AL26" s="197">
        <v>268479524</v>
      </c>
    </row>
    <row r="27" spans="1:38" s="23" customFormat="1" ht="14.4" x14ac:dyDescent="0.3">
      <c r="A27" s="62" t="s">
        <v>273</v>
      </c>
      <c r="B27" s="25" t="s">
        <v>146</v>
      </c>
      <c r="C27" s="10">
        <v>1195672</v>
      </c>
      <c r="D27" s="10">
        <v>2838389</v>
      </c>
      <c r="E27" s="10">
        <v>32691567</v>
      </c>
      <c r="F27" s="10">
        <v>0</v>
      </c>
      <c r="G27" s="10">
        <v>90070687</v>
      </c>
      <c r="H27" s="10">
        <v>685236457</v>
      </c>
      <c r="I27" s="10">
        <v>788755683</v>
      </c>
      <c r="J27" s="10">
        <v>68468667</v>
      </c>
      <c r="K27" s="10">
        <v>51161760</v>
      </c>
      <c r="L27" s="10">
        <v>0</v>
      </c>
      <c r="M27" s="10">
        <v>2213058</v>
      </c>
      <c r="N27" s="10">
        <v>58289946</v>
      </c>
      <c r="O27" s="10">
        <v>24693552</v>
      </c>
      <c r="P27" s="10">
        <v>53060379</v>
      </c>
      <c r="Q27" s="10">
        <v>69012895</v>
      </c>
      <c r="R27" s="10">
        <v>8461417</v>
      </c>
      <c r="S27" s="10">
        <v>11776702</v>
      </c>
      <c r="T27" s="10">
        <v>0</v>
      </c>
      <c r="U27" s="10">
        <v>0</v>
      </c>
      <c r="V27" s="10">
        <v>0</v>
      </c>
      <c r="W27" s="10">
        <v>59719885</v>
      </c>
      <c r="X27" s="10">
        <v>226076788</v>
      </c>
      <c r="Y27" s="10">
        <v>50289573</v>
      </c>
      <c r="Z27" s="10">
        <v>65826632</v>
      </c>
      <c r="AA27" s="10">
        <v>294326637</v>
      </c>
      <c r="AB27" s="10">
        <v>85091415</v>
      </c>
      <c r="AC27" s="10">
        <v>0</v>
      </c>
      <c r="AD27" s="10">
        <v>238206076</v>
      </c>
      <c r="AE27" s="10">
        <v>175493142</v>
      </c>
      <c r="AF27" s="10">
        <v>63636364</v>
      </c>
      <c r="AG27" s="10">
        <v>3762530</v>
      </c>
      <c r="AH27" s="10">
        <v>305771946</v>
      </c>
      <c r="AI27" s="10">
        <v>0</v>
      </c>
      <c r="AJ27" s="10">
        <v>0</v>
      </c>
      <c r="AK27" s="10">
        <v>0</v>
      </c>
      <c r="AL27" s="197">
        <v>3516127819</v>
      </c>
    </row>
    <row r="28" spans="1:38" s="23" customFormat="1" ht="14.4" x14ac:dyDescent="0.3">
      <c r="A28" s="62" t="s">
        <v>274</v>
      </c>
      <c r="B28" s="25" t="s">
        <v>147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0</v>
      </c>
      <c r="AK28" s="10">
        <v>0</v>
      </c>
      <c r="AL28" s="197">
        <v>0</v>
      </c>
    </row>
    <row r="29" spans="1:38" s="23" customFormat="1" ht="14.4" x14ac:dyDescent="0.3">
      <c r="A29" s="62" t="s">
        <v>275</v>
      </c>
      <c r="B29" s="25" t="s">
        <v>148</v>
      </c>
      <c r="C29" s="10">
        <v>0</v>
      </c>
      <c r="D29" s="10">
        <v>6190304</v>
      </c>
      <c r="E29" s="10">
        <v>66483518</v>
      </c>
      <c r="F29" s="10">
        <v>0</v>
      </c>
      <c r="G29" s="10">
        <v>0</v>
      </c>
      <c r="H29" s="10">
        <v>139900094</v>
      </c>
      <c r="I29" s="10">
        <v>24311721</v>
      </c>
      <c r="J29" s="10">
        <v>0</v>
      </c>
      <c r="K29" s="10">
        <v>611058</v>
      </c>
      <c r="L29" s="10">
        <v>194743999</v>
      </c>
      <c r="M29" s="10">
        <v>5902945</v>
      </c>
      <c r="N29" s="10">
        <v>46563524</v>
      </c>
      <c r="O29" s="10">
        <v>19091303</v>
      </c>
      <c r="P29" s="10">
        <v>40587961</v>
      </c>
      <c r="Q29" s="10">
        <v>12181153</v>
      </c>
      <c r="R29" s="10">
        <v>2964086</v>
      </c>
      <c r="S29" s="10">
        <v>1066748</v>
      </c>
      <c r="T29" s="10">
        <v>0</v>
      </c>
      <c r="U29" s="10">
        <v>0</v>
      </c>
      <c r="V29" s="10">
        <v>0</v>
      </c>
      <c r="W29" s="10">
        <v>11718265</v>
      </c>
      <c r="X29" s="10">
        <v>0</v>
      </c>
      <c r="Y29" s="10">
        <v>18580690</v>
      </c>
      <c r="Z29" s="10">
        <v>11692113</v>
      </c>
      <c r="AA29" s="10">
        <v>164148717</v>
      </c>
      <c r="AB29" s="10">
        <v>12166597</v>
      </c>
      <c r="AC29" s="10">
        <v>0</v>
      </c>
      <c r="AD29" s="10">
        <v>95615976</v>
      </c>
      <c r="AE29" s="10">
        <v>109379046</v>
      </c>
      <c r="AF29" s="10">
        <v>0</v>
      </c>
      <c r="AG29" s="10">
        <v>19089387</v>
      </c>
      <c r="AH29" s="10">
        <v>15518348</v>
      </c>
      <c r="AI29" s="10">
        <v>0</v>
      </c>
      <c r="AJ29" s="10">
        <v>0</v>
      </c>
      <c r="AK29" s="10">
        <v>0</v>
      </c>
      <c r="AL29" s="197">
        <v>1018507553</v>
      </c>
    </row>
    <row r="30" spans="1:38" s="23" customFormat="1" ht="14.4" x14ac:dyDescent="0.3">
      <c r="A30" s="62" t="s">
        <v>276</v>
      </c>
      <c r="B30" s="25" t="s">
        <v>149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298820689</v>
      </c>
      <c r="I30" s="10">
        <v>32245924</v>
      </c>
      <c r="J30" s="10">
        <v>0</v>
      </c>
      <c r="K30" s="10">
        <v>0</v>
      </c>
      <c r="L30" s="10">
        <v>0</v>
      </c>
      <c r="M30" s="10">
        <v>0</v>
      </c>
      <c r="N30" s="10">
        <v>2102030</v>
      </c>
      <c r="O30" s="10">
        <v>0</v>
      </c>
      <c r="P30" s="10">
        <v>502540</v>
      </c>
      <c r="Q30" s="10">
        <v>174904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41188854</v>
      </c>
      <c r="AB30" s="10">
        <v>0</v>
      </c>
      <c r="AC30" s="10">
        <v>0</v>
      </c>
      <c r="AD30" s="10">
        <v>425331</v>
      </c>
      <c r="AE30" s="10">
        <v>0</v>
      </c>
      <c r="AF30" s="10">
        <v>0</v>
      </c>
      <c r="AG30" s="10">
        <v>0</v>
      </c>
      <c r="AH30" s="10">
        <v>26803866</v>
      </c>
      <c r="AI30" s="10">
        <v>0</v>
      </c>
      <c r="AJ30" s="10">
        <v>0</v>
      </c>
      <c r="AK30" s="10">
        <v>0</v>
      </c>
      <c r="AL30" s="197">
        <v>402264138</v>
      </c>
    </row>
    <row r="31" spans="1:38" s="23" customFormat="1" ht="14.4" x14ac:dyDescent="0.3">
      <c r="A31" s="62" t="s">
        <v>277</v>
      </c>
      <c r="B31" s="25" t="s">
        <v>150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97">
        <v>0</v>
      </c>
    </row>
    <row r="32" spans="1:38" s="23" customFormat="1" ht="14.4" x14ac:dyDescent="0.3">
      <c r="A32" s="62" t="s">
        <v>278</v>
      </c>
      <c r="B32" s="25" t="s">
        <v>151</v>
      </c>
      <c r="C32" s="10">
        <v>40845023</v>
      </c>
      <c r="D32" s="10">
        <v>34544455</v>
      </c>
      <c r="E32" s="10">
        <v>15648342</v>
      </c>
      <c r="F32" s="10">
        <v>0</v>
      </c>
      <c r="G32" s="10">
        <v>2114107</v>
      </c>
      <c r="H32" s="10">
        <v>156067156</v>
      </c>
      <c r="I32" s="10">
        <v>25285129</v>
      </c>
      <c r="J32" s="10">
        <v>0</v>
      </c>
      <c r="K32" s="10">
        <v>0</v>
      </c>
      <c r="L32" s="10">
        <v>8471323</v>
      </c>
      <c r="M32" s="10">
        <v>275010205</v>
      </c>
      <c r="N32" s="10">
        <v>25268112</v>
      </c>
      <c r="O32" s="10">
        <v>22727504</v>
      </c>
      <c r="P32" s="10">
        <v>28174526</v>
      </c>
      <c r="Q32" s="10">
        <v>29137101</v>
      </c>
      <c r="R32" s="10">
        <v>1845528</v>
      </c>
      <c r="S32" s="10">
        <v>0</v>
      </c>
      <c r="T32" s="10">
        <v>0</v>
      </c>
      <c r="U32" s="10">
        <v>0</v>
      </c>
      <c r="V32" s="10">
        <v>0</v>
      </c>
      <c r="W32" s="10">
        <v>4903849</v>
      </c>
      <c r="X32" s="10">
        <v>1198684</v>
      </c>
      <c r="Y32" s="10">
        <v>44055370</v>
      </c>
      <c r="Z32" s="10">
        <v>332168</v>
      </c>
      <c r="AA32" s="10">
        <v>8329948423</v>
      </c>
      <c r="AB32" s="10">
        <v>52321284</v>
      </c>
      <c r="AC32" s="10">
        <v>0</v>
      </c>
      <c r="AD32" s="10">
        <v>117756829</v>
      </c>
      <c r="AE32" s="10">
        <v>6745859</v>
      </c>
      <c r="AF32" s="10">
        <v>0</v>
      </c>
      <c r="AG32" s="10">
        <v>39296833</v>
      </c>
      <c r="AH32" s="10">
        <v>28436723</v>
      </c>
      <c r="AI32" s="10">
        <v>0</v>
      </c>
      <c r="AJ32" s="10">
        <v>0</v>
      </c>
      <c r="AK32" s="10">
        <v>0</v>
      </c>
      <c r="AL32" s="197">
        <v>9290134533</v>
      </c>
    </row>
    <row r="33" spans="1:38" s="23" customFormat="1" ht="14.4" x14ac:dyDescent="0.3">
      <c r="A33" s="62" t="s">
        <v>279</v>
      </c>
      <c r="B33" s="25" t="s">
        <v>152</v>
      </c>
      <c r="C33" s="10">
        <v>12636125</v>
      </c>
      <c r="D33" s="10">
        <v>8285</v>
      </c>
      <c r="E33" s="10">
        <v>2008879</v>
      </c>
      <c r="F33" s="10">
        <v>0</v>
      </c>
      <c r="G33" s="10">
        <v>921017</v>
      </c>
      <c r="H33" s="10">
        <v>0</v>
      </c>
      <c r="I33" s="10">
        <v>12535433</v>
      </c>
      <c r="J33" s="10">
        <v>298662</v>
      </c>
      <c r="K33" s="10">
        <v>0</v>
      </c>
      <c r="L33" s="10">
        <v>0</v>
      </c>
      <c r="M33" s="10">
        <v>18080014</v>
      </c>
      <c r="N33" s="10">
        <v>22964770</v>
      </c>
      <c r="O33" s="10">
        <v>0</v>
      </c>
      <c r="P33" s="10">
        <v>6204404</v>
      </c>
      <c r="Q33" s="10">
        <v>15013696</v>
      </c>
      <c r="R33" s="10">
        <v>0</v>
      </c>
      <c r="S33" s="10">
        <v>296966</v>
      </c>
      <c r="T33" s="10">
        <v>0</v>
      </c>
      <c r="U33" s="10">
        <v>0</v>
      </c>
      <c r="V33" s="10">
        <v>0</v>
      </c>
      <c r="W33" s="10">
        <v>1563999</v>
      </c>
      <c r="X33" s="10">
        <v>82177</v>
      </c>
      <c r="Y33" s="10">
        <v>9300000</v>
      </c>
      <c r="Z33" s="10">
        <v>188031</v>
      </c>
      <c r="AA33" s="10">
        <v>5886526</v>
      </c>
      <c r="AB33" s="10">
        <v>7500000</v>
      </c>
      <c r="AC33" s="10">
        <v>0</v>
      </c>
      <c r="AD33" s="10">
        <v>31575337</v>
      </c>
      <c r="AE33" s="10">
        <v>0</v>
      </c>
      <c r="AF33" s="10">
        <v>20438353</v>
      </c>
      <c r="AG33" s="10">
        <v>0</v>
      </c>
      <c r="AH33" s="10">
        <v>7475514</v>
      </c>
      <c r="AI33" s="10">
        <v>0</v>
      </c>
      <c r="AJ33" s="10">
        <v>0</v>
      </c>
      <c r="AK33" s="10">
        <v>0</v>
      </c>
      <c r="AL33" s="197">
        <v>174978188</v>
      </c>
    </row>
    <row r="34" spans="1:38" s="23" customFormat="1" ht="14.4" x14ac:dyDescent="0.3">
      <c r="A34" s="62" t="s">
        <v>280</v>
      </c>
      <c r="B34" s="25" t="s">
        <v>153</v>
      </c>
      <c r="C34" s="10">
        <v>13312857</v>
      </c>
      <c r="D34" s="10">
        <v>2431682</v>
      </c>
      <c r="E34" s="10">
        <v>0</v>
      </c>
      <c r="F34" s="10">
        <v>0</v>
      </c>
      <c r="G34" s="10">
        <v>2431454</v>
      </c>
      <c r="H34" s="10">
        <v>12669311</v>
      </c>
      <c r="I34" s="10">
        <v>19954893</v>
      </c>
      <c r="J34" s="10">
        <v>0</v>
      </c>
      <c r="K34" s="10">
        <v>0</v>
      </c>
      <c r="L34" s="10">
        <v>0</v>
      </c>
      <c r="M34" s="10">
        <v>7827818</v>
      </c>
      <c r="N34" s="10">
        <v>44690142</v>
      </c>
      <c r="O34" s="10">
        <v>0</v>
      </c>
      <c r="P34" s="10">
        <v>45691283</v>
      </c>
      <c r="Q34" s="10">
        <v>13573045</v>
      </c>
      <c r="R34" s="10">
        <v>2912732</v>
      </c>
      <c r="S34" s="10">
        <v>0</v>
      </c>
      <c r="T34" s="10">
        <v>0</v>
      </c>
      <c r="U34" s="10">
        <v>0</v>
      </c>
      <c r="V34" s="10">
        <v>0</v>
      </c>
      <c r="W34" s="10">
        <v>9133296</v>
      </c>
      <c r="X34" s="10">
        <v>0</v>
      </c>
      <c r="Y34" s="10">
        <v>0</v>
      </c>
      <c r="Z34" s="10">
        <v>0</v>
      </c>
      <c r="AA34" s="10">
        <v>14630355</v>
      </c>
      <c r="AB34" s="10">
        <v>36391467</v>
      </c>
      <c r="AC34" s="10">
        <v>0</v>
      </c>
      <c r="AD34" s="10">
        <v>0</v>
      </c>
      <c r="AE34" s="10">
        <v>2514701</v>
      </c>
      <c r="AF34" s="10">
        <v>0</v>
      </c>
      <c r="AG34" s="10">
        <v>13887104</v>
      </c>
      <c r="AH34" s="10">
        <v>12628751</v>
      </c>
      <c r="AI34" s="10">
        <v>0</v>
      </c>
      <c r="AJ34" s="10">
        <v>0</v>
      </c>
      <c r="AK34" s="10">
        <v>0</v>
      </c>
      <c r="AL34" s="197">
        <v>254680891</v>
      </c>
    </row>
    <row r="35" spans="1:38" s="23" customFormat="1" ht="14.4" x14ac:dyDescent="0.3">
      <c r="A35" s="62" t="s">
        <v>281</v>
      </c>
      <c r="B35" s="25" t="s">
        <v>154</v>
      </c>
      <c r="C35" s="10">
        <v>224053888</v>
      </c>
      <c r="D35" s="10">
        <v>0</v>
      </c>
      <c r="E35" s="10">
        <v>7228528</v>
      </c>
      <c r="F35" s="10">
        <v>0</v>
      </c>
      <c r="G35" s="10">
        <v>22936480</v>
      </c>
      <c r="H35" s="10">
        <v>105073235</v>
      </c>
      <c r="I35" s="10">
        <v>12520774</v>
      </c>
      <c r="J35" s="10">
        <v>0</v>
      </c>
      <c r="K35" s="10">
        <v>0</v>
      </c>
      <c r="L35" s="10">
        <v>328974009</v>
      </c>
      <c r="M35" s="10">
        <v>186162388</v>
      </c>
      <c r="N35" s="10">
        <v>181139189</v>
      </c>
      <c r="O35" s="10">
        <v>37748011</v>
      </c>
      <c r="P35" s="10">
        <v>23564176</v>
      </c>
      <c r="Q35" s="10">
        <v>7058738</v>
      </c>
      <c r="R35" s="10">
        <v>4857094</v>
      </c>
      <c r="S35" s="10">
        <v>8880766</v>
      </c>
      <c r="T35" s="10">
        <v>0</v>
      </c>
      <c r="U35" s="10">
        <v>0</v>
      </c>
      <c r="V35" s="10">
        <v>0</v>
      </c>
      <c r="W35" s="10">
        <v>6033176</v>
      </c>
      <c r="X35" s="10">
        <v>0</v>
      </c>
      <c r="Y35" s="10">
        <v>21697020</v>
      </c>
      <c r="Z35" s="10">
        <v>774029</v>
      </c>
      <c r="AA35" s="10">
        <v>57614943</v>
      </c>
      <c r="AB35" s="10">
        <v>80965899</v>
      </c>
      <c r="AC35" s="10">
        <v>0</v>
      </c>
      <c r="AD35" s="10">
        <v>156394975</v>
      </c>
      <c r="AE35" s="10">
        <v>476873954</v>
      </c>
      <c r="AF35" s="10">
        <v>15679698</v>
      </c>
      <c r="AG35" s="10">
        <v>19439787</v>
      </c>
      <c r="AH35" s="10">
        <v>29698997</v>
      </c>
      <c r="AI35" s="10">
        <v>0</v>
      </c>
      <c r="AJ35" s="10">
        <v>0</v>
      </c>
      <c r="AK35" s="10">
        <v>0</v>
      </c>
      <c r="AL35" s="197">
        <v>2015369754</v>
      </c>
    </row>
    <row r="36" spans="1:38" s="23" customFormat="1" ht="14.4" x14ac:dyDescent="0.3">
      <c r="A36" s="62" t="s">
        <v>282</v>
      </c>
      <c r="B36" s="25" t="s">
        <v>155</v>
      </c>
      <c r="C36" s="10">
        <v>232622944</v>
      </c>
      <c r="D36" s="10">
        <v>0</v>
      </c>
      <c r="E36" s="10">
        <v>11815437</v>
      </c>
      <c r="F36" s="10">
        <v>0</v>
      </c>
      <c r="G36" s="10">
        <v>82853670</v>
      </c>
      <c r="H36" s="10">
        <v>1523163</v>
      </c>
      <c r="I36" s="10">
        <v>1711554</v>
      </c>
      <c r="J36" s="10">
        <v>17338955</v>
      </c>
      <c r="K36" s="10">
        <v>0</v>
      </c>
      <c r="L36" s="10">
        <v>0</v>
      </c>
      <c r="M36" s="10">
        <v>0</v>
      </c>
      <c r="N36" s="10">
        <v>29658174</v>
      </c>
      <c r="O36" s="10">
        <v>0</v>
      </c>
      <c r="P36" s="10">
        <v>75915729</v>
      </c>
      <c r="Q36" s="10">
        <v>66316121</v>
      </c>
      <c r="R36" s="10">
        <v>6994498</v>
      </c>
      <c r="S36" s="10">
        <v>22350116</v>
      </c>
      <c r="T36" s="10">
        <v>0</v>
      </c>
      <c r="U36" s="10">
        <v>0</v>
      </c>
      <c r="V36" s="10">
        <v>25225324</v>
      </c>
      <c r="W36" s="10">
        <v>6419349</v>
      </c>
      <c r="X36" s="10">
        <v>2754159</v>
      </c>
      <c r="Y36" s="10">
        <v>0</v>
      </c>
      <c r="Z36" s="10">
        <v>6237649</v>
      </c>
      <c r="AA36" s="10">
        <v>2350463</v>
      </c>
      <c r="AB36" s="10">
        <v>2435997</v>
      </c>
      <c r="AC36" s="10">
        <v>0</v>
      </c>
      <c r="AD36" s="10">
        <v>0</v>
      </c>
      <c r="AE36" s="10">
        <v>0</v>
      </c>
      <c r="AF36" s="10">
        <v>0</v>
      </c>
      <c r="AG36" s="10">
        <v>22669421</v>
      </c>
      <c r="AH36" s="10">
        <v>0</v>
      </c>
      <c r="AI36" s="10">
        <v>0</v>
      </c>
      <c r="AJ36" s="10">
        <v>0</v>
      </c>
      <c r="AK36" s="10">
        <v>0</v>
      </c>
      <c r="AL36" s="197">
        <v>617192723</v>
      </c>
    </row>
    <row r="37" spans="1:38" s="23" customFormat="1" ht="14.4" x14ac:dyDescent="0.3">
      <c r="A37" s="62" t="s">
        <v>283</v>
      </c>
      <c r="B37" s="25" t="s">
        <v>70</v>
      </c>
      <c r="C37" s="10">
        <v>0</v>
      </c>
      <c r="D37" s="10">
        <v>0</v>
      </c>
      <c r="E37" s="10">
        <v>0</v>
      </c>
      <c r="F37" s="10">
        <v>4407164</v>
      </c>
      <c r="G37" s="10">
        <v>3568308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16547161</v>
      </c>
      <c r="N37" s="10">
        <v>0</v>
      </c>
      <c r="O37" s="10">
        <v>0</v>
      </c>
      <c r="P37" s="10">
        <v>9300645</v>
      </c>
      <c r="Q37" s="10">
        <v>9568713</v>
      </c>
      <c r="R37" s="10">
        <v>0</v>
      </c>
      <c r="S37" s="10">
        <v>0</v>
      </c>
      <c r="T37" s="10">
        <v>0</v>
      </c>
      <c r="U37" s="10">
        <v>0</v>
      </c>
      <c r="V37" s="10">
        <v>93705113</v>
      </c>
      <c r="W37" s="10">
        <v>360600</v>
      </c>
      <c r="X37" s="10">
        <v>0</v>
      </c>
      <c r="Y37" s="10">
        <v>0</v>
      </c>
      <c r="Z37" s="10">
        <v>144240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  <c r="AI37" s="10">
        <v>0</v>
      </c>
      <c r="AJ37" s="10">
        <v>0</v>
      </c>
      <c r="AK37" s="10">
        <v>0</v>
      </c>
      <c r="AL37" s="197">
        <v>137601944</v>
      </c>
    </row>
    <row r="38" spans="1:38" s="23" customFormat="1" ht="14.4" x14ac:dyDescent="0.3">
      <c r="A38" s="98" t="s">
        <v>284</v>
      </c>
      <c r="B38" s="99" t="s">
        <v>156</v>
      </c>
      <c r="C38" s="97">
        <v>869900318</v>
      </c>
      <c r="D38" s="97">
        <v>219542928</v>
      </c>
      <c r="E38" s="97">
        <v>299237196</v>
      </c>
      <c r="F38" s="97">
        <v>13329987</v>
      </c>
      <c r="G38" s="97">
        <v>274639096</v>
      </c>
      <c r="H38" s="97">
        <v>4658732060</v>
      </c>
      <c r="I38" s="97">
        <v>1436349933</v>
      </c>
      <c r="J38" s="97">
        <v>114856259</v>
      </c>
      <c r="K38" s="97">
        <v>53457133</v>
      </c>
      <c r="L38" s="97">
        <v>575743486</v>
      </c>
      <c r="M38" s="97">
        <v>1117933097</v>
      </c>
      <c r="N38" s="97">
        <v>569276877</v>
      </c>
      <c r="O38" s="97">
        <v>174159118</v>
      </c>
      <c r="P38" s="97">
        <v>511755706</v>
      </c>
      <c r="Q38" s="97">
        <v>447349118</v>
      </c>
      <c r="R38" s="97">
        <v>43876132</v>
      </c>
      <c r="S38" s="97">
        <v>63780013</v>
      </c>
      <c r="T38" s="97">
        <v>0</v>
      </c>
      <c r="U38" s="97">
        <v>0</v>
      </c>
      <c r="V38" s="97">
        <v>120092811</v>
      </c>
      <c r="W38" s="97">
        <v>164682153</v>
      </c>
      <c r="X38" s="97">
        <v>232040171</v>
      </c>
      <c r="Y38" s="97">
        <v>666160926</v>
      </c>
      <c r="Z38" s="97">
        <v>107644701</v>
      </c>
      <c r="AA38" s="97">
        <v>9425422369</v>
      </c>
      <c r="AB38" s="97">
        <v>703719508</v>
      </c>
      <c r="AC38" s="97">
        <v>0</v>
      </c>
      <c r="AD38" s="97">
        <v>1505731439</v>
      </c>
      <c r="AE38" s="97">
        <v>999190593</v>
      </c>
      <c r="AF38" s="97">
        <v>328208312</v>
      </c>
      <c r="AG38" s="97">
        <v>292430666</v>
      </c>
      <c r="AH38" s="97">
        <v>844281780</v>
      </c>
      <c r="AI38" s="97">
        <v>0</v>
      </c>
      <c r="AJ38" s="97">
        <v>0</v>
      </c>
      <c r="AK38" s="97">
        <v>0</v>
      </c>
      <c r="AL38" s="204">
        <v>26833523886</v>
      </c>
    </row>
    <row r="39" spans="1:38" s="23" customFormat="1" ht="14.4" x14ac:dyDescent="0.3">
      <c r="A39" s="62" t="s">
        <v>285</v>
      </c>
      <c r="B39" s="25" t="s">
        <v>143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55534</v>
      </c>
      <c r="S39" s="10">
        <v>0</v>
      </c>
      <c r="T39" s="10">
        <v>0</v>
      </c>
      <c r="U39" s="10">
        <v>0</v>
      </c>
      <c r="V39" s="10">
        <v>0</v>
      </c>
      <c r="W39" s="10">
        <v>14899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97">
        <v>70433</v>
      </c>
    </row>
    <row r="40" spans="1:38" s="23" customFormat="1" ht="14.4" x14ac:dyDescent="0.3">
      <c r="A40" s="62" t="s">
        <v>286</v>
      </c>
      <c r="B40" s="25" t="s">
        <v>144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97">
        <v>0</v>
      </c>
    </row>
    <row r="41" spans="1:38" s="23" customFormat="1" ht="14.4" x14ac:dyDescent="0.3">
      <c r="A41" s="62" t="s">
        <v>287</v>
      </c>
      <c r="B41" s="25" t="s">
        <v>145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97">
        <v>0</v>
      </c>
    </row>
    <row r="42" spans="1:38" s="23" customFormat="1" ht="14.4" x14ac:dyDescent="0.3">
      <c r="A42" s="62" t="s">
        <v>288</v>
      </c>
      <c r="B42" s="25" t="s">
        <v>146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5547268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336522</v>
      </c>
      <c r="S42" s="10">
        <v>0</v>
      </c>
      <c r="T42" s="10">
        <v>0</v>
      </c>
      <c r="U42" s="10">
        <v>0</v>
      </c>
      <c r="V42" s="10">
        <v>0</v>
      </c>
      <c r="W42" s="10">
        <v>317589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97">
        <v>6201379</v>
      </c>
    </row>
    <row r="43" spans="1:38" s="23" customFormat="1" ht="14.4" x14ac:dyDescent="0.3">
      <c r="A43" s="62" t="s">
        <v>289</v>
      </c>
      <c r="B43" s="25" t="s">
        <v>147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97">
        <v>0</v>
      </c>
    </row>
    <row r="44" spans="1:38" s="23" customFormat="1" ht="14.4" x14ac:dyDescent="0.3">
      <c r="A44" s="62" t="s">
        <v>290</v>
      </c>
      <c r="B44" s="25" t="s">
        <v>148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0</v>
      </c>
      <c r="AJ44" s="10">
        <v>0</v>
      </c>
      <c r="AK44" s="10">
        <v>0</v>
      </c>
      <c r="AL44" s="197">
        <v>0</v>
      </c>
    </row>
    <row r="45" spans="1:38" s="23" customFormat="1" ht="14.4" x14ac:dyDescent="0.3">
      <c r="A45" s="62" t="s">
        <v>291</v>
      </c>
      <c r="B45" s="25" t="s">
        <v>149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97">
        <v>0</v>
      </c>
    </row>
    <row r="46" spans="1:38" s="23" customFormat="1" ht="14.4" x14ac:dyDescent="0.3">
      <c r="A46" s="62" t="s">
        <v>292</v>
      </c>
      <c r="B46" s="25" t="s">
        <v>150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97">
        <v>0</v>
      </c>
    </row>
    <row r="47" spans="1:38" s="23" customFormat="1" ht="14.4" x14ac:dyDescent="0.3">
      <c r="A47" s="62" t="s">
        <v>293</v>
      </c>
      <c r="B47" s="25" t="s">
        <v>151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  <c r="AK47" s="10">
        <v>0</v>
      </c>
      <c r="AL47" s="197">
        <v>0</v>
      </c>
    </row>
    <row r="48" spans="1:38" s="23" customFormat="1" ht="14.4" x14ac:dyDescent="0.3">
      <c r="A48" s="62" t="s">
        <v>294</v>
      </c>
      <c r="B48" s="25" t="s">
        <v>152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  <c r="AK48" s="10">
        <v>0</v>
      </c>
      <c r="AL48" s="197">
        <v>0</v>
      </c>
    </row>
    <row r="49" spans="1:38" s="23" customFormat="1" ht="14.4" x14ac:dyDescent="0.3">
      <c r="A49" s="62" t="s">
        <v>295</v>
      </c>
      <c r="B49" s="25" t="s">
        <v>153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  <c r="AK49" s="10">
        <v>0</v>
      </c>
      <c r="AL49" s="197">
        <v>0</v>
      </c>
    </row>
    <row r="50" spans="1:38" s="23" customFormat="1" ht="14.4" x14ac:dyDescent="0.3">
      <c r="A50" s="62" t="s">
        <v>296</v>
      </c>
      <c r="B50" s="25" t="s">
        <v>154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  <c r="AL50" s="197">
        <v>0</v>
      </c>
    </row>
    <row r="51" spans="1:38" s="23" customFormat="1" ht="14.4" x14ac:dyDescent="0.3">
      <c r="A51" s="62" t="s">
        <v>297</v>
      </c>
      <c r="B51" s="25" t="s">
        <v>155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  <c r="AK51" s="10">
        <v>0</v>
      </c>
      <c r="AL51" s="197">
        <v>0</v>
      </c>
    </row>
    <row r="52" spans="1:38" s="23" customFormat="1" ht="14.4" x14ac:dyDescent="0.3">
      <c r="A52" s="62" t="s">
        <v>298</v>
      </c>
      <c r="B52" s="25" t="s">
        <v>70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97">
        <v>0</v>
      </c>
    </row>
    <row r="53" spans="1:38" s="23" customFormat="1" ht="14.4" x14ac:dyDescent="0.3">
      <c r="A53" s="98" t="s">
        <v>299</v>
      </c>
      <c r="B53" s="99" t="s">
        <v>157</v>
      </c>
      <c r="C53" s="97">
        <v>0</v>
      </c>
      <c r="D53" s="97">
        <v>0</v>
      </c>
      <c r="E53" s="97">
        <v>0</v>
      </c>
      <c r="F53" s="97">
        <v>0</v>
      </c>
      <c r="G53" s="97">
        <v>0</v>
      </c>
      <c r="H53" s="97">
        <v>0</v>
      </c>
      <c r="I53" s="97">
        <v>0</v>
      </c>
      <c r="J53" s="97">
        <v>0</v>
      </c>
      <c r="K53" s="97">
        <v>0</v>
      </c>
      <c r="L53" s="97">
        <v>5547268</v>
      </c>
      <c r="M53" s="97">
        <v>0</v>
      </c>
      <c r="N53" s="97">
        <v>0</v>
      </c>
      <c r="O53" s="97">
        <v>0</v>
      </c>
      <c r="P53" s="97">
        <v>0</v>
      </c>
      <c r="Q53" s="97">
        <v>0</v>
      </c>
      <c r="R53" s="97">
        <v>392056</v>
      </c>
      <c r="S53" s="97">
        <v>0</v>
      </c>
      <c r="T53" s="97">
        <v>0</v>
      </c>
      <c r="U53" s="97">
        <v>0</v>
      </c>
      <c r="V53" s="97">
        <v>0</v>
      </c>
      <c r="W53" s="97">
        <v>332488</v>
      </c>
      <c r="X53" s="97">
        <v>0</v>
      </c>
      <c r="Y53" s="97">
        <v>0</v>
      </c>
      <c r="Z53" s="97">
        <v>0</v>
      </c>
      <c r="AA53" s="97">
        <v>0</v>
      </c>
      <c r="AB53" s="97">
        <v>0</v>
      </c>
      <c r="AC53" s="97">
        <v>0</v>
      </c>
      <c r="AD53" s="97">
        <v>0</v>
      </c>
      <c r="AE53" s="97">
        <v>0</v>
      </c>
      <c r="AF53" s="97">
        <v>0</v>
      </c>
      <c r="AG53" s="97">
        <v>0</v>
      </c>
      <c r="AH53" s="97">
        <v>0</v>
      </c>
      <c r="AI53" s="97">
        <v>0</v>
      </c>
      <c r="AJ53" s="97">
        <v>0</v>
      </c>
      <c r="AK53" s="97">
        <v>0</v>
      </c>
      <c r="AL53" s="204">
        <v>6271812</v>
      </c>
    </row>
    <row r="54" spans="1:38" s="23" customFormat="1" ht="14.4" collapsed="1" x14ac:dyDescent="0.3">
      <c r="A54" s="63" t="s">
        <v>32</v>
      </c>
      <c r="B54" s="29" t="s">
        <v>84</v>
      </c>
      <c r="C54" s="28">
        <v>869900318</v>
      </c>
      <c r="D54" s="28">
        <v>219542928</v>
      </c>
      <c r="E54" s="28">
        <v>299237196</v>
      </c>
      <c r="F54" s="28">
        <v>13329987</v>
      </c>
      <c r="G54" s="28">
        <v>274639096</v>
      </c>
      <c r="H54" s="28">
        <v>4658732060</v>
      </c>
      <c r="I54" s="28">
        <v>1436349933</v>
      </c>
      <c r="J54" s="28">
        <v>114856259</v>
      </c>
      <c r="K54" s="28">
        <v>53457133</v>
      </c>
      <c r="L54" s="28">
        <v>581290754</v>
      </c>
      <c r="M54" s="28">
        <v>1117933097</v>
      </c>
      <c r="N54" s="28">
        <v>569276877</v>
      </c>
      <c r="O54" s="28">
        <v>174159118</v>
      </c>
      <c r="P54" s="28">
        <v>511755706</v>
      </c>
      <c r="Q54" s="28">
        <v>447349118</v>
      </c>
      <c r="R54" s="28">
        <v>44268188</v>
      </c>
      <c r="S54" s="28">
        <v>63780013</v>
      </c>
      <c r="T54" s="28">
        <v>0</v>
      </c>
      <c r="U54" s="28">
        <v>0</v>
      </c>
      <c r="V54" s="28">
        <v>120092811</v>
      </c>
      <c r="W54" s="28">
        <v>165014641</v>
      </c>
      <c r="X54" s="28">
        <v>232040171</v>
      </c>
      <c r="Y54" s="28">
        <v>666160926</v>
      </c>
      <c r="Z54" s="28">
        <v>107644701</v>
      </c>
      <c r="AA54" s="28">
        <v>9425422369</v>
      </c>
      <c r="AB54" s="28">
        <v>703719508</v>
      </c>
      <c r="AC54" s="28">
        <v>0</v>
      </c>
      <c r="AD54" s="28">
        <v>1505731439</v>
      </c>
      <c r="AE54" s="28">
        <v>999190593</v>
      </c>
      <c r="AF54" s="28">
        <v>328208312</v>
      </c>
      <c r="AG54" s="28">
        <v>292430666</v>
      </c>
      <c r="AH54" s="28">
        <v>844281780</v>
      </c>
      <c r="AI54" s="28">
        <v>0</v>
      </c>
      <c r="AJ54" s="28">
        <v>0</v>
      </c>
      <c r="AK54" s="28">
        <v>0</v>
      </c>
      <c r="AL54" s="206">
        <v>26839795698</v>
      </c>
    </row>
    <row r="55" spans="1:38" s="23" customFormat="1" ht="14.4" x14ac:dyDescent="0.3">
      <c r="A55" s="62" t="s">
        <v>300</v>
      </c>
      <c r="B55" s="26" t="s">
        <v>143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0</v>
      </c>
      <c r="AH55" s="10">
        <v>0</v>
      </c>
      <c r="AI55" s="10">
        <v>0</v>
      </c>
      <c r="AJ55" s="10">
        <v>0</v>
      </c>
      <c r="AK55" s="10">
        <v>0</v>
      </c>
      <c r="AL55" s="197">
        <v>0</v>
      </c>
    </row>
    <row r="56" spans="1:38" s="23" customFormat="1" ht="14.4" x14ac:dyDescent="0.3">
      <c r="A56" s="62" t="s">
        <v>301</v>
      </c>
      <c r="B56" s="26" t="s">
        <v>144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10">
        <v>0</v>
      </c>
      <c r="AG56" s="10">
        <v>0</v>
      </c>
      <c r="AH56" s="10">
        <v>0</v>
      </c>
      <c r="AI56" s="10">
        <v>0</v>
      </c>
      <c r="AJ56" s="10">
        <v>0</v>
      </c>
      <c r="AK56" s="10">
        <v>0</v>
      </c>
      <c r="AL56" s="197">
        <v>0</v>
      </c>
    </row>
    <row r="57" spans="1:38" s="23" customFormat="1" ht="14.4" x14ac:dyDescent="0.3">
      <c r="A57" s="62" t="s">
        <v>302</v>
      </c>
      <c r="B57" s="26" t="s">
        <v>145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0</v>
      </c>
      <c r="AF57" s="10">
        <v>0</v>
      </c>
      <c r="AG57" s="10">
        <v>0</v>
      </c>
      <c r="AH57" s="10">
        <v>0</v>
      </c>
      <c r="AI57" s="10">
        <v>0</v>
      </c>
      <c r="AJ57" s="10">
        <v>0</v>
      </c>
      <c r="AK57" s="10">
        <v>0</v>
      </c>
      <c r="AL57" s="197">
        <v>0</v>
      </c>
    </row>
    <row r="58" spans="1:38" s="23" customFormat="1" ht="14.4" x14ac:dyDescent="0.3">
      <c r="A58" s="62" t="s">
        <v>303</v>
      </c>
      <c r="B58" s="26" t="s">
        <v>146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10">
        <v>0</v>
      </c>
      <c r="AH58" s="10">
        <v>0</v>
      </c>
      <c r="AI58" s="10">
        <v>0</v>
      </c>
      <c r="AJ58" s="10">
        <v>0</v>
      </c>
      <c r="AK58" s="10">
        <v>0</v>
      </c>
      <c r="AL58" s="197">
        <v>0</v>
      </c>
    </row>
    <row r="59" spans="1:38" s="23" customFormat="1" ht="14.4" x14ac:dyDescent="0.3">
      <c r="A59" s="62" t="s">
        <v>304</v>
      </c>
      <c r="B59" s="26" t="s">
        <v>147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  <c r="AD59" s="10">
        <v>0</v>
      </c>
      <c r="AE59" s="10">
        <v>0</v>
      </c>
      <c r="AF59" s="10">
        <v>0</v>
      </c>
      <c r="AG59" s="10">
        <v>0</v>
      </c>
      <c r="AH59" s="10">
        <v>0</v>
      </c>
      <c r="AI59" s="10">
        <v>0</v>
      </c>
      <c r="AJ59" s="10">
        <v>0</v>
      </c>
      <c r="AK59" s="10">
        <v>0</v>
      </c>
      <c r="AL59" s="197">
        <v>0</v>
      </c>
    </row>
    <row r="60" spans="1:38" s="23" customFormat="1" ht="14.4" x14ac:dyDescent="0.3">
      <c r="A60" s="62" t="s">
        <v>305</v>
      </c>
      <c r="B60" s="26" t="s">
        <v>148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  <c r="AD60" s="10">
        <v>0</v>
      </c>
      <c r="AE60" s="10">
        <v>0</v>
      </c>
      <c r="AF60" s="10">
        <v>0</v>
      </c>
      <c r="AG60" s="10">
        <v>0</v>
      </c>
      <c r="AH60" s="10">
        <v>0</v>
      </c>
      <c r="AI60" s="10">
        <v>0</v>
      </c>
      <c r="AJ60" s="10">
        <v>0</v>
      </c>
      <c r="AK60" s="10">
        <v>0</v>
      </c>
      <c r="AL60" s="197">
        <v>0</v>
      </c>
    </row>
    <row r="61" spans="1:38" s="23" customFormat="1" ht="14.4" x14ac:dyDescent="0.3">
      <c r="A61" s="62" t="s">
        <v>306</v>
      </c>
      <c r="B61" s="26" t="s">
        <v>149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10">
        <v>0</v>
      </c>
      <c r="AC61" s="10">
        <v>0</v>
      </c>
      <c r="AD61" s="10">
        <v>0</v>
      </c>
      <c r="AE61" s="10">
        <v>0</v>
      </c>
      <c r="AF61" s="10">
        <v>0</v>
      </c>
      <c r="AG61" s="10">
        <v>0</v>
      </c>
      <c r="AH61" s="10">
        <v>0</v>
      </c>
      <c r="AI61" s="10">
        <v>0</v>
      </c>
      <c r="AJ61" s="10">
        <v>0</v>
      </c>
      <c r="AK61" s="10">
        <v>0</v>
      </c>
      <c r="AL61" s="197">
        <v>0</v>
      </c>
    </row>
    <row r="62" spans="1:38" s="23" customFormat="1" ht="14.4" x14ac:dyDescent="0.3">
      <c r="A62" s="62" t="s">
        <v>307</v>
      </c>
      <c r="B62" s="26" t="s">
        <v>150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10">
        <v>0</v>
      </c>
      <c r="AG62" s="10">
        <v>0</v>
      </c>
      <c r="AH62" s="10">
        <v>0</v>
      </c>
      <c r="AI62" s="10">
        <v>0</v>
      </c>
      <c r="AJ62" s="10">
        <v>0</v>
      </c>
      <c r="AK62" s="10">
        <v>0</v>
      </c>
      <c r="AL62" s="197">
        <v>0</v>
      </c>
    </row>
    <row r="63" spans="1:38" s="23" customFormat="1" ht="14.4" x14ac:dyDescent="0.3">
      <c r="A63" s="62" t="s">
        <v>308</v>
      </c>
      <c r="B63" s="26" t="s">
        <v>151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0">
        <v>0</v>
      </c>
      <c r="AD63" s="10">
        <v>0</v>
      </c>
      <c r="AE63" s="10">
        <v>0</v>
      </c>
      <c r="AF63" s="10">
        <v>0</v>
      </c>
      <c r="AG63" s="10">
        <v>0</v>
      </c>
      <c r="AH63" s="10">
        <v>0</v>
      </c>
      <c r="AI63" s="10">
        <v>0</v>
      </c>
      <c r="AJ63" s="10">
        <v>0</v>
      </c>
      <c r="AK63" s="10">
        <v>0</v>
      </c>
      <c r="AL63" s="197">
        <v>0</v>
      </c>
    </row>
    <row r="64" spans="1:38" s="23" customFormat="1" ht="14.4" x14ac:dyDescent="0.3">
      <c r="A64" s="62" t="s">
        <v>309</v>
      </c>
      <c r="B64" s="26" t="s">
        <v>152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0">
        <v>0</v>
      </c>
      <c r="AD64" s="10">
        <v>0</v>
      </c>
      <c r="AE64" s="10">
        <v>0</v>
      </c>
      <c r="AF64" s="10">
        <v>0</v>
      </c>
      <c r="AG64" s="10">
        <v>0</v>
      </c>
      <c r="AH64" s="10">
        <v>0</v>
      </c>
      <c r="AI64" s="10">
        <v>0</v>
      </c>
      <c r="AJ64" s="10">
        <v>0</v>
      </c>
      <c r="AK64" s="10">
        <v>0</v>
      </c>
      <c r="AL64" s="197">
        <v>0</v>
      </c>
    </row>
    <row r="65" spans="1:38" s="23" customFormat="1" ht="14.4" x14ac:dyDescent="0.3">
      <c r="A65" s="62" t="s">
        <v>310</v>
      </c>
      <c r="B65" s="26" t="s">
        <v>153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0">
        <v>0</v>
      </c>
      <c r="AD65" s="10">
        <v>0</v>
      </c>
      <c r="AE65" s="10">
        <v>0</v>
      </c>
      <c r="AF65" s="10">
        <v>0</v>
      </c>
      <c r="AG65" s="10">
        <v>0</v>
      </c>
      <c r="AH65" s="10">
        <v>0</v>
      </c>
      <c r="AI65" s="10">
        <v>0</v>
      </c>
      <c r="AJ65" s="10">
        <v>0</v>
      </c>
      <c r="AK65" s="10">
        <v>0</v>
      </c>
      <c r="AL65" s="197">
        <v>0</v>
      </c>
    </row>
    <row r="66" spans="1:38" s="23" customFormat="1" ht="14.4" x14ac:dyDescent="0.3">
      <c r="A66" s="62" t="s">
        <v>311</v>
      </c>
      <c r="B66" s="26" t="s">
        <v>154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10">
        <v>0</v>
      </c>
      <c r="AB66" s="10">
        <v>0</v>
      </c>
      <c r="AC66" s="10">
        <v>0</v>
      </c>
      <c r="AD66" s="10">
        <v>0</v>
      </c>
      <c r="AE66" s="10">
        <v>0</v>
      </c>
      <c r="AF66" s="10">
        <v>0</v>
      </c>
      <c r="AG66" s="10">
        <v>0</v>
      </c>
      <c r="AH66" s="10">
        <v>0</v>
      </c>
      <c r="AI66" s="10">
        <v>0</v>
      </c>
      <c r="AJ66" s="10">
        <v>0</v>
      </c>
      <c r="AK66" s="10">
        <v>0</v>
      </c>
      <c r="AL66" s="197">
        <v>0</v>
      </c>
    </row>
    <row r="67" spans="1:38" s="23" customFormat="1" ht="14.4" x14ac:dyDescent="0.3">
      <c r="A67" s="62" t="s">
        <v>312</v>
      </c>
      <c r="B67" s="26" t="s">
        <v>155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10">
        <v>0</v>
      </c>
      <c r="AB67" s="10">
        <v>0</v>
      </c>
      <c r="AC67" s="10">
        <v>0</v>
      </c>
      <c r="AD67" s="10">
        <v>0</v>
      </c>
      <c r="AE67" s="10">
        <v>0</v>
      </c>
      <c r="AF67" s="10">
        <v>0</v>
      </c>
      <c r="AG67" s="10">
        <v>0</v>
      </c>
      <c r="AH67" s="10">
        <v>0</v>
      </c>
      <c r="AI67" s="10">
        <v>0</v>
      </c>
      <c r="AJ67" s="10">
        <v>0</v>
      </c>
      <c r="AK67" s="10">
        <v>0</v>
      </c>
      <c r="AL67" s="197">
        <v>0</v>
      </c>
    </row>
    <row r="68" spans="1:38" s="23" customFormat="1" ht="14.4" x14ac:dyDescent="0.3">
      <c r="A68" s="62" t="s">
        <v>313</v>
      </c>
      <c r="B68" s="26" t="s">
        <v>70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  <c r="AD68" s="10">
        <v>0</v>
      </c>
      <c r="AE68" s="10">
        <v>0</v>
      </c>
      <c r="AF68" s="10">
        <v>0</v>
      </c>
      <c r="AG68" s="10">
        <v>0</v>
      </c>
      <c r="AH68" s="10">
        <v>0</v>
      </c>
      <c r="AI68" s="10">
        <v>0</v>
      </c>
      <c r="AJ68" s="10">
        <v>0</v>
      </c>
      <c r="AK68" s="10">
        <v>0</v>
      </c>
      <c r="AL68" s="197">
        <v>0</v>
      </c>
    </row>
    <row r="69" spans="1:38" s="23" customFormat="1" ht="14.4" x14ac:dyDescent="0.3">
      <c r="A69" s="98" t="s">
        <v>314</v>
      </c>
      <c r="B69" s="99" t="s">
        <v>156</v>
      </c>
      <c r="C69" s="97">
        <v>0</v>
      </c>
      <c r="D69" s="97">
        <v>0</v>
      </c>
      <c r="E69" s="97">
        <v>0</v>
      </c>
      <c r="F69" s="97">
        <v>0</v>
      </c>
      <c r="G69" s="97">
        <v>0</v>
      </c>
      <c r="H69" s="97">
        <v>0</v>
      </c>
      <c r="I69" s="97">
        <v>0</v>
      </c>
      <c r="J69" s="97">
        <v>0</v>
      </c>
      <c r="K69" s="97">
        <v>0</v>
      </c>
      <c r="L69" s="97">
        <v>0</v>
      </c>
      <c r="M69" s="97">
        <v>0</v>
      </c>
      <c r="N69" s="97">
        <v>0</v>
      </c>
      <c r="O69" s="97">
        <v>0</v>
      </c>
      <c r="P69" s="97">
        <v>0</v>
      </c>
      <c r="Q69" s="97">
        <v>0</v>
      </c>
      <c r="R69" s="97">
        <v>0</v>
      </c>
      <c r="S69" s="97">
        <v>0</v>
      </c>
      <c r="T69" s="97">
        <v>0</v>
      </c>
      <c r="U69" s="97">
        <v>0</v>
      </c>
      <c r="V69" s="97">
        <v>0</v>
      </c>
      <c r="W69" s="97">
        <v>0</v>
      </c>
      <c r="X69" s="97">
        <v>0</v>
      </c>
      <c r="Y69" s="97">
        <v>0</v>
      </c>
      <c r="Z69" s="97">
        <v>0</v>
      </c>
      <c r="AA69" s="97">
        <v>0</v>
      </c>
      <c r="AB69" s="97">
        <v>0</v>
      </c>
      <c r="AC69" s="97">
        <v>0</v>
      </c>
      <c r="AD69" s="97">
        <v>0</v>
      </c>
      <c r="AE69" s="97">
        <v>0</v>
      </c>
      <c r="AF69" s="97">
        <v>0</v>
      </c>
      <c r="AG69" s="97">
        <v>0</v>
      </c>
      <c r="AH69" s="97">
        <v>0</v>
      </c>
      <c r="AI69" s="97">
        <v>0</v>
      </c>
      <c r="AJ69" s="97">
        <v>0</v>
      </c>
      <c r="AK69" s="97">
        <v>0</v>
      </c>
      <c r="AL69" s="204">
        <v>0</v>
      </c>
    </row>
    <row r="70" spans="1:38" s="23" customFormat="1" ht="14.4" x14ac:dyDescent="0.3">
      <c r="A70" s="62" t="s">
        <v>315</v>
      </c>
      <c r="B70" s="26" t="s">
        <v>143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  <c r="AD70" s="10">
        <v>0</v>
      </c>
      <c r="AE70" s="10">
        <v>0</v>
      </c>
      <c r="AF70" s="10">
        <v>0</v>
      </c>
      <c r="AG70" s="10">
        <v>0</v>
      </c>
      <c r="AH70" s="10">
        <v>0</v>
      </c>
      <c r="AI70" s="10">
        <v>0</v>
      </c>
      <c r="AJ70" s="10">
        <v>0</v>
      </c>
      <c r="AK70" s="10">
        <v>0</v>
      </c>
      <c r="AL70" s="197">
        <v>0</v>
      </c>
    </row>
    <row r="71" spans="1:38" s="23" customFormat="1" ht="14.4" x14ac:dyDescent="0.3">
      <c r="A71" s="62" t="s">
        <v>316</v>
      </c>
      <c r="B71" s="26" t="s">
        <v>144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0">
        <v>0</v>
      </c>
      <c r="AD71" s="10">
        <v>0</v>
      </c>
      <c r="AE71" s="10">
        <v>0</v>
      </c>
      <c r="AF71" s="10">
        <v>0</v>
      </c>
      <c r="AG71" s="10">
        <v>0</v>
      </c>
      <c r="AH71" s="10">
        <v>0</v>
      </c>
      <c r="AI71" s="10">
        <v>0</v>
      </c>
      <c r="AJ71" s="10">
        <v>0</v>
      </c>
      <c r="AK71" s="10">
        <v>0</v>
      </c>
      <c r="AL71" s="197">
        <v>0</v>
      </c>
    </row>
    <row r="72" spans="1:38" s="23" customFormat="1" ht="14.4" x14ac:dyDescent="0.3">
      <c r="A72" s="62" t="s">
        <v>317</v>
      </c>
      <c r="B72" s="26" t="s">
        <v>145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10">
        <v>0</v>
      </c>
      <c r="AB72" s="10">
        <v>0</v>
      </c>
      <c r="AC72" s="10">
        <v>0</v>
      </c>
      <c r="AD72" s="10">
        <v>0</v>
      </c>
      <c r="AE72" s="10">
        <v>0</v>
      </c>
      <c r="AF72" s="10">
        <v>0</v>
      </c>
      <c r="AG72" s="10">
        <v>0</v>
      </c>
      <c r="AH72" s="10">
        <v>0</v>
      </c>
      <c r="AI72" s="10">
        <v>0</v>
      </c>
      <c r="AJ72" s="10">
        <v>0</v>
      </c>
      <c r="AK72" s="10">
        <v>0</v>
      </c>
      <c r="AL72" s="197">
        <v>0</v>
      </c>
    </row>
    <row r="73" spans="1:38" s="23" customFormat="1" ht="14.4" x14ac:dyDescent="0.3">
      <c r="A73" s="62" t="s">
        <v>318</v>
      </c>
      <c r="B73" s="26" t="s">
        <v>146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  <c r="AD73" s="10">
        <v>0</v>
      </c>
      <c r="AE73" s="10">
        <v>0</v>
      </c>
      <c r="AF73" s="10">
        <v>0</v>
      </c>
      <c r="AG73" s="10">
        <v>0</v>
      </c>
      <c r="AH73" s="10">
        <v>0</v>
      </c>
      <c r="AI73" s="10">
        <v>0</v>
      </c>
      <c r="AJ73" s="10">
        <v>0</v>
      </c>
      <c r="AK73" s="10">
        <v>0</v>
      </c>
      <c r="AL73" s="197">
        <v>0</v>
      </c>
    </row>
    <row r="74" spans="1:38" s="23" customFormat="1" ht="14.4" x14ac:dyDescent="0.3">
      <c r="A74" s="62" t="s">
        <v>319</v>
      </c>
      <c r="B74" s="26" t="s">
        <v>147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  <c r="AD74" s="10">
        <v>0</v>
      </c>
      <c r="AE74" s="10">
        <v>0</v>
      </c>
      <c r="AF74" s="10">
        <v>0</v>
      </c>
      <c r="AG74" s="10">
        <v>0</v>
      </c>
      <c r="AH74" s="10">
        <v>0</v>
      </c>
      <c r="AI74" s="10">
        <v>0</v>
      </c>
      <c r="AJ74" s="10">
        <v>0</v>
      </c>
      <c r="AK74" s="10">
        <v>0</v>
      </c>
      <c r="AL74" s="197">
        <v>0</v>
      </c>
    </row>
    <row r="75" spans="1:38" s="23" customFormat="1" ht="14.4" x14ac:dyDescent="0.3">
      <c r="A75" s="62" t="s">
        <v>320</v>
      </c>
      <c r="B75" s="26" t="s">
        <v>148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  <c r="AD75" s="10">
        <v>0</v>
      </c>
      <c r="AE75" s="10">
        <v>0</v>
      </c>
      <c r="AF75" s="10">
        <v>0</v>
      </c>
      <c r="AG75" s="10">
        <v>0</v>
      </c>
      <c r="AH75" s="10">
        <v>0</v>
      </c>
      <c r="AI75" s="10">
        <v>0</v>
      </c>
      <c r="AJ75" s="10">
        <v>0</v>
      </c>
      <c r="AK75" s="10">
        <v>0</v>
      </c>
      <c r="AL75" s="197">
        <v>0</v>
      </c>
    </row>
    <row r="76" spans="1:38" s="23" customFormat="1" ht="14.4" x14ac:dyDescent="0.3">
      <c r="A76" s="62" t="s">
        <v>321</v>
      </c>
      <c r="B76" s="26" t="s">
        <v>149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0">
        <v>0</v>
      </c>
      <c r="AD76" s="10">
        <v>0</v>
      </c>
      <c r="AE76" s="10">
        <v>0</v>
      </c>
      <c r="AF76" s="10">
        <v>0</v>
      </c>
      <c r="AG76" s="10">
        <v>0</v>
      </c>
      <c r="AH76" s="10">
        <v>0</v>
      </c>
      <c r="AI76" s="10">
        <v>0</v>
      </c>
      <c r="AJ76" s="10">
        <v>0</v>
      </c>
      <c r="AK76" s="10">
        <v>0</v>
      </c>
      <c r="AL76" s="197">
        <v>0</v>
      </c>
    </row>
    <row r="77" spans="1:38" s="23" customFormat="1" ht="14.4" x14ac:dyDescent="0.3">
      <c r="A77" s="62" t="s">
        <v>322</v>
      </c>
      <c r="B77" s="26" t="s">
        <v>150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0">
        <v>0</v>
      </c>
      <c r="AD77" s="10">
        <v>0</v>
      </c>
      <c r="AE77" s="10">
        <v>0</v>
      </c>
      <c r="AF77" s="10">
        <v>0</v>
      </c>
      <c r="AG77" s="10">
        <v>0</v>
      </c>
      <c r="AH77" s="10">
        <v>0</v>
      </c>
      <c r="AI77" s="10">
        <v>0</v>
      </c>
      <c r="AJ77" s="10">
        <v>0</v>
      </c>
      <c r="AK77" s="10">
        <v>0</v>
      </c>
      <c r="AL77" s="197">
        <v>0</v>
      </c>
    </row>
    <row r="78" spans="1:38" s="23" customFormat="1" ht="14.4" x14ac:dyDescent="0.3">
      <c r="A78" s="62" t="s">
        <v>323</v>
      </c>
      <c r="B78" s="26" t="s">
        <v>151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0">
        <v>0</v>
      </c>
      <c r="AD78" s="10">
        <v>0</v>
      </c>
      <c r="AE78" s="10">
        <v>0</v>
      </c>
      <c r="AF78" s="10">
        <v>0</v>
      </c>
      <c r="AG78" s="10">
        <v>0</v>
      </c>
      <c r="AH78" s="10">
        <v>0</v>
      </c>
      <c r="AI78" s="10">
        <v>0</v>
      </c>
      <c r="AJ78" s="10">
        <v>0</v>
      </c>
      <c r="AK78" s="10">
        <v>0</v>
      </c>
      <c r="AL78" s="197">
        <v>0</v>
      </c>
    </row>
    <row r="79" spans="1:38" s="23" customFormat="1" ht="14.4" x14ac:dyDescent="0.3">
      <c r="A79" s="62" t="s">
        <v>324</v>
      </c>
      <c r="B79" s="26" t="s">
        <v>152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0">
        <v>0</v>
      </c>
      <c r="AD79" s="10">
        <v>0</v>
      </c>
      <c r="AE79" s="10">
        <v>0</v>
      </c>
      <c r="AF79" s="10">
        <v>0</v>
      </c>
      <c r="AG79" s="10">
        <v>0</v>
      </c>
      <c r="AH79" s="10">
        <v>0</v>
      </c>
      <c r="AI79" s="10">
        <v>0</v>
      </c>
      <c r="AJ79" s="10">
        <v>0</v>
      </c>
      <c r="AK79" s="10">
        <v>0</v>
      </c>
      <c r="AL79" s="197">
        <v>0</v>
      </c>
    </row>
    <row r="80" spans="1:38" s="23" customFormat="1" ht="14.4" x14ac:dyDescent="0.3">
      <c r="A80" s="62" t="s">
        <v>325</v>
      </c>
      <c r="B80" s="26" t="s">
        <v>153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0">
        <v>0</v>
      </c>
      <c r="AD80" s="10">
        <v>0</v>
      </c>
      <c r="AE80" s="10">
        <v>0</v>
      </c>
      <c r="AF80" s="10">
        <v>0</v>
      </c>
      <c r="AG80" s="10">
        <v>0</v>
      </c>
      <c r="AH80" s="10">
        <v>0</v>
      </c>
      <c r="AI80" s="10">
        <v>0</v>
      </c>
      <c r="AJ80" s="10">
        <v>0</v>
      </c>
      <c r="AK80" s="10">
        <v>0</v>
      </c>
      <c r="AL80" s="197">
        <v>0</v>
      </c>
    </row>
    <row r="81" spans="1:38" s="23" customFormat="1" ht="14.4" x14ac:dyDescent="0.3">
      <c r="A81" s="62" t="s">
        <v>326</v>
      </c>
      <c r="B81" s="26" t="s">
        <v>154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  <c r="AD81" s="10">
        <v>0</v>
      </c>
      <c r="AE81" s="10">
        <v>0</v>
      </c>
      <c r="AF81" s="10">
        <v>0</v>
      </c>
      <c r="AG81" s="10">
        <v>0</v>
      </c>
      <c r="AH81" s="10">
        <v>0</v>
      </c>
      <c r="AI81" s="10">
        <v>0</v>
      </c>
      <c r="AJ81" s="10">
        <v>0</v>
      </c>
      <c r="AK81" s="10">
        <v>0</v>
      </c>
      <c r="AL81" s="197">
        <v>0</v>
      </c>
    </row>
    <row r="82" spans="1:38" s="23" customFormat="1" ht="14.4" x14ac:dyDescent="0.3">
      <c r="A82" s="62" t="s">
        <v>327</v>
      </c>
      <c r="B82" s="26" t="s">
        <v>155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10">
        <v>0</v>
      </c>
      <c r="AB82" s="10">
        <v>0</v>
      </c>
      <c r="AC82" s="10">
        <v>0</v>
      </c>
      <c r="AD82" s="10">
        <v>0</v>
      </c>
      <c r="AE82" s="10">
        <v>0</v>
      </c>
      <c r="AF82" s="10">
        <v>0</v>
      </c>
      <c r="AG82" s="10">
        <v>0</v>
      </c>
      <c r="AH82" s="10">
        <v>0</v>
      </c>
      <c r="AI82" s="10">
        <v>0</v>
      </c>
      <c r="AJ82" s="10">
        <v>0</v>
      </c>
      <c r="AK82" s="10">
        <v>0</v>
      </c>
      <c r="AL82" s="197">
        <v>0</v>
      </c>
    </row>
    <row r="83" spans="1:38" s="23" customFormat="1" ht="14.4" x14ac:dyDescent="0.3">
      <c r="A83" s="62" t="s">
        <v>328</v>
      </c>
      <c r="B83" s="26" t="s">
        <v>70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10">
        <v>0</v>
      </c>
      <c r="AB83" s="10">
        <v>0</v>
      </c>
      <c r="AC83" s="10">
        <v>0</v>
      </c>
      <c r="AD83" s="10">
        <v>0</v>
      </c>
      <c r="AE83" s="10">
        <v>0</v>
      </c>
      <c r="AF83" s="10">
        <v>0</v>
      </c>
      <c r="AG83" s="10">
        <v>0</v>
      </c>
      <c r="AH83" s="10">
        <v>0</v>
      </c>
      <c r="AI83" s="10">
        <v>0</v>
      </c>
      <c r="AJ83" s="10">
        <v>0</v>
      </c>
      <c r="AK83" s="10">
        <v>0</v>
      </c>
      <c r="AL83" s="197">
        <v>0</v>
      </c>
    </row>
    <row r="84" spans="1:38" s="23" customFormat="1" ht="14.4" x14ac:dyDescent="0.3">
      <c r="A84" s="98" t="s">
        <v>329</v>
      </c>
      <c r="B84" s="99" t="s">
        <v>157</v>
      </c>
      <c r="C84" s="97">
        <v>0</v>
      </c>
      <c r="D84" s="97">
        <v>0</v>
      </c>
      <c r="E84" s="97">
        <v>0</v>
      </c>
      <c r="F84" s="97">
        <v>0</v>
      </c>
      <c r="G84" s="97">
        <v>0</v>
      </c>
      <c r="H84" s="97">
        <v>0</v>
      </c>
      <c r="I84" s="97">
        <v>0</v>
      </c>
      <c r="J84" s="97">
        <v>0</v>
      </c>
      <c r="K84" s="97">
        <v>0</v>
      </c>
      <c r="L84" s="97">
        <v>0</v>
      </c>
      <c r="M84" s="97">
        <v>0</v>
      </c>
      <c r="N84" s="97">
        <v>0</v>
      </c>
      <c r="O84" s="97">
        <v>0</v>
      </c>
      <c r="P84" s="97">
        <v>0</v>
      </c>
      <c r="Q84" s="97">
        <v>0</v>
      </c>
      <c r="R84" s="97">
        <v>0</v>
      </c>
      <c r="S84" s="97">
        <v>0</v>
      </c>
      <c r="T84" s="97">
        <v>0</v>
      </c>
      <c r="U84" s="97">
        <v>0</v>
      </c>
      <c r="V84" s="97">
        <v>0</v>
      </c>
      <c r="W84" s="97">
        <v>0</v>
      </c>
      <c r="X84" s="97">
        <v>0</v>
      </c>
      <c r="Y84" s="97">
        <v>0</v>
      </c>
      <c r="Z84" s="97">
        <v>0</v>
      </c>
      <c r="AA84" s="97">
        <v>0</v>
      </c>
      <c r="AB84" s="97">
        <v>0</v>
      </c>
      <c r="AC84" s="97">
        <v>0</v>
      </c>
      <c r="AD84" s="97">
        <v>0</v>
      </c>
      <c r="AE84" s="97">
        <v>0</v>
      </c>
      <c r="AF84" s="97">
        <v>0</v>
      </c>
      <c r="AG84" s="97">
        <v>0</v>
      </c>
      <c r="AH84" s="97">
        <v>0</v>
      </c>
      <c r="AI84" s="97">
        <v>0</v>
      </c>
      <c r="AJ84" s="97">
        <v>0</v>
      </c>
      <c r="AK84" s="97">
        <v>0</v>
      </c>
      <c r="AL84" s="204">
        <v>0</v>
      </c>
    </row>
    <row r="85" spans="1:38" s="23" customFormat="1" ht="14.4" collapsed="1" x14ac:dyDescent="0.3">
      <c r="A85" s="63" t="s">
        <v>33</v>
      </c>
      <c r="B85" s="29" t="s">
        <v>85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  <c r="AC85" s="28">
        <v>0</v>
      </c>
      <c r="AD85" s="28">
        <v>0</v>
      </c>
      <c r="AE85" s="28">
        <v>0</v>
      </c>
      <c r="AF85" s="28">
        <v>0</v>
      </c>
      <c r="AG85" s="28">
        <v>0</v>
      </c>
      <c r="AH85" s="28">
        <v>0</v>
      </c>
      <c r="AI85" s="28">
        <v>0</v>
      </c>
      <c r="AJ85" s="28">
        <v>0</v>
      </c>
      <c r="AK85" s="28">
        <v>0</v>
      </c>
      <c r="AL85" s="206">
        <v>0</v>
      </c>
    </row>
    <row r="86" spans="1:38" s="23" customFormat="1" ht="14.4" x14ac:dyDescent="0.3">
      <c r="A86" s="62" t="s">
        <v>330</v>
      </c>
      <c r="B86" s="26" t="s">
        <v>143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10">
        <v>0</v>
      </c>
      <c r="AB86" s="10">
        <v>0</v>
      </c>
      <c r="AC86" s="10">
        <v>406954498</v>
      </c>
      <c r="AD86" s="10">
        <v>0</v>
      </c>
      <c r="AE86" s="10">
        <v>0</v>
      </c>
      <c r="AF86" s="10">
        <v>0</v>
      </c>
      <c r="AG86" s="10">
        <v>0</v>
      </c>
      <c r="AH86" s="10">
        <v>0</v>
      </c>
      <c r="AI86" s="10">
        <v>0</v>
      </c>
      <c r="AJ86" s="10">
        <v>0</v>
      </c>
      <c r="AK86" s="10">
        <v>0</v>
      </c>
      <c r="AL86" s="197">
        <v>406954498</v>
      </c>
    </row>
    <row r="87" spans="1:38" s="23" customFormat="1" ht="14.4" x14ac:dyDescent="0.3">
      <c r="A87" s="62" t="s">
        <v>331</v>
      </c>
      <c r="B87" s="26" t="s">
        <v>144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2999851291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53203574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10">
        <v>0</v>
      </c>
      <c r="AB87" s="10">
        <v>0</v>
      </c>
      <c r="AC87" s="10">
        <v>0</v>
      </c>
      <c r="AD87" s="10">
        <v>0</v>
      </c>
      <c r="AE87" s="10">
        <v>0</v>
      </c>
      <c r="AF87" s="10">
        <v>0</v>
      </c>
      <c r="AG87" s="10">
        <v>0</v>
      </c>
      <c r="AH87" s="10">
        <v>0</v>
      </c>
      <c r="AI87" s="10">
        <v>0</v>
      </c>
      <c r="AJ87" s="10">
        <v>0</v>
      </c>
      <c r="AK87" s="10">
        <v>0</v>
      </c>
      <c r="AL87" s="197">
        <v>3053054865</v>
      </c>
    </row>
    <row r="88" spans="1:38" s="23" customFormat="1" ht="14.4" x14ac:dyDescent="0.3">
      <c r="A88" s="62" t="s">
        <v>332</v>
      </c>
      <c r="B88" s="26" t="s">
        <v>145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10">
        <v>12517953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10">
        <v>0</v>
      </c>
      <c r="AB88" s="10">
        <v>0</v>
      </c>
      <c r="AC88" s="10">
        <v>0</v>
      </c>
      <c r="AD88" s="10">
        <v>0</v>
      </c>
      <c r="AE88" s="10">
        <v>0</v>
      </c>
      <c r="AF88" s="10">
        <v>0</v>
      </c>
      <c r="AG88" s="10">
        <v>0</v>
      </c>
      <c r="AH88" s="10">
        <v>0</v>
      </c>
      <c r="AI88" s="10">
        <v>0</v>
      </c>
      <c r="AJ88" s="10">
        <v>0</v>
      </c>
      <c r="AK88" s="10">
        <v>0</v>
      </c>
      <c r="AL88" s="197">
        <v>12517953</v>
      </c>
    </row>
    <row r="89" spans="1:38" s="23" customFormat="1" ht="14.4" x14ac:dyDescent="0.3">
      <c r="A89" s="62" t="s">
        <v>333</v>
      </c>
      <c r="B89" s="26" t="s">
        <v>146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10">
        <v>0</v>
      </c>
      <c r="AB89" s="10">
        <v>0</v>
      </c>
      <c r="AC89" s="10">
        <v>0</v>
      </c>
      <c r="AD89" s="10">
        <v>0</v>
      </c>
      <c r="AE89" s="10">
        <v>0</v>
      </c>
      <c r="AF89" s="10">
        <v>0</v>
      </c>
      <c r="AG89" s="10">
        <v>0</v>
      </c>
      <c r="AH89" s="10">
        <v>0</v>
      </c>
      <c r="AI89" s="10">
        <v>0</v>
      </c>
      <c r="AJ89" s="10">
        <v>0</v>
      </c>
      <c r="AK89" s="10">
        <v>0</v>
      </c>
      <c r="AL89" s="197">
        <v>0</v>
      </c>
    </row>
    <row r="90" spans="1:38" s="23" customFormat="1" ht="14.4" x14ac:dyDescent="0.3">
      <c r="A90" s="62" t="s">
        <v>334</v>
      </c>
      <c r="B90" s="26" t="s">
        <v>147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10">
        <v>0</v>
      </c>
      <c r="AB90" s="10">
        <v>0</v>
      </c>
      <c r="AC90" s="10">
        <v>0</v>
      </c>
      <c r="AD90" s="10">
        <v>0</v>
      </c>
      <c r="AE90" s="10">
        <v>0</v>
      </c>
      <c r="AF90" s="10">
        <v>0</v>
      </c>
      <c r="AG90" s="10">
        <v>0</v>
      </c>
      <c r="AH90" s="10">
        <v>0</v>
      </c>
      <c r="AI90" s="10">
        <v>0</v>
      </c>
      <c r="AJ90" s="10">
        <v>0</v>
      </c>
      <c r="AK90" s="10">
        <v>0</v>
      </c>
      <c r="AL90" s="197">
        <v>0</v>
      </c>
    </row>
    <row r="91" spans="1:38" s="23" customFormat="1" ht="14.4" x14ac:dyDescent="0.3">
      <c r="A91" s="62" t="s">
        <v>335</v>
      </c>
      <c r="B91" s="26" t="s">
        <v>148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13815005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7646253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10">
        <v>0</v>
      </c>
      <c r="AB91" s="10">
        <v>0</v>
      </c>
      <c r="AC91" s="10">
        <v>0</v>
      </c>
      <c r="AD91" s="10">
        <v>0</v>
      </c>
      <c r="AE91" s="10">
        <v>0</v>
      </c>
      <c r="AF91" s="10">
        <v>0</v>
      </c>
      <c r="AG91" s="10">
        <v>0</v>
      </c>
      <c r="AH91" s="10">
        <v>0</v>
      </c>
      <c r="AI91" s="10">
        <v>0</v>
      </c>
      <c r="AJ91" s="10">
        <v>0</v>
      </c>
      <c r="AK91" s="10">
        <v>0</v>
      </c>
      <c r="AL91" s="197">
        <v>21461258</v>
      </c>
    </row>
    <row r="92" spans="1:38" s="23" customFormat="1" ht="14.4" x14ac:dyDescent="0.3">
      <c r="A92" s="62" t="s">
        <v>336</v>
      </c>
      <c r="B92" s="26" t="s">
        <v>149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10">
        <v>0</v>
      </c>
      <c r="AB92" s="10">
        <v>0</v>
      </c>
      <c r="AC92" s="10">
        <v>0</v>
      </c>
      <c r="AD92" s="10">
        <v>0</v>
      </c>
      <c r="AE92" s="10">
        <v>0</v>
      </c>
      <c r="AF92" s="10">
        <v>0</v>
      </c>
      <c r="AG92" s="10">
        <v>0</v>
      </c>
      <c r="AH92" s="10">
        <v>0</v>
      </c>
      <c r="AI92" s="10">
        <v>0</v>
      </c>
      <c r="AJ92" s="10">
        <v>0</v>
      </c>
      <c r="AK92" s="10">
        <v>0</v>
      </c>
      <c r="AL92" s="197">
        <v>0</v>
      </c>
    </row>
    <row r="93" spans="1:38" s="23" customFormat="1" ht="14.4" x14ac:dyDescent="0.3">
      <c r="A93" s="62" t="s">
        <v>337</v>
      </c>
      <c r="B93" s="26" t="s">
        <v>150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10">
        <v>0</v>
      </c>
      <c r="AB93" s="10">
        <v>0</v>
      </c>
      <c r="AC93" s="10">
        <v>0</v>
      </c>
      <c r="AD93" s="10">
        <v>0</v>
      </c>
      <c r="AE93" s="10">
        <v>0</v>
      </c>
      <c r="AF93" s="10">
        <v>0</v>
      </c>
      <c r="AG93" s="10">
        <v>0</v>
      </c>
      <c r="AH93" s="10">
        <v>0</v>
      </c>
      <c r="AI93" s="10">
        <v>0</v>
      </c>
      <c r="AJ93" s="10">
        <v>0</v>
      </c>
      <c r="AK93" s="10">
        <v>0</v>
      </c>
      <c r="AL93" s="197">
        <v>0</v>
      </c>
    </row>
    <row r="94" spans="1:38" s="23" customFormat="1" ht="14.4" x14ac:dyDescent="0.3">
      <c r="A94" s="62" t="s">
        <v>338</v>
      </c>
      <c r="B94" s="26" t="s">
        <v>151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10">
        <v>0</v>
      </c>
      <c r="AB94" s="10">
        <v>0</v>
      </c>
      <c r="AC94" s="10">
        <v>0</v>
      </c>
      <c r="AD94" s="10">
        <v>0</v>
      </c>
      <c r="AE94" s="10">
        <v>0</v>
      </c>
      <c r="AF94" s="10">
        <v>0</v>
      </c>
      <c r="AG94" s="10">
        <v>0</v>
      </c>
      <c r="AH94" s="10">
        <v>0</v>
      </c>
      <c r="AI94" s="10">
        <v>0</v>
      </c>
      <c r="AJ94" s="10">
        <v>0</v>
      </c>
      <c r="AK94" s="10">
        <v>0</v>
      </c>
      <c r="AL94" s="197">
        <v>0</v>
      </c>
    </row>
    <row r="95" spans="1:38" s="23" customFormat="1" ht="14.4" x14ac:dyDescent="0.3">
      <c r="A95" s="62" t="s">
        <v>339</v>
      </c>
      <c r="B95" s="26" t="s">
        <v>152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10">
        <v>0</v>
      </c>
      <c r="AB95" s="10">
        <v>0</v>
      </c>
      <c r="AC95" s="10">
        <v>0</v>
      </c>
      <c r="AD95" s="10">
        <v>0</v>
      </c>
      <c r="AE95" s="10">
        <v>0</v>
      </c>
      <c r="AF95" s="10">
        <v>0</v>
      </c>
      <c r="AG95" s="10">
        <v>0</v>
      </c>
      <c r="AH95" s="10">
        <v>0</v>
      </c>
      <c r="AI95" s="10">
        <v>0</v>
      </c>
      <c r="AJ95" s="10">
        <v>0</v>
      </c>
      <c r="AK95" s="10">
        <v>0</v>
      </c>
      <c r="AL95" s="197">
        <v>0</v>
      </c>
    </row>
    <row r="96" spans="1:38" s="23" customFormat="1" ht="14.4" x14ac:dyDescent="0.3">
      <c r="A96" s="62" t="s">
        <v>340</v>
      </c>
      <c r="B96" s="26" t="s">
        <v>153</v>
      </c>
      <c r="C96" s="10">
        <v>0</v>
      </c>
      <c r="D96" s="10">
        <v>0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10">
        <v>0</v>
      </c>
      <c r="AB96" s="10">
        <v>0</v>
      </c>
      <c r="AC96" s="10">
        <v>0</v>
      </c>
      <c r="AD96" s="10">
        <v>0</v>
      </c>
      <c r="AE96" s="10">
        <v>0</v>
      </c>
      <c r="AF96" s="10">
        <v>0</v>
      </c>
      <c r="AG96" s="10">
        <v>0</v>
      </c>
      <c r="AH96" s="10">
        <v>0</v>
      </c>
      <c r="AI96" s="10">
        <v>0</v>
      </c>
      <c r="AJ96" s="10">
        <v>0</v>
      </c>
      <c r="AK96" s="10">
        <v>0</v>
      </c>
      <c r="AL96" s="197">
        <v>0</v>
      </c>
    </row>
    <row r="97" spans="1:38" s="23" customFormat="1" ht="14.4" x14ac:dyDescent="0.3">
      <c r="A97" s="62" t="s">
        <v>341</v>
      </c>
      <c r="B97" s="26" t="s">
        <v>154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10">
        <v>0</v>
      </c>
      <c r="AB97" s="10">
        <v>0</v>
      </c>
      <c r="AC97" s="10">
        <v>85010107</v>
      </c>
      <c r="AD97" s="10">
        <v>0</v>
      </c>
      <c r="AE97" s="10">
        <v>0</v>
      </c>
      <c r="AF97" s="10">
        <v>0</v>
      </c>
      <c r="AG97" s="10">
        <v>0</v>
      </c>
      <c r="AH97" s="10">
        <v>0</v>
      </c>
      <c r="AI97" s="10">
        <v>0</v>
      </c>
      <c r="AJ97" s="10">
        <v>0</v>
      </c>
      <c r="AK97" s="10">
        <v>0</v>
      </c>
      <c r="AL97" s="197">
        <v>85010107</v>
      </c>
    </row>
    <row r="98" spans="1:38" s="23" customFormat="1" ht="14.4" x14ac:dyDescent="0.3">
      <c r="A98" s="62" t="s">
        <v>342</v>
      </c>
      <c r="B98" s="26" t="s">
        <v>155</v>
      </c>
      <c r="C98" s="10">
        <v>0</v>
      </c>
      <c r="D98" s="10">
        <v>0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10">
        <v>0</v>
      </c>
      <c r="AB98" s="10">
        <v>0</v>
      </c>
      <c r="AC98" s="10">
        <v>0</v>
      </c>
      <c r="AD98" s="10">
        <v>0</v>
      </c>
      <c r="AE98" s="10">
        <v>0</v>
      </c>
      <c r="AF98" s="10">
        <v>0</v>
      </c>
      <c r="AG98" s="10">
        <v>0</v>
      </c>
      <c r="AH98" s="10">
        <v>0</v>
      </c>
      <c r="AI98" s="10">
        <v>0</v>
      </c>
      <c r="AJ98" s="10">
        <v>0</v>
      </c>
      <c r="AK98" s="10">
        <v>0</v>
      </c>
      <c r="AL98" s="197">
        <v>0</v>
      </c>
    </row>
    <row r="99" spans="1:38" s="23" customFormat="1" ht="14.4" x14ac:dyDescent="0.3">
      <c r="A99" s="62" t="s">
        <v>343</v>
      </c>
      <c r="B99" s="26" t="s">
        <v>70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2456827325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10">
        <v>0</v>
      </c>
      <c r="AB99" s="10">
        <v>0</v>
      </c>
      <c r="AC99" s="10">
        <v>20528112</v>
      </c>
      <c r="AD99" s="10">
        <v>0</v>
      </c>
      <c r="AE99" s="10">
        <v>0</v>
      </c>
      <c r="AF99" s="10">
        <v>0</v>
      </c>
      <c r="AG99" s="10">
        <v>0</v>
      </c>
      <c r="AH99" s="10">
        <v>259313725</v>
      </c>
      <c r="AI99" s="10">
        <v>0</v>
      </c>
      <c r="AJ99" s="10">
        <v>0</v>
      </c>
      <c r="AK99" s="10">
        <v>0</v>
      </c>
      <c r="AL99" s="197">
        <v>2736669162</v>
      </c>
    </row>
    <row r="100" spans="1:38" s="23" customFormat="1" ht="14.4" x14ac:dyDescent="0.3">
      <c r="A100" s="98" t="s">
        <v>344</v>
      </c>
      <c r="B100" s="99" t="s">
        <v>158</v>
      </c>
      <c r="C100" s="97">
        <v>0</v>
      </c>
      <c r="D100" s="97">
        <v>0</v>
      </c>
      <c r="E100" s="97">
        <v>0</v>
      </c>
      <c r="F100" s="97">
        <v>0</v>
      </c>
      <c r="G100" s="97">
        <v>0</v>
      </c>
      <c r="H100" s="97">
        <v>5483011574</v>
      </c>
      <c r="I100" s="97">
        <v>0</v>
      </c>
      <c r="J100" s="97">
        <v>0</v>
      </c>
      <c r="K100" s="97">
        <v>0</v>
      </c>
      <c r="L100" s="97">
        <v>0</v>
      </c>
      <c r="M100" s="97">
        <v>0</v>
      </c>
      <c r="N100" s="97">
        <v>0</v>
      </c>
      <c r="O100" s="97">
        <v>0</v>
      </c>
      <c r="P100" s="97">
        <v>0</v>
      </c>
      <c r="Q100" s="97">
        <v>0</v>
      </c>
      <c r="R100" s="97">
        <v>0</v>
      </c>
      <c r="S100" s="97">
        <v>0</v>
      </c>
      <c r="T100" s="97">
        <v>60849827</v>
      </c>
      <c r="U100" s="97">
        <v>0</v>
      </c>
      <c r="V100" s="97">
        <v>0</v>
      </c>
      <c r="W100" s="97">
        <v>0</v>
      </c>
      <c r="X100" s="97">
        <v>0</v>
      </c>
      <c r="Y100" s="97">
        <v>0</v>
      </c>
      <c r="Z100" s="97">
        <v>0</v>
      </c>
      <c r="AA100" s="97">
        <v>0</v>
      </c>
      <c r="AB100" s="97">
        <v>0</v>
      </c>
      <c r="AC100" s="97">
        <v>512492717</v>
      </c>
      <c r="AD100" s="97">
        <v>0</v>
      </c>
      <c r="AE100" s="97">
        <v>0</v>
      </c>
      <c r="AF100" s="97">
        <v>0</v>
      </c>
      <c r="AG100" s="97">
        <v>0</v>
      </c>
      <c r="AH100" s="97">
        <v>259313725</v>
      </c>
      <c r="AI100" s="97">
        <v>0</v>
      </c>
      <c r="AJ100" s="97">
        <v>0</v>
      </c>
      <c r="AK100" s="97">
        <v>0</v>
      </c>
      <c r="AL100" s="204">
        <v>6315667843</v>
      </c>
    </row>
    <row r="101" spans="1:38" s="23" customFormat="1" ht="14.4" x14ac:dyDescent="0.3">
      <c r="A101" s="62" t="s">
        <v>345</v>
      </c>
      <c r="B101" s="26" t="s">
        <v>70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3696762746</v>
      </c>
      <c r="I101" s="10">
        <v>0</v>
      </c>
      <c r="J101" s="10">
        <v>0</v>
      </c>
      <c r="K101" s="10">
        <v>0</v>
      </c>
      <c r="L101" s="10">
        <v>37195187370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1146975961</v>
      </c>
      <c r="S101" s="10">
        <v>0</v>
      </c>
      <c r="T101" s="10">
        <v>1603848377</v>
      </c>
      <c r="U101" s="10">
        <v>0</v>
      </c>
      <c r="V101" s="10">
        <v>0</v>
      </c>
      <c r="W101" s="10">
        <v>0</v>
      </c>
      <c r="X101" s="10">
        <v>0</v>
      </c>
      <c r="Y101" s="10">
        <v>3646596921</v>
      </c>
      <c r="Z101" s="10">
        <v>0</v>
      </c>
      <c r="AA101" s="10">
        <v>10278699027</v>
      </c>
      <c r="AB101" s="10">
        <v>0</v>
      </c>
      <c r="AC101" s="10">
        <v>0</v>
      </c>
      <c r="AD101" s="10">
        <v>0</v>
      </c>
      <c r="AE101" s="10">
        <v>0</v>
      </c>
      <c r="AF101" s="10">
        <v>0</v>
      </c>
      <c r="AG101" s="10">
        <v>0</v>
      </c>
      <c r="AH101" s="10">
        <v>29040835784</v>
      </c>
      <c r="AI101" s="10">
        <v>4379914869</v>
      </c>
      <c r="AJ101" s="10">
        <v>0</v>
      </c>
      <c r="AK101" s="10">
        <v>0</v>
      </c>
      <c r="AL101" s="197">
        <v>90988821055</v>
      </c>
    </row>
    <row r="102" spans="1:38" s="23" customFormat="1" ht="14.4" x14ac:dyDescent="0.3">
      <c r="A102" s="98" t="s">
        <v>346</v>
      </c>
      <c r="B102" s="99" t="s">
        <v>159</v>
      </c>
      <c r="C102" s="97">
        <v>0</v>
      </c>
      <c r="D102" s="97">
        <v>0</v>
      </c>
      <c r="E102" s="97">
        <v>0</v>
      </c>
      <c r="F102" s="97">
        <v>0</v>
      </c>
      <c r="G102" s="97">
        <v>0</v>
      </c>
      <c r="H102" s="97">
        <v>3696762746</v>
      </c>
      <c r="I102" s="97">
        <v>0</v>
      </c>
      <c r="J102" s="97">
        <v>0</v>
      </c>
      <c r="K102" s="97">
        <v>0</v>
      </c>
      <c r="L102" s="97">
        <v>37195187370</v>
      </c>
      <c r="M102" s="97">
        <v>0</v>
      </c>
      <c r="N102" s="97">
        <v>0</v>
      </c>
      <c r="O102" s="97">
        <v>0</v>
      </c>
      <c r="P102" s="97">
        <v>0</v>
      </c>
      <c r="Q102" s="97">
        <v>0</v>
      </c>
      <c r="R102" s="97">
        <v>1146975961</v>
      </c>
      <c r="S102" s="97">
        <v>0</v>
      </c>
      <c r="T102" s="97">
        <v>1603848377</v>
      </c>
      <c r="U102" s="97">
        <v>0</v>
      </c>
      <c r="V102" s="97">
        <v>0</v>
      </c>
      <c r="W102" s="97">
        <v>0</v>
      </c>
      <c r="X102" s="97">
        <v>0</v>
      </c>
      <c r="Y102" s="97">
        <v>3646596921</v>
      </c>
      <c r="Z102" s="97">
        <v>0</v>
      </c>
      <c r="AA102" s="97">
        <v>10278699027</v>
      </c>
      <c r="AB102" s="97">
        <v>0</v>
      </c>
      <c r="AC102" s="97">
        <v>0</v>
      </c>
      <c r="AD102" s="97">
        <v>0</v>
      </c>
      <c r="AE102" s="97">
        <v>0</v>
      </c>
      <c r="AF102" s="97">
        <v>0</v>
      </c>
      <c r="AG102" s="97">
        <v>0</v>
      </c>
      <c r="AH102" s="97">
        <v>29040835784</v>
      </c>
      <c r="AI102" s="97">
        <v>4379914869</v>
      </c>
      <c r="AJ102" s="97">
        <v>0</v>
      </c>
      <c r="AK102" s="97">
        <v>0</v>
      </c>
      <c r="AL102" s="204">
        <v>90988821055</v>
      </c>
    </row>
    <row r="103" spans="1:38" s="23" customFormat="1" ht="14.4" x14ac:dyDescent="0.3">
      <c r="A103" s="62" t="s">
        <v>347</v>
      </c>
      <c r="B103" s="26" t="s">
        <v>70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10">
        <v>0</v>
      </c>
      <c r="AB103" s="10">
        <v>0</v>
      </c>
      <c r="AC103" s="10">
        <v>0</v>
      </c>
      <c r="AD103" s="10">
        <v>0</v>
      </c>
      <c r="AE103" s="10">
        <v>0</v>
      </c>
      <c r="AF103" s="10">
        <v>0</v>
      </c>
      <c r="AG103" s="10">
        <v>0</v>
      </c>
      <c r="AH103" s="10">
        <v>0</v>
      </c>
      <c r="AI103" s="10">
        <v>0</v>
      </c>
      <c r="AJ103" s="10">
        <v>0</v>
      </c>
      <c r="AK103" s="10">
        <v>0</v>
      </c>
      <c r="AL103" s="197">
        <v>0</v>
      </c>
    </row>
    <row r="104" spans="1:38" s="23" customFormat="1" ht="14.4" x14ac:dyDescent="0.3">
      <c r="A104" s="98" t="s">
        <v>348</v>
      </c>
      <c r="B104" s="99" t="s">
        <v>160</v>
      </c>
      <c r="C104" s="97">
        <v>0</v>
      </c>
      <c r="D104" s="97">
        <v>0</v>
      </c>
      <c r="E104" s="97">
        <v>0</v>
      </c>
      <c r="F104" s="97">
        <v>0</v>
      </c>
      <c r="G104" s="97">
        <v>0</v>
      </c>
      <c r="H104" s="97">
        <v>0</v>
      </c>
      <c r="I104" s="97">
        <v>0</v>
      </c>
      <c r="J104" s="97">
        <v>0</v>
      </c>
      <c r="K104" s="97">
        <v>0</v>
      </c>
      <c r="L104" s="97">
        <v>0</v>
      </c>
      <c r="M104" s="97">
        <v>0</v>
      </c>
      <c r="N104" s="97">
        <v>0</v>
      </c>
      <c r="O104" s="97">
        <v>0</v>
      </c>
      <c r="P104" s="97">
        <v>0</v>
      </c>
      <c r="Q104" s="97">
        <v>0</v>
      </c>
      <c r="R104" s="97">
        <v>0</v>
      </c>
      <c r="S104" s="97">
        <v>0</v>
      </c>
      <c r="T104" s="97">
        <v>0</v>
      </c>
      <c r="U104" s="97">
        <v>0</v>
      </c>
      <c r="V104" s="97">
        <v>0</v>
      </c>
      <c r="W104" s="97">
        <v>0</v>
      </c>
      <c r="X104" s="97">
        <v>0</v>
      </c>
      <c r="Y104" s="97">
        <v>0</v>
      </c>
      <c r="Z104" s="97">
        <v>0</v>
      </c>
      <c r="AA104" s="97">
        <v>0</v>
      </c>
      <c r="AB104" s="97">
        <v>0</v>
      </c>
      <c r="AC104" s="97">
        <v>0</v>
      </c>
      <c r="AD104" s="97">
        <v>0</v>
      </c>
      <c r="AE104" s="97">
        <v>0</v>
      </c>
      <c r="AF104" s="97">
        <v>0</v>
      </c>
      <c r="AG104" s="97">
        <v>0</v>
      </c>
      <c r="AH104" s="97">
        <v>0</v>
      </c>
      <c r="AI104" s="97">
        <v>0</v>
      </c>
      <c r="AJ104" s="97">
        <v>0</v>
      </c>
      <c r="AK104" s="97">
        <v>0</v>
      </c>
      <c r="AL104" s="204">
        <v>0</v>
      </c>
    </row>
    <row r="105" spans="1:38" s="23" customFormat="1" ht="14.4" collapsed="1" x14ac:dyDescent="0.3">
      <c r="A105" s="63" t="s">
        <v>34</v>
      </c>
      <c r="B105" s="29" t="s">
        <v>86</v>
      </c>
      <c r="C105" s="28">
        <v>0</v>
      </c>
      <c r="D105" s="28">
        <v>0</v>
      </c>
      <c r="E105" s="28">
        <v>0</v>
      </c>
      <c r="F105" s="28">
        <v>0</v>
      </c>
      <c r="G105" s="28">
        <v>0</v>
      </c>
      <c r="H105" s="28">
        <v>9179774320</v>
      </c>
      <c r="I105" s="28">
        <v>0</v>
      </c>
      <c r="J105" s="28">
        <v>0</v>
      </c>
      <c r="K105" s="28">
        <v>0</v>
      </c>
      <c r="L105" s="28">
        <v>37195187370</v>
      </c>
      <c r="M105" s="28">
        <v>0</v>
      </c>
      <c r="N105" s="28">
        <v>0</v>
      </c>
      <c r="O105" s="28">
        <v>0</v>
      </c>
      <c r="P105" s="28">
        <v>0</v>
      </c>
      <c r="Q105" s="28">
        <v>0</v>
      </c>
      <c r="R105" s="28">
        <v>1146975961</v>
      </c>
      <c r="S105" s="28">
        <v>0</v>
      </c>
      <c r="T105" s="28">
        <v>1664698204</v>
      </c>
      <c r="U105" s="28">
        <v>0</v>
      </c>
      <c r="V105" s="28">
        <v>0</v>
      </c>
      <c r="W105" s="28">
        <v>0</v>
      </c>
      <c r="X105" s="28">
        <v>0</v>
      </c>
      <c r="Y105" s="28">
        <v>3646596921</v>
      </c>
      <c r="Z105" s="28">
        <v>0</v>
      </c>
      <c r="AA105" s="28">
        <v>10278699027</v>
      </c>
      <c r="AB105" s="28">
        <v>0</v>
      </c>
      <c r="AC105" s="28">
        <v>512492717</v>
      </c>
      <c r="AD105" s="28">
        <v>0</v>
      </c>
      <c r="AE105" s="28">
        <v>0</v>
      </c>
      <c r="AF105" s="28">
        <v>0</v>
      </c>
      <c r="AG105" s="28">
        <v>0</v>
      </c>
      <c r="AH105" s="28">
        <v>29300149509</v>
      </c>
      <c r="AI105" s="28">
        <v>4379914869</v>
      </c>
      <c r="AJ105" s="28">
        <v>0</v>
      </c>
      <c r="AK105" s="28">
        <v>0</v>
      </c>
      <c r="AL105" s="206">
        <v>97304488898</v>
      </c>
    </row>
    <row r="106" spans="1:38" s="23" customFormat="1" ht="14.4" x14ac:dyDescent="0.3">
      <c r="A106" s="62" t="s">
        <v>349</v>
      </c>
      <c r="B106" s="26" t="s">
        <v>143</v>
      </c>
      <c r="C106" s="10">
        <v>0</v>
      </c>
      <c r="D106" s="10">
        <v>1820345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10">
        <v>0</v>
      </c>
      <c r="AB106" s="10">
        <v>0</v>
      </c>
      <c r="AC106" s="10">
        <v>0</v>
      </c>
      <c r="AD106" s="10">
        <v>0</v>
      </c>
      <c r="AE106" s="10">
        <v>0</v>
      </c>
      <c r="AF106" s="10">
        <v>0</v>
      </c>
      <c r="AG106" s="10">
        <v>0</v>
      </c>
      <c r="AH106" s="10">
        <v>0</v>
      </c>
      <c r="AI106" s="10">
        <v>0</v>
      </c>
      <c r="AJ106" s="10">
        <v>0</v>
      </c>
      <c r="AK106" s="10">
        <v>0</v>
      </c>
      <c r="AL106" s="197">
        <v>1820345</v>
      </c>
    </row>
    <row r="107" spans="1:38" s="23" customFormat="1" ht="14.4" x14ac:dyDescent="0.3">
      <c r="A107" s="62" t="s">
        <v>350</v>
      </c>
      <c r="B107" s="26" t="s">
        <v>144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10">
        <v>0</v>
      </c>
      <c r="AB107" s="10">
        <v>0</v>
      </c>
      <c r="AC107" s="10">
        <v>0</v>
      </c>
      <c r="AD107" s="10">
        <v>0</v>
      </c>
      <c r="AE107" s="10">
        <v>0</v>
      </c>
      <c r="AF107" s="10">
        <v>0</v>
      </c>
      <c r="AG107" s="10">
        <v>0</v>
      </c>
      <c r="AH107" s="10">
        <v>0</v>
      </c>
      <c r="AI107" s="10">
        <v>0</v>
      </c>
      <c r="AJ107" s="10">
        <v>0</v>
      </c>
      <c r="AK107" s="10">
        <v>0</v>
      </c>
      <c r="AL107" s="197">
        <v>0</v>
      </c>
    </row>
    <row r="108" spans="1:38" s="23" customFormat="1" ht="14.4" x14ac:dyDescent="0.3">
      <c r="A108" s="62" t="s">
        <v>351</v>
      </c>
      <c r="B108" s="26" t="s">
        <v>145</v>
      </c>
      <c r="C108" s="10">
        <v>0</v>
      </c>
      <c r="D108" s="10">
        <v>16727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15582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10">
        <v>0</v>
      </c>
      <c r="AB108" s="10">
        <v>0</v>
      </c>
      <c r="AC108" s="10">
        <v>0</v>
      </c>
      <c r="AD108" s="10">
        <v>0</v>
      </c>
      <c r="AE108" s="10">
        <v>0</v>
      </c>
      <c r="AF108" s="10">
        <v>0</v>
      </c>
      <c r="AG108" s="10">
        <v>0</v>
      </c>
      <c r="AH108" s="10">
        <v>0</v>
      </c>
      <c r="AI108" s="10">
        <v>0</v>
      </c>
      <c r="AJ108" s="10">
        <v>0</v>
      </c>
      <c r="AK108" s="10">
        <v>0</v>
      </c>
      <c r="AL108" s="197">
        <v>32309</v>
      </c>
    </row>
    <row r="109" spans="1:38" s="23" customFormat="1" ht="14.4" x14ac:dyDescent="0.3">
      <c r="A109" s="62" t="s">
        <v>352</v>
      </c>
      <c r="B109" s="26" t="s">
        <v>146</v>
      </c>
      <c r="C109" s="10">
        <v>0</v>
      </c>
      <c r="D109" s="10">
        <v>2484377</v>
      </c>
      <c r="E109" s="10">
        <v>0</v>
      </c>
      <c r="F109" s="10">
        <v>0</v>
      </c>
      <c r="G109" s="10">
        <v>0</v>
      </c>
      <c r="H109" s="10">
        <v>0</v>
      </c>
      <c r="I109" s="10">
        <v>7719641</v>
      </c>
      <c r="J109" s="10">
        <v>4576656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12932482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10">
        <v>14583771</v>
      </c>
      <c r="AB109" s="10">
        <v>0</v>
      </c>
      <c r="AC109" s="10">
        <v>0</v>
      </c>
      <c r="AD109" s="10">
        <v>0</v>
      </c>
      <c r="AE109" s="10">
        <v>0</v>
      </c>
      <c r="AF109" s="10">
        <v>0</v>
      </c>
      <c r="AG109" s="10">
        <v>0</v>
      </c>
      <c r="AH109" s="10">
        <v>46363636</v>
      </c>
      <c r="AI109" s="10">
        <v>0</v>
      </c>
      <c r="AJ109" s="10">
        <v>0</v>
      </c>
      <c r="AK109" s="10">
        <v>0</v>
      </c>
      <c r="AL109" s="197">
        <v>88660563</v>
      </c>
    </row>
    <row r="110" spans="1:38" s="23" customFormat="1" ht="14.4" x14ac:dyDescent="0.3">
      <c r="A110" s="62" t="s">
        <v>353</v>
      </c>
      <c r="B110" s="26" t="s">
        <v>147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10">
        <v>0</v>
      </c>
      <c r="AB110" s="10">
        <v>0</v>
      </c>
      <c r="AC110" s="10">
        <v>0</v>
      </c>
      <c r="AD110" s="10">
        <v>0</v>
      </c>
      <c r="AE110" s="10">
        <v>0</v>
      </c>
      <c r="AF110" s="10">
        <v>0</v>
      </c>
      <c r="AG110" s="10">
        <v>0</v>
      </c>
      <c r="AH110" s="10">
        <v>0</v>
      </c>
      <c r="AI110" s="10">
        <v>0</v>
      </c>
      <c r="AJ110" s="10">
        <v>0</v>
      </c>
      <c r="AK110" s="10">
        <v>0</v>
      </c>
      <c r="AL110" s="197">
        <v>0</v>
      </c>
    </row>
    <row r="111" spans="1:38" s="23" customFormat="1" ht="14.4" x14ac:dyDescent="0.3">
      <c r="A111" s="62" t="s">
        <v>354</v>
      </c>
      <c r="B111" s="26" t="s">
        <v>148</v>
      </c>
      <c r="C111" s="10">
        <v>0</v>
      </c>
      <c r="D111" s="10">
        <v>377141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10">
        <v>0</v>
      </c>
      <c r="AB111" s="10">
        <v>0</v>
      </c>
      <c r="AC111" s="10">
        <v>0</v>
      </c>
      <c r="AD111" s="10">
        <v>0</v>
      </c>
      <c r="AE111" s="10">
        <v>0</v>
      </c>
      <c r="AF111" s="10">
        <v>0</v>
      </c>
      <c r="AG111" s="10">
        <v>0</v>
      </c>
      <c r="AH111" s="10">
        <v>0</v>
      </c>
      <c r="AI111" s="10">
        <v>0</v>
      </c>
      <c r="AJ111" s="10">
        <v>0</v>
      </c>
      <c r="AK111" s="10">
        <v>0</v>
      </c>
      <c r="AL111" s="197">
        <v>377141</v>
      </c>
    </row>
    <row r="112" spans="1:38" s="23" customFormat="1" ht="14.4" x14ac:dyDescent="0.3">
      <c r="A112" s="62" t="s">
        <v>355</v>
      </c>
      <c r="B112" s="26" t="s">
        <v>149</v>
      </c>
      <c r="C112" s="10">
        <v>0</v>
      </c>
      <c r="D112" s="10">
        <v>113153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10">
        <v>0</v>
      </c>
      <c r="AB112" s="10">
        <v>0</v>
      </c>
      <c r="AC112" s="10">
        <v>0</v>
      </c>
      <c r="AD112" s="10">
        <v>0</v>
      </c>
      <c r="AE112" s="10">
        <v>0</v>
      </c>
      <c r="AF112" s="10">
        <v>0</v>
      </c>
      <c r="AG112" s="10">
        <v>0</v>
      </c>
      <c r="AH112" s="10">
        <v>0</v>
      </c>
      <c r="AI112" s="10">
        <v>0</v>
      </c>
      <c r="AJ112" s="10">
        <v>0</v>
      </c>
      <c r="AK112" s="10">
        <v>0</v>
      </c>
      <c r="AL112" s="197">
        <v>113153</v>
      </c>
    </row>
    <row r="113" spans="1:38" s="23" customFormat="1" ht="14.4" x14ac:dyDescent="0.3">
      <c r="A113" s="62" t="s">
        <v>356</v>
      </c>
      <c r="B113" s="26" t="s">
        <v>150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10">
        <v>0</v>
      </c>
      <c r="AB113" s="10">
        <v>0</v>
      </c>
      <c r="AC113" s="10">
        <v>0</v>
      </c>
      <c r="AD113" s="10">
        <v>0</v>
      </c>
      <c r="AE113" s="10">
        <v>0</v>
      </c>
      <c r="AF113" s="10">
        <v>0</v>
      </c>
      <c r="AG113" s="10">
        <v>0</v>
      </c>
      <c r="AH113" s="10">
        <v>0</v>
      </c>
      <c r="AI113" s="10">
        <v>0</v>
      </c>
      <c r="AJ113" s="10">
        <v>0</v>
      </c>
      <c r="AK113" s="10">
        <v>0</v>
      </c>
      <c r="AL113" s="197">
        <v>0</v>
      </c>
    </row>
    <row r="114" spans="1:38" s="23" customFormat="1" ht="14.4" x14ac:dyDescent="0.3">
      <c r="A114" s="62" t="s">
        <v>357</v>
      </c>
      <c r="B114" s="26" t="s">
        <v>151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92694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10">
        <v>-32042058</v>
      </c>
      <c r="AB114" s="10">
        <v>0</v>
      </c>
      <c r="AC114" s="10">
        <v>0</v>
      </c>
      <c r="AD114" s="10">
        <v>0</v>
      </c>
      <c r="AE114" s="10">
        <v>0</v>
      </c>
      <c r="AF114" s="10">
        <v>0</v>
      </c>
      <c r="AG114" s="10">
        <v>0</v>
      </c>
      <c r="AH114" s="10">
        <v>0</v>
      </c>
      <c r="AI114" s="10">
        <v>0</v>
      </c>
      <c r="AJ114" s="10">
        <v>0</v>
      </c>
      <c r="AK114" s="10">
        <v>0</v>
      </c>
      <c r="AL114" s="197">
        <v>-31949364</v>
      </c>
    </row>
    <row r="115" spans="1:38" s="23" customFormat="1" ht="14.4" x14ac:dyDescent="0.3">
      <c r="A115" s="62" t="s">
        <v>358</v>
      </c>
      <c r="B115" s="26" t="s">
        <v>152</v>
      </c>
      <c r="C115" s="10">
        <v>0</v>
      </c>
      <c r="D115" s="10">
        <v>62790</v>
      </c>
      <c r="E115" s="10">
        <v>0</v>
      </c>
      <c r="F115" s="10">
        <v>0</v>
      </c>
      <c r="G115" s="10">
        <v>0</v>
      </c>
      <c r="H115" s="10">
        <v>0</v>
      </c>
      <c r="I115" s="10">
        <v>0</v>
      </c>
      <c r="J115" s="10">
        <v>15927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10">
        <v>0</v>
      </c>
      <c r="AB115" s="10">
        <v>0</v>
      </c>
      <c r="AC115" s="10">
        <v>0</v>
      </c>
      <c r="AD115" s="10">
        <v>0</v>
      </c>
      <c r="AE115" s="10">
        <v>0</v>
      </c>
      <c r="AF115" s="10">
        <v>0</v>
      </c>
      <c r="AG115" s="10">
        <v>0</v>
      </c>
      <c r="AH115" s="10">
        <v>0</v>
      </c>
      <c r="AI115" s="10">
        <v>0</v>
      </c>
      <c r="AJ115" s="10">
        <v>0</v>
      </c>
      <c r="AK115" s="10">
        <v>0</v>
      </c>
      <c r="AL115" s="197">
        <v>78717</v>
      </c>
    </row>
    <row r="116" spans="1:38" s="23" customFormat="1" ht="14.4" x14ac:dyDescent="0.3">
      <c r="A116" s="62" t="s">
        <v>359</v>
      </c>
      <c r="B116" s="26" t="s">
        <v>153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10">
        <v>0</v>
      </c>
      <c r="AB116" s="10">
        <v>0</v>
      </c>
      <c r="AC116" s="10">
        <v>0</v>
      </c>
      <c r="AD116" s="10">
        <v>0</v>
      </c>
      <c r="AE116" s="10">
        <v>0</v>
      </c>
      <c r="AF116" s="10">
        <v>0</v>
      </c>
      <c r="AG116" s="10">
        <v>0</v>
      </c>
      <c r="AH116" s="10">
        <v>0</v>
      </c>
      <c r="AI116" s="10">
        <v>0</v>
      </c>
      <c r="AJ116" s="10">
        <v>0</v>
      </c>
      <c r="AK116" s="10">
        <v>0</v>
      </c>
      <c r="AL116" s="197">
        <v>0</v>
      </c>
    </row>
    <row r="117" spans="1:38" s="23" customFormat="1" ht="14.4" x14ac:dyDescent="0.3">
      <c r="A117" s="62" t="s">
        <v>360</v>
      </c>
      <c r="B117" s="26" t="s">
        <v>154</v>
      </c>
      <c r="C117" s="10">
        <v>0</v>
      </c>
      <c r="D117" s="10">
        <v>187234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10">
        <v>0</v>
      </c>
      <c r="AB117" s="10">
        <v>0</v>
      </c>
      <c r="AC117" s="10">
        <v>0</v>
      </c>
      <c r="AD117" s="10">
        <v>0</v>
      </c>
      <c r="AE117" s="10">
        <v>0</v>
      </c>
      <c r="AF117" s="10">
        <v>0</v>
      </c>
      <c r="AG117" s="10">
        <v>0</v>
      </c>
      <c r="AH117" s="10">
        <v>0</v>
      </c>
      <c r="AI117" s="10">
        <v>0</v>
      </c>
      <c r="AJ117" s="10">
        <v>0</v>
      </c>
      <c r="AK117" s="10">
        <v>0</v>
      </c>
      <c r="AL117" s="197">
        <v>187234</v>
      </c>
    </row>
    <row r="118" spans="1:38" s="23" customFormat="1" ht="14.4" x14ac:dyDescent="0.3">
      <c r="A118" s="62" t="s">
        <v>361</v>
      </c>
      <c r="B118" s="26" t="s">
        <v>155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9455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10">
        <v>704635167</v>
      </c>
      <c r="AB118" s="10">
        <v>0</v>
      </c>
      <c r="AC118" s="10">
        <v>0</v>
      </c>
      <c r="AD118" s="10">
        <v>0</v>
      </c>
      <c r="AE118" s="10">
        <v>0</v>
      </c>
      <c r="AF118" s="10">
        <v>0</v>
      </c>
      <c r="AG118" s="10">
        <v>0</v>
      </c>
      <c r="AH118" s="10">
        <v>0</v>
      </c>
      <c r="AI118" s="10">
        <v>0</v>
      </c>
      <c r="AJ118" s="10">
        <v>0</v>
      </c>
      <c r="AK118" s="10">
        <v>0</v>
      </c>
      <c r="AL118" s="197">
        <v>704644622</v>
      </c>
    </row>
    <row r="119" spans="1:38" s="23" customFormat="1" ht="14.4" x14ac:dyDescent="0.3">
      <c r="A119" s="62" t="s">
        <v>362</v>
      </c>
      <c r="B119" s="26" t="s">
        <v>70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10">
        <v>0</v>
      </c>
      <c r="AB119" s="10">
        <v>0</v>
      </c>
      <c r="AC119" s="10">
        <v>0</v>
      </c>
      <c r="AD119" s="10">
        <v>0</v>
      </c>
      <c r="AE119" s="10">
        <v>0</v>
      </c>
      <c r="AF119" s="10">
        <v>0</v>
      </c>
      <c r="AG119" s="10">
        <v>0</v>
      </c>
      <c r="AH119" s="10">
        <v>0</v>
      </c>
      <c r="AI119" s="10">
        <v>0</v>
      </c>
      <c r="AJ119" s="10">
        <v>0</v>
      </c>
      <c r="AK119" s="10">
        <v>0</v>
      </c>
      <c r="AL119" s="197">
        <v>0</v>
      </c>
    </row>
    <row r="120" spans="1:38" s="23" customFormat="1" ht="14.4" x14ac:dyDescent="0.3">
      <c r="A120" s="98" t="s">
        <v>363</v>
      </c>
      <c r="B120" s="99" t="s">
        <v>161</v>
      </c>
      <c r="C120" s="97">
        <v>0</v>
      </c>
      <c r="D120" s="97">
        <v>5061767</v>
      </c>
      <c r="E120" s="97">
        <v>0</v>
      </c>
      <c r="F120" s="97">
        <v>0</v>
      </c>
      <c r="G120" s="97">
        <v>0</v>
      </c>
      <c r="H120" s="97">
        <v>0</v>
      </c>
      <c r="I120" s="97">
        <v>7719641</v>
      </c>
      <c r="J120" s="97">
        <v>4710314</v>
      </c>
      <c r="K120" s="97">
        <v>0</v>
      </c>
      <c r="L120" s="97">
        <v>0</v>
      </c>
      <c r="M120" s="97">
        <v>0</v>
      </c>
      <c r="N120" s="97">
        <v>0</v>
      </c>
      <c r="O120" s="97">
        <v>0</v>
      </c>
      <c r="P120" s="97">
        <v>0</v>
      </c>
      <c r="Q120" s="97">
        <v>0</v>
      </c>
      <c r="R120" s="97">
        <v>0</v>
      </c>
      <c r="S120" s="97">
        <v>0</v>
      </c>
      <c r="T120" s="97">
        <v>12932482</v>
      </c>
      <c r="U120" s="97">
        <v>0</v>
      </c>
      <c r="V120" s="97">
        <v>0</v>
      </c>
      <c r="W120" s="97">
        <v>0</v>
      </c>
      <c r="X120" s="97">
        <v>0</v>
      </c>
      <c r="Y120" s="97">
        <v>0</v>
      </c>
      <c r="Z120" s="97">
        <v>0</v>
      </c>
      <c r="AA120" s="97">
        <v>687176880</v>
      </c>
      <c r="AB120" s="97">
        <v>0</v>
      </c>
      <c r="AC120" s="97">
        <v>0</v>
      </c>
      <c r="AD120" s="97">
        <v>0</v>
      </c>
      <c r="AE120" s="97">
        <v>0</v>
      </c>
      <c r="AF120" s="97">
        <v>0</v>
      </c>
      <c r="AG120" s="97">
        <v>0</v>
      </c>
      <c r="AH120" s="97">
        <v>46363636</v>
      </c>
      <c r="AI120" s="97">
        <v>0</v>
      </c>
      <c r="AJ120" s="97">
        <v>0</v>
      </c>
      <c r="AK120" s="97">
        <v>0</v>
      </c>
      <c r="AL120" s="204">
        <v>763964720</v>
      </c>
    </row>
    <row r="121" spans="1:38" s="23" customFormat="1" ht="14.4" x14ac:dyDescent="0.3">
      <c r="A121" s="62" t="s">
        <v>364</v>
      </c>
      <c r="B121" s="26" t="s">
        <v>143</v>
      </c>
      <c r="C121" s="10">
        <v>141472020</v>
      </c>
      <c r="D121" s="10">
        <v>0</v>
      </c>
      <c r="E121" s="10">
        <v>4348704</v>
      </c>
      <c r="F121" s="10">
        <v>22830948</v>
      </c>
      <c r="G121" s="10">
        <v>42202451</v>
      </c>
      <c r="H121" s="10">
        <v>277879263</v>
      </c>
      <c r="I121" s="10">
        <v>732884</v>
      </c>
      <c r="J121" s="10">
        <v>6394548</v>
      </c>
      <c r="K121" s="10">
        <v>15149546</v>
      </c>
      <c r="L121" s="10">
        <v>346348142</v>
      </c>
      <c r="M121" s="10">
        <v>147798192</v>
      </c>
      <c r="N121" s="10">
        <v>253587157</v>
      </c>
      <c r="O121" s="10">
        <v>188731846</v>
      </c>
      <c r="P121" s="10">
        <v>189842</v>
      </c>
      <c r="Q121" s="10">
        <v>18019769</v>
      </c>
      <c r="R121" s="10">
        <v>108498575</v>
      </c>
      <c r="S121" s="10">
        <v>4553887</v>
      </c>
      <c r="T121" s="10">
        <v>595304329</v>
      </c>
      <c r="U121" s="10">
        <v>0</v>
      </c>
      <c r="V121" s="10">
        <v>199937497</v>
      </c>
      <c r="W121" s="10">
        <v>47781567</v>
      </c>
      <c r="X121" s="10">
        <v>2041662</v>
      </c>
      <c r="Y121" s="10">
        <v>54127728</v>
      </c>
      <c r="Z121" s="10">
        <v>0</v>
      </c>
      <c r="AA121" s="10">
        <v>556525187</v>
      </c>
      <c r="AB121" s="10">
        <v>165244617</v>
      </c>
      <c r="AC121" s="10">
        <v>0</v>
      </c>
      <c r="AD121" s="10">
        <v>102700469</v>
      </c>
      <c r="AE121" s="10">
        <v>41752736</v>
      </c>
      <c r="AF121" s="10">
        <v>61642004</v>
      </c>
      <c r="AG121" s="10">
        <v>40500762</v>
      </c>
      <c r="AH121" s="10">
        <v>55517142</v>
      </c>
      <c r="AI121" s="10">
        <v>0</v>
      </c>
      <c r="AJ121" s="10">
        <v>1333717</v>
      </c>
      <c r="AK121" s="10">
        <v>13375554</v>
      </c>
      <c r="AL121" s="197">
        <v>3516522745</v>
      </c>
    </row>
    <row r="122" spans="1:38" s="23" customFormat="1" ht="14.4" x14ac:dyDescent="0.3">
      <c r="A122" s="62" t="s">
        <v>365</v>
      </c>
      <c r="B122" s="26" t="s">
        <v>144</v>
      </c>
      <c r="C122" s="10">
        <v>218714338</v>
      </c>
      <c r="D122" s="10">
        <v>0</v>
      </c>
      <c r="E122" s="10">
        <v>0</v>
      </c>
      <c r="F122" s="10">
        <v>1210559</v>
      </c>
      <c r="G122" s="10">
        <v>56611095</v>
      </c>
      <c r="H122" s="10">
        <v>52918140</v>
      </c>
      <c r="I122" s="10">
        <v>0</v>
      </c>
      <c r="J122" s="10">
        <v>3562808</v>
      </c>
      <c r="K122" s="10">
        <v>9284183</v>
      </c>
      <c r="L122" s="10">
        <v>135539584</v>
      </c>
      <c r="M122" s="10">
        <v>85539838</v>
      </c>
      <c r="N122" s="10">
        <v>102931726</v>
      </c>
      <c r="O122" s="10">
        <v>64164884</v>
      </c>
      <c r="P122" s="10">
        <v>0</v>
      </c>
      <c r="Q122" s="10">
        <v>5378807</v>
      </c>
      <c r="R122" s="10">
        <v>69426723</v>
      </c>
      <c r="S122" s="10">
        <v>0</v>
      </c>
      <c r="T122" s="10">
        <v>291003416</v>
      </c>
      <c r="U122" s="10">
        <v>0</v>
      </c>
      <c r="V122" s="10">
        <v>54954264</v>
      </c>
      <c r="W122" s="10">
        <v>17448354</v>
      </c>
      <c r="X122" s="10">
        <v>662303</v>
      </c>
      <c r="Y122" s="10">
        <v>11330227</v>
      </c>
      <c r="Z122" s="10">
        <v>0</v>
      </c>
      <c r="AA122" s="10">
        <v>327953106</v>
      </c>
      <c r="AB122" s="10">
        <v>26774168</v>
      </c>
      <c r="AC122" s="10">
        <v>0</v>
      </c>
      <c r="AD122" s="10">
        <v>54050569</v>
      </c>
      <c r="AE122" s="10">
        <v>7416593</v>
      </c>
      <c r="AF122" s="10">
        <v>202621599</v>
      </c>
      <c r="AG122" s="10">
        <v>15235743</v>
      </c>
      <c r="AH122" s="10">
        <v>30765079</v>
      </c>
      <c r="AI122" s="10">
        <v>0</v>
      </c>
      <c r="AJ122" s="10">
        <v>0</v>
      </c>
      <c r="AK122" s="10">
        <v>0</v>
      </c>
      <c r="AL122" s="197">
        <v>1845498106</v>
      </c>
    </row>
    <row r="123" spans="1:38" s="23" customFormat="1" ht="14.4" x14ac:dyDescent="0.3">
      <c r="A123" s="62" t="s">
        <v>366</v>
      </c>
      <c r="B123" s="26" t="s">
        <v>145</v>
      </c>
      <c r="C123" s="10">
        <v>12659517</v>
      </c>
      <c r="D123" s="10">
        <v>0</v>
      </c>
      <c r="E123" s="10">
        <v>21600</v>
      </c>
      <c r="F123" s="10">
        <v>329915</v>
      </c>
      <c r="G123" s="10">
        <v>13224984</v>
      </c>
      <c r="H123" s="10">
        <v>28347085</v>
      </c>
      <c r="I123" s="10">
        <v>0</v>
      </c>
      <c r="J123" s="10">
        <v>701481</v>
      </c>
      <c r="K123" s="10">
        <v>4398663</v>
      </c>
      <c r="L123" s="10">
        <v>43667412</v>
      </c>
      <c r="M123" s="10">
        <v>45113681</v>
      </c>
      <c r="N123" s="10">
        <v>9327541</v>
      </c>
      <c r="O123" s="10">
        <v>66289460</v>
      </c>
      <c r="P123" s="10">
        <v>0</v>
      </c>
      <c r="Q123" s="10">
        <v>194344</v>
      </c>
      <c r="R123" s="10">
        <v>23117938</v>
      </c>
      <c r="S123" s="10">
        <v>291900</v>
      </c>
      <c r="T123" s="10">
        <v>23577964</v>
      </c>
      <c r="U123" s="10">
        <v>0</v>
      </c>
      <c r="V123" s="10">
        <v>12398138</v>
      </c>
      <c r="W123" s="10">
        <v>1383834</v>
      </c>
      <c r="X123" s="10">
        <v>24433</v>
      </c>
      <c r="Y123" s="10">
        <v>3337151</v>
      </c>
      <c r="Z123" s="10">
        <v>0</v>
      </c>
      <c r="AA123" s="10">
        <v>94880485</v>
      </c>
      <c r="AB123" s="10">
        <v>8438531</v>
      </c>
      <c r="AC123" s="10">
        <v>0</v>
      </c>
      <c r="AD123" s="10">
        <v>31472360</v>
      </c>
      <c r="AE123" s="10">
        <v>0</v>
      </c>
      <c r="AF123" s="10">
        <v>57854174</v>
      </c>
      <c r="AG123" s="10">
        <v>28718624</v>
      </c>
      <c r="AH123" s="10">
        <v>13552543</v>
      </c>
      <c r="AI123" s="10">
        <v>0</v>
      </c>
      <c r="AJ123" s="10">
        <v>0</v>
      </c>
      <c r="AK123" s="10">
        <v>84751347</v>
      </c>
      <c r="AL123" s="197">
        <v>608075105</v>
      </c>
    </row>
    <row r="124" spans="1:38" s="23" customFormat="1" ht="14.4" x14ac:dyDescent="0.3">
      <c r="A124" s="62" t="s">
        <v>367</v>
      </c>
      <c r="B124" s="26" t="s">
        <v>146</v>
      </c>
      <c r="C124" s="10">
        <v>3456210672</v>
      </c>
      <c r="D124" s="10">
        <v>0</v>
      </c>
      <c r="E124" s="10">
        <v>2757373</v>
      </c>
      <c r="F124" s="10">
        <v>293062168</v>
      </c>
      <c r="G124" s="10">
        <v>2113004161</v>
      </c>
      <c r="H124" s="10">
        <v>5211332776</v>
      </c>
      <c r="I124" s="10">
        <v>674088</v>
      </c>
      <c r="J124" s="10">
        <v>431237575</v>
      </c>
      <c r="K124" s="10">
        <v>904511538</v>
      </c>
      <c r="L124" s="10">
        <v>1311345144</v>
      </c>
      <c r="M124" s="10">
        <v>2295814820</v>
      </c>
      <c r="N124" s="10">
        <v>4026373501</v>
      </c>
      <c r="O124" s="10">
        <v>2505373908</v>
      </c>
      <c r="P124" s="10">
        <v>0</v>
      </c>
      <c r="Q124" s="10">
        <v>144677267</v>
      </c>
      <c r="R124" s="10">
        <v>2212047073</v>
      </c>
      <c r="S124" s="10">
        <v>110409693</v>
      </c>
      <c r="T124" s="10">
        <v>1727897001</v>
      </c>
      <c r="U124" s="10">
        <v>0</v>
      </c>
      <c r="V124" s="10">
        <v>3543103088</v>
      </c>
      <c r="W124" s="10">
        <v>1188261350</v>
      </c>
      <c r="X124" s="10">
        <v>384041167</v>
      </c>
      <c r="Y124" s="10">
        <v>1722099862</v>
      </c>
      <c r="Z124" s="10">
        <v>0</v>
      </c>
      <c r="AA124" s="10">
        <v>11803643798</v>
      </c>
      <c r="AB124" s="10">
        <v>1395587963</v>
      </c>
      <c r="AC124" s="10">
        <v>8100938539</v>
      </c>
      <c r="AD124" s="10">
        <v>3841852023</v>
      </c>
      <c r="AE124" s="10">
        <v>1056739248</v>
      </c>
      <c r="AF124" s="10">
        <v>3207214084</v>
      </c>
      <c r="AG124" s="10">
        <v>1279033612</v>
      </c>
      <c r="AH124" s="10">
        <v>1612944258</v>
      </c>
      <c r="AI124" s="10">
        <v>5452491</v>
      </c>
      <c r="AJ124" s="10">
        <v>172436578</v>
      </c>
      <c r="AK124" s="10">
        <v>0</v>
      </c>
      <c r="AL124" s="197">
        <v>66060076819</v>
      </c>
    </row>
    <row r="125" spans="1:38" s="23" customFormat="1" ht="14.4" x14ac:dyDescent="0.3">
      <c r="A125" s="62" t="s">
        <v>368</v>
      </c>
      <c r="B125" s="26" t="s">
        <v>147</v>
      </c>
      <c r="C125" s="10">
        <v>780000</v>
      </c>
      <c r="D125" s="10">
        <v>0</v>
      </c>
      <c r="E125" s="10">
        <v>0</v>
      </c>
      <c r="F125" s="10">
        <v>0</v>
      </c>
      <c r="G125" s="10">
        <v>104904218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17930942</v>
      </c>
      <c r="Y125" s="10">
        <v>0</v>
      </c>
      <c r="Z125" s="10">
        <v>0</v>
      </c>
      <c r="AA125" s="10">
        <v>0</v>
      </c>
      <c r="AB125" s="10">
        <v>0</v>
      </c>
      <c r="AC125" s="10">
        <v>0</v>
      </c>
      <c r="AD125" s="10">
        <v>0</v>
      </c>
      <c r="AE125" s="10">
        <v>0</v>
      </c>
      <c r="AF125" s="10">
        <v>0</v>
      </c>
      <c r="AG125" s="10">
        <v>0</v>
      </c>
      <c r="AH125" s="10">
        <v>0</v>
      </c>
      <c r="AI125" s="10">
        <v>0</v>
      </c>
      <c r="AJ125" s="10">
        <v>0</v>
      </c>
      <c r="AK125" s="10">
        <v>0</v>
      </c>
      <c r="AL125" s="197">
        <v>123615160</v>
      </c>
    </row>
    <row r="126" spans="1:38" s="23" customFormat="1" ht="14.4" x14ac:dyDescent="0.3">
      <c r="A126" s="62" t="s">
        <v>369</v>
      </c>
      <c r="B126" s="26" t="s">
        <v>148</v>
      </c>
      <c r="C126" s="10">
        <v>17128175</v>
      </c>
      <c r="D126" s="10">
        <v>0</v>
      </c>
      <c r="E126" s="10">
        <v>432304</v>
      </c>
      <c r="F126" s="10">
        <v>4145598</v>
      </c>
      <c r="G126" s="10">
        <v>32212280</v>
      </c>
      <c r="H126" s="10">
        <v>44062606</v>
      </c>
      <c r="I126" s="10">
        <v>0</v>
      </c>
      <c r="J126" s="10">
        <v>192192</v>
      </c>
      <c r="K126" s="10">
        <v>2181763</v>
      </c>
      <c r="L126" s="10">
        <v>130447388</v>
      </c>
      <c r="M126" s="10">
        <v>23882878</v>
      </c>
      <c r="N126" s="10">
        <v>67637831</v>
      </c>
      <c r="O126" s="10">
        <v>75266008</v>
      </c>
      <c r="P126" s="10">
        <v>0</v>
      </c>
      <c r="Q126" s="10">
        <v>6523217</v>
      </c>
      <c r="R126" s="10">
        <v>35190340</v>
      </c>
      <c r="S126" s="10">
        <v>278349</v>
      </c>
      <c r="T126" s="10">
        <v>31745048</v>
      </c>
      <c r="U126" s="10">
        <v>0</v>
      </c>
      <c r="V126" s="10">
        <v>54891910</v>
      </c>
      <c r="W126" s="10">
        <v>30785902</v>
      </c>
      <c r="X126" s="10">
        <v>909026</v>
      </c>
      <c r="Y126" s="10">
        <v>14953155</v>
      </c>
      <c r="Z126" s="10">
        <v>0</v>
      </c>
      <c r="AA126" s="10">
        <v>266529326</v>
      </c>
      <c r="AB126" s="10">
        <v>9728199</v>
      </c>
      <c r="AC126" s="10">
        <v>0</v>
      </c>
      <c r="AD126" s="10">
        <v>21594833</v>
      </c>
      <c r="AE126" s="10">
        <v>36864617</v>
      </c>
      <c r="AF126" s="10">
        <v>50442465</v>
      </c>
      <c r="AG126" s="10">
        <v>6299747</v>
      </c>
      <c r="AH126" s="10">
        <v>16769773</v>
      </c>
      <c r="AI126" s="10">
        <v>0</v>
      </c>
      <c r="AJ126" s="10">
        <v>206705</v>
      </c>
      <c r="AK126" s="10">
        <v>0</v>
      </c>
      <c r="AL126" s="197">
        <v>981301635</v>
      </c>
    </row>
    <row r="127" spans="1:38" s="23" customFormat="1" ht="14.4" x14ac:dyDescent="0.3">
      <c r="A127" s="62" t="s">
        <v>370</v>
      </c>
      <c r="B127" s="26" t="s">
        <v>149</v>
      </c>
      <c r="C127" s="10">
        <v>891273</v>
      </c>
      <c r="D127" s="10">
        <v>0</v>
      </c>
      <c r="E127" s="10">
        <v>0</v>
      </c>
      <c r="F127" s="10">
        <v>711194</v>
      </c>
      <c r="G127" s="10">
        <v>747298</v>
      </c>
      <c r="H127" s="10">
        <v>8563037</v>
      </c>
      <c r="I127" s="10">
        <v>0</v>
      </c>
      <c r="J127" s="10">
        <v>64817</v>
      </c>
      <c r="K127" s="10">
        <v>417609</v>
      </c>
      <c r="L127" s="10">
        <v>4773619</v>
      </c>
      <c r="M127" s="10">
        <v>1785991</v>
      </c>
      <c r="N127" s="10">
        <v>2134951</v>
      </c>
      <c r="O127" s="10">
        <v>3841850</v>
      </c>
      <c r="P127" s="10">
        <v>0</v>
      </c>
      <c r="Q127" s="10">
        <v>470517</v>
      </c>
      <c r="R127" s="10">
        <v>2286601</v>
      </c>
      <c r="S127" s="10">
        <v>23040</v>
      </c>
      <c r="T127" s="10">
        <v>1994923</v>
      </c>
      <c r="U127" s="10">
        <v>0</v>
      </c>
      <c r="V127" s="10">
        <v>4297424</v>
      </c>
      <c r="W127" s="10">
        <v>848593</v>
      </c>
      <c r="X127" s="10">
        <v>318539</v>
      </c>
      <c r="Y127" s="10">
        <v>2541298</v>
      </c>
      <c r="Z127" s="10">
        <v>0</v>
      </c>
      <c r="AA127" s="10">
        <v>21431447</v>
      </c>
      <c r="AB127" s="10">
        <v>1105147</v>
      </c>
      <c r="AC127" s="10">
        <v>0</v>
      </c>
      <c r="AD127" s="10">
        <v>1449562</v>
      </c>
      <c r="AE127" s="10">
        <v>4280881</v>
      </c>
      <c r="AF127" s="10">
        <v>0</v>
      </c>
      <c r="AG127" s="10">
        <v>502476</v>
      </c>
      <c r="AH127" s="10">
        <v>761837</v>
      </c>
      <c r="AI127" s="10">
        <v>0</v>
      </c>
      <c r="AJ127" s="10">
        <v>7017</v>
      </c>
      <c r="AK127" s="10">
        <v>0</v>
      </c>
      <c r="AL127" s="197">
        <v>66250941</v>
      </c>
    </row>
    <row r="128" spans="1:38" s="23" customFormat="1" ht="14.4" x14ac:dyDescent="0.3">
      <c r="A128" s="62" t="s">
        <v>371</v>
      </c>
      <c r="B128" s="26" t="s">
        <v>150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382518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13925432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10">
        <v>0</v>
      </c>
      <c r="AB128" s="10">
        <v>0</v>
      </c>
      <c r="AC128" s="10">
        <v>0</v>
      </c>
      <c r="AD128" s="10">
        <v>5005804</v>
      </c>
      <c r="AE128" s="10">
        <v>0</v>
      </c>
      <c r="AF128" s="10">
        <v>1282551237</v>
      </c>
      <c r="AG128" s="10">
        <v>0</v>
      </c>
      <c r="AH128" s="10">
        <v>0</v>
      </c>
      <c r="AI128" s="10">
        <v>0</v>
      </c>
      <c r="AJ128" s="10">
        <v>0</v>
      </c>
      <c r="AK128" s="10">
        <v>0</v>
      </c>
      <c r="AL128" s="197">
        <v>1301864991</v>
      </c>
    </row>
    <row r="129" spans="1:38" s="23" customFormat="1" ht="14.4" x14ac:dyDescent="0.3">
      <c r="A129" s="62" t="s">
        <v>372</v>
      </c>
      <c r="B129" s="26" t="s">
        <v>151</v>
      </c>
      <c r="C129" s="10">
        <v>49644210</v>
      </c>
      <c r="D129" s="10">
        <v>0</v>
      </c>
      <c r="E129" s="10">
        <v>87966</v>
      </c>
      <c r="F129" s="10">
        <v>1878901</v>
      </c>
      <c r="G129" s="10">
        <v>63219414</v>
      </c>
      <c r="H129" s="10">
        <v>156942698</v>
      </c>
      <c r="I129" s="10">
        <v>0</v>
      </c>
      <c r="J129" s="10">
        <v>7207952</v>
      </c>
      <c r="K129" s="10">
        <v>20028113</v>
      </c>
      <c r="L129" s="10">
        <v>1014380974</v>
      </c>
      <c r="M129" s="10">
        <v>312107965</v>
      </c>
      <c r="N129" s="10">
        <v>166290120</v>
      </c>
      <c r="O129" s="10">
        <v>303204126</v>
      </c>
      <c r="P129" s="10">
        <v>0</v>
      </c>
      <c r="Q129" s="10">
        <v>3328515</v>
      </c>
      <c r="R129" s="10">
        <v>130290124</v>
      </c>
      <c r="S129" s="10">
        <v>0</v>
      </c>
      <c r="T129" s="10">
        <v>301446323</v>
      </c>
      <c r="U129" s="10">
        <v>0</v>
      </c>
      <c r="V129" s="10">
        <v>176051117</v>
      </c>
      <c r="W129" s="10">
        <v>56732624</v>
      </c>
      <c r="X129" s="10">
        <v>710938</v>
      </c>
      <c r="Y129" s="10">
        <v>29481775</v>
      </c>
      <c r="Z129" s="10">
        <v>0</v>
      </c>
      <c r="AA129" s="10">
        <v>909203017</v>
      </c>
      <c r="AB129" s="10">
        <v>341134151</v>
      </c>
      <c r="AC129" s="10">
        <v>0</v>
      </c>
      <c r="AD129" s="10">
        <v>211246555</v>
      </c>
      <c r="AE129" s="10">
        <v>18639534</v>
      </c>
      <c r="AF129" s="10">
        <v>312443796</v>
      </c>
      <c r="AG129" s="10">
        <v>87558384</v>
      </c>
      <c r="AH129" s="10">
        <v>239540839</v>
      </c>
      <c r="AI129" s="10">
        <v>0</v>
      </c>
      <c r="AJ129" s="10">
        <v>360397224</v>
      </c>
      <c r="AK129" s="10">
        <v>75515732</v>
      </c>
      <c r="AL129" s="197">
        <v>5348713087</v>
      </c>
    </row>
    <row r="130" spans="1:38" s="23" customFormat="1" ht="14.4" x14ac:dyDescent="0.3">
      <c r="A130" s="62" t="s">
        <v>373</v>
      </c>
      <c r="B130" s="26" t="s">
        <v>152</v>
      </c>
      <c r="C130" s="10">
        <v>733493023</v>
      </c>
      <c r="D130" s="10">
        <v>1045414</v>
      </c>
      <c r="E130" s="10">
        <v>1590506</v>
      </c>
      <c r="F130" s="10">
        <v>2134475</v>
      </c>
      <c r="G130" s="10">
        <v>6416187</v>
      </c>
      <c r="H130" s="10">
        <v>53417432</v>
      </c>
      <c r="I130" s="10">
        <v>1045414</v>
      </c>
      <c r="J130" s="10">
        <v>1290739</v>
      </c>
      <c r="K130" s="10">
        <v>2185532</v>
      </c>
      <c r="L130" s="10">
        <v>36565283</v>
      </c>
      <c r="M130" s="10">
        <v>45526474</v>
      </c>
      <c r="N130" s="10">
        <v>61395044</v>
      </c>
      <c r="O130" s="10">
        <v>54438347</v>
      </c>
      <c r="P130" s="10">
        <v>1045558</v>
      </c>
      <c r="Q130" s="10">
        <v>3180716</v>
      </c>
      <c r="R130" s="10">
        <v>19520158</v>
      </c>
      <c r="S130" s="10">
        <v>1238604</v>
      </c>
      <c r="T130" s="10">
        <v>13707616</v>
      </c>
      <c r="U130" s="10">
        <v>0</v>
      </c>
      <c r="V130" s="10">
        <v>81575382</v>
      </c>
      <c r="W130" s="10">
        <v>6108813</v>
      </c>
      <c r="X130" s="10">
        <v>1680499</v>
      </c>
      <c r="Y130" s="10">
        <v>3858352</v>
      </c>
      <c r="Z130" s="10">
        <v>1045414</v>
      </c>
      <c r="AA130" s="10">
        <v>104166225</v>
      </c>
      <c r="AB130" s="10">
        <v>6020518</v>
      </c>
      <c r="AC130" s="10">
        <v>0</v>
      </c>
      <c r="AD130" s="10">
        <v>31614017</v>
      </c>
      <c r="AE130" s="10">
        <v>4887526</v>
      </c>
      <c r="AF130" s="10">
        <v>446868426</v>
      </c>
      <c r="AG130" s="10">
        <v>22134691</v>
      </c>
      <c r="AH130" s="10">
        <v>11135515</v>
      </c>
      <c r="AI130" s="10">
        <v>1045414</v>
      </c>
      <c r="AJ130" s="10">
        <v>1045414</v>
      </c>
      <c r="AK130" s="10">
        <v>0</v>
      </c>
      <c r="AL130" s="197">
        <v>1762422728</v>
      </c>
    </row>
    <row r="131" spans="1:38" s="23" customFormat="1" ht="14.4" x14ac:dyDescent="0.3">
      <c r="A131" s="62" t="s">
        <v>374</v>
      </c>
      <c r="B131" s="26" t="s">
        <v>153</v>
      </c>
      <c r="C131" s="10">
        <v>11337581</v>
      </c>
      <c r="D131" s="10">
        <v>0</v>
      </c>
      <c r="E131" s="10">
        <v>0</v>
      </c>
      <c r="F131" s="10">
        <v>0</v>
      </c>
      <c r="G131" s="10">
        <v>2861026</v>
      </c>
      <c r="H131" s="10">
        <v>54483893</v>
      </c>
      <c r="I131" s="10">
        <v>0</v>
      </c>
      <c r="J131" s="10">
        <v>111331</v>
      </c>
      <c r="K131" s="10">
        <v>0</v>
      </c>
      <c r="L131" s="10">
        <v>23423466</v>
      </c>
      <c r="M131" s="10">
        <v>12068926</v>
      </c>
      <c r="N131" s="10">
        <v>14417344</v>
      </c>
      <c r="O131" s="10">
        <v>6455035</v>
      </c>
      <c r="P131" s="10">
        <v>0</v>
      </c>
      <c r="Q131" s="10">
        <v>343000</v>
      </c>
      <c r="R131" s="10">
        <v>64000</v>
      </c>
      <c r="S131" s="10">
        <v>0</v>
      </c>
      <c r="T131" s="10">
        <v>2216978</v>
      </c>
      <c r="U131" s="10">
        <v>0</v>
      </c>
      <c r="V131" s="10">
        <v>32320267</v>
      </c>
      <c r="W131" s="10">
        <v>1063911</v>
      </c>
      <c r="X131" s="10">
        <v>0</v>
      </c>
      <c r="Y131" s="10">
        <v>982421</v>
      </c>
      <c r="Z131" s="10">
        <v>0</v>
      </c>
      <c r="AA131" s="10">
        <v>65102753</v>
      </c>
      <c r="AB131" s="10">
        <v>0</v>
      </c>
      <c r="AC131" s="10">
        <v>0</v>
      </c>
      <c r="AD131" s="10">
        <v>1225325</v>
      </c>
      <c r="AE131" s="10">
        <v>1613413</v>
      </c>
      <c r="AF131" s="10">
        <v>151515333</v>
      </c>
      <c r="AG131" s="10">
        <v>34218019</v>
      </c>
      <c r="AH131" s="10">
        <v>7364311</v>
      </c>
      <c r="AI131" s="10">
        <v>0</v>
      </c>
      <c r="AJ131" s="10">
        <v>0</v>
      </c>
      <c r="AK131" s="10">
        <v>0</v>
      </c>
      <c r="AL131" s="197">
        <v>423188333</v>
      </c>
    </row>
    <row r="132" spans="1:38" s="23" customFormat="1" ht="14.4" x14ac:dyDescent="0.3">
      <c r="A132" s="62" t="s">
        <v>375</v>
      </c>
      <c r="B132" s="26" t="s">
        <v>154</v>
      </c>
      <c r="C132" s="10">
        <v>70073086</v>
      </c>
      <c r="D132" s="10">
        <v>0</v>
      </c>
      <c r="E132" s="10">
        <v>241294</v>
      </c>
      <c r="F132" s="10">
        <v>443528</v>
      </c>
      <c r="G132" s="10">
        <v>2320324</v>
      </c>
      <c r="H132" s="10">
        <v>166324458</v>
      </c>
      <c r="I132" s="10">
        <v>0</v>
      </c>
      <c r="J132" s="10">
        <v>3306</v>
      </c>
      <c r="K132" s="10">
        <v>1836993</v>
      </c>
      <c r="L132" s="10">
        <v>29105549</v>
      </c>
      <c r="M132" s="10">
        <v>337581969</v>
      </c>
      <c r="N132" s="10">
        <v>66883386</v>
      </c>
      <c r="O132" s="10">
        <v>216939001</v>
      </c>
      <c r="P132" s="10">
        <v>0</v>
      </c>
      <c r="Q132" s="10">
        <v>2269963</v>
      </c>
      <c r="R132" s="10">
        <v>343241300</v>
      </c>
      <c r="S132" s="10">
        <v>0</v>
      </c>
      <c r="T132" s="10">
        <v>74018247</v>
      </c>
      <c r="U132" s="10">
        <v>0</v>
      </c>
      <c r="V132" s="10">
        <v>104563195</v>
      </c>
      <c r="W132" s="10">
        <v>1875596</v>
      </c>
      <c r="X132" s="10">
        <v>301431</v>
      </c>
      <c r="Y132" s="10">
        <v>2058679</v>
      </c>
      <c r="Z132" s="10">
        <v>0</v>
      </c>
      <c r="AA132" s="10">
        <v>474919591</v>
      </c>
      <c r="AB132" s="10">
        <v>466966147</v>
      </c>
      <c r="AC132" s="10">
        <v>0</v>
      </c>
      <c r="AD132" s="10">
        <v>42893800</v>
      </c>
      <c r="AE132" s="10">
        <v>18685723</v>
      </c>
      <c r="AF132" s="10">
        <v>43456068</v>
      </c>
      <c r="AG132" s="10">
        <v>86694168</v>
      </c>
      <c r="AH132" s="10">
        <v>1475420</v>
      </c>
      <c r="AI132" s="10">
        <v>0</v>
      </c>
      <c r="AJ132" s="10">
        <v>0</v>
      </c>
      <c r="AK132" s="10">
        <v>0</v>
      </c>
      <c r="AL132" s="197">
        <v>2555172222</v>
      </c>
    </row>
    <row r="133" spans="1:38" s="23" customFormat="1" ht="14.4" x14ac:dyDescent="0.3">
      <c r="A133" s="62" t="s">
        <v>376</v>
      </c>
      <c r="B133" s="26" t="s">
        <v>155</v>
      </c>
      <c r="C133" s="10">
        <v>48090959</v>
      </c>
      <c r="D133" s="10">
        <v>0</v>
      </c>
      <c r="E133" s="10">
        <v>0</v>
      </c>
      <c r="F133" s="10">
        <v>250364</v>
      </c>
      <c r="G133" s="10">
        <v>0</v>
      </c>
      <c r="H133" s="10">
        <v>163699276</v>
      </c>
      <c r="I133" s="10">
        <v>0</v>
      </c>
      <c r="J133" s="10">
        <v>9462</v>
      </c>
      <c r="K133" s="10">
        <v>0</v>
      </c>
      <c r="L133" s="10">
        <v>0</v>
      </c>
      <c r="M133" s="10">
        <v>15025326</v>
      </c>
      <c r="N133" s="10">
        <v>64877965</v>
      </c>
      <c r="O133" s="10">
        <v>9097396</v>
      </c>
      <c r="P133" s="10">
        <v>0</v>
      </c>
      <c r="Q133" s="10">
        <v>0</v>
      </c>
      <c r="R133" s="10">
        <v>0</v>
      </c>
      <c r="S133" s="10">
        <v>0</v>
      </c>
      <c r="T133" s="10">
        <v>47273</v>
      </c>
      <c r="U133" s="10">
        <v>0</v>
      </c>
      <c r="V133" s="10">
        <v>29344827</v>
      </c>
      <c r="W133" s="10">
        <v>0</v>
      </c>
      <c r="X133" s="10">
        <v>0</v>
      </c>
      <c r="Y133" s="10">
        <v>0</v>
      </c>
      <c r="Z133" s="10">
        <v>0</v>
      </c>
      <c r="AA133" s="10">
        <v>9663710</v>
      </c>
      <c r="AB133" s="10">
        <v>455009</v>
      </c>
      <c r="AC133" s="10">
        <v>0</v>
      </c>
      <c r="AD133" s="10">
        <v>6495883</v>
      </c>
      <c r="AE133" s="10">
        <v>0</v>
      </c>
      <c r="AF133" s="10">
        <v>3560075</v>
      </c>
      <c r="AG133" s="10">
        <v>97856191</v>
      </c>
      <c r="AH133" s="10">
        <v>14430012</v>
      </c>
      <c r="AI133" s="10">
        <v>0</v>
      </c>
      <c r="AJ133" s="10">
        <v>0</v>
      </c>
      <c r="AK133" s="10">
        <v>0</v>
      </c>
      <c r="AL133" s="197">
        <v>462903728</v>
      </c>
    </row>
    <row r="134" spans="1:38" s="23" customFormat="1" ht="14.4" x14ac:dyDescent="0.3">
      <c r="A134" s="62" t="s">
        <v>377</v>
      </c>
      <c r="B134" s="26" t="s">
        <v>70</v>
      </c>
      <c r="C134" s="10">
        <v>36364</v>
      </c>
      <c r="D134" s="10">
        <v>0</v>
      </c>
      <c r="E134" s="10">
        <v>0</v>
      </c>
      <c r="F134" s="10">
        <v>7341</v>
      </c>
      <c r="G134" s="10">
        <v>3768457</v>
      </c>
      <c r="H134" s="10">
        <v>32466326</v>
      </c>
      <c r="I134" s="10">
        <v>0</v>
      </c>
      <c r="J134" s="10">
        <v>0</v>
      </c>
      <c r="K134" s="10">
        <v>556987</v>
      </c>
      <c r="L134" s="10">
        <v>20553949</v>
      </c>
      <c r="M134" s="10">
        <v>6281350</v>
      </c>
      <c r="N134" s="10">
        <v>14666446</v>
      </c>
      <c r="O134" s="10">
        <v>63919859</v>
      </c>
      <c r="P134" s="10">
        <v>0</v>
      </c>
      <c r="Q134" s="10">
        <v>37687</v>
      </c>
      <c r="R134" s="10">
        <v>6463745</v>
      </c>
      <c r="S134" s="10">
        <v>0</v>
      </c>
      <c r="T134" s="10">
        <v>377885783</v>
      </c>
      <c r="U134" s="10">
        <v>0</v>
      </c>
      <c r="V134" s="10">
        <v>108770</v>
      </c>
      <c r="W134" s="10">
        <v>2909289</v>
      </c>
      <c r="X134" s="10">
        <v>26374</v>
      </c>
      <c r="Y134" s="10">
        <v>3561081</v>
      </c>
      <c r="Z134" s="10">
        <v>0</v>
      </c>
      <c r="AA134" s="10">
        <v>241557175</v>
      </c>
      <c r="AB134" s="10">
        <v>13019782</v>
      </c>
      <c r="AC134" s="10">
        <v>0</v>
      </c>
      <c r="AD134" s="10">
        <v>14152217</v>
      </c>
      <c r="AE134" s="10">
        <v>0</v>
      </c>
      <c r="AF134" s="10">
        <v>50133485</v>
      </c>
      <c r="AG134" s="10">
        <v>22667650</v>
      </c>
      <c r="AH134" s="10">
        <v>40959276</v>
      </c>
      <c r="AI134" s="10">
        <v>0</v>
      </c>
      <c r="AJ134" s="10">
        <v>87228</v>
      </c>
      <c r="AK134" s="10">
        <v>128452494</v>
      </c>
      <c r="AL134" s="197">
        <v>1044279115</v>
      </c>
    </row>
    <row r="135" spans="1:38" s="23" customFormat="1" ht="14.4" x14ac:dyDescent="0.3">
      <c r="A135" s="98" t="s">
        <v>378</v>
      </c>
      <c r="B135" s="99" t="s">
        <v>162</v>
      </c>
      <c r="C135" s="97">
        <v>4760531218</v>
      </c>
      <c r="D135" s="97">
        <v>1045414</v>
      </c>
      <c r="E135" s="97">
        <v>9479747</v>
      </c>
      <c r="F135" s="97">
        <v>327004991</v>
      </c>
      <c r="G135" s="97">
        <v>2441491895</v>
      </c>
      <c r="H135" s="97">
        <v>6250436990</v>
      </c>
      <c r="I135" s="97">
        <v>2452386</v>
      </c>
      <c r="J135" s="97">
        <v>450776211</v>
      </c>
      <c r="K135" s="97">
        <v>960550927</v>
      </c>
      <c r="L135" s="97">
        <v>3096150510</v>
      </c>
      <c r="M135" s="97">
        <v>3328909928</v>
      </c>
      <c r="N135" s="97">
        <v>4850523012</v>
      </c>
      <c r="O135" s="97">
        <v>3557721720</v>
      </c>
      <c r="P135" s="97">
        <v>1235400</v>
      </c>
      <c r="Q135" s="97">
        <v>184423802</v>
      </c>
      <c r="R135" s="97">
        <v>2950146577</v>
      </c>
      <c r="S135" s="97">
        <v>116795473</v>
      </c>
      <c r="T135" s="97">
        <v>3454770333</v>
      </c>
      <c r="U135" s="97">
        <v>0</v>
      </c>
      <c r="V135" s="97">
        <v>4293545879</v>
      </c>
      <c r="W135" s="97">
        <v>1355199833</v>
      </c>
      <c r="X135" s="97">
        <v>408647314</v>
      </c>
      <c r="Y135" s="97">
        <v>1848331729</v>
      </c>
      <c r="Z135" s="97">
        <v>1045414</v>
      </c>
      <c r="AA135" s="97">
        <v>14875575820</v>
      </c>
      <c r="AB135" s="97">
        <v>2434474232</v>
      </c>
      <c r="AC135" s="97">
        <v>8100938539</v>
      </c>
      <c r="AD135" s="97">
        <v>4365753417</v>
      </c>
      <c r="AE135" s="97">
        <v>1190880271</v>
      </c>
      <c r="AF135" s="97">
        <v>5870302746</v>
      </c>
      <c r="AG135" s="97">
        <v>1721420067</v>
      </c>
      <c r="AH135" s="97">
        <v>2045216005</v>
      </c>
      <c r="AI135" s="97">
        <v>6497905</v>
      </c>
      <c r="AJ135" s="97">
        <v>535513883</v>
      </c>
      <c r="AK135" s="97">
        <v>302095127</v>
      </c>
      <c r="AL135" s="204">
        <v>86099884715</v>
      </c>
    </row>
    <row r="136" spans="1:38" s="23" customFormat="1" ht="14.4" x14ac:dyDescent="0.3">
      <c r="A136" s="62" t="s">
        <v>379</v>
      </c>
      <c r="B136" s="26" t="s">
        <v>143</v>
      </c>
      <c r="C136" s="10">
        <v>2926160</v>
      </c>
      <c r="D136" s="10">
        <v>0</v>
      </c>
      <c r="E136" s="10">
        <v>0</v>
      </c>
      <c r="F136" s="10">
        <v>0</v>
      </c>
      <c r="G136" s="10">
        <v>822114</v>
      </c>
      <c r="H136" s="10">
        <v>0</v>
      </c>
      <c r="I136" s="10">
        <v>46925</v>
      </c>
      <c r="J136" s="10">
        <v>0</v>
      </c>
      <c r="K136" s="10">
        <v>160</v>
      </c>
      <c r="L136" s="10">
        <v>0</v>
      </c>
      <c r="M136" s="10">
        <v>16113444</v>
      </c>
      <c r="N136" s="10">
        <v>5045058</v>
      </c>
      <c r="O136" s="10">
        <v>11651</v>
      </c>
      <c r="P136" s="10">
        <v>406600</v>
      </c>
      <c r="Q136" s="10">
        <v>821000</v>
      </c>
      <c r="R136" s="10">
        <v>2336339</v>
      </c>
      <c r="S136" s="10">
        <v>0</v>
      </c>
      <c r="T136" s="10">
        <v>5612349</v>
      </c>
      <c r="U136" s="10">
        <v>0</v>
      </c>
      <c r="V136" s="10">
        <v>2643060</v>
      </c>
      <c r="W136" s="10">
        <v>359571</v>
      </c>
      <c r="X136" s="10">
        <v>888000</v>
      </c>
      <c r="Y136" s="10">
        <v>623556</v>
      </c>
      <c r="Z136" s="10">
        <v>0</v>
      </c>
      <c r="AA136" s="10">
        <v>0</v>
      </c>
      <c r="AB136" s="10">
        <v>1511342</v>
      </c>
      <c r="AC136" s="10">
        <v>498127620</v>
      </c>
      <c r="AD136" s="10">
        <v>79442</v>
      </c>
      <c r="AE136" s="10">
        <v>0</v>
      </c>
      <c r="AF136" s="10">
        <v>0</v>
      </c>
      <c r="AG136" s="10">
        <v>760071</v>
      </c>
      <c r="AH136" s="10">
        <v>0</v>
      </c>
      <c r="AI136" s="10">
        <v>0</v>
      </c>
      <c r="AJ136" s="10">
        <v>0</v>
      </c>
      <c r="AK136" s="10">
        <v>0</v>
      </c>
      <c r="AL136" s="197">
        <v>539134462</v>
      </c>
    </row>
    <row r="137" spans="1:38" s="23" customFormat="1" ht="14.4" x14ac:dyDescent="0.3">
      <c r="A137" s="62" t="s">
        <v>380</v>
      </c>
      <c r="B137" s="26" t="s">
        <v>144</v>
      </c>
      <c r="C137" s="10">
        <v>935116</v>
      </c>
      <c r="D137" s="10">
        <v>0</v>
      </c>
      <c r="E137" s="10">
        <v>0</v>
      </c>
      <c r="F137" s="10">
        <v>0</v>
      </c>
      <c r="G137" s="10">
        <v>3146899</v>
      </c>
      <c r="H137" s="10">
        <v>0</v>
      </c>
      <c r="I137" s="10">
        <v>195930</v>
      </c>
      <c r="J137" s="10">
        <v>0</v>
      </c>
      <c r="K137" s="10">
        <v>0</v>
      </c>
      <c r="L137" s="10">
        <v>0</v>
      </c>
      <c r="M137" s="10">
        <v>3337226</v>
      </c>
      <c r="N137" s="10">
        <v>7233657</v>
      </c>
      <c r="O137" s="10">
        <v>0</v>
      </c>
      <c r="P137" s="10">
        <v>2527851</v>
      </c>
      <c r="Q137" s="10">
        <v>223760</v>
      </c>
      <c r="R137" s="10">
        <v>11968</v>
      </c>
      <c r="S137" s="10">
        <v>0</v>
      </c>
      <c r="T137" s="10">
        <v>1546921</v>
      </c>
      <c r="U137" s="10">
        <v>0</v>
      </c>
      <c r="V137" s="10">
        <v>1261302</v>
      </c>
      <c r="W137" s="10">
        <v>2271282</v>
      </c>
      <c r="X137" s="10">
        <v>0</v>
      </c>
      <c r="Y137" s="10">
        <v>219008</v>
      </c>
      <c r="Z137" s="10">
        <v>0</v>
      </c>
      <c r="AA137" s="10">
        <v>0</v>
      </c>
      <c r="AB137" s="10">
        <v>6325358</v>
      </c>
      <c r="AC137" s="10">
        <v>10504146</v>
      </c>
      <c r="AD137" s="10">
        <v>1133161</v>
      </c>
      <c r="AE137" s="10">
        <v>0</v>
      </c>
      <c r="AF137" s="10">
        <v>3050504</v>
      </c>
      <c r="AG137" s="10">
        <v>0</v>
      </c>
      <c r="AH137" s="10">
        <v>1264170</v>
      </c>
      <c r="AI137" s="10">
        <v>0</v>
      </c>
      <c r="AJ137" s="10">
        <v>0</v>
      </c>
      <c r="AK137" s="10">
        <v>0</v>
      </c>
      <c r="AL137" s="197">
        <v>45188259</v>
      </c>
    </row>
    <row r="138" spans="1:38" s="23" customFormat="1" ht="14.4" x14ac:dyDescent="0.3">
      <c r="A138" s="62" t="s">
        <v>381</v>
      </c>
      <c r="B138" s="26" t="s">
        <v>145</v>
      </c>
      <c r="C138" s="10">
        <v>249422</v>
      </c>
      <c r="D138" s="10">
        <v>0</v>
      </c>
      <c r="E138" s="10">
        <v>0</v>
      </c>
      <c r="F138" s="10">
        <v>0</v>
      </c>
      <c r="G138" s="10">
        <v>293979</v>
      </c>
      <c r="H138" s="10">
        <v>0</v>
      </c>
      <c r="I138" s="10">
        <v>8637</v>
      </c>
      <c r="J138" s="10">
        <v>0</v>
      </c>
      <c r="K138" s="10">
        <v>311018</v>
      </c>
      <c r="L138" s="10">
        <v>15411</v>
      </c>
      <c r="M138" s="10">
        <v>717374</v>
      </c>
      <c r="N138" s="10">
        <v>973106</v>
      </c>
      <c r="O138" s="10">
        <v>28614915</v>
      </c>
      <c r="P138" s="10">
        <v>360</v>
      </c>
      <c r="Q138" s="10">
        <v>267397</v>
      </c>
      <c r="R138" s="10">
        <v>27670</v>
      </c>
      <c r="S138" s="10">
        <v>0</v>
      </c>
      <c r="T138" s="10">
        <v>144000</v>
      </c>
      <c r="U138" s="10">
        <v>0</v>
      </c>
      <c r="V138" s="10">
        <v>1690647</v>
      </c>
      <c r="W138" s="10">
        <v>21000</v>
      </c>
      <c r="X138" s="10">
        <v>163636</v>
      </c>
      <c r="Y138" s="10">
        <v>204245</v>
      </c>
      <c r="Z138" s="10">
        <v>0</v>
      </c>
      <c r="AA138" s="10">
        <v>0</v>
      </c>
      <c r="AB138" s="10">
        <v>495968</v>
      </c>
      <c r="AC138" s="10">
        <v>104194751</v>
      </c>
      <c r="AD138" s="10">
        <v>215949</v>
      </c>
      <c r="AE138" s="10">
        <v>0</v>
      </c>
      <c r="AF138" s="10">
        <v>754903</v>
      </c>
      <c r="AG138" s="10">
        <v>1610487</v>
      </c>
      <c r="AH138" s="10">
        <v>0</v>
      </c>
      <c r="AI138" s="10">
        <v>0</v>
      </c>
      <c r="AJ138" s="10">
        <v>0</v>
      </c>
      <c r="AK138" s="10">
        <v>0</v>
      </c>
      <c r="AL138" s="197">
        <v>140974875</v>
      </c>
    </row>
    <row r="139" spans="1:38" s="23" customFormat="1" ht="14.4" x14ac:dyDescent="0.3">
      <c r="A139" s="62" t="s">
        <v>382</v>
      </c>
      <c r="B139" s="26" t="s">
        <v>146</v>
      </c>
      <c r="C139" s="10">
        <v>171647379</v>
      </c>
      <c r="D139" s="10">
        <v>0</v>
      </c>
      <c r="E139" s="10">
        <v>0</v>
      </c>
      <c r="F139" s="10">
        <v>6815889</v>
      </c>
      <c r="G139" s="10">
        <v>192572953</v>
      </c>
      <c r="H139" s="10">
        <v>0</v>
      </c>
      <c r="I139" s="10">
        <v>50489954</v>
      </c>
      <c r="J139" s="10">
        <v>0</v>
      </c>
      <c r="K139" s="10">
        <v>24672506</v>
      </c>
      <c r="L139" s="10">
        <v>79135</v>
      </c>
      <c r="M139" s="10">
        <v>57890409</v>
      </c>
      <c r="N139" s="10">
        <v>201346861</v>
      </c>
      <c r="O139" s="10">
        <v>57877122</v>
      </c>
      <c r="P139" s="10">
        <v>17391177</v>
      </c>
      <c r="Q139" s="10">
        <v>12767296</v>
      </c>
      <c r="R139" s="10">
        <v>28882019</v>
      </c>
      <c r="S139" s="10">
        <v>16337420</v>
      </c>
      <c r="T139" s="10">
        <v>141853162</v>
      </c>
      <c r="U139" s="10">
        <v>0</v>
      </c>
      <c r="V139" s="10">
        <v>153781389</v>
      </c>
      <c r="W139" s="10">
        <v>25163361</v>
      </c>
      <c r="X139" s="10">
        <v>55071734</v>
      </c>
      <c r="Y139" s="10">
        <v>62143258</v>
      </c>
      <c r="Z139" s="10">
        <v>4119469</v>
      </c>
      <c r="AA139" s="10">
        <v>0</v>
      </c>
      <c r="AB139" s="10">
        <v>67373876</v>
      </c>
      <c r="AC139" s="10">
        <v>1118657044</v>
      </c>
      <c r="AD139" s="10">
        <v>160633756</v>
      </c>
      <c r="AE139" s="10">
        <v>0</v>
      </c>
      <c r="AF139" s="10">
        <v>56511303</v>
      </c>
      <c r="AG139" s="10">
        <v>45326754</v>
      </c>
      <c r="AH139" s="10">
        <v>47580790</v>
      </c>
      <c r="AI139" s="10">
        <v>15935524</v>
      </c>
      <c r="AJ139" s="10">
        <v>0</v>
      </c>
      <c r="AK139" s="10">
        <v>0</v>
      </c>
      <c r="AL139" s="197">
        <v>2792921540</v>
      </c>
    </row>
    <row r="140" spans="1:38" s="23" customFormat="1" ht="14.4" x14ac:dyDescent="0.3">
      <c r="A140" s="62" t="s">
        <v>383</v>
      </c>
      <c r="B140" s="26" t="s">
        <v>147</v>
      </c>
      <c r="C140" s="10">
        <v>0</v>
      </c>
      <c r="D140" s="10">
        <v>0</v>
      </c>
      <c r="E140" s="10">
        <v>0</v>
      </c>
      <c r="F140" s="10">
        <v>2737754</v>
      </c>
      <c r="G140" s="10">
        <v>4221124</v>
      </c>
      <c r="H140" s="10">
        <v>2737754</v>
      </c>
      <c r="I140" s="10">
        <v>2737754</v>
      </c>
      <c r="J140" s="10">
        <v>2737754</v>
      </c>
      <c r="K140" s="10">
        <v>2737754</v>
      </c>
      <c r="L140" s="10">
        <v>2737754</v>
      </c>
      <c r="M140" s="10">
        <v>2737754</v>
      </c>
      <c r="N140" s="10">
        <v>0</v>
      </c>
      <c r="O140" s="10">
        <v>0</v>
      </c>
      <c r="P140" s="10">
        <v>2737754</v>
      </c>
      <c r="Q140" s="10">
        <v>0</v>
      </c>
      <c r="R140" s="10">
        <v>2737755</v>
      </c>
      <c r="S140" s="10">
        <v>2737754</v>
      </c>
      <c r="T140" s="10">
        <v>0</v>
      </c>
      <c r="U140" s="10">
        <v>0</v>
      </c>
      <c r="V140" s="10">
        <v>0</v>
      </c>
      <c r="W140" s="10">
        <v>2737754</v>
      </c>
      <c r="X140" s="10">
        <v>6449157</v>
      </c>
      <c r="Y140" s="10">
        <v>2737754</v>
      </c>
      <c r="Z140" s="10">
        <v>2737754</v>
      </c>
      <c r="AA140" s="10">
        <v>2737754</v>
      </c>
      <c r="AB140" s="10">
        <v>0</v>
      </c>
      <c r="AC140" s="10">
        <v>0</v>
      </c>
      <c r="AD140" s="10">
        <v>0</v>
      </c>
      <c r="AE140" s="10">
        <v>2737754</v>
      </c>
      <c r="AF140" s="10">
        <v>0</v>
      </c>
      <c r="AG140" s="10">
        <v>0</v>
      </c>
      <c r="AH140" s="10">
        <v>2737754</v>
      </c>
      <c r="AI140" s="10">
        <v>0</v>
      </c>
      <c r="AJ140" s="10">
        <v>0</v>
      </c>
      <c r="AK140" s="10">
        <v>0</v>
      </c>
      <c r="AL140" s="197">
        <v>54474346</v>
      </c>
    </row>
    <row r="141" spans="1:38" s="23" customFormat="1" ht="14.4" x14ac:dyDescent="0.3">
      <c r="A141" s="62" t="s">
        <v>384</v>
      </c>
      <c r="B141" s="26" t="s">
        <v>148</v>
      </c>
      <c r="C141" s="10">
        <v>24000</v>
      </c>
      <c r="D141" s="10">
        <v>0</v>
      </c>
      <c r="E141" s="10">
        <v>0</v>
      </c>
      <c r="F141" s="10">
        <v>0</v>
      </c>
      <c r="G141" s="10">
        <v>1452519</v>
      </c>
      <c r="H141" s="10">
        <v>0</v>
      </c>
      <c r="I141" s="10">
        <v>76008</v>
      </c>
      <c r="J141" s="10">
        <v>0</v>
      </c>
      <c r="K141" s="10">
        <v>0</v>
      </c>
      <c r="L141" s="10">
        <v>9570</v>
      </c>
      <c r="M141" s="10">
        <v>736824</v>
      </c>
      <c r="N141" s="10">
        <v>1281008</v>
      </c>
      <c r="O141" s="10">
        <v>0</v>
      </c>
      <c r="P141" s="10">
        <v>50580</v>
      </c>
      <c r="Q141" s="10">
        <v>534000</v>
      </c>
      <c r="R141" s="10">
        <v>94605</v>
      </c>
      <c r="S141" s="10">
        <v>0</v>
      </c>
      <c r="T141" s="10">
        <v>310367</v>
      </c>
      <c r="U141" s="10">
        <v>0</v>
      </c>
      <c r="V141" s="10">
        <v>982417</v>
      </c>
      <c r="W141" s="10">
        <v>19500</v>
      </c>
      <c r="X141" s="10">
        <v>5000</v>
      </c>
      <c r="Y141" s="10">
        <v>93049</v>
      </c>
      <c r="Z141" s="10">
        <v>0</v>
      </c>
      <c r="AA141" s="10">
        <v>0</v>
      </c>
      <c r="AB141" s="10">
        <v>60968</v>
      </c>
      <c r="AC141" s="10">
        <v>3322583</v>
      </c>
      <c r="AD141" s="10">
        <v>404227</v>
      </c>
      <c r="AE141" s="10">
        <v>0</v>
      </c>
      <c r="AF141" s="10">
        <v>2152</v>
      </c>
      <c r="AG141" s="10">
        <v>167443</v>
      </c>
      <c r="AH141" s="10">
        <v>60000</v>
      </c>
      <c r="AI141" s="10">
        <v>0</v>
      </c>
      <c r="AJ141" s="10">
        <v>0</v>
      </c>
      <c r="AK141" s="10">
        <v>0</v>
      </c>
      <c r="AL141" s="197">
        <v>9686820</v>
      </c>
    </row>
    <row r="142" spans="1:38" s="23" customFormat="1" ht="14.4" x14ac:dyDescent="0.3">
      <c r="A142" s="62" t="s">
        <v>385</v>
      </c>
      <c r="B142" s="26" t="s">
        <v>149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1508</v>
      </c>
      <c r="J142" s="10">
        <v>0</v>
      </c>
      <c r="K142" s="10">
        <v>0</v>
      </c>
      <c r="L142" s="10">
        <v>0</v>
      </c>
      <c r="M142" s="10">
        <v>34500</v>
      </c>
      <c r="N142" s="10">
        <v>117753</v>
      </c>
      <c r="O142" s="10">
        <v>0</v>
      </c>
      <c r="P142" s="10">
        <v>3420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89656</v>
      </c>
      <c r="W142" s="10">
        <v>0</v>
      </c>
      <c r="X142" s="10">
        <v>0</v>
      </c>
      <c r="Y142" s="10">
        <v>86958</v>
      </c>
      <c r="Z142" s="10">
        <v>0</v>
      </c>
      <c r="AA142" s="10">
        <v>0</v>
      </c>
      <c r="AB142" s="10">
        <v>4034</v>
      </c>
      <c r="AC142" s="10">
        <v>763808</v>
      </c>
      <c r="AD142" s="10">
        <v>0</v>
      </c>
      <c r="AE142" s="10">
        <v>0</v>
      </c>
      <c r="AF142" s="10">
        <v>0</v>
      </c>
      <c r="AG142" s="10">
        <v>0</v>
      </c>
      <c r="AH142" s="10">
        <v>0</v>
      </c>
      <c r="AI142" s="10">
        <v>0</v>
      </c>
      <c r="AJ142" s="10">
        <v>0</v>
      </c>
      <c r="AK142" s="10">
        <v>0</v>
      </c>
      <c r="AL142" s="197">
        <v>1101637</v>
      </c>
    </row>
    <row r="143" spans="1:38" s="23" customFormat="1" ht="14.4" x14ac:dyDescent="0.3">
      <c r="A143" s="62" t="s">
        <v>386</v>
      </c>
      <c r="B143" s="26" t="s">
        <v>150</v>
      </c>
      <c r="C143" s="10">
        <v>0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10">
        <v>0</v>
      </c>
      <c r="AB143" s="10">
        <v>0</v>
      </c>
      <c r="AC143" s="10">
        <v>0</v>
      </c>
      <c r="AD143" s="10">
        <v>2757122</v>
      </c>
      <c r="AE143" s="10">
        <v>0</v>
      </c>
      <c r="AF143" s="10">
        <v>6515483</v>
      </c>
      <c r="AG143" s="10">
        <v>0</v>
      </c>
      <c r="AH143" s="10">
        <v>0</v>
      </c>
      <c r="AI143" s="10">
        <v>0</v>
      </c>
      <c r="AJ143" s="10">
        <v>0</v>
      </c>
      <c r="AK143" s="10">
        <v>0</v>
      </c>
      <c r="AL143" s="197">
        <v>9272605</v>
      </c>
    </row>
    <row r="144" spans="1:38" s="23" customFormat="1" ht="14.4" x14ac:dyDescent="0.3">
      <c r="A144" s="62" t="s">
        <v>387</v>
      </c>
      <c r="B144" s="26" t="s">
        <v>151</v>
      </c>
      <c r="C144" s="10">
        <v>333174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31596</v>
      </c>
      <c r="J144" s="10">
        <v>0</v>
      </c>
      <c r="K144" s="10">
        <v>10000</v>
      </c>
      <c r="L144" s="10">
        <v>0</v>
      </c>
      <c r="M144" s="10">
        <v>4426735</v>
      </c>
      <c r="N144" s="10">
        <v>1520109</v>
      </c>
      <c r="O144" s="10">
        <v>624688</v>
      </c>
      <c r="P144" s="10">
        <v>0</v>
      </c>
      <c r="Q144" s="10">
        <v>0</v>
      </c>
      <c r="R144" s="10">
        <v>2919078</v>
      </c>
      <c r="S144" s="10">
        <v>0</v>
      </c>
      <c r="T144" s="10">
        <v>1276222</v>
      </c>
      <c r="U144" s="10">
        <v>0</v>
      </c>
      <c r="V144" s="10">
        <v>2076100</v>
      </c>
      <c r="W144" s="10">
        <v>105669</v>
      </c>
      <c r="X144" s="10">
        <v>0</v>
      </c>
      <c r="Y144" s="10">
        <v>2268121</v>
      </c>
      <c r="Z144" s="10">
        <v>68100</v>
      </c>
      <c r="AA144" s="10">
        <v>0</v>
      </c>
      <c r="AB144" s="10">
        <v>5450109</v>
      </c>
      <c r="AC144" s="10">
        <v>465872655</v>
      </c>
      <c r="AD144" s="10">
        <v>3722953</v>
      </c>
      <c r="AE144" s="10">
        <v>0</v>
      </c>
      <c r="AF144" s="10">
        <v>4558734</v>
      </c>
      <c r="AG144" s="10">
        <v>898299</v>
      </c>
      <c r="AH144" s="10">
        <v>289039</v>
      </c>
      <c r="AI144" s="10">
        <v>0</v>
      </c>
      <c r="AJ144" s="10">
        <v>0</v>
      </c>
      <c r="AK144" s="10">
        <v>0</v>
      </c>
      <c r="AL144" s="197">
        <v>496451381</v>
      </c>
    </row>
    <row r="145" spans="1:38" s="23" customFormat="1" ht="14.4" x14ac:dyDescent="0.3">
      <c r="A145" s="62" t="s">
        <v>388</v>
      </c>
      <c r="B145" s="26" t="s">
        <v>152</v>
      </c>
      <c r="C145" s="10">
        <v>7317277</v>
      </c>
      <c r="D145" s="10">
        <v>113321</v>
      </c>
      <c r="E145" s="10">
        <v>113321</v>
      </c>
      <c r="F145" s="10">
        <v>113321</v>
      </c>
      <c r="G145" s="10">
        <v>113321</v>
      </c>
      <c r="H145" s="10">
        <v>113321</v>
      </c>
      <c r="I145" s="10">
        <v>219221</v>
      </c>
      <c r="J145" s="10">
        <v>113321</v>
      </c>
      <c r="K145" s="10">
        <v>113321</v>
      </c>
      <c r="L145" s="10">
        <v>120316</v>
      </c>
      <c r="M145" s="10">
        <v>407170</v>
      </c>
      <c r="N145" s="10">
        <v>1275870</v>
      </c>
      <c r="O145" s="10">
        <v>113321</v>
      </c>
      <c r="P145" s="10">
        <v>128321</v>
      </c>
      <c r="Q145" s="10">
        <v>161321</v>
      </c>
      <c r="R145" s="10">
        <v>113321</v>
      </c>
      <c r="S145" s="10">
        <v>113321</v>
      </c>
      <c r="T145" s="10">
        <v>0</v>
      </c>
      <c r="U145" s="10">
        <v>0</v>
      </c>
      <c r="V145" s="10">
        <v>2391692</v>
      </c>
      <c r="W145" s="10">
        <v>120553</v>
      </c>
      <c r="X145" s="10">
        <v>1490685</v>
      </c>
      <c r="Y145" s="10">
        <v>125185</v>
      </c>
      <c r="Z145" s="10">
        <v>113321</v>
      </c>
      <c r="AA145" s="10">
        <v>0</v>
      </c>
      <c r="AB145" s="10">
        <v>155821</v>
      </c>
      <c r="AC145" s="10">
        <v>4552162</v>
      </c>
      <c r="AD145" s="10">
        <v>496631</v>
      </c>
      <c r="AE145" s="10">
        <v>113321</v>
      </c>
      <c r="AF145" s="10">
        <v>12237342</v>
      </c>
      <c r="AG145" s="10">
        <v>129461</v>
      </c>
      <c r="AH145" s="10">
        <v>113321</v>
      </c>
      <c r="AI145" s="10">
        <v>113321</v>
      </c>
      <c r="AJ145" s="10">
        <v>113321</v>
      </c>
      <c r="AK145" s="10">
        <v>0</v>
      </c>
      <c r="AL145" s="197">
        <v>33028843</v>
      </c>
    </row>
    <row r="146" spans="1:38" s="23" customFormat="1" ht="14.4" x14ac:dyDescent="0.3">
      <c r="A146" s="62" t="s">
        <v>389</v>
      </c>
      <c r="B146" s="26" t="s">
        <v>153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66300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120234</v>
      </c>
      <c r="W146" s="10">
        <v>0</v>
      </c>
      <c r="X146" s="10">
        <v>0</v>
      </c>
      <c r="Y146" s="10">
        <v>0</v>
      </c>
      <c r="Z146" s="10">
        <v>0</v>
      </c>
      <c r="AA146" s="10">
        <v>0</v>
      </c>
      <c r="AB146" s="10">
        <v>145200</v>
      </c>
      <c r="AC146" s="10">
        <v>0</v>
      </c>
      <c r="AD146" s="10">
        <v>0</v>
      </c>
      <c r="AE146" s="10">
        <v>0</v>
      </c>
      <c r="AF146" s="10">
        <v>0</v>
      </c>
      <c r="AG146" s="10">
        <v>0</v>
      </c>
      <c r="AH146" s="10">
        <v>0</v>
      </c>
      <c r="AI146" s="10">
        <v>0</v>
      </c>
      <c r="AJ146" s="10">
        <v>0</v>
      </c>
      <c r="AK146" s="10">
        <v>0</v>
      </c>
      <c r="AL146" s="197">
        <v>331734</v>
      </c>
    </row>
    <row r="147" spans="1:38" s="23" customFormat="1" ht="14.4" x14ac:dyDescent="0.3">
      <c r="A147" s="62" t="s">
        <v>390</v>
      </c>
      <c r="B147" s="26" t="s">
        <v>154</v>
      </c>
      <c r="C147" s="10">
        <v>14166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15253</v>
      </c>
      <c r="J147" s="10">
        <v>0</v>
      </c>
      <c r="K147" s="10">
        <v>0</v>
      </c>
      <c r="L147" s="10">
        <v>0</v>
      </c>
      <c r="M147" s="10">
        <v>4520769</v>
      </c>
      <c r="N147" s="10">
        <v>52000</v>
      </c>
      <c r="O147" s="10">
        <v>359746</v>
      </c>
      <c r="P147" s="10">
        <v>8550</v>
      </c>
      <c r="Q147" s="10">
        <v>0</v>
      </c>
      <c r="R147" s="10">
        <v>3503478</v>
      </c>
      <c r="S147" s="10">
        <v>0</v>
      </c>
      <c r="T147" s="10">
        <v>67818</v>
      </c>
      <c r="U147" s="10">
        <v>0</v>
      </c>
      <c r="V147" s="10">
        <v>2915920</v>
      </c>
      <c r="W147" s="10">
        <v>0</v>
      </c>
      <c r="X147" s="10">
        <v>717273</v>
      </c>
      <c r="Y147" s="10">
        <v>42989</v>
      </c>
      <c r="Z147" s="10">
        <v>0</v>
      </c>
      <c r="AA147" s="10">
        <v>0</v>
      </c>
      <c r="AB147" s="10">
        <v>17106851</v>
      </c>
      <c r="AC147" s="10">
        <v>9544417</v>
      </c>
      <c r="AD147" s="10">
        <v>140000</v>
      </c>
      <c r="AE147" s="10">
        <v>0</v>
      </c>
      <c r="AF147" s="10">
        <v>0</v>
      </c>
      <c r="AG147" s="10">
        <v>44472</v>
      </c>
      <c r="AH147" s="10">
        <v>1660000</v>
      </c>
      <c r="AI147" s="10">
        <v>0</v>
      </c>
      <c r="AJ147" s="10">
        <v>0</v>
      </c>
      <c r="AK147" s="10">
        <v>0</v>
      </c>
      <c r="AL147" s="197">
        <v>40713702</v>
      </c>
    </row>
    <row r="148" spans="1:38" s="23" customFormat="1" ht="14.4" x14ac:dyDescent="0.3">
      <c r="A148" s="62" t="s">
        <v>391</v>
      </c>
      <c r="B148" s="26" t="s">
        <v>155</v>
      </c>
      <c r="C148" s="10">
        <v>15199</v>
      </c>
      <c r="D148" s="10">
        <v>0</v>
      </c>
      <c r="E148" s="10">
        <v>0</v>
      </c>
      <c r="F148" s="10">
        <v>0</v>
      </c>
      <c r="G148" s="10">
        <v>0</v>
      </c>
      <c r="H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0">
        <v>1738206</v>
      </c>
      <c r="O148" s="10">
        <v>277727</v>
      </c>
      <c r="P148" s="10">
        <v>0</v>
      </c>
      <c r="Q148" s="10">
        <v>4975405</v>
      </c>
      <c r="R148" s="10">
        <v>113291</v>
      </c>
      <c r="S148" s="10">
        <v>0</v>
      </c>
      <c r="T148" s="10">
        <v>115816</v>
      </c>
      <c r="U148" s="10">
        <v>0</v>
      </c>
      <c r="V148" s="10">
        <v>955281</v>
      </c>
      <c r="W148" s="10">
        <v>0</v>
      </c>
      <c r="X148" s="10">
        <v>1146942</v>
      </c>
      <c r="Y148" s="10">
        <v>0</v>
      </c>
      <c r="Z148" s="10">
        <v>48306</v>
      </c>
      <c r="AA148" s="10">
        <v>0</v>
      </c>
      <c r="AB148" s="10">
        <v>0</v>
      </c>
      <c r="AC148" s="10">
        <v>0</v>
      </c>
      <c r="AD148" s="10">
        <v>0</v>
      </c>
      <c r="AE148" s="10">
        <v>0</v>
      </c>
      <c r="AF148" s="10">
        <v>0</v>
      </c>
      <c r="AG148" s="10">
        <v>69897</v>
      </c>
      <c r="AH148" s="10">
        <v>0</v>
      </c>
      <c r="AI148" s="10">
        <v>0</v>
      </c>
      <c r="AJ148" s="10">
        <v>0</v>
      </c>
      <c r="AK148" s="10">
        <v>0</v>
      </c>
      <c r="AL148" s="197">
        <v>9456070</v>
      </c>
    </row>
    <row r="149" spans="1:38" s="23" customFormat="1" ht="14.4" x14ac:dyDescent="0.3">
      <c r="A149" s="62" t="s">
        <v>392</v>
      </c>
      <c r="B149" s="26" t="s">
        <v>70</v>
      </c>
      <c r="C149" s="10">
        <v>0</v>
      </c>
      <c r="D149" s="10">
        <v>0</v>
      </c>
      <c r="E149" s="10">
        <v>0</v>
      </c>
      <c r="F149" s="10">
        <v>0</v>
      </c>
      <c r="G149" s="10">
        <v>1051681</v>
      </c>
      <c r="H149" s="10">
        <v>0</v>
      </c>
      <c r="I149" s="10">
        <v>0</v>
      </c>
      <c r="J149" s="10">
        <v>0</v>
      </c>
      <c r="K149" s="10">
        <v>0</v>
      </c>
      <c r="L149" s="10">
        <v>1560876071</v>
      </c>
      <c r="M149" s="10">
        <v>0</v>
      </c>
      <c r="N149" s="10">
        <v>0</v>
      </c>
      <c r="O149" s="10">
        <v>63891</v>
      </c>
      <c r="P149" s="10">
        <v>30600</v>
      </c>
      <c r="Q149" s="10">
        <v>0</v>
      </c>
      <c r="R149" s="10">
        <v>0</v>
      </c>
      <c r="S149" s="10">
        <v>0</v>
      </c>
      <c r="T149" s="10">
        <v>43303574</v>
      </c>
      <c r="U149" s="10">
        <v>0</v>
      </c>
      <c r="V149" s="10">
        <v>2714252</v>
      </c>
      <c r="W149" s="10">
        <v>1800</v>
      </c>
      <c r="X149" s="10">
        <v>0</v>
      </c>
      <c r="Y149" s="10">
        <v>0</v>
      </c>
      <c r="Z149" s="10">
        <v>0</v>
      </c>
      <c r="AA149" s="10">
        <v>0</v>
      </c>
      <c r="AB149" s="10">
        <v>0</v>
      </c>
      <c r="AC149" s="10">
        <v>291438271</v>
      </c>
      <c r="AD149" s="10">
        <v>142869</v>
      </c>
      <c r="AE149" s="10">
        <v>0</v>
      </c>
      <c r="AF149" s="10">
        <v>956841</v>
      </c>
      <c r="AG149" s="10">
        <v>1418225</v>
      </c>
      <c r="AH149" s="10">
        <v>0</v>
      </c>
      <c r="AI149" s="10">
        <v>0</v>
      </c>
      <c r="AJ149" s="10">
        <v>0</v>
      </c>
      <c r="AK149" s="10">
        <v>0</v>
      </c>
      <c r="AL149" s="197">
        <v>1901998075</v>
      </c>
    </row>
    <row r="150" spans="1:38" s="23" customFormat="1" ht="14.4" x14ac:dyDescent="0.3">
      <c r="A150" s="98" t="s">
        <v>393</v>
      </c>
      <c r="B150" s="99" t="s">
        <v>163</v>
      </c>
      <c r="C150" s="97">
        <v>183461893</v>
      </c>
      <c r="D150" s="97">
        <v>113321</v>
      </c>
      <c r="E150" s="97">
        <v>113321</v>
      </c>
      <c r="F150" s="97">
        <v>9666964</v>
      </c>
      <c r="G150" s="97">
        <v>203674590</v>
      </c>
      <c r="H150" s="97">
        <v>2851075</v>
      </c>
      <c r="I150" s="97">
        <v>53889086</v>
      </c>
      <c r="J150" s="97">
        <v>2851075</v>
      </c>
      <c r="K150" s="97">
        <v>27844759</v>
      </c>
      <c r="L150" s="97">
        <v>1563838257</v>
      </c>
      <c r="M150" s="97">
        <v>90922205</v>
      </c>
      <c r="N150" s="97">
        <v>220583628</v>
      </c>
      <c r="O150" s="97">
        <v>87943061</v>
      </c>
      <c r="P150" s="97">
        <v>23285213</v>
      </c>
      <c r="Q150" s="97">
        <v>19750179</v>
      </c>
      <c r="R150" s="97">
        <v>40739524</v>
      </c>
      <c r="S150" s="97">
        <v>19188495</v>
      </c>
      <c r="T150" s="97">
        <v>194230229</v>
      </c>
      <c r="U150" s="97">
        <v>0</v>
      </c>
      <c r="V150" s="97">
        <v>171621950</v>
      </c>
      <c r="W150" s="97">
        <v>30800490</v>
      </c>
      <c r="X150" s="97">
        <v>65932427</v>
      </c>
      <c r="Y150" s="97">
        <v>68544123</v>
      </c>
      <c r="Z150" s="97">
        <v>7086950</v>
      </c>
      <c r="AA150" s="97">
        <v>2737754</v>
      </c>
      <c r="AB150" s="97">
        <v>98629527</v>
      </c>
      <c r="AC150" s="97">
        <v>2506977457</v>
      </c>
      <c r="AD150" s="97">
        <v>169726110</v>
      </c>
      <c r="AE150" s="97">
        <v>2851075</v>
      </c>
      <c r="AF150" s="97">
        <v>84587262</v>
      </c>
      <c r="AG150" s="97">
        <v>50425109</v>
      </c>
      <c r="AH150" s="97">
        <v>53705074</v>
      </c>
      <c r="AI150" s="97">
        <v>16048845</v>
      </c>
      <c r="AJ150" s="97">
        <v>113321</v>
      </c>
      <c r="AK150" s="97">
        <v>0</v>
      </c>
      <c r="AL150" s="204">
        <v>6074734349</v>
      </c>
    </row>
    <row r="151" spans="1:38" s="23" customFormat="1" ht="14.4" collapsed="1" x14ac:dyDescent="0.3">
      <c r="A151" s="63" t="s">
        <v>35</v>
      </c>
      <c r="B151" s="29" t="s">
        <v>115</v>
      </c>
      <c r="C151" s="28">
        <v>4943993111</v>
      </c>
      <c r="D151" s="28">
        <v>6220502</v>
      </c>
      <c r="E151" s="28">
        <v>9593068</v>
      </c>
      <c r="F151" s="28">
        <v>336671955</v>
      </c>
      <c r="G151" s="28">
        <v>2645166485</v>
      </c>
      <c r="H151" s="28">
        <v>6253288065</v>
      </c>
      <c r="I151" s="28">
        <v>64061113</v>
      </c>
      <c r="J151" s="28">
        <v>458337600</v>
      </c>
      <c r="K151" s="28">
        <v>988395686</v>
      </c>
      <c r="L151" s="28">
        <v>4659988767</v>
      </c>
      <c r="M151" s="28">
        <v>3419832133</v>
      </c>
      <c r="N151" s="28">
        <v>5071106640</v>
      </c>
      <c r="O151" s="28">
        <v>3645664781</v>
      </c>
      <c r="P151" s="28">
        <v>24520613</v>
      </c>
      <c r="Q151" s="28">
        <v>204173981</v>
      </c>
      <c r="R151" s="28">
        <v>2990886101</v>
      </c>
      <c r="S151" s="28">
        <v>135983968</v>
      </c>
      <c r="T151" s="28">
        <v>3661933044</v>
      </c>
      <c r="U151" s="28">
        <v>0</v>
      </c>
      <c r="V151" s="28">
        <v>4465167829</v>
      </c>
      <c r="W151" s="28">
        <v>1386000323</v>
      </c>
      <c r="X151" s="28">
        <v>474579741</v>
      </c>
      <c r="Y151" s="28">
        <v>1916875852</v>
      </c>
      <c r="Z151" s="28">
        <v>8132364</v>
      </c>
      <c r="AA151" s="28">
        <v>15565490454</v>
      </c>
      <c r="AB151" s="28">
        <v>2533103759</v>
      </c>
      <c r="AC151" s="28">
        <v>10607915996</v>
      </c>
      <c r="AD151" s="28">
        <v>4535479527</v>
      </c>
      <c r="AE151" s="28">
        <v>1193731346</v>
      </c>
      <c r="AF151" s="28">
        <v>5954890008</v>
      </c>
      <c r="AG151" s="28">
        <v>1771845176</v>
      </c>
      <c r="AH151" s="28">
        <v>2145284715</v>
      </c>
      <c r="AI151" s="28">
        <v>22546750</v>
      </c>
      <c r="AJ151" s="28">
        <v>535627204</v>
      </c>
      <c r="AK151" s="28">
        <v>302095127</v>
      </c>
      <c r="AL151" s="206">
        <v>92938583784</v>
      </c>
    </row>
    <row r="152" spans="1:38" s="23" customFormat="1" ht="14.4" x14ac:dyDescent="0.3">
      <c r="A152" s="62" t="s">
        <v>394</v>
      </c>
      <c r="B152" s="26" t="s">
        <v>143</v>
      </c>
      <c r="C152" s="10">
        <v>44397394</v>
      </c>
      <c r="D152" s="10">
        <v>31520796</v>
      </c>
      <c r="E152" s="10">
        <v>1639240217</v>
      </c>
      <c r="F152" s="10">
        <v>19469181</v>
      </c>
      <c r="G152" s="10">
        <v>116099980</v>
      </c>
      <c r="H152" s="10">
        <v>241569729</v>
      </c>
      <c r="I152" s="10">
        <v>57408082</v>
      </c>
      <c r="J152" s="10">
        <v>3076435</v>
      </c>
      <c r="K152" s="10">
        <v>1094213508</v>
      </c>
      <c r="L152" s="10">
        <v>1343075364</v>
      </c>
      <c r="M152" s="10">
        <v>87919971</v>
      </c>
      <c r="N152" s="10">
        <v>1103755229</v>
      </c>
      <c r="O152" s="10">
        <v>193948682</v>
      </c>
      <c r="P152" s="10">
        <v>867981595</v>
      </c>
      <c r="Q152" s="10">
        <v>365833396</v>
      </c>
      <c r="R152" s="10">
        <v>644874805</v>
      </c>
      <c r="S152" s="10">
        <v>3566393</v>
      </c>
      <c r="T152" s="10">
        <v>1643176178</v>
      </c>
      <c r="U152" s="10">
        <v>0</v>
      </c>
      <c r="V152" s="10">
        <v>1929151518</v>
      </c>
      <c r="W152" s="10">
        <v>88115493</v>
      </c>
      <c r="X152" s="10">
        <v>12485046</v>
      </c>
      <c r="Y152" s="10">
        <v>1372827729</v>
      </c>
      <c r="Z152" s="10">
        <v>3460012</v>
      </c>
      <c r="AA152" s="10">
        <v>1351384160</v>
      </c>
      <c r="AB152" s="10">
        <v>96498017</v>
      </c>
      <c r="AC152" s="10">
        <v>57719462157</v>
      </c>
      <c r="AD152" s="10">
        <v>416971179</v>
      </c>
      <c r="AE152" s="10">
        <v>117220460</v>
      </c>
      <c r="AF152" s="10">
        <v>10932296</v>
      </c>
      <c r="AG152" s="10">
        <v>831476872</v>
      </c>
      <c r="AH152" s="10">
        <v>94918992</v>
      </c>
      <c r="AI152" s="10">
        <v>0</v>
      </c>
      <c r="AJ152" s="10">
        <v>918</v>
      </c>
      <c r="AK152" s="10">
        <v>0</v>
      </c>
      <c r="AL152" s="197">
        <v>73546031784</v>
      </c>
    </row>
    <row r="153" spans="1:38" s="23" customFormat="1" ht="14.4" x14ac:dyDescent="0.3">
      <c r="A153" s="62" t="s">
        <v>395</v>
      </c>
      <c r="B153" s="26" t="s">
        <v>144</v>
      </c>
      <c r="C153" s="10">
        <v>34504521</v>
      </c>
      <c r="D153" s="10">
        <v>6345032</v>
      </c>
      <c r="E153" s="10">
        <v>213858990</v>
      </c>
      <c r="F153" s="10">
        <v>73818967</v>
      </c>
      <c r="G153" s="10">
        <v>69689561</v>
      </c>
      <c r="H153" s="10">
        <v>1069348724</v>
      </c>
      <c r="I153" s="10">
        <v>151531970</v>
      </c>
      <c r="J153" s="10">
        <v>6105978</v>
      </c>
      <c r="K153" s="10">
        <v>18423440</v>
      </c>
      <c r="L153" s="10">
        <v>548383621</v>
      </c>
      <c r="M153" s="10">
        <v>391782175</v>
      </c>
      <c r="N153" s="10">
        <v>261366912</v>
      </c>
      <c r="O153" s="10">
        <v>180177318</v>
      </c>
      <c r="P153" s="10">
        <v>204223807</v>
      </c>
      <c r="Q153" s="10">
        <v>121122459</v>
      </c>
      <c r="R153" s="10">
        <v>873627132</v>
      </c>
      <c r="S153" s="10">
        <v>15115280</v>
      </c>
      <c r="T153" s="10">
        <v>306658654</v>
      </c>
      <c r="U153" s="10">
        <v>0</v>
      </c>
      <c r="V153" s="10">
        <v>2118513409</v>
      </c>
      <c r="W153" s="10">
        <v>695997737</v>
      </c>
      <c r="X153" s="10">
        <v>7200000</v>
      </c>
      <c r="Y153" s="10">
        <v>1167099365</v>
      </c>
      <c r="Z153" s="10">
        <v>21295750</v>
      </c>
      <c r="AA153" s="10">
        <v>1033127113</v>
      </c>
      <c r="AB153" s="10">
        <v>867793857</v>
      </c>
      <c r="AC153" s="10">
        <v>3150124572</v>
      </c>
      <c r="AD153" s="10">
        <v>3575661418</v>
      </c>
      <c r="AE153" s="10">
        <v>86400919</v>
      </c>
      <c r="AF153" s="10">
        <v>887183090</v>
      </c>
      <c r="AG153" s="10">
        <v>716031996</v>
      </c>
      <c r="AH153" s="10">
        <v>279691761</v>
      </c>
      <c r="AI153" s="10">
        <v>0</v>
      </c>
      <c r="AJ153" s="10">
        <v>0</v>
      </c>
      <c r="AK153" s="10">
        <v>0</v>
      </c>
      <c r="AL153" s="197">
        <v>19152205528</v>
      </c>
    </row>
    <row r="154" spans="1:38" s="23" customFormat="1" ht="14.4" x14ac:dyDescent="0.3">
      <c r="A154" s="62" t="s">
        <v>396</v>
      </c>
      <c r="B154" s="26" t="s">
        <v>145</v>
      </c>
      <c r="C154" s="10">
        <v>89134089</v>
      </c>
      <c r="D154" s="10">
        <v>12455</v>
      </c>
      <c r="E154" s="10">
        <v>11986192</v>
      </c>
      <c r="F154" s="10">
        <v>0</v>
      </c>
      <c r="G154" s="10">
        <v>10570509</v>
      </c>
      <c r="H154" s="10">
        <v>13805944</v>
      </c>
      <c r="I154" s="10">
        <v>401587</v>
      </c>
      <c r="J154" s="10">
        <v>0</v>
      </c>
      <c r="K154" s="10">
        <v>23671127</v>
      </c>
      <c r="L154" s="10">
        <v>60985131</v>
      </c>
      <c r="M154" s="10">
        <v>48124587</v>
      </c>
      <c r="N154" s="10">
        <v>3618722</v>
      </c>
      <c r="O154" s="10">
        <v>60349671</v>
      </c>
      <c r="P154" s="10">
        <v>5109069</v>
      </c>
      <c r="Q154" s="10">
        <v>0</v>
      </c>
      <c r="R154" s="10">
        <v>28657909</v>
      </c>
      <c r="S154" s="10">
        <v>685118</v>
      </c>
      <c r="T154" s="10">
        <v>3820675</v>
      </c>
      <c r="U154" s="10">
        <v>0</v>
      </c>
      <c r="V154" s="10">
        <v>182266669</v>
      </c>
      <c r="W154" s="10">
        <v>15818856</v>
      </c>
      <c r="X154" s="10">
        <v>0</v>
      </c>
      <c r="Y154" s="10">
        <v>29880670</v>
      </c>
      <c r="Z154" s="10">
        <v>16680000</v>
      </c>
      <c r="AA154" s="10">
        <v>51343259</v>
      </c>
      <c r="AB154" s="10">
        <v>3532418</v>
      </c>
      <c r="AC154" s="10">
        <v>175122594</v>
      </c>
      <c r="AD154" s="10">
        <v>311962359</v>
      </c>
      <c r="AE154" s="10">
        <v>48000000</v>
      </c>
      <c r="AF154" s="10">
        <v>71413413</v>
      </c>
      <c r="AG154" s="10">
        <v>335455548</v>
      </c>
      <c r="AH154" s="10">
        <v>945000</v>
      </c>
      <c r="AI154" s="10">
        <v>94145536</v>
      </c>
      <c r="AJ154" s="10">
        <v>15963940</v>
      </c>
      <c r="AK154" s="10">
        <v>12585955</v>
      </c>
      <c r="AL154" s="197">
        <v>1726049002</v>
      </c>
    </row>
    <row r="155" spans="1:38" s="23" customFormat="1" ht="14.4" x14ac:dyDescent="0.3">
      <c r="A155" s="62" t="s">
        <v>397</v>
      </c>
      <c r="B155" s="26" t="s">
        <v>146</v>
      </c>
      <c r="C155" s="10">
        <v>916760914</v>
      </c>
      <c r="D155" s="10">
        <v>425307117</v>
      </c>
      <c r="E155" s="10">
        <v>1137965525</v>
      </c>
      <c r="F155" s="10">
        <v>294788569</v>
      </c>
      <c r="G155" s="10">
        <v>2586704189</v>
      </c>
      <c r="H155" s="10">
        <v>3066144519</v>
      </c>
      <c r="I155" s="10">
        <v>426150126</v>
      </c>
      <c r="J155" s="10">
        <v>1079438993</v>
      </c>
      <c r="K155" s="10">
        <v>1264102247</v>
      </c>
      <c r="L155" s="10">
        <v>2617828825</v>
      </c>
      <c r="M155" s="10">
        <v>549855675</v>
      </c>
      <c r="N155" s="10">
        <v>2362331648</v>
      </c>
      <c r="O155" s="10">
        <v>503802425</v>
      </c>
      <c r="P155" s="10">
        <v>527420046</v>
      </c>
      <c r="Q155" s="10">
        <v>341164869</v>
      </c>
      <c r="R155" s="10">
        <v>1138469855</v>
      </c>
      <c r="S155" s="10">
        <v>144634958</v>
      </c>
      <c r="T155" s="10">
        <v>1864543692</v>
      </c>
      <c r="U155" s="10">
        <v>0</v>
      </c>
      <c r="V155" s="10">
        <v>3047195193</v>
      </c>
      <c r="W155" s="10">
        <v>1411675674</v>
      </c>
      <c r="X155" s="10">
        <v>1625304608</v>
      </c>
      <c r="Y155" s="10">
        <v>2605899868</v>
      </c>
      <c r="Z155" s="10">
        <v>555288108</v>
      </c>
      <c r="AA155" s="10">
        <v>3630105097</v>
      </c>
      <c r="AB155" s="10">
        <v>806839154</v>
      </c>
      <c r="AC155" s="10">
        <v>1233183615</v>
      </c>
      <c r="AD155" s="10">
        <v>3044056025</v>
      </c>
      <c r="AE155" s="10">
        <v>1342438289</v>
      </c>
      <c r="AF155" s="10">
        <v>2138474927</v>
      </c>
      <c r="AG155" s="10">
        <v>831496864</v>
      </c>
      <c r="AH155" s="10">
        <v>604473902</v>
      </c>
      <c r="AI155" s="10">
        <v>5195658</v>
      </c>
      <c r="AJ155" s="10">
        <v>1709744085</v>
      </c>
      <c r="AK155" s="10">
        <v>0</v>
      </c>
      <c r="AL155" s="197">
        <v>45838785259</v>
      </c>
    </row>
    <row r="156" spans="1:38" s="23" customFormat="1" ht="14.4" x14ac:dyDescent="0.3">
      <c r="A156" s="62" t="s">
        <v>398</v>
      </c>
      <c r="B156" s="26" t="s">
        <v>147</v>
      </c>
      <c r="C156" s="10">
        <v>8338707</v>
      </c>
      <c r="D156" s="10">
        <v>0</v>
      </c>
      <c r="E156" s="10">
        <v>0</v>
      </c>
      <c r="F156" s="10">
        <v>8436225</v>
      </c>
      <c r="G156" s="10">
        <v>470871399</v>
      </c>
      <c r="H156" s="10">
        <v>8436225</v>
      </c>
      <c r="I156" s="10">
        <v>8436225</v>
      </c>
      <c r="J156" s="10">
        <v>8436225</v>
      </c>
      <c r="K156" s="10">
        <v>8436225</v>
      </c>
      <c r="L156" s="10">
        <v>11551947</v>
      </c>
      <c r="M156" s="10">
        <v>8436225</v>
      </c>
      <c r="N156" s="10">
        <v>0</v>
      </c>
      <c r="O156" s="10">
        <v>0</v>
      </c>
      <c r="P156" s="10">
        <v>8436225</v>
      </c>
      <c r="Q156" s="10">
        <v>0</v>
      </c>
      <c r="R156" s="10">
        <v>8436282</v>
      </c>
      <c r="S156" s="10">
        <v>8436225</v>
      </c>
      <c r="T156" s="10">
        <v>0</v>
      </c>
      <c r="U156" s="10">
        <v>0</v>
      </c>
      <c r="V156" s="10">
        <v>0</v>
      </c>
      <c r="W156" s="10">
        <v>8549106</v>
      </c>
      <c r="X156" s="10">
        <v>94236866</v>
      </c>
      <c r="Y156" s="10">
        <v>8436225</v>
      </c>
      <c r="Z156" s="10">
        <v>8436225</v>
      </c>
      <c r="AA156" s="10">
        <v>8436225</v>
      </c>
      <c r="AB156" s="10">
        <v>0</v>
      </c>
      <c r="AC156" s="10">
        <v>0</v>
      </c>
      <c r="AD156" s="10">
        <v>0</v>
      </c>
      <c r="AE156" s="10">
        <v>8436225</v>
      </c>
      <c r="AF156" s="10">
        <v>0</v>
      </c>
      <c r="AG156" s="10">
        <v>0</v>
      </c>
      <c r="AH156" s="10">
        <v>8436225</v>
      </c>
      <c r="AI156" s="10">
        <v>0</v>
      </c>
      <c r="AJ156" s="10">
        <v>0</v>
      </c>
      <c r="AK156" s="10">
        <v>0</v>
      </c>
      <c r="AL156" s="197">
        <v>711655232</v>
      </c>
    </row>
    <row r="157" spans="1:38" s="23" customFormat="1" ht="14.4" x14ac:dyDescent="0.3">
      <c r="A157" s="62" t="s">
        <v>399</v>
      </c>
      <c r="B157" s="26" t="s">
        <v>148</v>
      </c>
      <c r="C157" s="10">
        <v>6432626</v>
      </c>
      <c r="D157" s="10">
        <v>26489233</v>
      </c>
      <c r="E157" s="10">
        <v>584227680</v>
      </c>
      <c r="F157" s="10">
        <v>108114882</v>
      </c>
      <c r="G157" s="10">
        <v>111316030</v>
      </c>
      <c r="H157" s="10">
        <v>182792370</v>
      </c>
      <c r="I157" s="10">
        <v>86779417</v>
      </c>
      <c r="J157" s="10">
        <v>0</v>
      </c>
      <c r="K157" s="10">
        <v>4897361</v>
      </c>
      <c r="L157" s="10">
        <v>1085598531</v>
      </c>
      <c r="M157" s="10">
        <v>25634000</v>
      </c>
      <c r="N157" s="10">
        <v>67175018</v>
      </c>
      <c r="O157" s="10">
        <v>34349133</v>
      </c>
      <c r="P157" s="10">
        <v>101300953</v>
      </c>
      <c r="Q157" s="10">
        <v>30068914</v>
      </c>
      <c r="R157" s="10">
        <v>96156535</v>
      </c>
      <c r="S157" s="10">
        <v>1035608</v>
      </c>
      <c r="T157" s="10">
        <v>4375415</v>
      </c>
      <c r="U157" s="10">
        <v>0</v>
      </c>
      <c r="V157" s="10">
        <v>230308796</v>
      </c>
      <c r="W157" s="10">
        <v>8108837</v>
      </c>
      <c r="X157" s="10">
        <v>19200000</v>
      </c>
      <c r="Y157" s="10">
        <v>49302586</v>
      </c>
      <c r="Z157" s="10">
        <v>12090000</v>
      </c>
      <c r="AA157" s="10">
        <v>1105466165</v>
      </c>
      <c r="AB157" s="10">
        <v>161147587</v>
      </c>
      <c r="AC157" s="10">
        <v>881179369</v>
      </c>
      <c r="AD157" s="10">
        <v>699026277</v>
      </c>
      <c r="AE157" s="10">
        <v>364593109</v>
      </c>
      <c r="AF157" s="10">
        <v>25351213</v>
      </c>
      <c r="AG157" s="10">
        <v>35445231</v>
      </c>
      <c r="AH157" s="10">
        <v>62965248</v>
      </c>
      <c r="AI157" s="10">
        <v>0</v>
      </c>
      <c r="AJ157" s="10">
        <v>0</v>
      </c>
      <c r="AK157" s="10">
        <v>0</v>
      </c>
      <c r="AL157" s="197">
        <v>6210928124</v>
      </c>
    </row>
    <row r="158" spans="1:38" s="23" customFormat="1" ht="14.4" x14ac:dyDescent="0.3">
      <c r="A158" s="62" t="s">
        <v>400</v>
      </c>
      <c r="B158" s="26" t="s">
        <v>149</v>
      </c>
      <c r="C158" s="10">
        <v>28280</v>
      </c>
      <c r="D158" s="10">
        <v>9327933</v>
      </c>
      <c r="E158" s="10">
        <v>0</v>
      </c>
      <c r="F158" s="10">
        <v>5118495</v>
      </c>
      <c r="G158" s="10">
        <v>9311334</v>
      </c>
      <c r="H158" s="10">
        <v>20657107</v>
      </c>
      <c r="I158" s="10">
        <v>12200000</v>
      </c>
      <c r="J158" s="10">
        <v>0</v>
      </c>
      <c r="K158" s="10">
        <v>10817279</v>
      </c>
      <c r="L158" s="10">
        <v>66049123</v>
      </c>
      <c r="M158" s="10">
        <v>6253343</v>
      </c>
      <c r="N158" s="10">
        <v>3620411</v>
      </c>
      <c r="O158" s="10">
        <v>12890747</v>
      </c>
      <c r="P158" s="10">
        <v>31586986</v>
      </c>
      <c r="Q158" s="10">
        <v>1022631</v>
      </c>
      <c r="R158" s="10">
        <v>13364266</v>
      </c>
      <c r="S158" s="10">
        <v>3866</v>
      </c>
      <c r="T158" s="10">
        <v>985000</v>
      </c>
      <c r="U158" s="10">
        <v>0</v>
      </c>
      <c r="V158" s="10">
        <v>52757304</v>
      </c>
      <c r="W158" s="10">
        <v>6837244</v>
      </c>
      <c r="X158" s="10">
        <v>10681</v>
      </c>
      <c r="Y158" s="10">
        <v>15029697</v>
      </c>
      <c r="Z158" s="10">
        <v>5331113</v>
      </c>
      <c r="AA158" s="10">
        <v>80339731</v>
      </c>
      <c r="AB158" s="10">
        <v>17399318</v>
      </c>
      <c r="AC158" s="10">
        <v>11596929</v>
      </c>
      <c r="AD158" s="10">
        <v>1618181</v>
      </c>
      <c r="AE158" s="10">
        <v>23881654</v>
      </c>
      <c r="AF158" s="10">
        <v>0</v>
      </c>
      <c r="AG158" s="10">
        <v>11018895</v>
      </c>
      <c r="AH158" s="10">
        <v>5214102</v>
      </c>
      <c r="AI158" s="10">
        <v>0</v>
      </c>
      <c r="AJ158" s="10">
        <v>0</v>
      </c>
      <c r="AK158" s="10">
        <v>0</v>
      </c>
      <c r="AL158" s="197">
        <v>434271650</v>
      </c>
    </row>
    <row r="159" spans="1:38" s="23" customFormat="1" ht="14.4" x14ac:dyDescent="0.3">
      <c r="A159" s="62" t="s">
        <v>401</v>
      </c>
      <c r="B159" s="26" t="s">
        <v>150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85920153</v>
      </c>
      <c r="N159" s="10">
        <v>1392251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12077119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10">
        <v>0</v>
      </c>
      <c r="AB159" s="10">
        <v>0</v>
      </c>
      <c r="AC159" s="10">
        <v>209850942</v>
      </c>
      <c r="AD159" s="10">
        <v>1713726309</v>
      </c>
      <c r="AE159" s="10">
        <v>0</v>
      </c>
      <c r="AF159" s="10">
        <v>1206302670</v>
      </c>
      <c r="AG159" s="10">
        <v>0</v>
      </c>
      <c r="AH159" s="10">
        <v>0</v>
      </c>
      <c r="AI159" s="10">
        <v>0</v>
      </c>
      <c r="AJ159" s="10">
        <v>0</v>
      </c>
      <c r="AK159" s="10">
        <v>0</v>
      </c>
      <c r="AL159" s="197">
        <v>3229269444</v>
      </c>
    </row>
    <row r="160" spans="1:38" s="23" customFormat="1" ht="14.4" x14ac:dyDescent="0.3">
      <c r="A160" s="62" t="s">
        <v>402</v>
      </c>
      <c r="B160" s="26" t="s">
        <v>151</v>
      </c>
      <c r="C160" s="10">
        <v>16319753</v>
      </c>
      <c r="D160" s="10">
        <v>5507787</v>
      </c>
      <c r="E160" s="10">
        <v>347934463</v>
      </c>
      <c r="F160" s="10">
        <v>17125245</v>
      </c>
      <c r="G160" s="10">
        <v>326818868</v>
      </c>
      <c r="H160" s="10">
        <v>127887258</v>
      </c>
      <c r="I160" s="10">
        <v>11008131</v>
      </c>
      <c r="J160" s="10">
        <v>41301683</v>
      </c>
      <c r="K160" s="10">
        <v>52717476</v>
      </c>
      <c r="L160" s="10">
        <v>1422322566</v>
      </c>
      <c r="M160" s="10">
        <v>384413022</v>
      </c>
      <c r="N160" s="10">
        <v>210623294</v>
      </c>
      <c r="O160" s="10">
        <v>370530397</v>
      </c>
      <c r="P160" s="10">
        <v>50043536</v>
      </c>
      <c r="Q160" s="10">
        <v>58934268</v>
      </c>
      <c r="R160" s="10">
        <v>320366504</v>
      </c>
      <c r="S160" s="10">
        <v>0</v>
      </c>
      <c r="T160" s="10">
        <v>110431992</v>
      </c>
      <c r="U160" s="10">
        <v>0</v>
      </c>
      <c r="V160" s="10">
        <v>637080120</v>
      </c>
      <c r="W160" s="10">
        <v>651047214</v>
      </c>
      <c r="X160" s="10">
        <v>34867984</v>
      </c>
      <c r="Y160" s="10">
        <v>529735026</v>
      </c>
      <c r="Z160" s="10">
        <v>1287500</v>
      </c>
      <c r="AA160" s="10">
        <v>245448559</v>
      </c>
      <c r="AB160" s="10">
        <v>299177950</v>
      </c>
      <c r="AC160" s="10">
        <v>5647303039</v>
      </c>
      <c r="AD160" s="10">
        <v>591761824</v>
      </c>
      <c r="AE160" s="10">
        <v>36867365</v>
      </c>
      <c r="AF160" s="10">
        <v>241364809</v>
      </c>
      <c r="AG160" s="10">
        <v>44304464</v>
      </c>
      <c r="AH160" s="10">
        <v>107292917</v>
      </c>
      <c r="AI160" s="10">
        <v>50121</v>
      </c>
      <c r="AJ160" s="10">
        <v>664028856</v>
      </c>
      <c r="AK160" s="10">
        <v>12400362</v>
      </c>
      <c r="AL160" s="197">
        <v>13618304353</v>
      </c>
    </row>
    <row r="161" spans="1:38" s="23" customFormat="1" ht="14.4" x14ac:dyDescent="0.3">
      <c r="A161" s="62" t="s">
        <v>403</v>
      </c>
      <c r="B161" s="26" t="s">
        <v>152</v>
      </c>
      <c r="C161" s="10">
        <v>124122608</v>
      </c>
      <c r="D161" s="10">
        <v>141093206</v>
      </c>
      <c r="E161" s="10">
        <v>261581578</v>
      </c>
      <c r="F161" s="10">
        <v>139171253</v>
      </c>
      <c r="G161" s="10">
        <v>139119140</v>
      </c>
      <c r="H161" s="10">
        <v>651776159</v>
      </c>
      <c r="I161" s="10">
        <v>336497721</v>
      </c>
      <c r="J161" s="10">
        <v>138862922</v>
      </c>
      <c r="K161" s="10">
        <v>138916198</v>
      </c>
      <c r="L161" s="10">
        <v>269445043</v>
      </c>
      <c r="M161" s="10">
        <v>142732446</v>
      </c>
      <c r="N161" s="10">
        <v>15858984</v>
      </c>
      <c r="O161" s="10">
        <v>163665398</v>
      </c>
      <c r="P161" s="10">
        <v>150667590</v>
      </c>
      <c r="Q161" s="10">
        <v>163148625</v>
      </c>
      <c r="R161" s="10">
        <v>257886051</v>
      </c>
      <c r="S161" s="10">
        <v>140800220</v>
      </c>
      <c r="T161" s="10">
        <v>2591727</v>
      </c>
      <c r="U161" s="10">
        <v>0</v>
      </c>
      <c r="V161" s="10">
        <v>399289659</v>
      </c>
      <c r="W161" s="10">
        <v>157078686</v>
      </c>
      <c r="X161" s="10">
        <v>143740673</v>
      </c>
      <c r="Y161" s="10">
        <v>148151060</v>
      </c>
      <c r="Z161" s="10">
        <v>139432922</v>
      </c>
      <c r="AA161" s="10">
        <v>178692823</v>
      </c>
      <c r="AB161" s="10">
        <v>145985288</v>
      </c>
      <c r="AC161" s="10">
        <v>96702486</v>
      </c>
      <c r="AD161" s="10">
        <v>62790245</v>
      </c>
      <c r="AE161" s="10">
        <v>141614922</v>
      </c>
      <c r="AF161" s="10">
        <v>2865636353</v>
      </c>
      <c r="AG161" s="10">
        <v>241723174</v>
      </c>
      <c r="AH161" s="10">
        <v>139251197</v>
      </c>
      <c r="AI161" s="10">
        <v>138862922</v>
      </c>
      <c r="AJ161" s="10">
        <v>138862922</v>
      </c>
      <c r="AK161" s="10">
        <v>0</v>
      </c>
      <c r="AL161" s="197">
        <v>8515752201</v>
      </c>
    </row>
    <row r="162" spans="1:38" s="23" customFormat="1" ht="14.4" x14ac:dyDescent="0.3">
      <c r="A162" s="62" t="s">
        <v>404</v>
      </c>
      <c r="B162" s="26" t="s">
        <v>153</v>
      </c>
      <c r="C162" s="10">
        <v>2787244</v>
      </c>
      <c r="D162" s="10">
        <v>115571</v>
      </c>
      <c r="E162" s="10">
        <v>0</v>
      </c>
      <c r="F162" s="10">
        <v>0</v>
      </c>
      <c r="G162" s="10">
        <v>54624</v>
      </c>
      <c r="H162" s="10">
        <v>0</v>
      </c>
      <c r="I162" s="10">
        <v>0</v>
      </c>
      <c r="J162" s="10">
        <v>0</v>
      </c>
      <c r="K162" s="10">
        <v>0</v>
      </c>
      <c r="L162" s="10">
        <v>15248583</v>
      </c>
      <c r="M162" s="10">
        <v>13464615</v>
      </c>
      <c r="N162" s="10">
        <v>3703</v>
      </c>
      <c r="O162" s="10">
        <v>349042638</v>
      </c>
      <c r="P162" s="10">
        <v>1079863</v>
      </c>
      <c r="Q162" s="10">
        <v>0</v>
      </c>
      <c r="R162" s="10">
        <v>0</v>
      </c>
      <c r="S162" s="10">
        <v>0</v>
      </c>
      <c r="T162" s="10">
        <v>14726700</v>
      </c>
      <c r="U162" s="10">
        <v>0</v>
      </c>
      <c r="V162" s="10">
        <v>47662</v>
      </c>
      <c r="W162" s="10">
        <v>0</v>
      </c>
      <c r="X162" s="10">
        <v>0</v>
      </c>
      <c r="Y162" s="10">
        <v>0</v>
      </c>
      <c r="Z162" s="10">
        <v>0</v>
      </c>
      <c r="AA162" s="10">
        <v>13979804</v>
      </c>
      <c r="AB162" s="10">
        <v>0</v>
      </c>
      <c r="AC162" s="10">
        <v>184896000</v>
      </c>
      <c r="AD162" s="10">
        <v>0</v>
      </c>
      <c r="AE162" s="10">
        <v>0</v>
      </c>
      <c r="AF162" s="10">
        <v>15198922</v>
      </c>
      <c r="AG162" s="10">
        <v>0</v>
      </c>
      <c r="AH162" s="10">
        <v>0</v>
      </c>
      <c r="AI162" s="10">
        <v>0</v>
      </c>
      <c r="AJ162" s="10">
        <v>0</v>
      </c>
      <c r="AK162" s="10">
        <v>0</v>
      </c>
      <c r="AL162" s="197">
        <v>610645929</v>
      </c>
    </row>
    <row r="163" spans="1:38" s="23" customFormat="1" ht="14.4" x14ac:dyDescent="0.3">
      <c r="A163" s="62" t="s">
        <v>405</v>
      </c>
      <c r="B163" s="26" t="s">
        <v>154</v>
      </c>
      <c r="C163" s="10">
        <v>7881415</v>
      </c>
      <c r="D163" s="10">
        <v>5058415</v>
      </c>
      <c r="E163" s="10">
        <v>43195714</v>
      </c>
      <c r="F163" s="10">
        <v>27984353</v>
      </c>
      <c r="G163" s="10">
        <v>18542108</v>
      </c>
      <c r="H163" s="10">
        <v>479164301</v>
      </c>
      <c r="I163" s="10">
        <v>51208026</v>
      </c>
      <c r="J163" s="10">
        <v>4409091</v>
      </c>
      <c r="K163" s="10">
        <v>14516193</v>
      </c>
      <c r="L163" s="10">
        <v>297829555</v>
      </c>
      <c r="M163" s="10">
        <v>238708796</v>
      </c>
      <c r="N163" s="10">
        <v>1745097763</v>
      </c>
      <c r="O163" s="10">
        <v>490463720</v>
      </c>
      <c r="P163" s="10">
        <v>38548326</v>
      </c>
      <c r="Q163" s="10">
        <v>169723407</v>
      </c>
      <c r="R163" s="10">
        <v>646147895</v>
      </c>
      <c r="S163" s="10">
        <v>4871227</v>
      </c>
      <c r="T163" s="10">
        <v>481207</v>
      </c>
      <c r="U163" s="10">
        <v>0</v>
      </c>
      <c r="V163" s="10">
        <v>1902668299</v>
      </c>
      <c r="W163" s="10">
        <v>31312540</v>
      </c>
      <c r="X163" s="10">
        <v>861386404</v>
      </c>
      <c r="Y163" s="10">
        <v>58912577</v>
      </c>
      <c r="Z163" s="10">
        <v>308729</v>
      </c>
      <c r="AA163" s="10">
        <v>740473263</v>
      </c>
      <c r="AB163" s="10">
        <v>1899303569</v>
      </c>
      <c r="AC163" s="10">
        <v>313098498</v>
      </c>
      <c r="AD163" s="10">
        <v>59971480</v>
      </c>
      <c r="AE163" s="10">
        <v>156081554</v>
      </c>
      <c r="AF163" s="10">
        <v>76782356</v>
      </c>
      <c r="AG163" s="10">
        <v>380606814</v>
      </c>
      <c r="AH163" s="10">
        <v>223221020</v>
      </c>
      <c r="AI163" s="10">
        <v>488150</v>
      </c>
      <c r="AJ163" s="10">
        <v>0</v>
      </c>
      <c r="AK163" s="10">
        <v>0</v>
      </c>
      <c r="AL163" s="197">
        <v>10988446765</v>
      </c>
    </row>
    <row r="164" spans="1:38" s="23" customFormat="1" ht="14.4" x14ac:dyDescent="0.3">
      <c r="A164" s="62" t="s">
        <v>406</v>
      </c>
      <c r="B164" s="26" t="s">
        <v>155</v>
      </c>
      <c r="C164" s="10">
        <v>561132880</v>
      </c>
      <c r="D164" s="10">
        <v>1</v>
      </c>
      <c r="E164" s="10">
        <v>0</v>
      </c>
      <c r="F164" s="10">
        <v>484209796</v>
      </c>
      <c r="G164" s="10">
        <v>364419</v>
      </c>
      <c r="H164" s="10">
        <v>910763806</v>
      </c>
      <c r="I164" s="10">
        <v>0</v>
      </c>
      <c r="J164" s="10">
        <v>0</v>
      </c>
      <c r="K164" s="10">
        <v>420905</v>
      </c>
      <c r="L164" s="10">
        <v>727910331</v>
      </c>
      <c r="M164" s="10">
        <v>276535860</v>
      </c>
      <c r="N164" s="10">
        <v>820788744</v>
      </c>
      <c r="O164" s="10">
        <v>1686667</v>
      </c>
      <c r="P164" s="10">
        <v>4658945</v>
      </c>
      <c r="Q164" s="10">
        <v>17279729</v>
      </c>
      <c r="R164" s="10">
        <v>34765478</v>
      </c>
      <c r="S164" s="10">
        <v>154292160</v>
      </c>
      <c r="T164" s="10">
        <v>108932253</v>
      </c>
      <c r="U164" s="10">
        <v>0</v>
      </c>
      <c r="V164" s="10">
        <v>98075548</v>
      </c>
      <c r="W164" s="10">
        <v>21827495</v>
      </c>
      <c r="X164" s="10">
        <v>330628704</v>
      </c>
      <c r="Y164" s="10">
        <v>238163798</v>
      </c>
      <c r="Z164" s="10">
        <v>0</v>
      </c>
      <c r="AA164" s="10">
        <v>719925306</v>
      </c>
      <c r="AB164" s="10">
        <v>1534645019</v>
      </c>
      <c r="AC164" s="10">
        <v>3222897</v>
      </c>
      <c r="AD164" s="10">
        <v>8608103</v>
      </c>
      <c r="AE164" s="10">
        <v>312981925</v>
      </c>
      <c r="AF164" s="10">
        <v>14173377</v>
      </c>
      <c r="AG164" s="10">
        <v>769115670</v>
      </c>
      <c r="AH164" s="10">
        <v>0</v>
      </c>
      <c r="AI164" s="10">
        <v>32555</v>
      </c>
      <c r="AJ164" s="10">
        <v>0</v>
      </c>
      <c r="AK164" s="10">
        <v>0</v>
      </c>
      <c r="AL164" s="197">
        <v>8155142371</v>
      </c>
    </row>
    <row r="165" spans="1:38" s="23" customFormat="1" ht="14.4" x14ac:dyDescent="0.3">
      <c r="A165" s="62" t="s">
        <v>407</v>
      </c>
      <c r="B165" s="26" t="s">
        <v>70</v>
      </c>
      <c r="C165" s="10">
        <v>0</v>
      </c>
      <c r="D165" s="10">
        <v>92240908</v>
      </c>
      <c r="E165" s="10">
        <v>34953300</v>
      </c>
      <c r="F165" s="10">
        <v>35327</v>
      </c>
      <c r="G165" s="10">
        <v>598329230</v>
      </c>
      <c r="H165" s="10">
        <v>1341276987</v>
      </c>
      <c r="I165" s="10">
        <v>0</v>
      </c>
      <c r="J165" s="10">
        <v>0</v>
      </c>
      <c r="K165" s="10">
        <v>438053976</v>
      </c>
      <c r="L165" s="10">
        <v>1516471284</v>
      </c>
      <c r="M165" s="10">
        <v>189488472</v>
      </c>
      <c r="N165" s="10">
        <v>9846257</v>
      </c>
      <c r="O165" s="10">
        <v>313268591</v>
      </c>
      <c r="P165" s="10">
        <v>0</v>
      </c>
      <c r="Q165" s="10">
        <v>26195</v>
      </c>
      <c r="R165" s="10">
        <v>83226753</v>
      </c>
      <c r="S165" s="10">
        <v>0</v>
      </c>
      <c r="T165" s="10">
        <v>18161549684</v>
      </c>
      <c r="U165" s="10">
        <v>0</v>
      </c>
      <c r="V165" s="10">
        <v>938984726</v>
      </c>
      <c r="W165" s="10">
        <v>243372883</v>
      </c>
      <c r="X165" s="10">
        <v>848873530</v>
      </c>
      <c r="Y165" s="10">
        <v>5208769243</v>
      </c>
      <c r="Z165" s="10">
        <v>0</v>
      </c>
      <c r="AA165" s="10">
        <v>3363362695</v>
      </c>
      <c r="AB165" s="10">
        <v>2506908859</v>
      </c>
      <c r="AC165" s="10">
        <v>3455990599</v>
      </c>
      <c r="AD165" s="10">
        <v>1486106253</v>
      </c>
      <c r="AE165" s="10">
        <v>1102356380</v>
      </c>
      <c r="AF165" s="10">
        <v>227176746</v>
      </c>
      <c r="AG165" s="10">
        <v>203000000</v>
      </c>
      <c r="AH165" s="10">
        <v>843410768</v>
      </c>
      <c r="AI165" s="10">
        <v>1036190786</v>
      </c>
      <c r="AJ165" s="10">
        <v>1514679366</v>
      </c>
      <c r="AK165" s="10">
        <v>414566090</v>
      </c>
      <c r="AL165" s="197">
        <v>46172515888</v>
      </c>
    </row>
    <row r="166" spans="1:38" s="23" customFormat="1" ht="14.4" x14ac:dyDescent="0.3">
      <c r="A166" s="98" t="s">
        <v>408</v>
      </c>
      <c r="B166" s="99" t="s">
        <v>98</v>
      </c>
      <c r="C166" s="97">
        <v>1811840431</v>
      </c>
      <c r="D166" s="97">
        <v>743018454</v>
      </c>
      <c r="E166" s="97">
        <v>4274943659</v>
      </c>
      <c r="F166" s="97">
        <v>1178272293</v>
      </c>
      <c r="G166" s="97">
        <v>4457791391</v>
      </c>
      <c r="H166" s="97">
        <v>8113623129</v>
      </c>
      <c r="I166" s="97">
        <v>1141621285</v>
      </c>
      <c r="J166" s="97">
        <v>1281631327</v>
      </c>
      <c r="K166" s="97">
        <v>3069185935</v>
      </c>
      <c r="L166" s="97">
        <v>9982699904</v>
      </c>
      <c r="M166" s="97">
        <v>2449269340</v>
      </c>
      <c r="N166" s="97">
        <v>6605478936</v>
      </c>
      <c r="O166" s="97">
        <v>2674175387</v>
      </c>
      <c r="P166" s="97">
        <v>1991056941</v>
      </c>
      <c r="Q166" s="97">
        <v>1268324493</v>
      </c>
      <c r="R166" s="97">
        <v>4145979465</v>
      </c>
      <c r="S166" s="97">
        <v>473441055</v>
      </c>
      <c r="T166" s="97">
        <v>22234350296</v>
      </c>
      <c r="U166" s="97">
        <v>0</v>
      </c>
      <c r="V166" s="97">
        <v>11536338903</v>
      </c>
      <c r="W166" s="97">
        <v>3339741765</v>
      </c>
      <c r="X166" s="97">
        <v>3977934496</v>
      </c>
      <c r="Y166" s="97">
        <v>11432207844</v>
      </c>
      <c r="Z166" s="97">
        <v>763610359</v>
      </c>
      <c r="AA166" s="97">
        <v>12522084200</v>
      </c>
      <c r="AB166" s="97">
        <v>8339231036</v>
      </c>
      <c r="AC166" s="97">
        <v>73081733697</v>
      </c>
      <c r="AD166" s="97">
        <v>11972259653</v>
      </c>
      <c r="AE166" s="97">
        <v>3740872802</v>
      </c>
      <c r="AF166" s="97">
        <v>7779990172</v>
      </c>
      <c r="AG166" s="97">
        <v>4399675528</v>
      </c>
      <c r="AH166" s="97">
        <v>2369821132</v>
      </c>
      <c r="AI166" s="97">
        <v>1274965728</v>
      </c>
      <c r="AJ166" s="97">
        <v>4043280087</v>
      </c>
      <c r="AK166" s="97">
        <v>439552407</v>
      </c>
      <c r="AL166" s="204">
        <v>238910003530</v>
      </c>
    </row>
    <row r="167" spans="1:38" s="23" customFormat="1" ht="14.4" collapsed="1" x14ac:dyDescent="0.3">
      <c r="A167" s="63" t="s">
        <v>36</v>
      </c>
      <c r="B167" s="29" t="s">
        <v>98</v>
      </c>
      <c r="C167" s="28">
        <v>1811840431</v>
      </c>
      <c r="D167" s="28">
        <v>743018454</v>
      </c>
      <c r="E167" s="28">
        <v>4274943659</v>
      </c>
      <c r="F167" s="28">
        <v>1178272293</v>
      </c>
      <c r="G167" s="28">
        <v>4457791391</v>
      </c>
      <c r="H167" s="28">
        <v>8113623129</v>
      </c>
      <c r="I167" s="28">
        <v>1141621285</v>
      </c>
      <c r="J167" s="28">
        <v>1281631327</v>
      </c>
      <c r="K167" s="28">
        <v>3069185935</v>
      </c>
      <c r="L167" s="28">
        <v>9982699904</v>
      </c>
      <c r="M167" s="28">
        <v>2449269340</v>
      </c>
      <c r="N167" s="28">
        <v>6605478936</v>
      </c>
      <c r="O167" s="28">
        <v>2674175387</v>
      </c>
      <c r="P167" s="28">
        <v>1991056941</v>
      </c>
      <c r="Q167" s="28">
        <v>1268324493</v>
      </c>
      <c r="R167" s="28">
        <v>4145979465</v>
      </c>
      <c r="S167" s="28">
        <v>473441055</v>
      </c>
      <c r="T167" s="28">
        <v>22234350296</v>
      </c>
      <c r="U167" s="28">
        <v>0</v>
      </c>
      <c r="V167" s="28">
        <v>11536338903</v>
      </c>
      <c r="W167" s="28">
        <v>3339741765</v>
      </c>
      <c r="X167" s="28">
        <v>3977934496</v>
      </c>
      <c r="Y167" s="28">
        <v>11432207844</v>
      </c>
      <c r="Z167" s="28">
        <v>763610359</v>
      </c>
      <c r="AA167" s="28">
        <v>12522084200</v>
      </c>
      <c r="AB167" s="28">
        <v>8339231036</v>
      </c>
      <c r="AC167" s="28">
        <v>73081733697</v>
      </c>
      <c r="AD167" s="28">
        <v>11972259653</v>
      </c>
      <c r="AE167" s="28">
        <v>3740872802</v>
      </c>
      <c r="AF167" s="28">
        <v>7779990172</v>
      </c>
      <c r="AG167" s="28">
        <v>4399675528</v>
      </c>
      <c r="AH167" s="28">
        <v>2369821132</v>
      </c>
      <c r="AI167" s="28">
        <v>1274965728</v>
      </c>
      <c r="AJ167" s="28">
        <v>4043280087</v>
      </c>
      <c r="AK167" s="28">
        <v>439552407</v>
      </c>
      <c r="AL167" s="206">
        <v>238910003530</v>
      </c>
    </row>
    <row r="168" spans="1:38" s="23" customFormat="1" ht="14.4" x14ac:dyDescent="0.3">
      <c r="A168" s="62" t="s">
        <v>409</v>
      </c>
      <c r="B168" s="26" t="s">
        <v>143</v>
      </c>
      <c r="C168" s="10">
        <v>0</v>
      </c>
      <c r="D168" s="10">
        <v>0</v>
      </c>
      <c r="E168" s="10">
        <v>0</v>
      </c>
      <c r="F168" s="10">
        <v>0</v>
      </c>
      <c r="G168" s="10">
        <v>0</v>
      </c>
      <c r="H168" s="10">
        <v>8750000</v>
      </c>
      <c r="I168" s="10">
        <v>287</v>
      </c>
      <c r="J168" s="10">
        <v>0</v>
      </c>
      <c r="K168" s="10">
        <v>0</v>
      </c>
      <c r="L168" s="10">
        <v>94698880</v>
      </c>
      <c r="M168" s="10">
        <v>62198050</v>
      </c>
      <c r="N168" s="10">
        <v>0</v>
      </c>
      <c r="O168" s="10">
        <v>0</v>
      </c>
      <c r="P168" s="10">
        <v>0</v>
      </c>
      <c r="Q168" s="10">
        <v>0</v>
      </c>
      <c r="R168" s="10">
        <v>27465529</v>
      </c>
      <c r="S168" s="10">
        <v>0</v>
      </c>
      <c r="T168" s="10">
        <v>0</v>
      </c>
      <c r="U168" s="10">
        <v>0</v>
      </c>
      <c r="V168" s="10">
        <v>0</v>
      </c>
      <c r="W168" s="10">
        <v>4393182</v>
      </c>
      <c r="X168" s="10">
        <v>0</v>
      </c>
      <c r="Y168" s="10">
        <v>0</v>
      </c>
      <c r="Z168" s="10">
        <v>0</v>
      </c>
      <c r="AA168" s="10">
        <v>727272</v>
      </c>
      <c r="AB168" s="10">
        <v>5000000</v>
      </c>
      <c r="AC168" s="10">
        <v>237902126</v>
      </c>
      <c r="AD168" s="10">
        <v>10190000</v>
      </c>
      <c r="AE168" s="10">
        <v>1535073</v>
      </c>
      <c r="AF168" s="10">
        <v>0</v>
      </c>
      <c r="AG168" s="10">
        <v>0</v>
      </c>
      <c r="AH168" s="10">
        <v>0</v>
      </c>
      <c r="AI168" s="10">
        <v>0</v>
      </c>
      <c r="AJ168" s="10">
        <v>0</v>
      </c>
      <c r="AK168" s="10">
        <v>0</v>
      </c>
      <c r="AL168" s="197">
        <v>452860399</v>
      </c>
    </row>
    <row r="169" spans="1:38" s="23" customFormat="1" ht="14.4" x14ac:dyDescent="0.3">
      <c r="A169" s="62" t="s">
        <v>410</v>
      </c>
      <c r="B169" s="26" t="s">
        <v>144</v>
      </c>
      <c r="C169" s="10">
        <v>0</v>
      </c>
      <c r="D169" s="10">
        <v>0</v>
      </c>
      <c r="E169" s="10">
        <v>4000000</v>
      </c>
      <c r="F169" s="10">
        <v>0</v>
      </c>
      <c r="G169" s="10">
        <v>0</v>
      </c>
      <c r="H169" s="10">
        <v>115379889</v>
      </c>
      <c r="I169" s="10">
        <v>0</v>
      </c>
      <c r="J169" s="10">
        <v>0</v>
      </c>
      <c r="K169" s="10">
        <v>145000</v>
      </c>
      <c r="L169" s="10">
        <v>0</v>
      </c>
      <c r="M169" s="10">
        <v>0</v>
      </c>
      <c r="N169" s="10">
        <v>7785124</v>
      </c>
      <c r="O169" s="10">
        <v>0</v>
      </c>
      <c r="P169" s="10">
        <v>0</v>
      </c>
      <c r="Q169" s="10">
        <v>0</v>
      </c>
      <c r="R169" s="10">
        <v>3173500</v>
      </c>
      <c r="S169" s="10">
        <v>0</v>
      </c>
      <c r="T169" s="10">
        <v>435368151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10">
        <v>10050394</v>
      </c>
      <c r="AB169" s="10">
        <v>0</v>
      </c>
      <c r="AC169" s="10">
        <v>31254124</v>
      </c>
      <c r="AD169" s="10">
        <v>88869900</v>
      </c>
      <c r="AE169" s="10">
        <v>21200000</v>
      </c>
      <c r="AF169" s="10">
        <v>0</v>
      </c>
      <c r="AG169" s="10">
        <v>8625454</v>
      </c>
      <c r="AH169" s="10">
        <v>0</v>
      </c>
      <c r="AI169" s="10">
        <v>0</v>
      </c>
      <c r="AJ169" s="10">
        <v>0</v>
      </c>
      <c r="AK169" s="10">
        <v>0</v>
      </c>
      <c r="AL169" s="197">
        <v>725851536</v>
      </c>
    </row>
    <row r="170" spans="1:38" s="23" customFormat="1" ht="14.4" x14ac:dyDescent="0.3">
      <c r="A170" s="62" t="s">
        <v>411</v>
      </c>
      <c r="B170" s="26" t="s">
        <v>145</v>
      </c>
      <c r="C170" s="10">
        <v>0</v>
      </c>
      <c r="D170" s="10">
        <v>0</v>
      </c>
      <c r="E170" s="10">
        <v>0</v>
      </c>
      <c r="F170" s="10">
        <v>0</v>
      </c>
      <c r="G170" s="10">
        <v>0</v>
      </c>
      <c r="H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10">
        <v>0</v>
      </c>
      <c r="AB170" s="10">
        <v>0</v>
      </c>
      <c r="AC170" s="10">
        <v>0</v>
      </c>
      <c r="AD170" s="10">
        <v>0</v>
      </c>
      <c r="AE170" s="10">
        <v>0</v>
      </c>
      <c r="AF170" s="10">
        <v>0</v>
      </c>
      <c r="AG170" s="10">
        <v>0</v>
      </c>
      <c r="AH170" s="10">
        <v>0</v>
      </c>
      <c r="AI170" s="10">
        <v>0</v>
      </c>
      <c r="AJ170" s="10">
        <v>0</v>
      </c>
      <c r="AK170" s="10">
        <v>0</v>
      </c>
      <c r="AL170" s="197">
        <v>0</v>
      </c>
    </row>
    <row r="171" spans="1:38" s="23" customFormat="1" ht="14.4" x14ac:dyDescent="0.3">
      <c r="A171" s="62" t="s">
        <v>412</v>
      </c>
      <c r="B171" s="26" t="s">
        <v>146</v>
      </c>
      <c r="C171" s="10">
        <v>196004336</v>
      </c>
      <c r="D171" s="10">
        <v>1952350812</v>
      </c>
      <c r="E171" s="10">
        <v>73134366</v>
      </c>
      <c r="F171" s="10">
        <v>59045504</v>
      </c>
      <c r="G171" s="10">
        <v>284815128</v>
      </c>
      <c r="H171" s="10">
        <v>3334517194</v>
      </c>
      <c r="I171" s="10">
        <v>712934169</v>
      </c>
      <c r="J171" s="10">
        <v>15252317</v>
      </c>
      <c r="K171" s="10">
        <v>115836680</v>
      </c>
      <c r="L171" s="10">
        <v>103454545</v>
      </c>
      <c r="M171" s="10">
        <v>920277235</v>
      </c>
      <c r="N171" s="10">
        <v>569816781</v>
      </c>
      <c r="O171" s="10">
        <v>954677576</v>
      </c>
      <c r="P171" s="10">
        <v>167305018</v>
      </c>
      <c r="Q171" s="10">
        <v>218722811</v>
      </c>
      <c r="R171" s="10">
        <v>371627050</v>
      </c>
      <c r="S171" s="10">
        <v>27050000</v>
      </c>
      <c r="T171" s="10">
        <v>1696598430</v>
      </c>
      <c r="U171" s="10">
        <v>0</v>
      </c>
      <c r="V171" s="10">
        <v>638133107</v>
      </c>
      <c r="W171" s="10">
        <v>827575183</v>
      </c>
      <c r="X171" s="10">
        <v>41206646</v>
      </c>
      <c r="Y171" s="10">
        <v>301168882</v>
      </c>
      <c r="Z171" s="10">
        <v>112123245</v>
      </c>
      <c r="AA171" s="10">
        <v>2291298302</v>
      </c>
      <c r="AB171" s="10">
        <v>235362038</v>
      </c>
      <c r="AC171" s="10">
        <v>3076699688</v>
      </c>
      <c r="AD171" s="10">
        <v>2334772508</v>
      </c>
      <c r="AE171" s="10">
        <v>357682715</v>
      </c>
      <c r="AF171" s="10">
        <v>848079859</v>
      </c>
      <c r="AG171" s="10">
        <v>826669333</v>
      </c>
      <c r="AH171" s="10">
        <v>133048422</v>
      </c>
      <c r="AI171" s="10">
        <v>0</v>
      </c>
      <c r="AJ171" s="10">
        <v>112881818</v>
      </c>
      <c r="AK171" s="10">
        <v>0</v>
      </c>
      <c r="AL171" s="197">
        <v>23910121698</v>
      </c>
    </row>
    <row r="172" spans="1:38" s="23" customFormat="1" ht="14.4" x14ac:dyDescent="0.3">
      <c r="A172" s="62" t="s">
        <v>413</v>
      </c>
      <c r="B172" s="26" t="s">
        <v>147</v>
      </c>
      <c r="C172" s="10">
        <v>0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10">
        <v>0</v>
      </c>
      <c r="AB172" s="10">
        <v>0</v>
      </c>
      <c r="AC172" s="10">
        <v>0</v>
      </c>
      <c r="AD172" s="10">
        <v>0</v>
      </c>
      <c r="AE172" s="10">
        <v>0</v>
      </c>
      <c r="AF172" s="10">
        <v>0</v>
      </c>
      <c r="AG172" s="10">
        <v>0</v>
      </c>
      <c r="AH172" s="10">
        <v>0</v>
      </c>
      <c r="AI172" s="10">
        <v>0</v>
      </c>
      <c r="AJ172" s="10">
        <v>0</v>
      </c>
      <c r="AK172" s="10">
        <v>0</v>
      </c>
      <c r="AL172" s="197">
        <v>0</v>
      </c>
    </row>
    <row r="173" spans="1:38" s="23" customFormat="1" ht="14.4" x14ac:dyDescent="0.3">
      <c r="A173" s="62" t="s">
        <v>414</v>
      </c>
      <c r="B173" s="26" t="s">
        <v>148</v>
      </c>
      <c r="C173" s="10">
        <v>0</v>
      </c>
      <c r="D173" s="10">
        <v>0</v>
      </c>
      <c r="E173" s="10">
        <v>0</v>
      </c>
      <c r="F173" s="10">
        <v>0</v>
      </c>
      <c r="G173" s="10">
        <v>0</v>
      </c>
      <c r="H173" s="10">
        <v>74182505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0">
        <v>23847495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10">
        <v>0</v>
      </c>
      <c r="AB173" s="10">
        <v>11658683</v>
      </c>
      <c r="AC173" s="10">
        <v>15555451</v>
      </c>
      <c r="AD173" s="10">
        <v>0</v>
      </c>
      <c r="AE173" s="10">
        <v>0</v>
      </c>
      <c r="AF173" s="10">
        <v>0</v>
      </c>
      <c r="AG173" s="10">
        <v>1411193</v>
      </c>
      <c r="AH173" s="10">
        <v>10302727</v>
      </c>
      <c r="AI173" s="10">
        <v>0</v>
      </c>
      <c r="AJ173" s="10">
        <v>0</v>
      </c>
      <c r="AK173" s="10">
        <v>0</v>
      </c>
      <c r="AL173" s="197">
        <v>136958054</v>
      </c>
    </row>
    <row r="174" spans="1:38" s="23" customFormat="1" ht="14.4" x14ac:dyDescent="0.3">
      <c r="A174" s="62" t="s">
        <v>415</v>
      </c>
      <c r="B174" s="26" t="s">
        <v>149</v>
      </c>
      <c r="C174" s="10">
        <v>0</v>
      </c>
      <c r="D174" s="10">
        <v>0</v>
      </c>
      <c r="E174" s="10">
        <v>0</v>
      </c>
      <c r="F174" s="10">
        <v>0</v>
      </c>
      <c r="G174" s="10">
        <v>0</v>
      </c>
      <c r="H174" s="10">
        <v>1850000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10">
        <v>0</v>
      </c>
      <c r="AB174" s="10">
        <v>0</v>
      </c>
      <c r="AC174" s="10">
        <v>99694298</v>
      </c>
      <c r="AD174" s="10">
        <v>0</v>
      </c>
      <c r="AE174" s="10">
        <v>0</v>
      </c>
      <c r="AF174" s="10">
        <v>0</v>
      </c>
      <c r="AG174" s="10">
        <v>0</v>
      </c>
      <c r="AH174" s="10">
        <v>0</v>
      </c>
      <c r="AI174" s="10">
        <v>0</v>
      </c>
      <c r="AJ174" s="10">
        <v>0</v>
      </c>
      <c r="AK174" s="10">
        <v>0</v>
      </c>
      <c r="AL174" s="197">
        <v>101544298</v>
      </c>
    </row>
    <row r="175" spans="1:38" s="23" customFormat="1" ht="14.4" x14ac:dyDescent="0.3">
      <c r="A175" s="62" t="s">
        <v>416</v>
      </c>
      <c r="B175" s="26" t="s">
        <v>150</v>
      </c>
      <c r="C175" s="10">
        <v>0</v>
      </c>
      <c r="D175" s="10">
        <v>0</v>
      </c>
      <c r="E175" s="10">
        <v>0</v>
      </c>
      <c r="F175" s="10">
        <v>0</v>
      </c>
      <c r="G175" s="10">
        <v>0</v>
      </c>
      <c r="H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10">
        <v>0</v>
      </c>
      <c r="AB175" s="10">
        <v>0</v>
      </c>
      <c r="AC175" s="10">
        <v>0</v>
      </c>
      <c r="AD175" s="10">
        <v>0</v>
      </c>
      <c r="AE175" s="10">
        <v>0</v>
      </c>
      <c r="AF175" s="10">
        <v>0</v>
      </c>
      <c r="AG175" s="10">
        <v>0</v>
      </c>
      <c r="AH175" s="10">
        <v>0</v>
      </c>
      <c r="AI175" s="10">
        <v>0</v>
      </c>
      <c r="AJ175" s="10">
        <v>0</v>
      </c>
      <c r="AK175" s="10">
        <v>0</v>
      </c>
      <c r="AL175" s="197">
        <v>0</v>
      </c>
    </row>
    <row r="176" spans="1:38" s="23" customFormat="1" ht="14.4" x14ac:dyDescent="0.3">
      <c r="A176" s="62" t="s">
        <v>417</v>
      </c>
      <c r="B176" s="26" t="s">
        <v>151</v>
      </c>
      <c r="C176" s="10">
        <v>0</v>
      </c>
      <c r="D176" s="10">
        <v>0</v>
      </c>
      <c r="E176" s="10">
        <v>0</v>
      </c>
      <c r="F176" s="10">
        <v>1636364</v>
      </c>
      <c r="G176" s="10">
        <v>909091</v>
      </c>
      <c r="H176" s="10">
        <v>3864000</v>
      </c>
      <c r="I176" s="10">
        <v>0</v>
      </c>
      <c r="J176" s="10">
        <v>0</v>
      </c>
      <c r="K176" s="10">
        <v>0</v>
      </c>
      <c r="L176" s="10">
        <v>63523239</v>
      </c>
      <c r="M176" s="10">
        <v>6600000</v>
      </c>
      <c r="N176" s="10">
        <v>10236364</v>
      </c>
      <c r="O176" s="10">
        <v>42165197</v>
      </c>
      <c r="P176" s="10">
        <v>0</v>
      </c>
      <c r="Q176" s="10">
        <v>0</v>
      </c>
      <c r="R176" s="10">
        <v>5432000</v>
      </c>
      <c r="S176" s="10">
        <v>0</v>
      </c>
      <c r="T176" s="10">
        <v>57220113</v>
      </c>
      <c r="U176" s="10">
        <v>0</v>
      </c>
      <c r="V176" s="10">
        <v>0</v>
      </c>
      <c r="W176" s="10">
        <v>10353364</v>
      </c>
      <c r="X176" s="10">
        <v>0</v>
      </c>
      <c r="Y176" s="10">
        <v>0</v>
      </c>
      <c r="Z176" s="10">
        <v>0</v>
      </c>
      <c r="AA176" s="10">
        <v>233104355</v>
      </c>
      <c r="AB176" s="10">
        <v>0</v>
      </c>
      <c r="AC176" s="10">
        <v>43775719</v>
      </c>
      <c r="AD176" s="10">
        <v>9167000</v>
      </c>
      <c r="AE176" s="10">
        <v>0</v>
      </c>
      <c r="AF176" s="10">
        <v>24945454</v>
      </c>
      <c r="AG176" s="10">
        <v>2029860</v>
      </c>
      <c r="AH176" s="10">
        <v>0</v>
      </c>
      <c r="AI176" s="10">
        <v>0</v>
      </c>
      <c r="AJ176" s="10">
        <v>0</v>
      </c>
      <c r="AK176" s="10">
        <v>0</v>
      </c>
      <c r="AL176" s="197">
        <v>514962120</v>
      </c>
    </row>
    <row r="177" spans="1:38" s="23" customFormat="1" ht="14.4" x14ac:dyDescent="0.3">
      <c r="A177" s="62" t="s">
        <v>418</v>
      </c>
      <c r="B177" s="26" t="s">
        <v>152</v>
      </c>
      <c r="C177" s="10">
        <v>0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10">
        <v>0</v>
      </c>
      <c r="AB177" s="10">
        <v>0</v>
      </c>
      <c r="AC177" s="10">
        <v>21691528</v>
      </c>
      <c r="AD177" s="10">
        <v>0</v>
      </c>
      <c r="AE177" s="10">
        <v>0</v>
      </c>
      <c r="AF177" s="10">
        <v>2000000</v>
      </c>
      <c r="AG177" s="10">
        <v>0</v>
      </c>
      <c r="AH177" s="10">
        <v>0</v>
      </c>
      <c r="AI177" s="10">
        <v>0</v>
      </c>
      <c r="AJ177" s="10">
        <v>0</v>
      </c>
      <c r="AK177" s="10">
        <v>0</v>
      </c>
      <c r="AL177" s="197">
        <v>23691528</v>
      </c>
    </row>
    <row r="178" spans="1:38" s="23" customFormat="1" ht="14.4" x14ac:dyDescent="0.3">
      <c r="A178" s="62" t="s">
        <v>419</v>
      </c>
      <c r="B178" s="26" t="s">
        <v>153</v>
      </c>
      <c r="C178" s="10">
        <v>29014480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10">
        <v>0</v>
      </c>
      <c r="AB178" s="10">
        <v>0</v>
      </c>
      <c r="AC178" s="10">
        <v>0</v>
      </c>
      <c r="AD178" s="10">
        <v>0</v>
      </c>
      <c r="AE178" s="10">
        <v>0</v>
      </c>
      <c r="AF178" s="10">
        <v>0</v>
      </c>
      <c r="AG178" s="10">
        <v>0</v>
      </c>
      <c r="AH178" s="10">
        <v>0</v>
      </c>
      <c r="AI178" s="10">
        <v>0</v>
      </c>
      <c r="AJ178" s="10">
        <v>0</v>
      </c>
      <c r="AK178" s="10">
        <v>0</v>
      </c>
      <c r="AL178" s="197">
        <v>29014480</v>
      </c>
    </row>
    <row r="179" spans="1:38" s="23" customFormat="1" ht="14.4" x14ac:dyDescent="0.3">
      <c r="A179" s="62" t="s">
        <v>420</v>
      </c>
      <c r="B179" s="26" t="s">
        <v>154</v>
      </c>
      <c r="C179" s="10">
        <v>182273</v>
      </c>
      <c r="D179" s="10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10">
        <v>0</v>
      </c>
      <c r="AB179" s="10">
        <v>17146732</v>
      </c>
      <c r="AC179" s="10">
        <v>11859738</v>
      </c>
      <c r="AD179" s="10">
        <v>350000</v>
      </c>
      <c r="AE179" s="10">
        <v>0</v>
      </c>
      <c r="AF179" s="10">
        <v>0</v>
      </c>
      <c r="AG179" s="10">
        <v>15347462</v>
      </c>
      <c r="AH179" s="10">
        <v>0</v>
      </c>
      <c r="AI179" s="10">
        <v>0</v>
      </c>
      <c r="AJ179" s="10">
        <v>0</v>
      </c>
      <c r="AK179" s="10">
        <v>0</v>
      </c>
      <c r="AL179" s="197">
        <v>44886205</v>
      </c>
    </row>
    <row r="180" spans="1:38" s="23" customFormat="1" ht="14.4" x14ac:dyDescent="0.3">
      <c r="A180" s="62" t="s">
        <v>421</v>
      </c>
      <c r="B180" s="26" t="s">
        <v>155</v>
      </c>
      <c r="C180" s="10">
        <v>145000000</v>
      </c>
      <c r="D180" s="10">
        <v>0</v>
      </c>
      <c r="E180" s="10">
        <v>569550000</v>
      </c>
      <c r="F180" s="10">
        <v>0</v>
      </c>
      <c r="G180" s="10">
        <v>0</v>
      </c>
      <c r="H180" s="10">
        <v>160390517</v>
      </c>
      <c r="I180" s="10">
        <v>0</v>
      </c>
      <c r="J180" s="10">
        <v>0</v>
      </c>
      <c r="K180" s="10">
        <v>0</v>
      </c>
      <c r="L180" s="10">
        <v>0</v>
      </c>
      <c r="M180" s="10">
        <v>0</v>
      </c>
      <c r="N180" s="10">
        <v>411818182</v>
      </c>
      <c r="O180" s="10">
        <v>0</v>
      </c>
      <c r="P180" s="10">
        <v>0</v>
      </c>
      <c r="Q180" s="10">
        <v>0</v>
      </c>
      <c r="R180" s="10">
        <v>619818045</v>
      </c>
      <c r="S180" s="10">
        <v>0</v>
      </c>
      <c r="T180" s="10">
        <v>0</v>
      </c>
      <c r="U180" s="10">
        <v>0</v>
      </c>
      <c r="V180" s="10">
        <v>199230352</v>
      </c>
      <c r="W180" s="10">
        <v>13039456</v>
      </c>
      <c r="X180" s="10">
        <v>16000000</v>
      </c>
      <c r="Y180" s="10">
        <v>96480544</v>
      </c>
      <c r="Z180" s="10">
        <v>4818182</v>
      </c>
      <c r="AA180" s="10">
        <v>14363636</v>
      </c>
      <c r="AB180" s="10">
        <v>86274331</v>
      </c>
      <c r="AC180" s="10">
        <v>0</v>
      </c>
      <c r="AD180" s="10">
        <v>0</v>
      </c>
      <c r="AE180" s="10">
        <v>0</v>
      </c>
      <c r="AF180" s="10">
        <v>164355000</v>
      </c>
      <c r="AG180" s="10">
        <v>33281818</v>
      </c>
      <c r="AH180" s="10">
        <v>0</v>
      </c>
      <c r="AI180" s="10">
        <v>0</v>
      </c>
      <c r="AJ180" s="10">
        <v>0</v>
      </c>
      <c r="AK180" s="10">
        <v>0</v>
      </c>
      <c r="AL180" s="197">
        <v>2534420063</v>
      </c>
    </row>
    <row r="181" spans="1:38" s="23" customFormat="1" ht="14.4" x14ac:dyDescent="0.3">
      <c r="A181" s="62" t="s">
        <v>422</v>
      </c>
      <c r="B181" s="26" t="s">
        <v>70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10">
        <v>0</v>
      </c>
      <c r="AB181" s="10">
        <v>0</v>
      </c>
      <c r="AC181" s="10">
        <v>0</v>
      </c>
      <c r="AD181" s="10">
        <v>0</v>
      </c>
      <c r="AE181" s="10">
        <v>0</v>
      </c>
      <c r="AF181" s="10">
        <v>0</v>
      </c>
      <c r="AG181" s="10">
        <v>0</v>
      </c>
      <c r="AH181" s="10">
        <v>0</v>
      </c>
      <c r="AI181" s="10">
        <v>0</v>
      </c>
      <c r="AJ181" s="10">
        <v>0</v>
      </c>
      <c r="AK181" s="10">
        <v>0</v>
      </c>
      <c r="AL181" s="197">
        <v>0</v>
      </c>
    </row>
    <row r="182" spans="1:38" s="23" customFormat="1" ht="14.4" x14ac:dyDescent="0.3">
      <c r="A182" s="98" t="s">
        <v>423</v>
      </c>
      <c r="B182" s="99" t="s">
        <v>164</v>
      </c>
      <c r="C182" s="97">
        <v>370201089</v>
      </c>
      <c r="D182" s="97">
        <v>1952350812</v>
      </c>
      <c r="E182" s="97">
        <v>646684366</v>
      </c>
      <c r="F182" s="97">
        <v>60681868</v>
      </c>
      <c r="G182" s="97">
        <v>285724219</v>
      </c>
      <c r="H182" s="97">
        <v>3698934105</v>
      </c>
      <c r="I182" s="97">
        <v>712934456</v>
      </c>
      <c r="J182" s="97">
        <v>15252317</v>
      </c>
      <c r="K182" s="97">
        <v>115981680</v>
      </c>
      <c r="L182" s="97">
        <v>261676664</v>
      </c>
      <c r="M182" s="97">
        <v>989075285</v>
      </c>
      <c r="N182" s="97">
        <v>1023503946</v>
      </c>
      <c r="O182" s="97">
        <v>996842773</v>
      </c>
      <c r="P182" s="97">
        <v>167305018</v>
      </c>
      <c r="Q182" s="97">
        <v>218722811</v>
      </c>
      <c r="R182" s="97">
        <v>1027516124</v>
      </c>
      <c r="S182" s="97">
        <v>27050000</v>
      </c>
      <c r="T182" s="97">
        <v>2189186694</v>
      </c>
      <c r="U182" s="97">
        <v>0</v>
      </c>
      <c r="V182" s="97">
        <v>837363459</v>
      </c>
      <c r="W182" s="97">
        <v>855361185</v>
      </c>
      <c r="X182" s="97">
        <v>57206646</v>
      </c>
      <c r="Y182" s="97">
        <v>397649426</v>
      </c>
      <c r="Z182" s="97">
        <v>116941427</v>
      </c>
      <c r="AA182" s="97">
        <v>2549543959</v>
      </c>
      <c r="AB182" s="97">
        <v>355441784</v>
      </c>
      <c r="AC182" s="97">
        <v>3538432672</v>
      </c>
      <c r="AD182" s="97">
        <v>2443349408</v>
      </c>
      <c r="AE182" s="97">
        <v>380417788</v>
      </c>
      <c r="AF182" s="97">
        <v>1039380313</v>
      </c>
      <c r="AG182" s="97">
        <v>887365120</v>
      </c>
      <c r="AH182" s="97">
        <v>143351149</v>
      </c>
      <c r="AI182" s="97">
        <v>0</v>
      </c>
      <c r="AJ182" s="97">
        <v>112881818</v>
      </c>
      <c r="AK182" s="97">
        <v>0</v>
      </c>
      <c r="AL182" s="204">
        <v>28474310381</v>
      </c>
    </row>
    <row r="183" spans="1:38" s="23" customFormat="1" ht="14.4" collapsed="1" x14ac:dyDescent="0.3">
      <c r="A183" s="63" t="s">
        <v>37</v>
      </c>
      <c r="B183" s="29" t="s">
        <v>1360</v>
      </c>
      <c r="C183" s="28">
        <v>370201089</v>
      </c>
      <c r="D183" s="28">
        <v>1952350812</v>
      </c>
      <c r="E183" s="28">
        <v>646684366</v>
      </c>
      <c r="F183" s="28">
        <v>60681868</v>
      </c>
      <c r="G183" s="28">
        <v>285724219</v>
      </c>
      <c r="H183" s="28">
        <v>3698934105</v>
      </c>
      <c r="I183" s="28">
        <v>712934456</v>
      </c>
      <c r="J183" s="28">
        <v>15252317</v>
      </c>
      <c r="K183" s="28">
        <v>115981680</v>
      </c>
      <c r="L183" s="28">
        <v>261676664</v>
      </c>
      <c r="M183" s="28">
        <v>989075285</v>
      </c>
      <c r="N183" s="28">
        <v>1023503946</v>
      </c>
      <c r="O183" s="28">
        <v>996842773</v>
      </c>
      <c r="P183" s="28">
        <v>167305018</v>
      </c>
      <c r="Q183" s="28">
        <v>218722811</v>
      </c>
      <c r="R183" s="28">
        <v>1027516124</v>
      </c>
      <c r="S183" s="28">
        <v>27050000</v>
      </c>
      <c r="T183" s="28">
        <v>2189186694</v>
      </c>
      <c r="U183" s="28">
        <v>0</v>
      </c>
      <c r="V183" s="28">
        <v>837363459</v>
      </c>
      <c r="W183" s="28">
        <v>855361185</v>
      </c>
      <c r="X183" s="28">
        <v>57206646</v>
      </c>
      <c r="Y183" s="28">
        <v>397649426</v>
      </c>
      <c r="Z183" s="28">
        <v>116941427</v>
      </c>
      <c r="AA183" s="28">
        <v>2549543959</v>
      </c>
      <c r="AB183" s="28">
        <v>355441784</v>
      </c>
      <c r="AC183" s="28">
        <v>3538432672</v>
      </c>
      <c r="AD183" s="28">
        <v>2443349408</v>
      </c>
      <c r="AE183" s="28">
        <v>380417788</v>
      </c>
      <c r="AF183" s="28">
        <v>1039380313</v>
      </c>
      <c r="AG183" s="28">
        <v>887365120</v>
      </c>
      <c r="AH183" s="28">
        <v>143351149</v>
      </c>
      <c r="AI183" s="28">
        <v>0</v>
      </c>
      <c r="AJ183" s="28">
        <v>112881818</v>
      </c>
      <c r="AK183" s="28">
        <v>0</v>
      </c>
      <c r="AL183" s="206">
        <v>28474310381</v>
      </c>
    </row>
    <row r="184" spans="1:38" s="23" customFormat="1" ht="14.4" x14ac:dyDescent="0.3">
      <c r="A184" s="62" t="s">
        <v>424</v>
      </c>
      <c r="B184" s="26" t="s">
        <v>143</v>
      </c>
      <c r="C184" s="10">
        <v>0</v>
      </c>
      <c r="D184" s="10">
        <v>0</v>
      </c>
      <c r="E184" s="10">
        <v>673837415</v>
      </c>
      <c r="F184" s="10">
        <v>0</v>
      </c>
      <c r="G184" s="10">
        <v>1444091</v>
      </c>
      <c r="H184" s="10">
        <v>5782285</v>
      </c>
      <c r="I184" s="10">
        <v>5119507</v>
      </c>
      <c r="J184" s="10">
        <v>0</v>
      </c>
      <c r="K184" s="10">
        <v>0</v>
      </c>
      <c r="L184" s="10">
        <v>115250166</v>
      </c>
      <c r="M184" s="10">
        <v>0</v>
      </c>
      <c r="N184" s="10">
        <v>10584366</v>
      </c>
      <c r="O184" s="10">
        <v>646268</v>
      </c>
      <c r="P184" s="10">
        <v>2164800</v>
      </c>
      <c r="Q184" s="10">
        <v>8462821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25020981</v>
      </c>
      <c r="X184" s="10">
        <v>0</v>
      </c>
      <c r="Y184" s="10">
        <v>7507288</v>
      </c>
      <c r="Z184" s="10">
        <v>5992731</v>
      </c>
      <c r="AA184" s="10">
        <v>223295</v>
      </c>
      <c r="AB184" s="10">
        <v>149164934</v>
      </c>
      <c r="AC184" s="10">
        <v>0</v>
      </c>
      <c r="AD184" s="10">
        <v>2687566</v>
      </c>
      <c r="AE184" s="10">
        <v>2356722</v>
      </c>
      <c r="AF184" s="10">
        <v>0</v>
      </c>
      <c r="AG184" s="10">
        <v>568621</v>
      </c>
      <c r="AH184" s="10">
        <v>0</v>
      </c>
      <c r="AI184" s="10">
        <v>0</v>
      </c>
      <c r="AJ184" s="10">
        <v>0</v>
      </c>
      <c r="AK184" s="10">
        <v>0</v>
      </c>
      <c r="AL184" s="197">
        <v>1016813857</v>
      </c>
    </row>
    <row r="185" spans="1:38" s="23" customFormat="1" ht="14.4" x14ac:dyDescent="0.3">
      <c r="A185" s="62" t="s">
        <v>425</v>
      </c>
      <c r="B185" s="26" t="s">
        <v>144</v>
      </c>
      <c r="C185" s="10">
        <v>0</v>
      </c>
      <c r="D185" s="10">
        <v>0</v>
      </c>
      <c r="E185" s="10">
        <v>0</v>
      </c>
      <c r="F185" s="10">
        <v>0</v>
      </c>
      <c r="G185" s="10">
        <v>0</v>
      </c>
      <c r="H185" s="10">
        <v>0</v>
      </c>
      <c r="I185" s="10">
        <v>386947</v>
      </c>
      <c r="J185" s="10">
        <v>0</v>
      </c>
      <c r="K185" s="10">
        <v>0</v>
      </c>
      <c r="L185" s="10">
        <v>105113</v>
      </c>
      <c r="M185" s="10">
        <v>0</v>
      </c>
      <c r="N185" s="10">
        <v>33529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10">
        <v>0</v>
      </c>
      <c r="AB185" s="10">
        <v>2276436893</v>
      </c>
      <c r="AC185" s="10">
        <v>0</v>
      </c>
      <c r="AD185" s="10">
        <v>362469206</v>
      </c>
      <c r="AE185" s="10">
        <v>0</v>
      </c>
      <c r="AF185" s="10">
        <v>0</v>
      </c>
      <c r="AG185" s="10">
        <v>0</v>
      </c>
      <c r="AH185" s="10">
        <v>0</v>
      </c>
      <c r="AI185" s="10">
        <v>0</v>
      </c>
      <c r="AJ185" s="10">
        <v>0</v>
      </c>
      <c r="AK185" s="10">
        <v>0</v>
      </c>
      <c r="AL185" s="197">
        <v>2639431688</v>
      </c>
    </row>
    <row r="186" spans="1:38" s="23" customFormat="1" ht="14.4" x14ac:dyDescent="0.3">
      <c r="A186" s="62" t="s">
        <v>426</v>
      </c>
      <c r="B186" s="26" t="s">
        <v>145</v>
      </c>
      <c r="C186" s="10">
        <v>0</v>
      </c>
      <c r="D186" s="10">
        <v>0</v>
      </c>
      <c r="E186" s="10">
        <v>0</v>
      </c>
      <c r="F186" s="10">
        <v>0</v>
      </c>
      <c r="G186" s="10">
        <v>0</v>
      </c>
      <c r="H186" s="10">
        <v>2218051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10">
        <v>0</v>
      </c>
      <c r="AB186" s="10">
        <v>0</v>
      </c>
      <c r="AC186" s="10">
        <v>0</v>
      </c>
      <c r="AD186" s="10">
        <v>0</v>
      </c>
      <c r="AE186" s="10">
        <v>0</v>
      </c>
      <c r="AF186" s="10">
        <v>0</v>
      </c>
      <c r="AG186" s="10">
        <v>0</v>
      </c>
      <c r="AH186" s="10">
        <v>0</v>
      </c>
      <c r="AI186" s="10">
        <v>0</v>
      </c>
      <c r="AJ186" s="10">
        <v>0</v>
      </c>
      <c r="AK186" s="10">
        <v>0</v>
      </c>
      <c r="AL186" s="197">
        <v>2218051</v>
      </c>
    </row>
    <row r="187" spans="1:38" s="23" customFormat="1" ht="14.4" x14ac:dyDescent="0.3">
      <c r="A187" s="62" t="s">
        <v>427</v>
      </c>
      <c r="B187" s="26" t="s">
        <v>146</v>
      </c>
      <c r="C187" s="10">
        <v>0</v>
      </c>
      <c r="D187" s="10">
        <v>0</v>
      </c>
      <c r="E187" s="10">
        <v>15274100</v>
      </c>
      <c r="F187" s="10">
        <v>0</v>
      </c>
      <c r="G187" s="10">
        <v>27416231</v>
      </c>
      <c r="H187" s="10">
        <v>0</v>
      </c>
      <c r="I187" s="10">
        <v>202787249</v>
      </c>
      <c r="J187" s="10">
        <v>0</v>
      </c>
      <c r="K187" s="10">
        <v>0</v>
      </c>
      <c r="L187" s="10">
        <v>118834537</v>
      </c>
      <c r="M187" s="10">
        <v>0</v>
      </c>
      <c r="N187" s="10">
        <v>19250632</v>
      </c>
      <c r="O187" s="10">
        <v>4000000</v>
      </c>
      <c r="P187" s="10">
        <v>16389750</v>
      </c>
      <c r="Q187" s="10">
        <v>6837654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1103316</v>
      </c>
      <c r="X187" s="10">
        <v>0</v>
      </c>
      <c r="Y187" s="10">
        <v>0</v>
      </c>
      <c r="Z187" s="10">
        <v>0</v>
      </c>
      <c r="AA187" s="10">
        <v>31725153</v>
      </c>
      <c r="AB187" s="10">
        <v>35418368</v>
      </c>
      <c r="AC187" s="10">
        <v>0</v>
      </c>
      <c r="AD187" s="10">
        <v>58267857</v>
      </c>
      <c r="AE187" s="10">
        <v>35327055</v>
      </c>
      <c r="AF187" s="10">
        <v>0</v>
      </c>
      <c r="AG187" s="10">
        <v>14649858</v>
      </c>
      <c r="AH187" s="10">
        <v>113734</v>
      </c>
      <c r="AI187" s="10">
        <v>0</v>
      </c>
      <c r="AJ187" s="10">
        <v>0</v>
      </c>
      <c r="AK187" s="10">
        <v>0</v>
      </c>
      <c r="AL187" s="197">
        <v>587395494</v>
      </c>
    </row>
    <row r="188" spans="1:38" s="23" customFormat="1" ht="14.4" x14ac:dyDescent="0.3">
      <c r="A188" s="62" t="s">
        <v>428</v>
      </c>
      <c r="B188" s="26" t="s">
        <v>147</v>
      </c>
      <c r="C188" s="10">
        <v>0</v>
      </c>
      <c r="D188" s="10">
        <v>0</v>
      </c>
      <c r="E188" s="10">
        <v>0</v>
      </c>
      <c r="F188" s="10">
        <v>0</v>
      </c>
      <c r="G188" s="10">
        <v>0</v>
      </c>
      <c r="H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10">
        <v>0</v>
      </c>
      <c r="AB188" s="10">
        <v>0</v>
      </c>
      <c r="AC188" s="10">
        <v>0</v>
      </c>
      <c r="AD188" s="10">
        <v>0</v>
      </c>
      <c r="AE188" s="10">
        <v>0</v>
      </c>
      <c r="AF188" s="10">
        <v>0</v>
      </c>
      <c r="AG188" s="10">
        <v>0</v>
      </c>
      <c r="AH188" s="10">
        <v>0</v>
      </c>
      <c r="AI188" s="10">
        <v>0</v>
      </c>
      <c r="AJ188" s="10">
        <v>0</v>
      </c>
      <c r="AK188" s="10">
        <v>0</v>
      </c>
      <c r="AL188" s="197">
        <v>0</v>
      </c>
    </row>
    <row r="189" spans="1:38" s="23" customFormat="1" ht="14.4" x14ac:dyDescent="0.3">
      <c r="A189" s="62" t="s">
        <v>429</v>
      </c>
      <c r="B189" s="26" t="s">
        <v>148</v>
      </c>
      <c r="C189" s="10">
        <v>0</v>
      </c>
      <c r="D189" s="10">
        <v>0</v>
      </c>
      <c r="E189" s="10">
        <v>0</v>
      </c>
      <c r="F189" s="10">
        <v>0</v>
      </c>
      <c r="G189" s="10">
        <v>402014</v>
      </c>
      <c r="H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8000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10">
        <v>0</v>
      </c>
      <c r="AB189" s="10">
        <v>0</v>
      </c>
      <c r="AC189" s="10">
        <v>0</v>
      </c>
      <c r="AD189" s="10">
        <v>0</v>
      </c>
      <c r="AE189" s="10">
        <v>0</v>
      </c>
      <c r="AF189" s="10">
        <v>0</v>
      </c>
      <c r="AG189" s="10">
        <v>0</v>
      </c>
      <c r="AH189" s="10">
        <v>0</v>
      </c>
      <c r="AI189" s="10">
        <v>0</v>
      </c>
      <c r="AJ189" s="10">
        <v>0</v>
      </c>
      <c r="AK189" s="10">
        <v>0</v>
      </c>
      <c r="AL189" s="197">
        <v>410014</v>
      </c>
    </row>
    <row r="190" spans="1:38" s="23" customFormat="1" ht="14.4" x14ac:dyDescent="0.3">
      <c r="A190" s="62" t="s">
        <v>430</v>
      </c>
      <c r="B190" s="26" t="s">
        <v>149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0</v>
      </c>
      <c r="I190" s="10">
        <v>5079263</v>
      </c>
      <c r="J190" s="10">
        <v>0</v>
      </c>
      <c r="K190" s="10">
        <v>0</v>
      </c>
      <c r="L190" s="10">
        <v>54698764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10">
        <v>0</v>
      </c>
      <c r="AB190" s="10">
        <v>0</v>
      </c>
      <c r="AC190" s="10">
        <v>0</v>
      </c>
      <c r="AD190" s="10">
        <v>0</v>
      </c>
      <c r="AE190" s="10">
        <v>0</v>
      </c>
      <c r="AF190" s="10">
        <v>0</v>
      </c>
      <c r="AG190" s="10">
        <v>0</v>
      </c>
      <c r="AH190" s="10">
        <v>0</v>
      </c>
      <c r="AI190" s="10">
        <v>0</v>
      </c>
      <c r="AJ190" s="10">
        <v>0</v>
      </c>
      <c r="AK190" s="10">
        <v>0</v>
      </c>
      <c r="AL190" s="197">
        <v>59778027</v>
      </c>
    </row>
    <row r="191" spans="1:38" s="23" customFormat="1" ht="14.4" x14ac:dyDescent="0.3">
      <c r="A191" s="62" t="s">
        <v>431</v>
      </c>
      <c r="B191" s="26" t="s">
        <v>150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10">
        <v>0</v>
      </c>
      <c r="AB191" s="10">
        <v>0</v>
      </c>
      <c r="AC191" s="10">
        <v>0</v>
      </c>
      <c r="AD191" s="10">
        <v>0</v>
      </c>
      <c r="AE191" s="10">
        <v>0</v>
      </c>
      <c r="AF191" s="10">
        <v>0</v>
      </c>
      <c r="AG191" s="10">
        <v>0</v>
      </c>
      <c r="AH191" s="10">
        <v>0</v>
      </c>
      <c r="AI191" s="10">
        <v>0</v>
      </c>
      <c r="AJ191" s="10">
        <v>0</v>
      </c>
      <c r="AK191" s="10">
        <v>0</v>
      </c>
      <c r="AL191" s="197">
        <v>0</v>
      </c>
    </row>
    <row r="192" spans="1:38" s="23" customFormat="1" ht="14.4" x14ac:dyDescent="0.3">
      <c r="A192" s="62" t="s">
        <v>432</v>
      </c>
      <c r="B192" s="26" t="s">
        <v>151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0">
        <v>6687732</v>
      </c>
      <c r="M192" s="10">
        <v>0</v>
      </c>
      <c r="N192" s="10">
        <v>4931828</v>
      </c>
      <c r="O192" s="10">
        <v>187407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83378548</v>
      </c>
      <c r="Z192" s="10">
        <v>154251023</v>
      </c>
      <c r="AA192" s="10">
        <v>0</v>
      </c>
      <c r="AB192" s="10">
        <v>862295395</v>
      </c>
      <c r="AC192" s="10">
        <v>0</v>
      </c>
      <c r="AD192" s="10">
        <v>0</v>
      </c>
      <c r="AE192" s="10">
        <v>0</v>
      </c>
      <c r="AF192" s="10">
        <v>0</v>
      </c>
      <c r="AG192" s="10">
        <v>0</v>
      </c>
      <c r="AH192" s="10">
        <v>0</v>
      </c>
      <c r="AI192" s="10">
        <v>0</v>
      </c>
      <c r="AJ192" s="10">
        <v>0</v>
      </c>
      <c r="AK192" s="10">
        <v>0</v>
      </c>
      <c r="AL192" s="197">
        <v>1111731933</v>
      </c>
    </row>
    <row r="193" spans="1:38" s="23" customFormat="1" ht="14.4" x14ac:dyDescent="0.3">
      <c r="A193" s="62" t="s">
        <v>433</v>
      </c>
      <c r="B193" s="26" t="s">
        <v>152</v>
      </c>
      <c r="C193" s="10">
        <v>0</v>
      </c>
      <c r="D193" s="10">
        <v>0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4285440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10">
        <v>0</v>
      </c>
      <c r="AB193" s="10">
        <v>0</v>
      </c>
      <c r="AC193" s="10">
        <v>0</v>
      </c>
      <c r="AD193" s="10">
        <v>0</v>
      </c>
      <c r="AE193" s="10">
        <v>0</v>
      </c>
      <c r="AF193" s="10">
        <v>0</v>
      </c>
      <c r="AG193" s="10">
        <v>0</v>
      </c>
      <c r="AH193" s="10">
        <v>0</v>
      </c>
      <c r="AI193" s="10">
        <v>0</v>
      </c>
      <c r="AJ193" s="10">
        <v>0</v>
      </c>
      <c r="AK193" s="10">
        <v>0</v>
      </c>
      <c r="AL193" s="197">
        <v>4285440</v>
      </c>
    </row>
    <row r="194" spans="1:38" s="23" customFormat="1" ht="14.4" x14ac:dyDescent="0.3">
      <c r="A194" s="62" t="s">
        <v>434</v>
      </c>
      <c r="B194" s="26" t="s">
        <v>153</v>
      </c>
      <c r="C194" s="10">
        <v>0</v>
      </c>
      <c r="D194" s="10">
        <v>0</v>
      </c>
      <c r="E194" s="10">
        <v>0</v>
      </c>
      <c r="F194" s="10">
        <v>0</v>
      </c>
      <c r="G194" s="10">
        <v>0</v>
      </c>
      <c r="H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10">
        <v>0</v>
      </c>
      <c r="AB194" s="10">
        <v>0</v>
      </c>
      <c r="AC194" s="10">
        <v>0</v>
      </c>
      <c r="AD194" s="10">
        <v>0</v>
      </c>
      <c r="AE194" s="10">
        <v>0</v>
      </c>
      <c r="AF194" s="10">
        <v>0</v>
      </c>
      <c r="AG194" s="10">
        <v>0</v>
      </c>
      <c r="AH194" s="10">
        <v>0</v>
      </c>
      <c r="AI194" s="10">
        <v>0</v>
      </c>
      <c r="AJ194" s="10">
        <v>0</v>
      </c>
      <c r="AK194" s="10">
        <v>0</v>
      </c>
      <c r="AL194" s="197">
        <v>0</v>
      </c>
    </row>
    <row r="195" spans="1:38" s="23" customFormat="1" ht="14.4" x14ac:dyDescent="0.3">
      <c r="A195" s="62" t="s">
        <v>435</v>
      </c>
      <c r="B195" s="26" t="s">
        <v>154</v>
      </c>
      <c r="C195" s="10">
        <v>0</v>
      </c>
      <c r="D195" s="10">
        <v>0</v>
      </c>
      <c r="E195" s="10">
        <v>0</v>
      </c>
      <c r="F195" s="10">
        <v>0</v>
      </c>
      <c r="G195" s="10">
        <v>0</v>
      </c>
      <c r="H195" s="10">
        <v>0</v>
      </c>
      <c r="I195" s="10">
        <v>0</v>
      </c>
      <c r="J195" s="10">
        <v>0</v>
      </c>
      <c r="K195" s="10">
        <v>0</v>
      </c>
      <c r="L195" s="10">
        <v>7098361</v>
      </c>
      <c r="M195" s="10">
        <v>0</v>
      </c>
      <c r="N195" s="10">
        <v>345797</v>
      </c>
      <c r="O195" s="10">
        <v>0</v>
      </c>
      <c r="P195" s="10">
        <v>0</v>
      </c>
      <c r="Q195" s="10">
        <v>12866657</v>
      </c>
      <c r="R195" s="10">
        <v>639167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10">
        <v>68986097</v>
      </c>
      <c r="AB195" s="10">
        <v>0</v>
      </c>
      <c r="AC195" s="10">
        <v>0</v>
      </c>
      <c r="AD195" s="10">
        <v>0</v>
      </c>
      <c r="AE195" s="10">
        <v>1771637</v>
      </c>
      <c r="AF195" s="10">
        <v>0</v>
      </c>
      <c r="AG195" s="10">
        <v>0</v>
      </c>
      <c r="AH195" s="10">
        <v>0</v>
      </c>
      <c r="AI195" s="10">
        <v>0</v>
      </c>
      <c r="AJ195" s="10">
        <v>0</v>
      </c>
      <c r="AK195" s="10">
        <v>0</v>
      </c>
      <c r="AL195" s="197">
        <v>91707716</v>
      </c>
    </row>
    <row r="196" spans="1:38" s="23" customFormat="1" ht="14.4" x14ac:dyDescent="0.3">
      <c r="A196" s="62" t="s">
        <v>436</v>
      </c>
      <c r="B196" s="26" t="s">
        <v>155</v>
      </c>
      <c r="C196" s="10">
        <v>0</v>
      </c>
      <c r="D196" s="10">
        <v>0</v>
      </c>
      <c r="E196" s="10">
        <v>0</v>
      </c>
      <c r="F196" s="10">
        <v>0</v>
      </c>
      <c r="G196" s="10">
        <v>0</v>
      </c>
      <c r="H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10">
        <v>0</v>
      </c>
      <c r="AB196" s="10">
        <v>0</v>
      </c>
      <c r="AC196" s="10">
        <v>0</v>
      </c>
      <c r="AD196" s="10">
        <v>0</v>
      </c>
      <c r="AE196" s="10">
        <v>0</v>
      </c>
      <c r="AF196" s="10">
        <v>0</v>
      </c>
      <c r="AG196" s="10">
        <v>0</v>
      </c>
      <c r="AH196" s="10">
        <v>0</v>
      </c>
      <c r="AI196" s="10">
        <v>0</v>
      </c>
      <c r="AJ196" s="10">
        <v>0</v>
      </c>
      <c r="AK196" s="10">
        <v>0</v>
      </c>
      <c r="AL196" s="197">
        <v>0</v>
      </c>
    </row>
    <row r="197" spans="1:38" s="23" customFormat="1" ht="14.4" x14ac:dyDescent="0.3">
      <c r="A197" s="62" t="s">
        <v>437</v>
      </c>
      <c r="B197" s="26" t="s">
        <v>70</v>
      </c>
      <c r="C197" s="10">
        <v>0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10">
        <v>0</v>
      </c>
      <c r="AB197" s="10">
        <v>0</v>
      </c>
      <c r="AC197" s="10">
        <v>0</v>
      </c>
      <c r="AD197" s="10">
        <v>0</v>
      </c>
      <c r="AE197" s="10">
        <v>0</v>
      </c>
      <c r="AF197" s="10">
        <v>0</v>
      </c>
      <c r="AG197" s="10">
        <v>0</v>
      </c>
      <c r="AH197" s="10">
        <v>0</v>
      </c>
      <c r="AI197" s="10">
        <v>0</v>
      </c>
      <c r="AJ197" s="10">
        <v>0</v>
      </c>
      <c r="AK197" s="10">
        <v>0</v>
      </c>
      <c r="AL197" s="197">
        <v>0</v>
      </c>
    </row>
    <row r="198" spans="1:38" s="23" customFormat="1" ht="14.4" x14ac:dyDescent="0.3">
      <c r="A198" s="98" t="s">
        <v>438</v>
      </c>
      <c r="B198" s="99" t="s">
        <v>156</v>
      </c>
      <c r="C198" s="97">
        <v>0</v>
      </c>
      <c r="D198" s="97">
        <v>0</v>
      </c>
      <c r="E198" s="97">
        <v>689111515</v>
      </c>
      <c r="F198" s="97">
        <v>0</v>
      </c>
      <c r="G198" s="97">
        <v>29262336</v>
      </c>
      <c r="H198" s="97">
        <v>8000336</v>
      </c>
      <c r="I198" s="97">
        <v>213372966</v>
      </c>
      <c r="J198" s="97">
        <v>0</v>
      </c>
      <c r="K198" s="97">
        <v>0</v>
      </c>
      <c r="L198" s="97">
        <v>302674673</v>
      </c>
      <c r="M198" s="97">
        <v>0</v>
      </c>
      <c r="N198" s="97">
        <v>39439592</v>
      </c>
      <c r="O198" s="97">
        <v>4833675</v>
      </c>
      <c r="P198" s="97">
        <v>18554550</v>
      </c>
      <c r="Q198" s="97">
        <v>28167132</v>
      </c>
      <c r="R198" s="97">
        <v>639167</v>
      </c>
      <c r="S198" s="97">
        <v>0</v>
      </c>
      <c r="T198" s="97">
        <v>0</v>
      </c>
      <c r="U198" s="97">
        <v>0</v>
      </c>
      <c r="V198" s="97">
        <v>0</v>
      </c>
      <c r="W198" s="97">
        <v>26124297</v>
      </c>
      <c r="X198" s="97">
        <v>0</v>
      </c>
      <c r="Y198" s="97">
        <v>90885836</v>
      </c>
      <c r="Z198" s="97">
        <v>160243754</v>
      </c>
      <c r="AA198" s="97">
        <v>100934545</v>
      </c>
      <c r="AB198" s="97">
        <v>3323315590</v>
      </c>
      <c r="AC198" s="97">
        <v>0</v>
      </c>
      <c r="AD198" s="97">
        <v>423424629</v>
      </c>
      <c r="AE198" s="97">
        <v>39455414</v>
      </c>
      <c r="AF198" s="97">
        <v>0</v>
      </c>
      <c r="AG198" s="97">
        <v>15218479</v>
      </c>
      <c r="AH198" s="97">
        <v>113734</v>
      </c>
      <c r="AI198" s="97">
        <v>0</v>
      </c>
      <c r="AJ198" s="97">
        <v>0</v>
      </c>
      <c r="AK198" s="97">
        <v>0</v>
      </c>
      <c r="AL198" s="204">
        <v>5513772220</v>
      </c>
    </row>
    <row r="199" spans="1:38" s="23" customFormat="1" ht="14.4" x14ac:dyDescent="0.3">
      <c r="A199" s="62" t="s">
        <v>439</v>
      </c>
      <c r="B199" s="26" t="s">
        <v>143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10">
        <v>0</v>
      </c>
      <c r="AB199" s="10">
        <v>0</v>
      </c>
      <c r="AC199" s="10">
        <v>0</v>
      </c>
      <c r="AD199" s="10">
        <v>0</v>
      </c>
      <c r="AE199" s="10">
        <v>0</v>
      </c>
      <c r="AF199" s="10">
        <v>0</v>
      </c>
      <c r="AG199" s="10">
        <v>0</v>
      </c>
      <c r="AH199" s="10">
        <v>0</v>
      </c>
      <c r="AI199" s="10">
        <v>0</v>
      </c>
      <c r="AJ199" s="10">
        <v>0</v>
      </c>
      <c r="AK199" s="10">
        <v>0</v>
      </c>
      <c r="AL199" s="197">
        <v>0</v>
      </c>
    </row>
    <row r="200" spans="1:38" s="23" customFormat="1" ht="14.4" x14ac:dyDescent="0.3">
      <c r="A200" s="62" t="s">
        <v>440</v>
      </c>
      <c r="B200" s="26" t="s">
        <v>144</v>
      </c>
      <c r="C200" s="10">
        <v>0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10">
        <v>0</v>
      </c>
      <c r="AB200" s="10">
        <v>0</v>
      </c>
      <c r="AC200" s="10">
        <v>0</v>
      </c>
      <c r="AD200" s="10">
        <v>0</v>
      </c>
      <c r="AE200" s="10">
        <v>0</v>
      </c>
      <c r="AF200" s="10">
        <v>0</v>
      </c>
      <c r="AG200" s="10">
        <v>0</v>
      </c>
      <c r="AH200" s="10">
        <v>0</v>
      </c>
      <c r="AI200" s="10">
        <v>0</v>
      </c>
      <c r="AJ200" s="10">
        <v>0</v>
      </c>
      <c r="AK200" s="10">
        <v>0</v>
      </c>
      <c r="AL200" s="197">
        <v>0</v>
      </c>
    </row>
    <row r="201" spans="1:38" s="23" customFormat="1" ht="14.4" x14ac:dyDescent="0.3">
      <c r="A201" s="62" t="s">
        <v>441</v>
      </c>
      <c r="B201" s="26" t="s">
        <v>145</v>
      </c>
      <c r="C201" s="10">
        <v>0</v>
      </c>
      <c r="D201" s="10">
        <v>0</v>
      </c>
      <c r="E201" s="10">
        <v>0</v>
      </c>
      <c r="F201" s="10">
        <v>0</v>
      </c>
      <c r="G201" s="10">
        <v>0</v>
      </c>
      <c r="H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10">
        <v>0</v>
      </c>
      <c r="AB201" s="10">
        <v>0</v>
      </c>
      <c r="AC201" s="10">
        <v>0</v>
      </c>
      <c r="AD201" s="10">
        <v>0</v>
      </c>
      <c r="AE201" s="10">
        <v>0</v>
      </c>
      <c r="AF201" s="10">
        <v>0</v>
      </c>
      <c r="AG201" s="10">
        <v>0</v>
      </c>
      <c r="AH201" s="10">
        <v>0</v>
      </c>
      <c r="AI201" s="10">
        <v>0</v>
      </c>
      <c r="AJ201" s="10">
        <v>0</v>
      </c>
      <c r="AK201" s="10">
        <v>0</v>
      </c>
      <c r="AL201" s="197">
        <v>0</v>
      </c>
    </row>
    <row r="202" spans="1:38" s="23" customFormat="1" ht="14.4" x14ac:dyDescent="0.3">
      <c r="A202" s="62" t="s">
        <v>442</v>
      </c>
      <c r="B202" s="26" t="s">
        <v>146</v>
      </c>
      <c r="C202" s="10">
        <v>0</v>
      </c>
      <c r="D202" s="10">
        <v>0</v>
      </c>
      <c r="E202" s="10">
        <v>0</v>
      </c>
      <c r="F202" s="10">
        <v>0</v>
      </c>
      <c r="G202" s="10">
        <v>0</v>
      </c>
      <c r="H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10">
        <v>0</v>
      </c>
      <c r="AB202" s="10">
        <v>0</v>
      </c>
      <c r="AC202" s="10">
        <v>0</v>
      </c>
      <c r="AD202" s="10">
        <v>0</v>
      </c>
      <c r="AE202" s="10">
        <v>0</v>
      </c>
      <c r="AF202" s="10">
        <v>0</v>
      </c>
      <c r="AG202" s="10">
        <v>0</v>
      </c>
      <c r="AH202" s="10">
        <v>0</v>
      </c>
      <c r="AI202" s="10">
        <v>0</v>
      </c>
      <c r="AJ202" s="10">
        <v>0</v>
      </c>
      <c r="AK202" s="10">
        <v>0</v>
      </c>
      <c r="AL202" s="197">
        <v>0</v>
      </c>
    </row>
    <row r="203" spans="1:38" s="23" customFormat="1" ht="14.4" x14ac:dyDescent="0.3">
      <c r="A203" s="62" t="s">
        <v>443</v>
      </c>
      <c r="B203" s="26" t="s">
        <v>147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10">
        <v>0</v>
      </c>
      <c r="AB203" s="10">
        <v>0</v>
      </c>
      <c r="AC203" s="10">
        <v>0</v>
      </c>
      <c r="AD203" s="10">
        <v>0</v>
      </c>
      <c r="AE203" s="10">
        <v>0</v>
      </c>
      <c r="AF203" s="10">
        <v>0</v>
      </c>
      <c r="AG203" s="10">
        <v>0</v>
      </c>
      <c r="AH203" s="10">
        <v>0</v>
      </c>
      <c r="AI203" s="10">
        <v>0</v>
      </c>
      <c r="AJ203" s="10">
        <v>0</v>
      </c>
      <c r="AK203" s="10">
        <v>0</v>
      </c>
      <c r="AL203" s="197">
        <v>0</v>
      </c>
    </row>
    <row r="204" spans="1:38" s="23" customFormat="1" ht="14.4" x14ac:dyDescent="0.3">
      <c r="A204" s="62" t="s">
        <v>444</v>
      </c>
      <c r="B204" s="26" t="s">
        <v>148</v>
      </c>
      <c r="C204" s="10">
        <v>0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10">
        <v>0</v>
      </c>
      <c r="AB204" s="10">
        <v>0</v>
      </c>
      <c r="AC204" s="10">
        <v>0</v>
      </c>
      <c r="AD204" s="10">
        <v>0</v>
      </c>
      <c r="AE204" s="10">
        <v>0</v>
      </c>
      <c r="AF204" s="10">
        <v>0</v>
      </c>
      <c r="AG204" s="10">
        <v>0</v>
      </c>
      <c r="AH204" s="10">
        <v>0</v>
      </c>
      <c r="AI204" s="10">
        <v>0</v>
      </c>
      <c r="AJ204" s="10">
        <v>0</v>
      </c>
      <c r="AK204" s="10">
        <v>0</v>
      </c>
      <c r="AL204" s="197">
        <v>0</v>
      </c>
    </row>
    <row r="205" spans="1:38" s="23" customFormat="1" ht="14.4" x14ac:dyDescent="0.3">
      <c r="A205" s="62" t="s">
        <v>445</v>
      </c>
      <c r="B205" s="26" t="s">
        <v>149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10">
        <v>0</v>
      </c>
      <c r="AB205" s="10">
        <v>0</v>
      </c>
      <c r="AC205" s="10">
        <v>0</v>
      </c>
      <c r="AD205" s="10">
        <v>0</v>
      </c>
      <c r="AE205" s="10">
        <v>0</v>
      </c>
      <c r="AF205" s="10">
        <v>0</v>
      </c>
      <c r="AG205" s="10">
        <v>0</v>
      </c>
      <c r="AH205" s="10">
        <v>0</v>
      </c>
      <c r="AI205" s="10">
        <v>0</v>
      </c>
      <c r="AJ205" s="10">
        <v>0</v>
      </c>
      <c r="AK205" s="10">
        <v>0</v>
      </c>
      <c r="AL205" s="197">
        <v>0</v>
      </c>
    </row>
    <row r="206" spans="1:38" s="23" customFormat="1" ht="14.4" x14ac:dyDescent="0.3">
      <c r="A206" s="62" t="s">
        <v>446</v>
      </c>
      <c r="B206" s="26" t="s">
        <v>150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10">
        <v>0</v>
      </c>
      <c r="AB206" s="10">
        <v>0</v>
      </c>
      <c r="AC206" s="10">
        <v>0</v>
      </c>
      <c r="AD206" s="10">
        <v>0</v>
      </c>
      <c r="AE206" s="10">
        <v>0</v>
      </c>
      <c r="AF206" s="10">
        <v>0</v>
      </c>
      <c r="AG206" s="10">
        <v>0</v>
      </c>
      <c r="AH206" s="10">
        <v>0</v>
      </c>
      <c r="AI206" s="10">
        <v>0</v>
      </c>
      <c r="AJ206" s="10">
        <v>0</v>
      </c>
      <c r="AK206" s="10">
        <v>0</v>
      </c>
      <c r="AL206" s="197">
        <v>0</v>
      </c>
    </row>
    <row r="207" spans="1:38" s="23" customFormat="1" ht="14.4" x14ac:dyDescent="0.3">
      <c r="A207" s="62" t="s">
        <v>447</v>
      </c>
      <c r="B207" s="26" t="s">
        <v>151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10">
        <v>0</v>
      </c>
      <c r="AB207" s="10">
        <v>0</v>
      </c>
      <c r="AC207" s="10">
        <v>0</v>
      </c>
      <c r="AD207" s="10">
        <v>0</v>
      </c>
      <c r="AE207" s="10">
        <v>0</v>
      </c>
      <c r="AF207" s="10">
        <v>0</v>
      </c>
      <c r="AG207" s="10">
        <v>0</v>
      </c>
      <c r="AH207" s="10">
        <v>0</v>
      </c>
      <c r="AI207" s="10">
        <v>0</v>
      </c>
      <c r="AJ207" s="10">
        <v>0</v>
      </c>
      <c r="AK207" s="10">
        <v>0</v>
      </c>
      <c r="AL207" s="197">
        <v>0</v>
      </c>
    </row>
    <row r="208" spans="1:38" s="23" customFormat="1" ht="14.4" x14ac:dyDescent="0.3">
      <c r="A208" s="62" t="s">
        <v>448</v>
      </c>
      <c r="B208" s="26" t="s">
        <v>152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10">
        <v>0</v>
      </c>
      <c r="AB208" s="10">
        <v>0</v>
      </c>
      <c r="AC208" s="10">
        <v>0</v>
      </c>
      <c r="AD208" s="10">
        <v>0</v>
      </c>
      <c r="AE208" s="10">
        <v>0</v>
      </c>
      <c r="AF208" s="10">
        <v>0</v>
      </c>
      <c r="AG208" s="10">
        <v>0</v>
      </c>
      <c r="AH208" s="10">
        <v>0</v>
      </c>
      <c r="AI208" s="10">
        <v>0</v>
      </c>
      <c r="AJ208" s="10">
        <v>0</v>
      </c>
      <c r="AK208" s="10">
        <v>0</v>
      </c>
      <c r="AL208" s="197">
        <v>0</v>
      </c>
    </row>
    <row r="209" spans="1:38" s="23" customFormat="1" ht="14.4" x14ac:dyDescent="0.3">
      <c r="A209" s="62" t="s">
        <v>449</v>
      </c>
      <c r="B209" s="26" t="s">
        <v>153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10">
        <v>0</v>
      </c>
      <c r="AB209" s="10">
        <v>0</v>
      </c>
      <c r="AC209" s="10">
        <v>0</v>
      </c>
      <c r="AD209" s="10">
        <v>0</v>
      </c>
      <c r="AE209" s="10">
        <v>0</v>
      </c>
      <c r="AF209" s="10">
        <v>0</v>
      </c>
      <c r="AG209" s="10">
        <v>0</v>
      </c>
      <c r="AH209" s="10">
        <v>0</v>
      </c>
      <c r="AI209" s="10">
        <v>0</v>
      </c>
      <c r="AJ209" s="10">
        <v>0</v>
      </c>
      <c r="AK209" s="10">
        <v>0</v>
      </c>
      <c r="AL209" s="197">
        <v>0</v>
      </c>
    </row>
    <row r="210" spans="1:38" s="23" customFormat="1" ht="14.4" x14ac:dyDescent="0.3">
      <c r="A210" s="62" t="s">
        <v>450</v>
      </c>
      <c r="B210" s="26" t="s">
        <v>154</v>
      </c>
      <c r="C210" s="10">
        <v>0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10">
        <v>0</v>
      </c>
      <c r="AB210" s="10">
        <v>0</v>
      </c>
      <c r="AC210" s="10">
        <v>0</v>
      </c>
      <c r="AD210" s="10">
        <v>0</v>
      </c>
      <c r="AE210" s="10">
        <v>0</v>
      </c>
      <c r="AF210" s="10">
        <v>0</v>
      </c>
      <c r="AG210" s="10">
        <v>0</v>
      </c>
      <c r="AH210" s="10">
        <v>0</v>
      </c>
      <c r="AI210" s="10">
        <v>0</v>
      </c>
      <c r="AJ210" s="10">
        <v>0</v>
      </c>
      <c r="AK210" s="10">
        <v>0</v>
      </c>
      <c r="AL210" s="197">
        <v>0</v>
      </c>
    </row>
    <row r="211" spans="1:38" s="23" customFormat="1" ht="14.4" x14ac:dyDescent="0.3">
      <c r="A211" s="62" t="s">
        <v>451</v>
      </c>
      <c r="B211" s="26" t="s">
        <v>155</v>
      </c>
      <c r="C211" s="10">
        <v>0</v>
      </c>
      <c r="D211" s="10">
        <v>0</v>
      </c>
      <c r="E211" s="10">
        <v>0</v>
      </c>
      <c r="F211" s="10">
        <v>0</v>
      </c>
      <c r="G211" s="10">
        <v>0</v>
      </c>
      <c r="H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10">
        <v>0</v>
      </c>
      <c r="AB211" s="10">
        <v>0</v>
      </c>
      <c r="AC211" s="10">
        <v>0</v>
      </c>
      <c r="AD211" s="10">
        <v>0</v>
      </c>
      <c r="AE211" s="10">
        <v>0</v>
      </c>
      <c r="AF211" s="10">
        <v>0</v>
      </c>
      <c r="AG211" s="10">
        <v>0</v>
      </c>
      <c r="AH211" s="10">
        <v>0</v>
      </c>
      <c r="AI211" s="10">
        <v>0</v>
      </c>
      <c r="AJ211" s="10">
        <v>0</v>
      </c>
      <c r="AK211" s="10">
        <v>0</v>
      </c>
      <c r="AL211" s="197">
        <v>0</v>
      </c>
    </row>
    <row r="212" spans="1:38" s="23" customFormat="1" ht="14.4" x14ac:dyDescent="0.3">
      <c r="A212" s="62" t="s">
        <v>452</v>
      </c>
      <c r="B212" s="26" t="s">
        <v>70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10">
        <v>0</v>
      </c>
      <c r="AB212" s="10">
        <v>0</v>
      </c>
      <c r="AC212" s="10">
        <v>0</v>
      </c>
      <c r="AD212" s="10">
        <v>0</v>
      </c>
      <c r="AE212" s="10">
        <v>0</v>
      </c>
      <c r="AF212" s="10">
        <v>0</v>
      </c>
      <c r="AG212" s="10">
        <v>0</v>
      </c>
      <c r="AH212" s="10">
        <v>0</v>
      </c>
      <c r="AI212" s="10">
        <v>0</v>
      </c>
      <c r="AJ212" s="10">
        <v>0</v>
      </c>
      <c r="AK212" s="10">
        <v>0</v>
      </c>
      <c r="AL212" s="197">
        <v>0</v>
      </c>
    </row>
    <row r="213" spans="1:38" s="23" customFormat="1" ht="14.4" x14ac:dyDescent="0.3">
      <c r="A213" s="98" t="s">
        <v>453</v>
      </c>
      <c r="B213" s="99" t="s">
        <v>157</v>
      </c>
      <c r="C213" s="97">
        <v>0</v>
      </c>
      <c r="D213" s="97">
        <v>0</v>
      </c>
      <c r="E213" s="97">
        <v>0</v>
      </c>
      <c r="F213" s="97">
        <v>0</v>
      </c>
      <c r="G213" s="97">
        <v>0</v>
      </c>
      <c r="H213" s="97">
        <v>0</v>
      </c>
      <c r="I213" s="97">
        <v>0</v>
      </c>
      <c r="J213" s="97">
        <v>0</v>
      </c>
      <c r="K213" s="97">
        <v>0</v>
      </c>
      <c r="L213" s="97">
        <v>0</v>
      </c>
      <c r="M213" s="97">
        <v>0</v>
      </c>
      <c r="N213" s="97">
        <v>0</v>
      </c>
      <c r="O213" s="97">
        <v>0</v>
      </c>
      <c r="P213" s="97">
        <v>0</v>
      </c>
      <c r="Q213" s="97">
        <v>0</v>
      </c>
      <c r="R213" s="97">
        <v>0</v>
      </c>
      <c r="S213" s="97">
        <v>0</v>
      </c>
      <c r="T213" s="97">
        <v>0</v>
      </c>
      <c r="U213" s="97">
        <v>0</v>
      </c>
      <c r="V213" s="97">
        <v>0</v>
      </c>
      <c r="W213" s="97">
        <v>0</v>
      </c>
      <c r="X213" s="97">
        <v>0</v>
      </c>
      <c r="Y213" s="97">
        <v>0</v>
      </c>
      <c r="Z213" s="97">
        <v>0</v>
      </c>
      <c r="AA213" s="97">
        <v>0</v>
      </c>
      <c r="AB213" s="97">
        <v>0</v>
      </c>
      <c r="AC213" s="97">
        <v>0</v>
      </c>
      <c r="AD213" s="97">
        <v>0</v>
      </c>
      <c r="AE213" s="97">
        <v>0</v>
      </c>
      <c r="AF213" s="97">
        <v>0</v>
      </c>
      <c r="AG213" s="97">
        <v>0</v>
      </c>
      <c r="AH213" s="97">
        <v>0</v>
      </c>
      <c r="AI213" s="97">
        <v>0</v>
      </c>
      <c r="AJ213" s="97">
        <v>0</v>
      </c>
      <c r="AK213" s="97">
        <v>0</v>
      </c>
      <c r="AL213" s="204">
        <v>0</v>
      </c>
    </row>
    <row r="214" spans="1:38" s="23" customFormat="1" ht="14.4" collapsed="1" x14ac:dyDescent="0.3">
      <c r="A214" s="63" t="s">
        <v>38</v>
      </c>
      <c r="B214" s="29" t="s">
        <v>99</v>
      </c>
      <c r="C214" s="28">
        <v>0</v>
      </c>
      <c r="D214" s="28">
        <v>0</v>
      </c>
      <c r="E214" s="28">
        <v>689111515</v>
      </c>
      <c r="F214" s="28">
        <v>0</v>
      </c>
      <c r="G214" s="28">
        <v>29262336</v>
      </c>
      <c r="H214" s="28">
        <v>8000336</v>
      </c>
      <c r="I214" s="28">
        <v>213372966</v>
      </c>
      <c r="J214" s="28">
        <v>0</v>
      </c>
      <c r="K214" s="28">
        <v>0</v>
      </c>
      <c r="L214" s="28">
        <v>302674673</v>
      </c>
      <c r="M214" s="28">
        <v>0</v>
      </c>
      <c r="N214" s="28">
        <v>39439592</v>
      </c>
      <c r="O214" s="28">
        <v>4833675</v>
      </c>
      <c r="P214" s="28">
        <v>18554550</v>
      </c>
      <c r="Q214" s="28">
        <v>28167132</v>
      </c>
      <c r="R214" s="28">
        <v>639167</v>
      </c>
      <c r="S214" s="28">
        <v>0</v>
      </c>
      <c r="T214" s="28">
        <v>0</v>
      </c>
      <c r="U214" s="28">
        <v>0</v>
      </c>
      <c r="V214" s="28">
        <v>0</v>
      </c>
      <c r="W214" s="28">
        <v>26124297</v>
      </c>
      <c r="X214" s="28">
        <v>0</v>
      </c>
      <c r="Y214" s="28">
        <v>90885836</v>
      </c>
      <c r="Z214" s="28">
        <v>160243754</v>
      </c>
      <c r="AA214" s="28">
        <v>100934545</v>
      </c>
      <c r="AB214" s="28">
        <v>3323315590</v>
      </c>
      <c r="AC214" s="28">
        <v>0</v>
      </c>
      <c r="AD214" s="28">
        <v>423424629</v>
      </c>
      <c r="AE214" s="28">
        <v>39455414</v>
      </c>
      <c r="AF214" s="28">
        <v>0</v>
      </c>
      <c r="AG214" s="28">
        <v>15218479</v>
      </c>
      <c r="AH214" s="28">
        <v>113734</v>
      </c>
      <c r="AI214" s="28">
        <v>0</v>
      </c>
      <c r="AJ214" s="28">
        <v>0</v>
      </c>
      <c r="AK214" s="28">
        <v>0</v>
      </c>
      <c r="AL214" s="206">
        <v>5513772220</v>
      </c>
    </row>
    <row r="215" spans="1:38" s="23" customFormat="1" ht="14.4" x14ac:dyDescent="0.3">
      <c r="A215" s="62" t="s">
        <v>454</v>
      </c>
      <c r="B215" s="26" t="s">
        <v>143</v>
      </c>
      <c r="C215" s="10">
        <v>734130971</v>
      </c>
      <c r="D215" s="10">
        <v>0</v>
      </c>
      <c r="E215" s="10">
        <v>1818120085</v>
      </c>
      <c r="F215" s="10">
        <v>4575329</v>
      </c>
      <c r="G215" s="10">
        <v>106681931</v>
      </c>
      <c r="H215" s="10">
        <v>1143844817</v>
      </c>
      <c r="I215" s="10">
        <v>6549818</v>
      </c>
      <c r="J215" s="10">
        <v>0</v>
      </c>
      <c r="K215" s="10">
        <v>53886207</v>
      </c>
      <c r="L215" s="10">
        <v>2188419155</v>
      </c>
      <c r="M215" s="10">
        <v>814733359</v>
      </c>
      <c r="N215" s="10">
        <v>1718966797</v>
      </c>
      <c r="O215" s="10">
        <v>769255094</v>
      </c>
      <c r="P215" s="10">
        <v>0</v>
      </c>
      <c r="Q215" s="10">
        <v>0</v>
      </c>
      <c r="R215" s="10">
        <v>184128438</v>
      </c>
      <c r="S215" s="10">
        <v>0</v>
      </c>
      <c r="T215" s="10">
        <v>26168235614</v>
      </c>
      <c r="U215" s="10">
        <v>0</v>
      </c>
      <c r="V215" s="10">
        <v>37653161494</v>
      </c>
      <c r="W215" s="10">
        <v>0</v>
      </c>
      <c r="X215" s="10">
        <v>0</v>
      </c>
      <c r="Y215" s="10">
        <v>0</v>
      </c>
      <c r="Z215" s="10">
        <v>26587690</v>
      </c>
      <c r="AA215" s="10">
        <v>0</v>
      </c>
      <c r="AB215" s="10">
        <v>1079808020</v>
      </c>
      <c r="AC215" s="10">
        <v>99811719780</v>
      </c>
      <c r="AD215" s="10">
        <v>1047387066</v>
      </c>
      <c r="AE215" s="10">
        <v>0</v>
      </c>
      <c r="AF215" s="10">
        <v>161680998</v>
      </c>
      <c r="AG215" s="10">
        <v>0</v>
      </c>
      <c r="AH215" s="10">
        <v>219849662</v>
      </c>
      <c r="AI215" s="10">
        <v>0</v>
      </c>
      <c r="AJ215" s="10">
        <v>525454</v>
      </c>
      <c r="AK215" s="10">
        <v>1790034</v>
      </c>
      <c r="AL215" s="197">
        <v>175714037813</v>
      </c>
    </row>
    <row r="216" spans="1:38" s="23" customFormat="1" ht="14.4" x14ac:dyDescent="0.3">
      <c r="A216" s="62" t="s">
        <v>455</v>
      </c>
      <c r="B216" s="26" t="s">
        <v>144</v>
      </c>
      <c r="C216" s="10">
        <v>705350870</v>
      </c>
      <c r="D216" s="10">
        <v>117544340</v>
      </c>
      <c r="E216" s="10">
        <v>190527240</v>
      </c>
      <c r="F216" s="10">
        <v>23804818</v>
      </c>
      <c r="G216" s="10">
        <v>65915328</v>
      </c>
      <c r="H216" s="10">
        <v>1886326822</v>
      </c>
      <c r="I216" s="10">
        <v>0</v>
      </c>
      <c r="J216" s="10">
        <v>0</v>
      </c>
      <c r="K216" s="10">
        <v>19368770</v>
      </c>
      <c r="L216" s="10">
        <v>158360104</v>
      </c>
      <c r="M216" s="10">
        <v>2927033750</v>
      </c>
      <c r="N216" s="10">
        <v>859970519</v>
      </c>
      <c r="O216" s="10">
        <v>566874801</v>
      </c>
      <c r="P216" s="10">
        <v>0</v>
      </c>
      <c r="Q216" s="10">
        <v>0</v>
      </c>
      <c r="R216" s="10">
        <v>0</v>
      </c>
      <c r="S216" s="10">
        <v>0</v>
      </c>
      <c r="T216" s="10">
        <v>4730326716</v>
      </c>
      <c r="U216" s="10">
        <v>0</v>
      </c>
      <c r="V216" s="10">
        <v>1768538954</v>
      </c>
      <c r="W216" s="10">
        <v>46200032</v>
      </c>
      <c r="X216" s="10">
        <v>0</v>
      </c>
      <c r="Y216" s="10">
        <v>0</v>
      </c>
      <c r="Z216" s="10">
        <v>21926289</v>
      </c>
      <c r="AA216" s="10">
        <v>7811741</v>
      </c>
      <c r="AB216" s="10">
        <v>999394500</v>
      </c>
      <c r="AC216" s="10">
        <v>3440907034</v>
      </c>
      <c r="AD216" s="10">
        <v>0</v>
      </c>
      <c r="AE216" s="10">
        <v>0</v>
      </c>
      <c r="AF216" s="10">
        <v>0</v>
      </c>
      <c r="AG216" s="10">
        <v>0</v>
      </c>
      <c r="AH216" s="10">
        <v>158746941</v>
      </c>
      <c r="AI216" s="10">
        <v>0</v>
      </c>
      <c r="AJ216" s="10">
        <v>0</v>
      </c>
      <c r="AK216" s="10">
        <v>0</v>
      </c>
      <c r="AL216" s="197">
        <v>18694929569</v>
      </c>
    </row>
    <row r="217" spans="1:38" s="23" customFormat="1" ht="14.4" x14ac:dyDescent="0.3">
      <c r="A217" s="62" t="s">
        <v>456</v>
      </c>
      <c r="B217" s="26" t="s">
        <v>145</v>
      </c>
      <c r="C217" s="10">
        <v>225000000</v>
      </c>
      <c r="D217" s="10">
        <v>0</v>
      </c>
      <c r="E217" s="10">
        <v>0</v>
      </c>
      <c r="F217" s="10">
        <v>0</v>
      </c>
      <c r="G217" s="10">
        <v>2312256</v>
      </c>
      <c r="H217" s="10">
        <v>24598608</v>
      </c>
      <c r="I217" s="10">
        <v>0</v>
      </c>
      <c r="J217" s="10">
        <v>0</v>
      </c>
      <c r="K217" s="10">
        <v>5845701</v>
      </c>
      <c r="L217" s="10">
        <v>10417780</v>
      </c>
      <c r="M217" s="10">
        <v>321413079</v>
      </c>
      <c r="N217" s="10">
        <v>4408073</v>
      </c>
      <c r="O217" s="10">
        <v>144027220</v>
      </c>
      <c r="P217" s="10">
        <v>0</v>
      </c>
      <c r="Q217" s="10">
        <v>0</v>
      </c>
      <c r="R217" s="10">
        <v>0</v>
      </c>
      <c r="S217" s="10">
        <v>0</v>
      </c>
      <c r="T217" s="10">
        <v>79706133</v>
      </c>
      <c r="U217" s="10">
        <v>0</v>
      </c>
      <c r="V217" s="10">
        <v>115661594</v>
      </c>
      <c r="W217" s="10">
        <v>0</v>
      </c>
      <c r="X217" s="10">
        <v>0</v>
      </c>
      <c r="Y217" s="10">
        <v>0</v>
      </c>
      <c r="Z217" s="10">
        <v>36135909</v>
      </c>
      <c r="AA217" s="10">
        <v>0</v>
      </c>
      <c r="AB217" s="10">
        <v>1178598</v>
      </c>
      <c r="AC217" s="10">
        <v>0</v>
      </c>
      <c r="AD217" s="10">
        <v>0</v>
      </c>
      <c r="AE217" s="10">
        <v>0</v>
      </c>
      <c r="AF217" s="10">
        <v>0</v>
      </c>
      <c r="AG217" s="10">
        <v>0</v>
      </c>
      <c r="AH217" s="10">
        <v>2423647</v>
      </c>
      <c r="AI217" s="10">
        <v>51394929</v>
      </c>
      <c r="AJ217" s="10">
        <v>15085277</v>
      </c>
      <c r="AK217" s="10">
        <v>20052687</v>
      </c>
      <c r="AL217" s="197">
        <v>1059661491</v>
      </c>
    </row>
    <row r="218" spans="1:38" s="23" customFormat="1" ht="14.4" x14ac:dyDescent="0.3">
      <c r="A218" s="62" t="s">
        <v>457</v>
      </c>
      <c r="B218" s="26" t="s">
        <v>146</v>
      </c>
      <c r="C218" s="10">
        <v>0</v>
      </c>
      <c r="D218" s="10">
        <v>0</v>
      </c>
      <c r="E218" s="10">
        <v>192618182</v>
      </c>
      <c r="F218" s="10">
        <v>0</v>
      </c>
      <c r="G218" s="10">
        <v>16444660</v>
      </c>
      <c r="H218" s="10">
        <v>595978581</v>
      </c>
      <c r="I218" s="10">
        <v>4925607932</v>
      </c>
      <c r="J218" s="10">
        <v>0</v>
      </c>
      <c r="K218" s="10">
        <v>0</v>
      </c>
      <c r="L218" s="10">
        <v>321466412</v>
      </c>
      <c r="M218" s="10">
        <v>27816630132</v>
      </c>
      <c r="N218" s="10">
        <v>90470368</v>
      </c>
      <c r="O218" s="10">
        <v>14558268682</v>
      </c>
      <c r="P218" s="10">
        <v>0</v>
      </c>
      <c r="Q218" s="10">
        <v>0</v>
      </c>
      <c r="R218" s="10">
        <v>0</v>
      </c>
      <c r="S218" s="10">
        <v>0</v>
      </c>
      <c r="T218" s="10">
        <v>9725729096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10">
        <v>0</v>
      </c>
      <c r="AB218" s="10">
        <v>12102325</v>
      </c>
      <c r="AC218" s="10">
        <v>0</v>
      </c>
      <c r="AD218" s="10">
        <v>0</v>
      </c>
      <c r="AE218" s="10">
        <v>0</v>
      </c>
      <c r="AF218" s="10">
        <v>0</v>
      </c>
      <c r="AG218" s="10">
        <v>0</v>
      </c>
      <c r="AH218" s="10">
        <v>4829120934</v>
      </c>
      <c r="AI218" s="10">
        <v>0</v>
      </c>
      <c r="AJ218" s="10">
        <v>2068339975</v>
      </c>
      <c r="AK218" s="10">
        <v>0</v>
      </c>
      <c r="AL218" s="197">
        <v>65152777279</v>
      </c>
    </row>
    <row r="219" spans="1:38" s="23" customFormat="1" ht="14.4" x14ac:dyDescent="0.3">
      <c r="A219" s="62" t="s">
        <v>458</v>
      </c>
      <c r="B219" s="26" t="s">
        <v>147</v>
      </c>
      <c r="C219" s="10">
        <v>0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10">
        <v>0</v>
      </c>
      <c r="AB219" s="10">
        <v>0</v>
      </c>
      <c r="AC219" s="10">
        <v>0</v>
      </c>
      <c r="AD219" s="10">
        <v>0</v>
      </c>
      <c r="AE219" s="10">
        <v>0</v>
      </c>
      <c r="AF219" s="10">
        <v>0</v>
      </c>
      <c r="AG219" s="10">
        <v>0</v>
      </c>
      <c r="AH219" s="10">
        <v>0</v>
      </c>
      <c r="AI219" s="10">
        <v>0</v>
      </c>
      <c r="AJ219" s="10">
        <v>0</v>
      </c>
      <c r="AK219" s="10">
        <v>0</v>
      </c>
      <c r="AL219" s="197">
        <v>0</v>
      </c>
    </row>
    <row r="220" spans="1:38" s="23" customFormat="1" ht="14.4" x14ac:dyDescent="0.3">
      <c r="A220" s="62" t="s">
        <v>459</v>
      </c>
      <c r="B220" s="26" t="s">
        <v>148</v>
      </c>
      <c r="C220" s="10">
        <v>26641231</v>
      </c>
      <c r="D220" s="10">
        <v>0</v>
      </c>
      <c r="E220" s="10">
        <v>0</v>
      </c>
      <c r="F220" s="10">
        <v>0</v>
      </c>
      <c r="G220" s="10">
        <v>74679872</v>
      </c>
      <c r="H220" s="10">
        <v>447682109</v>
      </c>
      <c r="I220" s="10">
        <v>0</v>
      </c>
      <c r="J220" s="10">
        <v>0</v>
      </c>
      <c r="K220" s="10">
        <v>900000</v>
      </c>
      <c r="L220" s="10">
        <v>60591543</v>
      </c>
      <c r="M220" s="10">
        <v>142392256</v>
      </c>
      <c r="N220" s="10">
        <v>108647910</v>
      </c>
      <c r="O220" s="10">
        <v>271050440</v>
      </c>
      <c r="P220" s="10">
        <v>0</v>
      </c>
      <c r="Q220" s="10">
        <v>0</v>
      </c>
      <c r="R220" s="10">
        <v>0</v>
      </c>
      <c r="S220" s="10">
        <v>0</v>
      </c>
      <c r="T220" s="10">
        <v>107512063</v>
      </c>
      <c r="U220" s="10">
        <v>0</v>
      </c>
      <c r="V220" s="10">
        <v>424676750</v>
      </c>
      <c r="W220" s="10">
        <v>0</v>
      </c>
      <c r="X220" s="10">
        <v>0</v>
      </c>
      <c r="Y220" s="10">
        <v>0</v>
      </c>
      <c r="Z220" s="10">
        <v>20659139</v>
      </c>
      <c r="AA220" s="10">
        <v>0</v>
      </c>
      <c r="AB220" s="10">
        <v>301251331</v>
      </c>
      <c r="AC220" s="10">
        <v>477946849</v>
      </c>
      <c r="AD220" s="10">
        <v>0</v>
      </c>
      <c r="AE220" s="10">
        <v>0</v>
      </c>
      <c r="AF220" s="10">
        <v>85223457</v>
      </c>
      <c r="AG220" s="10">
        <v>0</v>
      </c>
      <c r="AH220" s="10">
        <v>87298939</v>
      </c>
      <c r="AI220" s="10">
        <v>0</v>
      </c>
      <c r="AJ220" s="10">
        <v>0</v>
      </c>
      <c r="AK220" s="10">
        <v>0</v>
      </c>
      <c r="AL220" s="197">
        <v>2637153889</v>
      </c>
    </row>
    <row r="221" spans="1:38" s="23" customFormat="1" ht="14.4" x14ac:dyDescent="0.3">
      <c r="A221" s="62" t="s">
        <v>460</v>
      </c>
      <c r="B221" s="26" t="s">
        <v>149</v>
      </c>
      <c r="C221" s="10">
        <v>1056818</v>
      </c>
      <c r="D221" s="10">
        <v>0</v>
      </c>
      <c r="E221" s="10">
        <v>0</v>
      </c>
      <c r="F221" s="10">
        <v>0</v>
      </c>
      <c r="G221" s="10">
        <v>4511364</v>
      </c>
      <c r="H221" s="10">
        <v>74865178</v>
      </c>
      <c r="I221" s="10">
        <v>0</v>
      </c>
      <c r="J221" s="10">
        <v>0</v>
      </c>
      <c r="K221" s="10">
        <v>9386366</v>
      </c>
      <c r="L221" s="10">
        <v>3849124</v>
      </c>
      <c r="M221" s="10">
        <v>19762143</v>
      </c>
      <c r="N221" s="10">
        <v>3382317</v>
      </c>
      <c r="O221" s="10">
        <v>13674554</v>
      </c>
      <c r="P221" s="10">
        <v>0</v>
      </c>
      <c r="Q221" s="10">
        <v>0</v>
      </c>
      <c r="R221" s="10">
        <v>0</v>
      </c>
      <c r="S221" s="10">
        <v>0</v>
      </c>
      <c r="T221" s="10">
        <v>13731544</v>
      </c>
      <c r="U221" s="10">
        <v>0</v>
      </c>
      <c r="V221" s="10">
        <v>66516431</v>
      </c>
      <c r="W221" s="10">
        <v>0</v>
      </c>
      <c r="X221" s="10">
        <v>0</v>
      </c>
      <c r="Y221" s="10">
        <v>0</v>
      </c>
      <c r="Z221" s="10">
        <v>15691139</v>
      </c>
      <c r="AA221" s="10">
        <v>0</v>
      </c>
      <c r="AB221" s="10">
        <v>41517196</v>
      </c>
      <c r="AC221" s="10">
        <v>0</v>
      </c>
      <c r="AD221" s="10">
        <v>0</v>
      </c>
      <c r="AE221" s="10">
        <v>0</v>
      </c>
      <c r="AF221" s="10">
        <v>0</v>
      </c>
      <c r="AG221" s="10">
        <v>0</v>
      </c>
      <c r="AH221" s="10">
        <v>2376137</v>
      </c>
      <c r="AI221" s="10">
        <v>0</v>
      </c>
      <c r="AJ221" s="10">
        <v>0</v>
      </c>
      <c r="AK221" s="10">
        <v>0</v>
      </c>
      <c r="AL221" s="197">
        <v>270320311</v>
      </c>
    </row>
    <row r="222" spans="1:38" s="23" customFormat="1" ht="14.4" x14ac:dyDescent="0.3">
      <c r="A222" s="62" t="s">
        <v>461</v>
      </c>
      <c r="B222" s="26" t="s">
        <v>150</v>
      </c>
      <c r="C222" s="10">
        <v>0</v>
      </c>
      <c r="D222" s="10">
        <v>0</v>
      </c>
      <c r="E222" s="10">
        <v>0</v>
      </c>
      <c r="F222" s="10">
        <v>0</v>
      </c>
      <c r="G222" s="10">
        <v>0</v>
      </c>
      <c r="H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213811695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23946615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10">
        <v>0</v>
      </c>
      <c r="AB222" s="10">
        <v>0</v>
      </c>
      <c r="AC222" s="10">
        <v>10189880526</v>
      </c>
      <c r="AD222" s="10">
        <v>39615796228</v>
      </c>
      <c r="AE222" s="10">
        <v>0</v>
      </c>
      <c r="AF222" s="10">
        <v>10732659588</v>
      </c>
      <c r="AG222" s="10">
        <v>0</v>
      </c>
      <c r="AH222" s="10">
        <v>0</v>
      </c>
      <c r="AI222" s="10">
        <v>0</v>
      </c>
      <c r="AJ222" s="10">
        <v>0</v>
      </c>
      <c r="AK222" s="10">
        <v>0</v>
      </c>
      <c r="AL222" s="197">
        <v>60776094652</v>
      </c>
    </row>
    <row r="223" spans="1:38" s="23" customFormat="1" ht="14.4" x14ac:dyDescent="0.3">
      <c r="A223" s="62" t="s">
        <v>462</v>
      </c>
      <c r="B223" s="26" t="s">
        <v>151</v>
      </c>
      <c r="C223" s="10">
        <v>76576616</v>
      </c>
      <c r="D223" s="10">
        <v>0</v>
      </c>
      <c r="E223" s="10">
        <v>0</v>
      </c>
      <c r="F223" s="10">
        <v>13530832</v>
      </c>
      <c r="G223" s="10">
        <v>305104296</v>
      </c>
      <c r="H223" s="10">
        <v>964833197</v>
      </c>
      <c r="I223" s="10">
        <v>0</v>
      </c>
      <c r="J223" s="10">
        <v>0</v>
      </c>
      <c r="K223" s="10">
        <v>76077526</v>
      </c>
      <c r="L223" s="10">
        <v>4760517718</v>
      </c>
      <c r="M223" s="10">
        <v>2164161306</v>
      </c>
      <c r="N223" s="10">
        <v>2773236316</v>
      </c>
      <c r="O223" s="10">
        <v>736207580</v>
      </c>
      <c r="P223" s="10">
        <v>0</v>
      </c>
      <c r="Q223" s="10">
        <v>0</v>
      </c>
      <c r="R223" s="10">
        <v>0</v>
      </c>
      <c r="S223" s="10">
        <v>0</v>
      </c>
      <c r="T223" s="10">
        <v>2656923895</v>
      </c>
      <c r="U223" s="10">
        <v>0</v>
      </c>
      <c r="V223" s="10">
        <v>7621514215</v>
      </c>
      <c r="W223" s="10">
        <v>0</v>
      </c>
      <c r="X223" s="10">
        <v>1203174694</v>
      </c>
      <c r="Y223" s="10">
        <v>0</v>
      </c>
      <c r="Z223" s="10">
        <v>14978527</v>
      </c>
      <c r="AA223" s="10">
        <v>226453473</v>
      </c>
      <c r="AB223" s="10">
        <v>3133910127</v>
      </c>
      <c r="AC223" s="10">
        <v>2364391717</v>
      </c>
      <c r="AD223" s="10">
        <v>1122841004</v>
      </c>
      <c r="AE223" s="10">
        <v>12391395</v>
      </c>
      <c r="AF223" s="10">
        <v>19696567876</v>
      </c>
      <c r="AG223" s="10">
        <v>20559871</v>
      </c>
      <c r="AH223" s="10">
        <v>1069871934</v>
      </c>
      <c r="AI223" s="10">
        <v>0</v>
      </c>
      <c r="AJ223" s="10">
        <v>1732164000</v>
      </c>
      <c r="AK223" s="10">
        <v>205373541</v>
      </c>
      <c r="AL223" s="197">
        <v>52951361656</v>
      </c>
    </row>
    <row r="224" spans="1:38" s="23" customFormat="1" ht="14.4" x14ac:dyDescent="0.3">
      <c r="A224" s="62" t="s">
        <v>463</v>
      </c>
      <c r="B224" s="26" t="s">
        <v>152</v>
      </c>
      <c r="C224" s="10">
        <v>1590447669</v>
      </c>
      <c r="D224" s="10">
        <v>0</v>
      </c>
      <c r="E224" s="10">
        <v>0</v>
      </c>
      <c r="F224" s="10">
        <v>0</v>
      </c>
      <c r="G224" s="10">
        <v>253637</v>
      </c>
      <c r="H224" s="10">
        <v>528982983</v>
      </c>
      <c r="I224" s="10">
        <v>0</v>
      </c>
      <c r="J224" s="10">
        <v>0</v>
      </c>
      <c r="K224" s="10">
        <v>0</v>
      </c>
      <c r="L224" s="10">
        <v>533794</v>
      </c>
      <c r="M224" s="10">
        <v>25975042</v>
      </c>
      <c r="N224" s="10">
        <v>66382087</v>
      </c>
      <c r="O224" s="10">
        <v>36958388</v>
      </c>
      <c r="P224" s="10">
        <v>0</v>
      </c>
      <c r="Q224" s="10">
        <v>0</v>
      </c>
      <c r="R224" s="10">
        <v>0</v>
      </c>
      <c r="S224" s="10">
        <v>0</v>
      </c>
      <c r="T224" s="10">
        <v>80315642</v>
      </c>
      <c r="U224" s="10">
        <v>0</v>
      </c>
      <c r="V224" s="10">
        <v>162438360</v>
      </c>
      <c r="W224" s="10">
        <v>0</v>
      </c>
      <c r="X224" s="10">
        <v>0</v>
      </c>
      <c r="Y224" s="10">
        <v>0</v>
      </c>
      <c r="Z224" s="10">
        <v>1059547</v>
      </c>
      <c r="AA224" s="10">
        <v>0</v>
      </c>
      <c r="AB224" s="10">
        <v>15294785</v>
      </c>
      <c r="AC224" s="10">
        <v>0</v>
      </c>
      <c r="AD224" s="10">
        <v>0</v>
      </c>
      <c r="AE224" s="10">
        <v>0</v>
      </c>
      <c r="AF224" s="10">
        <v>52634406</v>
      </c>
      <c r="AG224" s="10">
        <v>0</v>
      </c>
      <c r="AH224" s="10">
        <v>700000</v>
      </c>
      <c r="AI224" s="10">
        <v>0</v>
      </c>
      <c r="AJ224" s="10">
        <v>0</v>
      </c>
      <c r="AK224" s="10">
        <v>0</v>
      </c>
      <c r="AL224" s="197">
        <v>2561976340</v>
      </c>
    </row>
    <row r="225" spans="1:38" s="23" customFormat="1" ht="14.4" x14ac:dyDescent="0.3">
      <c r="A225" s="62" t="s">
        <v>464</v>
      </c>
      <c r="B225" s="26" t="s">
        <v>153</v>
      </c>
      <c r="C225" s="10">
        <v>555145253</v>
      </c>
      <c r="D225" s="10">
        <v>0</v>
      </c>
      <c r="E225" s="10">
        <v>0</v>
      </c>
      <c r="F225" s="10">
        <v>0</v>
      </c>
      <c r="G225" s="10">
        <v>0</v>
      </c>
      <c r="H225" s="10">
        <v>0</v>
      </c>
      <c r="I225" s="10">
        <v>0</v>
      </c>
      <c r="J225" s="10">
        <v>0</v>
      </c>
      <c r="K225" s="10">
        <v>0</v>
      </c>
      <c r="L225" s="10">
        <v>193970156</v>
      </c>
      <c r="M225" s="10">
        <v>0</v>
      </c>
      <c r="N225" s="10">
        <v>0</v>
      </c>
      <c r="O225" s="10">
        <v>490648910</v>
      </c>
      <c r="P225" s="10">
        <v>0</v>
      </c>
      <c r="Q225" s="10">
        <v>0</v>
      </c>
      <c r="R225" s="10">
        <v>0</v>
      </c>
      <c r="S225" s="10">
        <v>0</v>
      </c>
      <c r="T225" s="10">
        <v>8575200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10">
        <v>0</v>
      </c>
      <c r="AB225" s="10">
        <v>0</v>
      </c>
      <c r="AC225" s="10">
        <v>0</v>
      </c>
      <c r="AD225" s="10">
        <v>0</v>
      </c>
      <c r="AE225" s="10">
        <v>0</v>
      </c>
      <c r="AF225" s="10">
        <v>0</v>
      </c>
      <c r="AG225" s="10">
        <v>0</v>
      </c>
      <c r="AH225" s="10">
        <v>0</v>
      </c>
      <c r="AI225" s="10">
        <v>0</v>
      </c>
      <c r="AJ225" s="10">
        <v>0</v>
      </c>
      <c r="AK225" s="10">
        <v>0</v>
      </c>
      <c r="AL225" s="197">
        <v>1248339519</v>
      </c>
    </row>
    <row r="226" spans="1:38" s="23" customFormat="1" ht="14.4" x14ac:dyDescent="0.3">
      <c r="A226" s="62" t="s">
        <v>465</v>
      </c>
      <c r="B226" s="26" t="s">
        <v>154</v>
      </c>
      <c r="C226" s="10">
        <v>35911738</v>
      </c>
      <c r="D226" s="10">
        <v>235356296</v>
      </c>
      <c r="E226" s="10">
        <v>0</v>
      </c>
      <c r="F226" s="10">
        <v>6671356749</v>
      </c>
      <c r="G226" s="10">
        <v>93812394</v>
      </c>
      <c r="H226" s="10">
        <v>761024981</v>
      </c>
      <c r="I226" s="10">
        <v>0</v>
      </c>
      <c r="J226" s="10">
        <v>0</v>
      </c>
      <c r="K226" s="10">
        <v>19656736</v>
      </c>
      <c r="L226" s="10">
        <v>207021615</v>
      </c>
      <c r="M226" s="10">
        <v>3475215176</v>
      </c>
      <c r="N226" s="10">
        <v>221915127</v>
      </c>
      <c r="O226" s="10">
        <v>1586700541</v>
      </c>
      <c r="P226" s="10">
        <v>0</v>
      </c>
      <c r="Q226" s="10">
        <v>0</v>
      </c>
      <c r="R226" s="10">
        <v>0</v>
      </c>
      <c r="S226" s="10">
        <v>0</v>
      </c>
      <c r="T226" s="10">
        <v>1325108250</v>
      </c>
      <c r="U226" s="10">
        <v>0</v>
      </c>
      <c r="V226" s="10">
        <v>2716101359</v>
      </c>
      <c r="W226" s="10">
        <v>0</v>
      </c>
      <c r="X226" s="10">
        <v>0</v>
      </c>
      <c r="Y226" s="10">
        <v>0</v>
      </c>
      <c r="Z226" s="10">
        <v>445040</v>
      </c>
      <c r="AA226" s="10">
        <v>8530499</v>
      </c>
      <c r="AB226" s="10">
        <v>4055798932</v>
      </c>
      <c r="AC226" s="10">
        <v>626693</v>
      </c>
      <c r="AD226" s="10">
        <v>8921010</v>
      </c>
      <c r="AE226" s="10">
        <v>0</v>
      </c>
      <c r="AF226" s="10">
        <v>749288789</v>
      </c>
      <c r="AG226" s="10">
        <v>334852732</v>
      </c>
      <c r="AH226" s="10">
        <v>10717257</v>
      </c>
      <c r="AI226" s="10">
        <v>0</v>
      </c>
      <c r="AJ226" s="10">
        <v>0</v>
      </c>
      <c r="AK226" s="10">
        <v>0</v>
      </c>
      <c r="AL226" s="197">
        <v>22518361914</v>
      </c>
    </row>
    <row r="227" spans="1:38" s="23" customFormat="1" ht="14.4" x14ac:dyDescent="0.3">
      <c r="A227" s="62" t="s">
        <v>466</v>
      </c>
      <c r="B227" s="26" t="s">
        <v>155</v>
      </c>
      <c r="C227" s="10">
        <v>301583028</v>
      </c>
      <c r="D227" s="10">
        <v>0</v>
      </c>
      <c r="E227" s="10">
        <v>0</v>
      </c>
      <c r="F227" s="10">
        <v>0</v>
      </c>
      <c r="G227" s="10">
        <v>0</v>
      </c>
      <c r="H227" s="10">
        <v>509276741</v>
      </c>
      <c r="I227" s="10">
        <v>0</v>
      </c>
      <c r="J227" s="10">
        <v>0</v>
      </c>
      <c r="K227" s="10">
        <v>0</v>
      </c>
      <c r="L227" s="10">
        <v>7959156650</v>
      </c>
      <c r="M227" s="10">
        <v>715280814</v>
      </c>
      <c r="N227" s="10">
        <v>2240154982</v>
      </c>
      <c r="O227" s="10">
        <v>32769000</v>
      </c>
      <c r="P227" s="10">
        <v>37260000</v>
      </c>
      <c r="Q227" s="10">
        <v>0</v>
      </c>
      <c r="R227" s="10">
        <v>2052686146</v>
      </c>
      <c r="S227" s="10">
        <v>0</v>
      </c>
      <c r="T227" s="10">
        <v>0</v>
      </c>
      <c r="U227" s="10">
        <v>0</v>
      </c>
      <c r="V227" s="10">
        <v>3975000</v>
      </c>
      <c r="W227" s="10">
        <v>0</v>
      </c>
      <c r="X227" s="10">
        <v>1890074829</v>
      </c>
      <c r="Y227" s="10">
        <v>182951605</v>
      </c>
      <c r="Z227" s="10">
        <v>0</v>
      </c>
      <c r="AA227" s="10">
        <v>97672728</v>
      </c>
      <c r="AB227" s="10">
        <v>454029</v>
      </c>
      <c r="AC227" s="10">
        <v>0</v>
      </c>
      <c r="AD227" s="10">
        <v>18225000</v>
      </c>
      <c r="AE227" s="10">
        <v>0</v>
      </c>
      <c r="AF227" s="10">
        <v>0</v>
      </c>
      <c r="AG227" s="10">
        <v>753716145</v>
      </c>
      <c r="AH227" s="10">
        <v>0</v>
      </c>
      <c r="AI227" s="10">
        <v>0</v>
      </c>
      <c r="AJ227" s="10">
        <v>0</v>
      </c>
      <c r="AK227" s="10">
        <v>0</v>
      </c>
      <c r="AL227" s="197">
        <v>16795236697</v>
      </c>
    </row>
    <row r="228" spans="1:38" s="23" customFormat="1" ht="14.4" x14ac:dyDescent="0.3">
      <c r="A228" s="62" t="s">
        <v>467</v>
      </c>
      <c r="B228" s="26" t="s">
        <v>70</v>
      </c>
      <c r="C228" s="10">
        <v>0</v>
      </c>
      <c r="D228" s="10">
        <v>676970463</v>
      </c>
      <c r="E228" s="10">
        <v>251099564</v>
      </c>
      <c r="F228" s="10">
        <v>0</v>
      </c>
      <c r="G228" s="10">
        <v>4812664797</v>
      </c>
      <c r="H228" s="10">
        <v>5555322845</v>
      </c>
      <c r="I228" s="10">
        <v>0</v>
      </c>
      <c r="J228" s="10">
        <v>0</v>
      </c>
      <c r="K228" s="10">
        <v>4815539826</v>
      </c>
      <c r="L228" s="10">
        <v>10694342776</v>
      </c>
      <c r="M228" s="10">
        <v>1760379772</v>
      </c>
      <c r="N228" s="10">
        <v>154976856</v>
      </c>
      <c r="O228" s="10">
        <v>165082827</v>
      </c>
      <c r="P228" s="10">
        <v>0</v>
      </c>
      <c r="Q228" s="10">
        <v>0</v>
      </c>
      <c r="R228" s="10">
        <v>7263756</v>
      </c>
      <c r="S228" s="10">
        <v>0</v>
      </c>
      <c r="T228" s="10">
        <v>2669250426</v>
      </c>
      <c r="U228" s="10">
        <v>0</v>
      </c>
      <c r="V228" s="10">
        <v>2461992671</v>
      </c>
      <c r="W228" s="10">
        <v>0</v>
      </c>
      <c r="X228" s="10">
        <v>14739975</v>
      </c>
      <c r="Y228" s="10">
        <v>0</v>
      </c>
      <c r="Z228" s="10">
        <v>0</v>
      </c>
      <c r="AA228" s="10">
        <v>1079951437</v>
      </c>
      <c r="AB228" s="10">
        <v>6052683391</v>
      </c>
      <c r="AC228" s="10">
        <v>4674195712</v>
      </c>
      <c r="AD228" s="10">
        <v>950186010</v>
      </c>
      <c r="AE228" s="10">
        <v>5248828903</v>
      </c>
      <c r="AF228" s="10">
        <v>20924510</v>
      </c>
      <c r="AG228" s="10">
        <v>0</v>
      </c>
      <c r="AH228" s="10">
        <v>3172327074</v>
      </c>
      <c r="AI228" s="10">
        <v>3344936444</v>
      </c>
      <c r="AJ228" s="10">
        <v>1658931975</v>
      </c>
      <c r="AK228" s="10">
        <v>487846482</v>
      </c>
      <c r="AL228" s="197">
        <v>60730438492</v>
      </c>
    </row>
    <row r="229" spans="1:38" s="23" customFormat="1" ht="14.4" x14ac:dyDescent="0.3">
      <c r="A229" s="98" t="s">
        <v>468</v>
      </c>
      <c r="B229" s="99" t="s">
        <v>156</v>
      </c>
      <c r="C229" s="97">
        <v>4251844194</v>
      </c>
      <c r="D229" s="97">
        <v>1029871099</v>
      </c>
      <c r="E229" s="97">
        <v>2452365071</v>
      </c>
      <c r="F229" s="97">
        <v>6713267728</v>
      </c>
      <c r="G229" s="97">
        <v>5482380535</v>
      </c>
      <c r="H229" s="97">
        <v>12492736862</v>
      </c>
      <c r="I229" s="97">
        <v>4932157750</v>
      </c>
      <c r="J229" s="97">
        <v>0</v>
      </c>
      <c r="K229" s="97">
        <v>5000661132</v>
      </c>
      <c r="L229" s="97">
        <v>26558646827</v>
      </c>
      <c r="M229" s="97">
        <v>40396788524</v>
      </c>
      <c r="N229" s="97">
        <v>8242511352</v>
      </c>
      <c r="O229" s="97">
        <v>19371518037</v>
      </c>
      <c r="P229" s="97">
        <v>37260000</v>
      </c>
      <c r="Q229" s="97">
        <v>0</v>
      </c>
      <c r="R229" s="97">
        <v>2244078340</v>
      </c>
      <c r="S229" s="97">
        <v>0</v>
      </c>
      <c r="T229" s="97">
        <v>47589361194</v>
      </c>
      <c r="U229" s="97">
        <v>0</v>
      </c>
      <c r="V229" s="97">
        <v>52994576828</v>
      </c>
      <c r="W229" s="97">
        <v>46200032</v>
      </c>
      <c r="X229" s="97">
        <v>3107989498</v>
      </c>
      <c r="Y229" s="97">
        <v>182951605</v>
      </c>
      <c r="Z229" s="97">
        <v>137483280</v>
      </c>
      <c r="AA229" s="97">
        <v>1420419878</v>
      </c>
      <c r="AB229" s="97">
        <v>15693393234</v>
      </c>
      <c r="AC229" s="97">
        <v>120959668311</v>
      </c>
      <c r="AD229" s="97">
        <v>42763356318</v>
      </c>
      <c r="AE229" s="97">
        <v>5261220298</v>
      </c>
      <c r="AF229" s="97">
        <v>31498979624</v>
      </c>
      <c r="AG229" s="97">
        <v>1109128748</v>
      </c>
      <c r="AH229" s="97">
        <v>9553432525</v>
      </c>
      <c r="AI229" s="97">
        <v>3396331373</v>
      </c>
      <c r="AJ229" s="97">
        <v>5475046681</v>
      </c>
      <c r="AK229" s="97">
        <v>715062744</v>
      </c>
      <c r="AL229" s="204">
        <v>481110689622</v>
      </c>
    </row>
    <row r="230" spans="1:38" s="23" customFormat="1" ht="14.4" x14ac:dyDescent="0.3">
      <c r="A230" s="62" t="s">
        <v>469</v>
      </c>
      <c r="B230" s="26" t="s">
        <v>143</v>
      </c>
      <c r="C230" s="10">
        <v>0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6197131863</v>
      </c>
      <c r="L230" s="10">
        <v>0</v>
      </c>
      <c r="M230" s="10">
        <v>0</v>
      </c>
      <c r="N230" s="10">
        <v>0</v>
      </c>
      <c r="O230" s="10">
        <v>0</v>
      </c>
      <c r="P230" s="10">
        <v>807672238</v>
      </c>
      <c r="Q230" s="10">
        <v>0</v>
      </c>
      <c r="R230" s="10">
        <v>0</v>
      </c>
      <c r="S230" s="10">
        <v>0</v>
      </c>
      <c r="T230" s="10">
        <v>3058310312</v>
      </c>
      <c r="U230" s="10">
        <v>0</v>
      </c>
      <c r="V230" s="10">
        <v>3123367970</v>
      </c>
      <c r="W230" s="10">
        <v>0</v>
      </c>
      <c r="X230" s="10">
        <v>0</v>
      </c>
      <c r="Y230" s="10">
        <v>0</v>
      </c>
      <c r="Z230" s="10">
        <v>0</v>
      </c>
      <c r="AA230" s="10">
        <v>4220646831</v>
      </c>
      <c r="AB230" s="10">
        <v>0</v>
      </c>
      <c r="AC230" s="10">
        <v>1448369277</v>
      </c>
      <c r="AD230" s="10">
        <v>64293049</v>
      </c>
      <c r="AE230" s="10">
        <v>0</v>
      </c>
      <c r="AF230" s="10">
        <v>0</v>
      </c>
      <c r="AG230" s="10">
        <v>384830916</v>
      </c>
      <c r="AH230" s="10">
        <v>0</v>
      </c>
      <c r="AI230" s="10">
        <v>0</v>
      </c>
      <c r="AJ230" s="10">
        <v>0</v>
      </c>
      <c r="AK230" s="10">
        <v>0</v>
      </c>
      <c r="AL230" s="197">
        <v>19304622456</v>
      </c>
    </row>
    <row r="231" spans="1:38" s="23" customFormat="1" ht="14.4" x14ac:dyDescent="0.3">
      <c r="A231" s="62" t="s">
        <v>470</v>
      </c>
      <c r="B231" s="26" t="s">
        <v>144</v>
      </c>
      <c r="C231" s="10">
        <v>0</v>
      </c>
      <c r="D231" s="10">
        <v>357116510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507666942</v>
      </c>
      <c r="U231" s="10">
        <v>0</v>
      </c>
      <c r="V231" s="10">
        <v>0</v>
      </c>
      <c r="W231" s="10">
        <v>0</v>
      </c>
      <c r="X231" s="10">
        <v>0</v>
      </c>
      <c r="Y231" s="10">
        <v>641818927</v>
      </c>
      <c r="Z231" s="10">
        <v>0</v>
      </c>
      <c r="AA231" s="10">
        <v>510125380</v>
      </c>
      <c r="AB231" s="10">
        <v>0</v>
      </c>
      <c r="AC231" s="10">
        <v>17653060111</v>
      </c>
      <c r="AD231" s="10">
        <v>763971996</v>
      </c>
      <c r="AE231" s="10">
        <v>0</v>
      </c>
      <c r="AF231" s="10">
        <v>282200504</v>
      </c>
      <c r="AG231" s="10">
        <v>664307230</v>
      </c>
      <c r="AH231" s="10">
        <v>0</v>
      </c>
      <c r="AI231" s="10">
        <v>0</v>
      </c>
      <c r="AJ231" s="10">
        <v>0</v>
      </c>
      <c r="AK231" s="10">
        <v>0</v>
      </c>
      <c r="AL231" s="197">
        <v>21380267600</v>
      </c>
    </row>
    <row r="232" spans="1:38" s="23" customFormat="1" ht="14.4" x14ac:dyDescent="0.3">
      <c r="A232" s="62" t="s">
        <v>471</v>
      </c>
      <c r="B232" s="26" t="s">
        <v>145</v>
      </c>
      <c r="C232" s="10">
        <v>0</v>
      </c>
      <c r="D232" s="10">
        <v>20500000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12548848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10">
        <v>0</v>
      </c>
      <c r="AB232" s="10">
        <v>0</v>
      </c>
      <c r="AC232" s="10">
        <v>0</v>
      </c>
      <c r="AD232" s="10">
        <v>0</v>
      </c>
      <c r="AE232" s="10">
        <v>0</v>
      </c>
      <c r="AF232" s="10">
        <v>0</v>
      </c>
      <c r="AG232" s="10">
        <v>36836711</v>
      </c>
      <c r="AH232" s="10">
        <v>0</v>
      </c>
      <c r="AI232" s="10">
        <v>0</v>
      </c>
      <c r="AJ232" s="10">
        <v>0</v>
      </c>
      <c r="AK232" s="10">
        <v>0</v>
      </c>
      <c r="AL232" s="197">
        <v>69885559</v>
      </c>
    </row>
    <row r="233" spans="1:38" s="23" customFormat="1" ht="14.4" x14ac:dyDescent="0.3">
      <c r="A233" s="62" t="s">
        <v>472</v>
      </c>
      <c r="B233" s="26" t="s">
        <v>146</v>
      </c>
      <c r="C233" s="10">
        <v>0</v>
      </c>
      <c r="D233" s="10">
        <v>154295004</v>
      </c>
      <c r="E233" s="10">
        <v>0</v>
      </c>
      <c r="F233" s="10">
        <v>0</v>
      </c>
      <c r="G233" s="10">
        <v>0</v>
      </c>
      <c r="H233" s="10">
        <v>0</v>
      </c>
      <c r="I233" s="10">
        <v>0</v>
      </c>
      <c r="J233" s="10">
        <v>0</v>
      </c>
      <c r="K233" s="10">
        <v>0</v>
      </c>
      <c r="L233" s="10">
        <v>1035620542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4903892089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10">
        <v>0</v>
      </c>
      <c r="AB233" s="10">
        <v>0</v>
      </c>
      <c r="AC233" s="10">
        <v>91202494</v>
      </c>
      <c r="AD233" s="10">
        <v>55358163</v>
      </c>
      <c r="AE233" s="10">
        <v>65026772</v>
      </c>
      <c r="AF233" s="10">
        <v>0</v>
      </c>
      <c r="AG233" s="10">
        <v>167028726</v>
      </c>
      <c r="AH233" s="10">
        <v>0</v>
      </c>
      <c r="AI233" s="10">
        <v>0</v>
      </c>
      <c r="AJ233" s="10">
        <v>0</v>
      </c>
      <c r="AK233" s="10">
        <v>0</v>
      </c>
      <c r="AL233" s="197">
        <v>6472423790</v>
      </c>
    </row>
    <row r="234" spans="1:38" s="23" customFormat="1" ht="14.4" x14ac:dyDescent="0.3">
      <c r="A234" s="62" t="s">
        <v>473</v>
      </c>
      <c r="B234" s="26" t="s">
        <v>147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10">
        <v>0</v>
      </c>
      <c r="AB234" s="10">
        <v>0</v>
      </c>
      <c r="AC234" s="10">
        <v>0</v>
      </c>
      <c r="AD234" s="10">
        <v>0</v>
      </c>
      <c r="AE234" s="10">
        <v>0</v>
      </c>
      <c r="AF234" s="10">
        <v>0</v>
      </c>
      <c r="AG234" s="10">
        <v>0</v>
      </c>
      <c r="AH234" s="10">
        <v>0</v>
      </c>
      <c r="AI234" s="10">
        <v>0</v>
      </c>
      <c r="AJ234" s="10">
        <v>0</v>
      </c>
      <c r="AK234" s="10">
        <v>0</v>
      </c>
      <c r="AL234" s="197">
        <v>0</v>
      </c>
    </row>
    <row r="235" spans="1:38" s="23" customFormat="1" ht="14.4" x14ac:dyDescent="0.3">
      <c r="A235" s="62" t="s">
        <v>474</v>
      </c>
      <c r="B235" s="26" t="s">
        <v>148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11983398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10">
        <v>0</v>
      </c>
      <c r="AB235" s="10">
        <v>0</v>
      </c>
      <c r="AC235" s="10">
        <v>0</v>
      </c>
      <c r="AD235" s="10">
        <v>0</v>
      </c>
      <c r="AE235" s="10">
        <v>0</v>
      </c>
      <c r="AF235" s="10">
        <v>0</v>
      </c>
      <c r="AG235" s="10">
        <v>0</v>
      </c>
      <c r="AH235" s="10">
        <v>0</v>
      </c>
      <c r="AI235" s="10">
        <v>0</v>
      </c>
      <c r="AJ235" s="10">
        <v>0</v>
      </c>
      <c r="AK235" s="10">
        <v>0</v>
      </c>
      <c r="AL235" s="197">
        <v>11983398</v>
      </c>
    </row>
    <row r="236" spans="1:38" s="23" customFormat="1" ht="14.4" x14ac:dyDescent="0.3">
      <c r="A236" s="62" t="s">
        <v>475</v>
      </c>
      <c r="B236" s="26" t="s">
        <v>149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1681462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10">
        <v>0</v>
      </c>
      <c r="AB236" s="10">
        <v>0</v>
      </c>
      <c r="AC236" s="10">
        <v>0</v>
      </c>
      <c r="AD236" s="10">
        <v>0</v>
      </c>
      <c r="AE236" s="10">
        <v>0</v>
      </c>
      <c r="AF236" s="10">
        <v>0</v>
      </c>
      <c r="AG236" s="10">
        <v>0</v>
      </c>
      <c r="AH236" s="10">
        <v>0</v>
      </c>
      <c r="AI236" s="10">
        <v>0</v>
      </c>
      <c r="AJ236" s="10">
        <v>0</v>
      </c>
      <c r="AK236" s="10">
        <v>0</v>
      </c>
      <c r="AL236" s="197">
        <v>1681462</v>
      </c>
    </row>
    <row r="237" spans="1:38" s="23" customFormat="1" ht="14.4" x14ac:dyDescent="0.3">
      <c r="A237" s="62" t="s">
        <v>476</v>
      </c>
      <c r="B237" s="26" t="s">
        <v>150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1875286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10">
        <v>0</v>
      </c>
      <c r="AB237" s="10">
        <v>0</v>
      </c>
      <c r="AC237" s="10">
        <v>0</v>
      </c>
      <c r="AD237" s="10">
        <v>0</v>
      </c>
      <c r="AE237" s="10">
        <v>0</v>
      </c>
      <c r="AF237" s="10">
        <v>0</v>
      </c>
      <c r="AG237" s="10">
        <v>0</v>
      </c>
      <c r="AH237" s="10">
        <v>0</v>
      </c>
      <c r="AI237" s="10">
        <v>0</v>
      </c>
      <c r="AJ237" s="10">
        <v>0</v>
      </c>
      <c r="AK237" s="10">
        <v>0</v>
      </c>
      <c r="AL237" s="197">
        <v>1875286</v>
      </c>
    </row>
    <row r="238" spans="1:38" s="23" customFormat="1" ht="14.4" x14ac:dyDescent="0.3">
      <c r="A238" s="62" t="s">
        <v>477</v>
      </c>
      <c r="B238" s="26" t="s">
        <v>151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317014833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10">
        <v>0</v>
      </c>
      <c r="AB238" s="10">
        <v>0</v>
      </c>
      <c r="AC238" s="10">
        <v>6192666</v>
      </c>
      <c r="AD238" s="10">
        <v>164831267</v>
      </c>
      <c r="AE238" s="10">
        <v>0</v>
      </c>
      <c r="AF238" s="10">
        <v>0</v>
      </c>
      <c r="AG238" s="10">
        <v>0</v>
      </c>
      <c r="AH238" s="10">
        <v>0</v>
      </c>
      <c r="AI238" s="10">
        <v>0</v>
      </c>
      <c r="AJ238" s="10">
        <v>0</v>
      </c>
      <c r="AK238" s="10">
        <v>0</v>
      </c>
      <c r="AL238" s="197">
        <v>488038766</v>
      </c>
    </row>
    <row r="239" spans="1:38" s="23" customFormat="1" ht="14.4" x14ac:dyDescent="0.3">
      <c r="A239" s="62" t="s">
        <v>478</v>
      </c>
      <c r="B239" s="26" t="s">
        <v>152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7136152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10">
        <v>0</v>
      </c>
      <c r="AB239" s="10">
        <v>0</v>
      </c>
      <c r="AC239" s="10">
        <v>276414222</v>
      </c>
      <c r="AD239" s="10">
        <v>0</v>
      </c>
      <c r="AE239" s="10">
        <v>0</v>
      </c>
      <c r="AF239" s="10">
        <v>0</v>
      </c>
      <c r="AG239" s="10">
        <v>0</v>
      </c>
      <c r="AH239" s="10">
        <v>0</v>
      </c>
      <c r="AI239" s="10">
        <v>0</v>
      </c>
      <c r="AJ239" s="10">
        <v>0</v>
      </c>
      <c r="AK239" s="10">
        <v>0</v>
      </c>
      <c r="AL239" s="197">
        <v>283550374</v>
      </c>
    </row>
    <row r="240" spans="1:38" s="23" customFormat="1" ht="14.4" x14ac:dyDescent="0.3">
      <c r="A240" s="62" t="s">
        <v>479</v>
      </c>
      <c r="B240" s="26" t="s">
        <v>153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94455918</v>
      </c>
      <c r="W240" s="10">
        <v>0</v>
      </c>
      <c r="X240" s="10">
        <v>0</v>
      </c>
      <c r="Y240" s="10">
        <v>0</v>
      </c>
      <c r="Z240" s="10">
        <v>0</v>
      </c>
      <c r="AA240" s="10">
        <v>0</v>
      </c>
      <c r="AB240" s="10">
        <v>0</v>
      </c>
      <c r="AC240" s="10">
        <v>0</v>
      </c>
      <c r="AD240" s="10">
        <v>0</v>
      </c>
      <c r="AE240" s="10">
        <v>0</v>
      </c>
      <c r="AF240" s="10">
        <v>0</v>
      </c>
      <c r="AG240" s="10">
        <v>0</v>
      </c>
      <c r="AH240" s="10">
        <v>0</v>
      </c>
      <c r="AI240" s="10">
        <v>0</v>
      </c>
      <c r="AJ240" s="10">
        <v>0</v>
      </c>
      <c r="AK240" s="10">
        <v>0</v>
      </c>
      <c r="AL240" s="197">
        <v>94455918</v>
      </c>
    </row>
    <row r="241" spans="1:38" s="23" customFormat="1" ht="14.4" x14ac:dyDescent="0.3">
      <c r="A241" s="62" t="s">
        <v>480</v>
      </c>
      <c r="B241" s="26" t="s">
        <v>154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129420337</v>
      </c>
      <c r="U241" s="10">
        <v>0</v>
      </c>
      <c r="V241" s="10">
        <v>738910075</v>
      </c>
      <c r="W241" s="10">
        <v>0</v>
      </c>
      <c r="X241" s="10">
        <v>0</v>
      </c>
      <c r="Y241" s="10">
        <v>0</v>
      </c>
      <c r="Z241" s="10">
        <v>0</v>
      </c>
      <c r="AA241" s="10">
        <v>0</v>
      </c>
      <c r="AB241" s="10">
        <v>0</v>
      </c>
      <c r="AC241" s="10">
        <v>0</v>
      </c>
      <c r="AD241" s="10">
        <v>0</v>
      </c>
      <c r="AE241" s="10">
        <v>0</v>
      </c>
      <c r="AF241" s="10">
        <v>0</v>
      </c>
      <c r="AG241" s="10">
        <v>0</v>
      </c>
      <c r="AH241" s="10">
        <v>0</v>
      </c>
      <c r="AI241" s="10">
        <v>0</v>
      </c>
      <c r="AJ241" s="10">
        <v>0</v>
      </c>
      <c r="AK241" s="10">
        <v>0</v>
      </c>
      <c r="AL241" s="197">
        <v>868330412</v>
      </c>
    </row>
    <row r="242" spans="1:38" s="23" customFormat="1" ht="14.4" x14ac:dyDescent="0.3">
      <c r="A242" s="62" t="s">
        <v>481</v>
      </c>
      <c r="B242" s="26" t="s">
        <v>155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81840000</v>
      </c>
      <c r="T242" s="10">
        <v>13150208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10">
        <v>0</v>
      </c>
      <c r="AB242" s="10">
        <v>0</v>
      </c>
      <c r="AC242" s="10">
        <v>3769609</v>
      </c>
      <c r="AD242" s="10">
        <v>0</v>
      </c>
      <c r="AE242" s="10">
        <v>0</v>
      </c>
      <c r="AF242" s="10">
        <v>0</v>
      </c>
      <c r="AG242" s="10">
        <v>171948306</v>
      </c>
      <c r="AH242" s="10">
        <v>279164832</v>
      </c>
      <c r="AI242" s="10">
        <v>0</v>
      </c>
      <c r="AJ242" s="10">
        <v>0</v>
      </c>
      <c r="AK242" s="10">
        <v>0</v>
      </c>
      <c r="AL242" s="197">
        <v>549872955</v>
      </c>
    </row>
    <row r="243" spans="1:38" s="23" customFormat="1" ht="14.4" x14ac:dyDescent="0.3">
      <c r="A243" s="62" t="s">
        <v>482</v>
      </c>
      <c r="B243" s="26" t="s">
        <v>70</v>
      </c>
      <c r="C243" s="10">
        <v>0</v>
      </c>
      <c r="D243" s="10">
        <v>0</v>
      </c>
      <c r="E243" s="10">
        <v>0</v>
      </c>
      <c r="F243" s="10">
        <v>0</v>
      </c>
      <c r="G243" s="10">
        <v>0</v>
      </c>
      <c r="H243" s="10">
        <v>1606247583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448882134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10">
        <v>519738560</v>
      </c>
      <c r="AB243" s="10">
        <v>0</v>
      </c>
      <c r="AC243" s="10">
        <v>0</v>
      </c>
      <c r="AD243" s="10">
        <v>656083628</v>
      </c>
      <c r="AE243" s="10">
        <v>0</v>
      </c>
      <c r="AF243" s="10">
        <v>0</v>
      </c>
      <c r="AG243" s="10">
        <v>50414545</v>
      </c>
      <c r="AH243" s="10">
        <v>0</v>
      </c>
      <c r="AI243" s="10">
        <v>0</v>
      </c>
      <c r="AJ243" s="10">
        <v>0</v>
      </c>
      <c r="AK243" s="10">
        <v>0</v>
      </c>
      <c r="AL243" s="197">
        <v>3281366450</v>
      </c>
    </row>
    <row r="244" spans="1:38" s="23" customFormat="1" ht="14.4" x14ac:dyDescent="0.3">
      <c r="A244" s="98" t="s">
        <v>483</v>
      </c>
      <c r="B244" s="99" t="s">
        <v>157</v>
      </c>
      <c r="C244" s="97">
        <v>0</v>
      </c>
      <c r="D244" s="97">
        <v>531911514</v>
      </c>
      <c r="E244" s="97">
        <v>0</v>
      </c>
      <c r="F244" s="97">
        <v>0</v>
      </c>
      <c r="G244" s="97">
        <v>0</v>
      </c>
      <c r="H244" s="97">
        <v>1606247583</v>
      </c>
      <c r="I244" s="97">
        <v>0</v>
      </c>
      <c r="J244" s="97">
        <v>0</v>
      </c>
      <c r="K244" s="97">
        <v>6197131863</v>
      </c>
      <c r="L244" s="97">
        <v>1035620542</v>
      </c>
      <c r="M244" s="97">
        <v>0</v>
      </c>
      <c r="N244" s="97">
        <v>0</v>
      </c>
      <c r="O244" s="97">
        <v>0</v>
      </c>
      <c r="P244" s="97">
        <v>807672238</v>
      </c>
      <c r="Q244" s="97">
        <v>0</v>
      </c>
      <c r="R244" s="97">
        <v>0</v>
      </c>
      <c r="S244" s="97">
        <v>81840000</v>
      </c>
      <c r="T244" s="97">
        <v>9413562001</v>
      </c>
      <c r="U244" s="97">
        <v>0</v>
      </c>
      <c r="V244" s="97">
        <v>3956733963</v>
      </c>
      <c r="W244" s="97">
        <v>0</v>
      </c>
      <c r="X244" s="97">
        <v>0</v>
      </c>
      <c r="Y244" s="97">
        <v>641818927</v>
      </c>
      <c r="Z244" s="97">
        <v>0</v>
      </c>
      <c r="AA244" s="97">
        <v>5250510771</v>
      </c>
      <c r="AB244" s="97">
        <v>0</v>
      </c>
      <c r="AC244" s="97">
        <v>19479008379</v>
      </c>
      <c r="AD244" s="97">
        <v>1704538103</v>
      </c>
      <c r="AE244" s="97">
        <v>65026772</v>
      </c>
      <c r="AF244" s="97">
        <v>282200504</v>
      </c>
      <c r="AG244" s="97">
        <v>1475366434</v>
      </c>
      <c r="AH244" s="97">
        <v>279164832</v>
      </c>
      <c r="AI244" s="97">
        <v>0</v>
      </c>
      <c r="AJ244" s="97">
        <v>0</v>
      </c>
      <c r="AK244" s="97">
        <v>0</v>
      </c>
      <c r="AL244" s="204">
        <v>52808354426</v>
      </c>
    </row>
    <row r="245" spans="1:38" s="23" customFormat="1" ht="14.4" collapsed="1" x14ac:dyDescent="0.3">
      <c r="A245" s="63" t="s">
        <v>39</v>
      </c>
      <c r="B245" s="29" t="s">
        <v>100</v>
      </c>
      <c r="C245" s="28">
        <v>4251844194</v>
      </c>
      <c r="D245" s="28">
        <v>1561782613</v>
      </c>
      <c r="E245" s="28">
        <v>2452365071</v>
      </c>
      <c r="F245" s="28">
        <v>6713267728</v>
      </c>
      <c r="G245" s="28">
        <v>5482380535</v>
      </c>
      <c r="H245" s="28">
        <v>14098984445</v>
      </c>
      <c r="I245" s="28">
        <v>4932157750</v>
      </c>
      <c r="J245" s="28">
        <v>0</v>
      </c>
      <c r="K245" s="28">
        <v>11197792995</v>
      </c>
      <c r="L245" s="28">
        <v>27594267369</v>
      </c>
      <c r="M245" s="28">
        <v>40396788524</v>
      </c>
      <c r="N245" s="28">
        <v>8242511352</v>
      </c>
      <c r="O245" s="28">
        <v>19371518037</v>
      </c>
      <c r="P245" s="28">
        <v>844932238</v>
      </c>
      <c r="Q245" s="28">
        <v>0</v>
      </c>
      <c r="R245" s="28">
        <v>2244078340</v>
      </c>
      <c r="S245" s="28">
        <v>81840000</v>
      </c>
      <c r="T245" s="28">
        <v>57002923195</v>
      </c>
      <c r="U245" s="28">
        <v>0</v>
      </c>
      <c r="V245" s="28">
        <v>56951310791</v>
      </c>
      <c r="W245" s="28">
        <v>46200032</v>
      </c>
      <c r="X245" s="28">
        <v>3107989498</v>
      </c>
      <c r="Y245" s="28">
        <v>824770532</v>
      </c>
      <c r="Z245" s="28">
        <v>137483280</v>
      </c>
      <c r="AA245" s="28">
        <v>6670930649</v>
      </c>
      <c r="AB245" s="28">
        <v>15693393234</v>
      </c>
      <c r="AC245" s="28">
        <v>140438676690</v>
      </c>
      <c r="AD245" s="28">
        <v>44467894421</v>
      </c>
      <c r="AE245" s="28">
        <v>5326247070</v>
      </c>
      <c r="AF245" s="28">
        <v>31781180128</v>
      </c>
      <c r="AG245" s="28">
        <v>2584495182</v>
      </c>
      <c r="AH245" s="28">
        <v>9832597357</v>
      </c>
      <c r="AI245" s="28">
        <v>3396331373</v>
      </c>
      <c r="AJ245" s="28">
        <v>5475046681</v>
      </c>
      <c r="AK245" s="28">
        <v>715062744</v>
      </c>
      <c r="AL245" s="206">
        <v>533919044048</v>
      </c>
    </row>
    <row r="246" spans="1:38" s="23" customFormat="1" ht="14.4" x14ac:dyDescent="0.3">
      <c r="A246" s="62" t="s">
        <v>484</v>
      </c>
      <c r="B246" s="26" t="s">
        <v>143</v>
      </c>
      <c r="C246" s="10">
        <v>0</v>
      </c>
      <c r="D246" s="10">
        <v>0</v>
      </c>
      <c r="E246" s="10">
        <v>0</v>
      </c>
      <c r="F246" s="10">
        <v>0</v>
      </c>
      <c r="G246" s="10">
        <v>0</v>
      </c>
      <c r="H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10">
        <v>0</v>
      </c>
      <c r="AB246" s="10">
        <v>0</v>
      </c>
      <c r="AC246" s="10">
        <v>0</v>
      </c>
      <c r="AD246" s="10">
        <v>0</v>
      </c>
      <c r="AE246" s="10">
        <v>0</v>
      </c>
      <c r="AF246" s="10">
        <v>0</v>
      </c>
      <c r="AG246" s="10">
        <v>0</v>
      </c>
      <c r="AH246" s="10">
        <v>0</v>
      </c>
      <c r="AI246" s="10">
        <v>0</v>
      </c>
      <c r="AJ246" s="10">
        <v>0</v>
      </c>
      <c r="AK246" s="10">
        <v>0</v>
      </c>
      <c r="AL246" s="197">
        <v>0</v>
      </c>
    </row>
    <row r="247" spans="1:38" s="23" customFormat="1" ht="14.4" x14ac:dyDescent="0.3">
      <c r="A247" s="62" t="s">
        <v>485</v>
      </c>
      <c r="B247" s="26" t="s">
        <v>144</v>
      </c>
      <c r="C247" s="10">
        <v>0</v>
      </c>
      <c r="D247" s="10">
        <v>0</v>
      </c>
      <c r="E247" s="10">
        <v>0</v>
      </c>
      <c r="F247" s="10">
        <v>0</v>
      </c>
      <c r="G247" s="10">
        <v>0</v>
      </c>
      <c r="H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10">
        <v>0</v>
      </c>
      <c r="AB247" s="10">
        <v>0</v>
      </c>
      <c r="AC247" s="10">
        <v>0</v>
      </c>
      <c r="AD247" s="10">
        <v>0</v>
      </c>
      <c r="AE247" s="10">
        <v>0</v>
      </c>
      <c r="AF247" s="10">
        <v>0</v>
      </c>
      <c r="AG247" s="10">
        <v>0</v>
      </c>
      <c r="AH247" s="10">
        <v>0</v>
      </c>
      <c r="AI247" s="10">
        <v>0</v>
      </c>
      <c r="AJ247" s="10">
        <v>0</v>
      </c>
      <c r="AK247" s="10">
        <v>0</v>
      </c>
      <c r="AL247" s="197">
        <v>0</v>
      </c>
    </row>
    <row r="248" spans="1:38" s="23" customFormat="1" ht="14.4" x14ac:dyDescent="0.3">
      <c r="A248" s="62" t="s">
        <v>486</v>
      </c>
      <c r="B248" s="26" t="s">
        <v>145</v>
      </c>
      <c r="C248" s="10">
        <v>0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10">
        <v>0</v>
      </c>
      <c r="AB248" s="10">
        <v>0</v>
      </c>
      <c r="AC248" s="10">
        <v>0</v>
      </c>
      <c r="AD248" s="10">
        <v>0</v>
      </c>
      <c r="AE248" s="10">
        <v>0</v>
      </c>
      <c r="AF248" s="10">
        <v>0</v>
      </c>
      <c r="AG248" s="10">
        <v>0</v>
      </c>
      <c r="AH248" s="10">
        <v>0</v>
      </c>
      <c r="AI248" s="10">
        <v>0</v>
      </c>
      <c r="AJ248" s="10">
        <v>0</v>
      </c>
      <c r="AK248" s="10">
        <v>0</v>
      </c>
      <c r="AL248" s="197">
        <v>0</v>
      </c>
    </row>
    <row r="249" spans="1:38" s="23" customFormat="1" ht="14.4" x14ac:dyDescent="0.3">
      <c r="A249" s="62" t="s">
        <v>487</v>
      </c>
      <c r="B249" s="26" t="s">
        <v>146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10">
        <v>0</v>
      </c>
      <c r="AB249" s="10">
        <v>0</v>
      </c>
      <c r="AC249" s="10">
        <v>0</v>
      </c>
      <c r="AD249" s="10">
        <v>0</v>
      </c>
      <c r="AE249" s="10">
        <v>0</v>
      </c>
      <c r="AF249" s="10">
        <v>0</v>
      </c>
      <c r="AG249" s="10">
        <v>0</v>
      </c>
      <c r="AH249" s="10">
        <v>0</v>
      </c>
      <c r="AI249" s="10">
        <v>0</v>
      </c>
      <c r="AJ249" s="10">
        <v>0</v>
      </c>
      <c r="AK249" s="10">
        <v>0</v>
      </c>
      <c r="AL249" s="197">
        <v>0</v>
      </c>
    </row>
    <row r="250" spans="1:38" s="23" customFormat="1" ht="14.4" x14ac:dyDescent="0.3">
      <c r="A250" s="62" t="s">
        <v>488</v>
      </c>
      <c r="B250" s="26" t="s">
        <v>147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10">
        <v>0</v>
      </c>
      <c r="AB250" s="10">
        <v>0</v>
      </c>
      <c r="AC250" s="10">
        <v>0</v>
      </c>
      <c r="AD250" s="10">
        <v>0</v>
      </c>
      <c r="AE250" s="10">
        <v>0</v>
      </c>
      <c r="AF250" s="10">
        <v>0</v>
      </c>
      <c r="AG250" s="10">
        <v>0</v>
      </c>
      <c r="AH250" s="10">
        <v>0</v>
      </c>
      <c r="AI250" s="10">
        <v>0</v>
      </c>
      <c r="AJ250" s="10">
        <v>0</v>
      </c>
      <c r="AK250" s="10">
        <v>0</v>
      </c>
      <c r="AL250" s="197">
        <v>0</v>
      </c>
    </row>
    <row r="251" spans="1:38" s="23" customFormat="1" ht="14.4" x14ac:dyDescent="0.3">
      <c r="A251" s="62" t="s">
        <v>489</v>
      </c>
      <c r="B251" s="26" t="s">
        <v>148</v>
      </c>
      <c r="C251" s="10">
        <v>0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v>0</v>
      </c>
      <c r="M251" s="10">
        <v>0</v>
      </c>
      <c r="N251" s="10">
        <v>0</v>
      </c>
      <c r="O251" s="10">
        <v>0</v>
      </c>
      <c r="P251" s="10">
        <v>0</v>
      </c>
      <c r="Q251" s="10">
        <v>0</v>
      </c>
      <c r="R251" s="10">
        <v>0</v>
      </c>
      <c r="S251" s="10">
        <v>0</v>
      </c>
      <c r="T251" s="10">
        <v>0</v>
      </c>
      <c r="U251" s="10">
        <v>0</v>
      </c>
      <c r="V251" s="10">
        <v>0</v>
      </c>
      <c r="W251" s="10">
        <v>0</v>
      </c>
      <c r="X251" s="10">
        <v>0</v>
      </c>
      <c r="Y251" s="10">
        <v>0</v>
      </c>
      <c r="Z251" s="10">
        <v>0</v>
      </c>
      <c r="AA251" s="10">
        <v>0</v>
      </c>
      <c r="AB251" s="10">
        <v>0</v>
      </c>
      <c r="AC251" s="10">
        <v>0</v>
      </c>
      <c r="AD251" s="10">
        <v>0</v>
      </c>
      <c r="AE251" s="10">
        <v>0</v>
      </c>
      <c r="AF251" s="10">
        <v>0</v>
      </c>
      <c r="AG251" s="10">
        <v>0</v>
      </c>
      <c r="AH251" s="10">
        <v>0</v>
      </c>
      <c r="AI251" s="10">
        <v>0</v>
      </c>
      <c r="AJ251" s="10">
        <v>0</v>
      </c>
      <c r="AK251" s="10">
        <v>0</v>
      </c>
      <c r="AL251" s="197">
        <v>0</v>
      </c>
    </row>
    <row r="252" spans="1:38" s="23" customFormat="1" ht="14.4" x14ac:dyDescent="0.3">
      <c r="A252" s="62" t="s">
        <v>490</v>
      </c>
      <c r="B252" s="26" t="s">
        <v>149</v>
      </c>
      <c r="C252" s="10">
        <v>0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10">
        <v>0</v>
      </c>
      <c r="M252" s="10">
        <v>0</v>
      </c>
      <c r="N252" s="10">
        <v>0</v>
      </c>
      <c r="O252" s="10">
        <v>0</v>
      </c>
      <c r="P252" s="10">
        <v>0</v>
      </c>
      <c r="Q252" s="10">
        <v>0</v>
      </c>
      <c r="R252" s="10">
        <v>0</v>
      </c>
      <c r="S252" s="10">
        <v>0</v>
      </c>
      <c r="T252" s="10">
        <v>0</v>
      </c>
      <c r="U252" s="10">
        <v>0</v>
      </c>
      <c r="V252" s="10">
        <v>0</v>
      </c>
      <c r="W252" s="10">
        <v>0</v>
      </c>
      <c r="X252" s="10">
        <v>0</v>
      </c>
      <c r="Y252" s="10">
        <v>0</v>
      </c>
      <c r="Z252" s="10">
        <v>0</v>
      </c>
      <c r="AA252" s="10">
        <v>0</v>
      </c>
      <c r="AB252" s="10">
        <v>0</v>
      </c>
      <c r="AC252" s="10">
        <v>0</v>
      </c>
      <c r="AD252" s="10">
        <v>0</v>
      </c>
      <c r="AE252" s="10">
        <v>0</v>
      </c>
      <c r="AF252" s="10">
        <v>0</v>
      </c>
      <c r="AG252" s="10">
        <v>0</v>
      </c>
      <c r="AH252" s="10">
        <v>0</v>
      </c>
      <c r="AI252" s="10">
        <v>0</v>
      </c>
      <c r="AJ252" s="10">
        <v>0</v>
      </c>
      <c r="AK252" s="10">
        <v>0</v>
      </c>
      <c r="AL252" s="197">
        <v>0</v>
      </c>
    </row>
    <row r="253" spans="1:38" s="23" customFormat="1" ht="14.4" x14ac:dyDescent="0.3">
      <c r="A253" s="62" t="s">
        <v>491</v>
      </c>
      <c r="B253" s="26" t="s">
        <v>150</v>
      </c>
      <c r="C253" s="10">
        <v>0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  <c r="J253" s="10">
        <v>0</v>
      </c>
      <c r="K253" s="10">
        <v>0</v>
      </c>
      <c r="L253" s="10">
        <v>0</v>
      </c>
      <c r="M253" s="10">
        <v>0</v>
      </c>
      <c r="N253" s="10">
        <v>0</v>
      </c>
      <c r="O253" s="10">
        <v>0</v>
      </c>
      <c r="P253" s="10">
        <v>0</v>
      </c>
      <c r="Q253" s="10">
        <v>0</v>
      </c>
      <c r="R253" s="10">
        <v>0</v>
      </c>
      <c r="S253" s="10">
        <v>0</v>
      </c>
      <c r="T253" s="10">
        <v>0</v>
      </c>
      <c r="U253" s="10">
        <v>0</v>
      </c>
      <c r="V253" s="10">
        <v>0</v>
      </c>
      <c r="W253" s="10">
        <v>0</v>
      </c>
      <c r="X253" s="10">
        <v>0</v>
      </c>
      <c r="Y253" s="10">
        <v>0</v>
      </c>
      <c r="Z253" s="10">
        <v>0</v>
      </c>
      <c r="AA253" s="10">
        <v>0</v>
      </c>
      <c r="AB253" s="10">
        <v>0</v>
      </c>
      <c r="AC253" s="10">
        <v>0</v>
      </c>
      <c r="AD253" s="10">
        <v>0</v>
      </c>
      <c r="AE253" s="10">
        <v>0</v>
      </c>
      <c r="AF253" s="10">
        <v>0</v>
      </c>
      <c r="AG253" s="10">
        <v>0</v>
      </c>
      <c r="AH253" s="10">
        <v>0</v>
      </c>
      <c r="AI253" s="10">
        <v>0</v>
      </c>
      <c r="AJ253" s="10">
        <v>0</v>
      </c>
      <c r="AK253" s="10">
        <v>0</v>
      </c>
      <c r="AL253" s="197">
        <v>0</v>
      </c>
    </row>
    <row r="254" spans="1:38" s="23" customFormat="1" ht="14.4" x14ac:dyDescent="0.3">
      <c r="A254" s="62" t="s">
        <v>492</v>
      </c>
      <c r="B254" s="26" t="s">
        <v>151</v>
      </c>
      <c r="C254" s="10">
        <v>0</v>
      </c>
      <c r="D254" s="10">
        <v>0</v>
      </c>
      <c r="E254" s="10">
        <v>0</v>
      </c>
      <c r="F254" s="10">
        <v>0</v>
      </c>
      <c r="G254" s="10">
        <v>0</v>
      </c>
      <c r="H254" s="10">
        <v>0</v>
      </c>
      <c r="I254" s="10">
        <v>0</v>
      </c>
      <c r="J254" s="10">
        <v>0</v>
      </c>
      <c r="K254" s="10">
        <v>0</v>
      </c>
      <c r="L254" s="10">
        <v>0</v>
      </c>
      <c r="M254" s="10">
        <v>0</v>
      </c>
      <c r="N254" s="10">
        <v>0</v>
      </c>
      <c r="O254" s="10">
        <v>0</v>
      </c>
      <c r="P254" s="10">
        <v>0</v>
      </c>
      <c r="Q254" s="10">
        <v>0</v>
      </c>
      <c r="R254" s="10">
        <v>0</v>
      </c>
      <c r="S254" s="10">
        <v>0</v>
      </c>
      <c r="T254" s="10">
        <v>0</v>
      </c>
      <c r="U254" s="10">
        <v>0</v>
      </c>
      <c r="V254" s="10">
        <v>0</v>
      </c>
      <c r="W254" s="10">
        <v>0</v>
      </c>
      <c r="X254" s="10">
        <v>0</v>
      </c>
      <c r="Y254" s="10">
        <v>0</v>
      </c>
      <c r="Z254" s="10">
        <v>10799171357</v>
      </c>
      <c r="AA254" s="10">
        <v>0</v>
      </c>
      <c r="AB254" s="10">
        <v>0</v>
      </c>
      <c r="AC254" s="10">
        <v>0</v>
      </c>
      <c r="AD254" s="10">
        <v>0</v>
      </c>
      <c r="AE254" s="10">
        <v>0</v>
      </c>
      <c r="AF254" s="10">
        <v>0</v>
      </c>
      <c r="AG254" s="10">
        <v>0</v>
      </c>
      <c r="AH254" s="10">
        <v>0</v>
      </c>
      <c r="AI254" s="10">
        <v>0</v>
      </c>
      <c r="AJ254" s="10">
        <v>0</v>
      </c>
      <c r="AK254" s="10">
        <v>0</v>
      </c>
      <c r="AL254" s="197">
        <v>10799171357</v>
      </c>
    </row>
    <row r="255" spans="1:38" s="23" customFormat="1" ht="14.4" x14ac:dyDescent="0.3">
      <c r="A255" s="62" t="s">
        <v>493</v>
      </c>
      <c r="B255" s="26" t="s">
        <v>152</v>
      </c>
      <c r="C255" s="10">
        <v>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v>0</v>
      </c>
      <c r="M255" s="10">
        <v>0</v>
      </c>
      <c r="N255" s="10">
        <v>0</v>
      </c>
      <c r="O255" s="10">
        <v>0</v>
      </c>
      <c r="P255" s="10">
        <v>0</v>
      </c>
      <c r="Q255" s="10">
        <v>0</v>
      </c>
      <c r="R255" s="10">
        <v>0</v>
      </c>
      <c r="S255" s="10">
        <v>0</v>
      </c>
      <c r="T255" s="10">
        <v>0</v>
      </c>
      <c r="U255" s="10">
        <v>0</v>
      </c>
      <c r="V255" s="10">
        <v>0</v>
      </c>
      <c r="W255" s="10">
        <v>0</v>
      </c>
      <c r="X255" s="10">
        <v>0</v>
      </c>
      <c r="Y255" s="10">
        <v>0</v>
      </c>
      <c r="Z255" s="10">
        <v>0</v>
      </c>
      <c r="AA255" s="10">
        <v>0</v>
      </c>
      <c r="AB255" s="10">
        <v>0</v>
      </c>
      <c r="AC255" s="10">
        <v>0</v>
      </c>
      <c r="AD255" s="10">
        <v>0</v>
      </c>
      <c r="AE255" s="10">
        <v>0</v>
      </c>
      <c r="AF255" s="10">
        <v>0</v>
      </c>
      <c r="AG255" s="10">
        <v>0</v>
      </c>
      <c r="AH255" s="10">
        <v>0</v>
      </c>
      <c r="AI255" s="10">
        <v>0</v>
      </c>
      <c r="AJ255" s="10">
        <v>0</v>
      </c>
      <c r="AK255" s="10">
        <v>0</v>
      </c>
      <c r="AL255" s="197">
        <v>0</v>
      </c>
    </row>
    <row r="256" spans="1:38" s="23" customFormat="1" ht="14.4" x14ac:dyDescent="0.3">
      <c r="A256" s="62" t="s">
        <v>494</v>
      </c>
      <c r="B256" s="26" t="s">
        <v>153</v>
      </c>
      <c r="C256" s="10">
        <v>0</v>
      </c>
      <c r="D256" s="10">
        <v>0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10">
        <v>0</v>
      </c>
      <c r="M256" s="10">
        <v>0</v>
      </c>
      <c r="N256" s="10">
        <v>0</v>
      </c>
      <c r="O256" s="10">
        <v>0</v>
      </c>
      <c r="P256" s="10">
        <v>0</v>
      </c>
      <c r="Q256" s="10">
        <v>0</v>
      </c>
      <c r="R256" s="10">
        <v>0</v>
      </c>
      <c r="S256" s="10">
        <v>0</v>
      </c>
      <c r="T256" s="10">
        <v>0</v>
      </c>
      <c r="U256" s="10">
        <v>0</v>
      </c>
      <c r="V256" s="10">
        <v>0</v>
      </c>
      <c r="W256" s="10">
        <v>0</v>
      </c>
      <c r="X256" s="10">
        <v>0</v>
      </c>
      <c r="Y256" s="10">
        <v>0</v>
      </c>
      <c r="Z256" s="10">
        <v>0</v>
      </c>
      <c r="AA256" s="10">
        <v>0</v>
      </c>
      <c r="AB256" s="10">
        <v>0</v>
      </c>
      <c r="AC256" s="10">
        <v>0</v>
      </c>
      <c r="AD256" s="10">
        <v>0</v>
      </c>
      <c r="AE256" s="10">
        <v>0</v>
      </c>
      <c r="AF256" s="10">
        <v>0</v>
      </c>
      <c r="AG256" s="10">
        <v>0</v>
      </c>
      <c r="AH256" s="10">
        <v>0</v>
      </c>
      <c r="AI256" s="10">
        <v>0</v>
      </c>
      <c r="AJ256" s="10">
        <v>0</v>
      </c>
      <c r="AK256" s="10">
        <v>0</v>
      </c>
      <c r="AL256" s="197">
        <v>0</v>
      </c>
    </row>
    <row r="257" spans="1:38" s="23" customFormat="1" ht="14.4" x14ac:dyDescent="0.3">
      <c r="A257" s="62" t="s">
        <v>495</v>
      </c>
      <c r="B257" s="26" t="s">
        <v>154</v>
      </c>
      <c r="C257" s="10">
        <v>0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>
        <v>0</v>
      </c>
      <c r="M257" s="10">
        <v>0</v>
      </c>
      <c r="N257" s="10">
        <v>0</v>
      </c>
      <c r="O257" s="10">
        <v>0</v>
      </c>
      <c r="P257" s="10">
        <v>0</v>
      </c>
      <c r="Q257" s="10">
        <v>0</v>
      </c>
      <c r="R257" s="10">
        <v>0</v>
      </c>
      <c r="S257" s="10">
        <v>0</v>
      </c>
      <c r="T257" s="10">
        <v>0</v>
      </c>
      <c r="U257" s="10">
        <v>0</v>
      </c>
      <c r="V257" s="10">
        <v>0</v>
      </c>
      <c r="W257" s="10">
        <v>0</v>
      </c>
      <c r="X257" s="10">
        <v>0</v>
      </c>
      <c r="Y257" s="10">
        <v>0</v>
      </c>
      <c r="Z257" s="10">
        <v>0</v>
      </c>
      <c r="AA257" s="10">
        <v>0</v>
      </c>
      <c r="AB257" s="10">
        <v>0</v>
      </c>
      <c r="AC257" s="10">
        <v>0</v>
      </c>
      <c r="AD257" s="10">
        <v>0</v>
      </c>
      <c r="AE257" s="10">
        <v>0</v>
      </c>
      <c r="AF257" s="10">
        <v>0</v>
      </c>
      <c r="AG257" s="10">
        <v>0</v>
      </c>
      <c r="AH257" s="10">
        <v>0</v>
      </c>
      <c r="AI257" s="10">
        <v>0</v>
      </c>
      <c r="AJ257" s="10">
        <v>0</v>
      </c>
      <c r="AK257" s="10">
        <v>0</v>
      </c>
      <c r="AL257" s="197">
        <v>0</v>
      </c>
    </row>
    <row r="258" spans="1:38" s="23" customFormat="1" ht="14.4" x14ac:dyDescent="0.3">
      <c r="A258" s="62" t="s">
        <v>496</v>
      </c>
      <c r="B258" s="26" t="s">
        <v>155</v>
      </c>
      <c r="C258" s="10">
        <v>0</v>
      </c>
      <c r="D258" s="10">
        <v>0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10">
        <v>0</v>
      </c>
      <c r="M258" s="10">
        <v>0</v>
      </c>
      <c r="N258" s="10">
        <v>0</v>
      </c>
      <c r="O258" s="10">
        <v>0</v>
      </c>
      <c r="P258" s="10">
        <v>0</v>
      </c>
      <c r="Q258" s="10">
        <v>0</v>
      </c>
      <c r="R258" s="10">
        <v>0</v>
      </c>
      <c r="S258" s="10">
        <v>0</v>
      </c>
      <c r="T258" s="10">
        <v>0</v>
      </c>
      <c r="U258" s="10">
        <v>0</v>
      </c>
      <c r="V258" s="10">
        <v>0</v>
      </c>
      <c r="W258" s="10">
        <v>0</v>
      </c>
      <c r="X258" s="10">
        <v>0</v>
      </c>
      <c r="Y258" s="10">
        <v>0</v>
      </c>
      <c r="Z258" s="10">
        <v>0</v>
      </c>
      <c r="AA258" s="10">
        <v>0</v>
      </c>
      <c r="AB258" s="10">
        <v>0</v>
      </c>
      <c r="AC258" s="10">
        <v>0</v>
      </c>
      <c r="AD258" s="10">
        <v>0</v>
      </c>
      <c r="AE258" s="10">
        <v>0</v>
      </c>
      <c r="AF258" s="10">
        <v>0</v>
      </c>
      <c r="AG258" s="10">
        <v>0</v>
      </c>
      <c r="AH258" s="10">
        <v>0</v>
      </c>
      <c r="AI258" s="10">
        <v>0</v>
      </c>
      <c r="AJ258" s="10">
        <v>0</v>
      </c>
      <c r="AK258" s="10">
        <v>0</v>
      </c>
      <c r="AL258" s="197">
        <v>0</v>
      </c>
    </row>
    <row r="259" spans="1:38" s="23" customFormat="1" ht="14.4" x14ac:dyDescent="0.3">
      <c r="A259" s="62" t="s">
        <v>497</v>
      </c>
      <c r="B259" s="26" t="s">
        <v>70</v>
      </c>
      <c r="C259" s="10">
        <v>0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0">
        <v>0</v>
      </c>
      <c r="M259" s="10">
        <v>0</v>
      </c>
      <c r="N259" s="10">
        <v>0</v>
      </c>
      <c r="O259" s="10">
        <v>0</v>
      </c>
      <c r="P259" s="10">
        <v>0</v>
      </c>
      <c r="Q259" s="10">
        <v>0</v>
      </c>
      <c r="R259" s="10">
        <v>0</v>
      </c>
      <c r="S259" s="10">
        <v>0</v>
      </c>
      <c r="T259" s="10">
        <v>0</v>
      </c>
      <c r="U259" s="10">
        <v>0</v>
      </c>
      <c r="V259" s="10">
        <v>0</v>
      </c>
      <c r="W259" s="10">
        <v>0</v>
      </c>
      <c r="X259" s="10">
        <v>0</v>
      </c>
      <c r="Y259" s="10">
        <v>0</v>
      </c>
      <c r="Z259" s="10">
        <v>0</v>
      </c>
      <c r="AA259" s="10">
        <v>0</v>
      </c>
      <c r="AB259" s="10">
        <v>0</v>
      </c>
      <c r="AC259" s="10">
        <v>0</v>
      </c>
      <c r="AD259" s="10">
        <v>0</v>
      </c>
      <c r="AE259" s="10">
        <v>0</v>
      </c>
      <c r="AF259" s="10">
        <v>0</v>
      </c>
      <c r="AG259" s="10">
        <v>0</v>
      </c>
      <c r="AH259" s="10">
        <v>0</v>
      </c>
      <c r="AI259" s="10">
        <v>0</v>
      </c>
      <c r="AJ259" s="10">
        <v>0</v>
      </c>
      <c r="AK259" s="10">
        <v>0</v>
      </c>
      <c r="AL259" s="197">
        <v>0</v>
      </c>
    </row>
    <row r="260" spans="1:38" s="23" customFormat="1" ht="14.4" x14ac:dyDescent="0.3">
      <c r="A260" s="98" t="s">
        <v>498</v>
      </c>
      <c r="B260" s="99" t="s">
        <v>165</v>
      </c>
      <c r="C260" s="97">
        <v>0</v>
      </c>
      <c r="D260" s="97">
        <v>0</v>
      </c>
      <c r="E260" s="97">
        <v>0</v>
      </c>
      <c r="F260" s="97">
        <v>0</v>
      </c>
      <c r="G260" s="97">
        <v>0</v>
      </c>
      <c r="H260" s="97">
        <v>0</v>
      </c>
      <c r="I260" s="97">
        <v>0</v>
      </c>
      <c r="J260" s="97">
        <v>0</v>
      </c>
      <c r="K260" s="97">
        <v>0</v>
      </c>
      <c r="L260" s="97">
        <v>0</v>
      </c>
      <c r="M260" s="97">
        <v>0</v>
      </c>
      <c r="N260" s="97">
        <v>0</v>
      </c>
      <c r="O260" s="97">
        <v>0</v>
      </c>
      <c r="P260" s="97">
        <v>0</v>
      </c>
      <c r="Q260" s="97">
        <v>0</v>
      </c>
      <c r="R260" s="97">
        <v>0</v>
      </c>
      <c r="S260" s="97">
        <v>0</v>
      </c>
      <c r="T260" s="97">
        <v>0</v>
      </c>
      <c r="U260" s="97">
        <v>0</v>
      </c>
      <c r="V260" s="97">
        <v>0</v>
      </c>
      <c r="W260" s="97">
        <v>0</v>
      </c>
      <c r="X260" s="97">
        <v>0</v>
      </c>
      <c r="Y260" s="97">
        <v>0</v>
      </c>
      <c r="Z260" s="97">
        <v>10799171357</v>
      </c>
      <c r="AA260" s="97">
        <v>0</v>
      </c>
      <c r="AB260" s="97">
        <v>0</v>
      </c>
      <c r="AC260" s="97">
        <v>0</v>
      </c>
      <c r="AD260" s="97">
        <v>0</v>
      </c>
      <c r="AE260" s="97">
        <v>0</v>
      </c>
      <c r="AF260" s="97">
        <v>0</v>
      </c>
      <c r="AG260" s="97">
        <v>0</v>
      </c>
      <c r="AH260" s="97">
        <v>0</v>
      </c>
      <c r="AI260" s="97">
        <v>0</v>
      </c>
      <c r="AJ260" s="97">
        <v>0</v>
      </c>
      <c r="AK260" s="97">
        <v>0</v>
      </c>
      <c r="AL260" s="204">
        <v>10799171357</v>
      </c>
    </row>
    <row r="261" spans="1:38" s="23" customFormat="1" ht="14.4" x14ac:dyDescent="0.3">
      <c r="A261" s="62" t="s">
        <v>499</v>
      </c>
      <c r="B261" s="26" t="s">
        <v>143</v>
      </c>
      <c r="C261" s="10">
        <v>0</v>
      </c>
      <c r="D261" s="10">
        <v>0</v>
      </c>
      <c r="E261" s="10">
        <v>0</v>
      </c>
      <c r="F261" s="10">
        <v>0</v>
      </c>
      <c r="G261" s="10">
        <v>0</v>
      </c>
      <c r="H261" s="10">
        <v>0</v>
      </c>
      <c r="I261" s="10">
        <v>0</v>
      </c>
      <c r="J261" s="10">
        <v>0</v>
      </c>
      <c r="K261" s="10">
        <v>0</v>
      </c>
      <c r="L261" s="10">
        <v>0</v>
      </c>
      <c r="M261" s="10">
        <v>0</v>
      </c>
      <c r="N261" s="10">
        <v>0</v>
      </c>
      <c r="O261" s="10">
        <v>0</v>
      </c>
      <c r="P261" s="10">
        <v>0</v>
      </c>
      <c r="Q261" s="10">
        <v>0</v>
      </c>
      <c r="R261" s="10">
        <v>0</v>
      </c>
      <c r="S261" s="10">
        <v>0</v>
      </c>
      <c r="T261" s="10">
        <v>0</v>
      </c>
      <c r="U261" s="10">
        <v>0</v>
      </c>
      <c r="V261" s="10">
        <v>0</v>
      </c>
      <c r="W261" s="10">
        <v>0</v>
      </c>
      <c r="X261" s="10">
        <v>0</v>
      </c>
      <c r="Y261" s="10">
        <v>0</v>
      </c>
      <c r="Z261" s="10">
        <v>0</v>
      </c>
      <c r="AA261" s="10">
        <v>0</v>
      </c>
      <c r="AB261" s="10">
        <v>0</v>
      </c>
      <c r="AC261" s="10">
        <v>0</v>
      </c>
      <c r="AD261" s="10">
        <v>0</v>
      </c>
      <c r="AE261" s="10">
        <v>0</v>
      </c>
      <c r="AF261" s="10">
        <v>0</v>
      </c>
      <c r="AG261" s="10">
        <v>0</v>
      </c>
      <c r="AH261" s="10">
        <v>0</v>
      </c>
      <c r="AI261" s="10">
        <v>0</v>
      </c>
      <c r="AJ261" s="10">
        <v>0</v>
      </c>
      <c r="AK261" s="10">
        <v>0</v>
      </c>
      <c r="AL261" s="197">
        <v>0</v>
      </c>
    </row>
    <row r="262" spans="1:38" s="23" customFormat="1" ht="14.4" x14ac:dyDescent="0.3">
      <c r="A262" s="62" t="s">
        <v>500</v>
      </c>
      <c r="B262" s="26" t="s">
        <v>144</v>
      </c>
      <c r="C262" s="10">
        <v>0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10">
        <v>0</v>
      </c>
      <c r="M262" s="10">
        <v>0</v>
      </c>
      <c r="N262" s="10">
        <v>0</v>
      </c>
      <c r="O262" s="10">
        <v>0</v>
      </c>
      <c r="P262" s="10">
        <v>0</v>
      </c>
      <c r="Q262" s="10">
        <v>0</v>
      </c>
      <c r="R262" s="10">
        <v>0</v>
      </c>
      <c r="S262" s="10">
        <v>0</v>
      </c>
      <c r="T262" s="10">
        <v>0</v>
      </c>
      <c r="U262" s="10">
        <v>0</v>
      </c>
      <c r="V262" s="10">
        <v>0</v>
      </c>
      <c r="W262" s="10">
        <v>0</v>
      </c>
      <c r="X262" s="10">
        <v>0</v>
      </c>
      <c r="Y262" s="10">
        <v>0</v>
      </c>
      <c r="Z262" s="10">
        <v>0</v>
      </c>
      <c r="AA262" s="10">
        <v>0</v>
      </c>
      <c r="AB262" s="10">
        <v>0</v>
      </c>
      <c r="AC262" s="10">
        <v>0</v>
      </c>
      <c r="AD262" s="10">
        <v>0</v>
      </c>
      <c r="AE262" s="10">
        <v>0</v>
      </c>
      <c r="AF262" s="10">
        <v>0</v>
      </c>
      <c r="AG262" s="10">
        <v>0</v>
      </c>
      <c r="AH262" s="10">
        <v>0</v>
      </c>
      <c r="AI262" s="10">
        <v>0</v>
      </c>
      <c r="AJ262" s="10">
        <v>0</v>
      </c>
      <c r="AK262" s="10">
        <v>0</v>
      </c>
      <c r="AL262" s="197">
        <v>0</v>
      </c>
    </row>
    <row r="263" spans="1:38" s="23" customFormat="1" ht="14.4" x14ac:dyDescent="0.3">
      <c r="A263" s="62" t="s">
        <v>501</v>
      </c>
      <c r="B263" s="26" t="s">
        <v>145</v>
      </c>
      <c r="C263" s="10">
        <v>0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0">
        <v>0</v>
      </c>
      <c r="M263" s="10">
        <v>0</v>
      </c>
      <c r="N263" s="10">
        <v>0</v>
      </c>
      <c r="O263" s="10">
        <v>0</v>
      </c>
      <c r="P263" s="10">
        <v>0</v>
      </c>
      <c r="Q263" s="10">
        <v>0</v>
      </c>
      <c r="R263" s="10">
        <v>0</v>
      </c>
      <c r="S263" s="10">
        <v>0</v>
      </c>
      <c r="T263" s="10">
        <v>0</v>
      </c>
      <c r="U263" s="10">
        <v>0</v>
      </c>
      <c r="V263" s="10">
        <v>0</v>
      </c>
      <c r="W263" s="10">
        <v>0</v>
      </c>
      <c r="X263" s="10">
        <v>0</v>
      </c>
      <c r="Y263" s="10">
        <v>0</v>
      </c>
      <c r="Z263" s="10">
        <v>0</v>
      </c>
      <c r="AA263" s="10">
        <v>0</v>
      </c>
      <c r="AB263" s="10">
        <v>0</v>
      </c>
      <c r="AC263" s="10">
        <v>0</v>
      </c>
      <c r="AD263" s="10">
        <v>0</v>
      </c>
      <c r="AE263" s="10">
        <v>0</v>
      </c>
      <c r="AF263" s="10">
        <v>0</v>
      </c>
      <c r="AG263" s="10">
        <v>0</v>
      </c>
      <c r="AH263" s="10">
        <v>0</v>
      </c>
      <c r="AI263" s="10">
        <v>0</v>
      </c>
      <c r="AJ263" s="10">
        <v>0</v>
      </c>
      <c r="AK263" s="10">
        <v>0</v>
      </c>
      <c r="AL263" s="197">
        <v>0</v>
      </c>
    </row>
    <row r="264" spans="1:38" s="23" customFormat="1" ht="14.4" x14ac:dyDescent="0.3">
      <c r="A264" s="62" t="s">
        <v>502</v>
      </c>
      <c r="B264" s="26" t="s">
        <v>146</v>
      </c>
      <c r="C264" s="10">
        <v>0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10">
        <v>0</v>
      </c>
      <c r="M264" s="10">
        <v>0</v>
      </c>
      <c r="N264" s="10">
        <v>0</v>
      </c>
      <c r="O264" s="10">
        <v>0</v>
      </c>
      <c r="P264" s="10">
        <v>0</v>
      </c>
      <c r="Q264" s="10">
        <v>0</v>
      </c>
      <c r="R264" s="10">
        <v>0</v>
      </c>
      <c r="S264" s="10">
        <v>0</v>
      </c>
      <c r="T264" s="10">
        <v>0</v>
      </c>
      <c r="U264" s="10">
        <v>0</v>
      </c>
      <c r="V264" s="10">
        <v>0</v>
      </c>
      <c r="W264" s="10">
        <v>0</v>
      </c>
      <c r="X264" s="10">
        <v>0</v>
      </c>
      <c r="Y264" s="10">
        <v>0</v>
      </c>
      <c r="Z264" s="10">
        <v>0</v>
      </c>
      <c r="AA264" s="10">
        <v>0</v>
      </c>
      <c r="AB264" s="10">
        <v>0</v>
      </c>
      <c r="AC264" s="10">
        <v>0</v>
      </c>
      <c r="AD264" s="10">
        <v>0</v>
      </c>
      <c r="AE264" s="10">
        <v>0</v>
      </c>
      <c r="AF264" s="10">
        <v>0</v>
      </c>
      <c r="AG264" s="10">
        <v>0</v>
      </c>
      <c r="AH264" s="10">
        <v>0</v>
      </c>
      <c r="AI264" s="10">
        <v>0</v>
      </c>
      <c r="AJ264" s="10">
        <v>0</v>
      </c>
      <c r="AK264" s="10">
        <v>0</v>
      </c>
      <c r="AL264" s="197">
        <v>0</v>
      </c>
    </row>
    <row r="265" spans="1:38" s="23" customFormat="1" ht="14.4" x14ac:dyDescent="0.3">
      <c r="A265" s="62" t="s">
        <v>503</v>
      </c>
      <c r="B265" s="26" t="s">
        <v>147</v>
      </c>
      <c r="C265" s="10">
        <v>0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10">
        <v>0</v>
      </c>
      <c r="M265" s="10">
        <v>0</v>
      </c>
      <c r="N265" s="10">
        <v>0</v>
      </c>
      <c r="O265" s="10">
        <v>0</v>
      </c>
      <c r="P265" s="10">
        <v>0</v>
      </c>
      <c r="Q265" s="10">
        <v>0</v>
      </c>
      <c r="R265" s="10">
        <v>0</v>
      </c>
      <c r="S265" s="10">
        <v>0</v>
      </c>
      <c r="T265" s="10">
        <v>0</v>
      </c>
      <c r="U265" s="10">
        <v>0</v>
      </c>
      <c r="V265" s="10">
        <v>0</v>
      </c>
      <c r="W265" s="10">
        <v>0</v>
      </c>
      <c r="X265" s="10">
        <v>0</v>
      </c>
      <c r="Y265" s="10">
        <v>0</v>
      </c>
      <c r="Z265" s="10">
        <v>0</v>
      </c>
      <c r="AA265" s="10">
        <v>0</v>
      </c>
      <c r="AB265" s="10">
        <v>0</v>
      </c>
      <c r="AC265" s="10">
        <v>0</v>
      </c>
      <c r="AD265" s="10">
        <v>0</v>
      </c>
      <c r="AE265" s="10">
        <v>0</v>
      </c>
      <c r="AF265" s="10">
        <v>0</v>
      </c>
      <c r="AG265" s="10">
        <v>0</v>
      </c>
      <c r="AH265" s="10">
        <v>0</v>
      </c>
      <c r="AI265" s="10">
        <v>0</v>
      </c>
      <c r="AJ265" s="10">
        <v>0</v>
      </c>
      <c r="AK265" s="10">
        <v>0</v>
      </c>
      <c r="AL265" s="197">
        <v>0</v>
      </c>
    </row>
    <row r="266" spans="1:38" s="23" customFormat="1" ht="14.4" x14ac:dyDescent="0.3">
      <c r="A266" s="62" t="s">
        <v>504</v>
      </c>
      <c r="B266" s="26" t="s">
        <v>148</v>
      </c>
      <c r="C266" s="10">
        <v>0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0">
        <v>0</v>
      </c>
      <c r="M266" s="10">
        <v>0</v>
      </c>
      <c r="N266" s="10">
        <v>0</v>
      </c>
      <c r="O266" s="10">
        <v>0</v>
      </c>
      <c r="P266" s="10">
        <v>0</v>
      </c>
      <c r="Q266" s="10">
        <v>0</v>
      </c>
      <c r="R266" s="10">
        <v>0</v>
      </c>
      <c r="S266" s="10">
        <v>0</v>
      </c>
      <c r="T266" s="10">
        <v>0</v>
      </c>
      <c r="U266" s="10">
        <v>0</v>
      </c>
      <c r="V266" s="10">
        <v>0</v>
      </c>
      <c r="W266" s="10">
        <v>0</v>
      </c>
      <c r="X266" s="10">
        <v>0</v>
      </c>
      <c r="Y266" s="10">
        <v>0</v>
      </c>
      <c r="Z266" s="10">
        <v>0</v>
      </c>
      <c r="AA266" s="10">
        <v>0</v>
      </c>
      <c r="AB266" s="10">
        <v>0</v>
      </c>
      <c r="AC266" s="10">
        <v>0</v>
      </c>
      <c r="AD266" s="10">
        <v>0</v>
      </c>
      <c r="AE266" s="10">
        <v>0</v>
      </c>
      <c r="AF266" s="10">
        <v>0</v>
      </c>
      <c r="AG266" s="10">
        <v>0</v>
      </c>
      <c r="AH266" s="10">
        <v>0</v>
      </c>
      <c r="AI266" s="10">
        <v>0</v>
      </c>
      <c r="AJ266" s="10">
        <v>0</v>
      </c>
      <c r="AK266" s="10">
        <v>0</v>
      </c>
      <c r="AL266" s="197">
        <v>0</v>
      </c>
    </row>
    <row r="267" spans="1:38" s="23" customFormat="1" ht="14.4" x14ac:dyDescent="0.3">
      <c r="A267" s="62" t="s">
        <v>505</v>
      </c>
      <c r="B267" s="26" t="s">
        <v>149</v>
      </c>
      <c r="C267" s="10">
        <v>0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10">
        <v>0</v>
      </c>
      <c r="M267" s="10">
        <v>0</v>
      </c>
      <c r="N267" s="10">
        <v>0</v>
      </c>
      <c r="O267" s="10">
        <v>0</v>
      </c>
      <c r="P267" s="10">
        <v>0</v>
      </c>
      <c r="Q267" s="10">
        <v>0</v>
      </c>
      <c r="R267" s="10">
        <v>0</v>
      </c>
      <c r="S267" s="10">
        <v>0</v>
      </c>
      <c r="T267" s="10">
        <v>0</v>
      </c>
      <c r="U267" s="10">
        <v>0</v>
      </c>
      <c r="V267" s="10">
        <v>0</v>
      </c>
      <c r="W267" s="10">
        <v>0</v>
      </c>
      <c r="X267" s="10">
        <v>0</v>
      </c>
      <c r="Y267" s="10">
        <v>0</v>
      </c>
      <c r="Z267" s="10">
        <v>0</v>
      </c>
      <c r="AA267" s="10">
        <v>0</v>
      </c>
      <c r="AB267" s="10">
        <v>0</v>
      </c>
      <c r="AC267" s="10">
        <v>0</v>
      </c>
      <c r="AD267" s="10">
        <v>0</v>
      </c>
      <c r="AE267" s="10">
        <v>0</v>
      </c>
      <c r="AF267" s="10">
        <v>0</v>
      </c>
      <c r="AG267" s="10">
        <v>0</v>
      </c>
      <c r="AH267" s="10">
        <v>0</v>
      </c>
      <c r="AI267" s="10">
        <v>0</v>
      </c>
      <c r="AJ267" s="10">
        <v>0</v>
      </c>
      <c r="AK267" s="10">
        <v>0</v>
      </c>
      <c r="AL267" s="197">
        <v>0</v>
      </c>
    </row>
    <row r="268" spans="1:38" s="23" customFormat="1" ht="14.4" x14ac:dyDescent="0.3">
      <c r="A268" s="62" t="s">
        <v>506</v>
      </c>
      <c r="B268" s="26" t="s">
        <v>150</v>
      </c>
      <c r="C268" s="10">
        <v>0</v>
      </c>
      <c r="D268" s="10">
        <v>0</v>
      </c>
      <c r="E268" s="10">
        <v>0</v>
      </c>
      <c r="F268" s="10">
        <v>0</v>
      </c>
      <c r="G268" s="10">
        <v>0</v>
      </c>
      <c r="H268" s="10">
        <v>0</v>
      </c>
      <c r="I268" s="10">
        <v>0</v>
      </c>
      <c r="J268" s="10">
        <v>0</v>
      </c>
      <c r="K268" s="10">
        <v>0</v>
      </c>
      <c r="L268" s="10">
        <v>0</v>
      </c>
      <c r="M268" s="10">
        <v>0</v>
      </c>
      <c r="N268" s="10">
        <v>0</v>
      </c>
      <c r="O268" s="10">
        <v>0</v>
      </c>
      <c r="P268" s="10">
        <v>0</v>
      </c>
      <c r="Q268" s="10">
        <v>0</v>
      </c>
      <c r="R268" s="10">
        <v>0</v>
      </c>
      <c r="S268" s="10">
        <v>0</v>
      </c>
      <c r="T268" s="10">
        <v>0</v>
      </c>
      <c r="U268" s="10">
        <v>0</v>
      </c>
      <c r="V268" s="10">
        <v>0</v>
      </c>
      <c r="W268" s="10">
        <v>0</v>
      </c>
      <c r="X268" s="10">
        <v>0</v>
      </c>
      <c r="Y268" s="10">
        <v>0</v>
      </c>
      <c r="Z268" s="10">
        <v>0</v>
      </c>
      <c r="AA268" s="10">
        <v>0</v>
      </c>
      <c r="AB268" s="10">
        <v>0</v>
      </c>
      <c r="AC268" s="10">
        <v>0</v>
      </c>
      <c r="AD268" s="10">
        <v>0</v>
      </c>
      <c r="AE268" s="10">
        <v>0</v>
      </c>
      <c r="AF268" s="10">
        <v>0</v>
      </c>
      <c r="AG268" s="10">
        <v>0</v>
      </c>
      <c r="AH268" s="10">
        <v>0</v>
      </c>
      <c r="AI268" s="10">
        <v>0</v>
      </c>
      <c r="AJ268" s="10">
        <v>0</v>
      </c>
      <c r="AK268" s="10">
        <v>0</v>
      </c>
      <c r="AL268" s="197">
        <v>0</v>
      </c>
    </row>
    <row r="269" spans="1:38" s="23" customFormat="1" ht="14.4" x14ac:dyDescent="0.3">
      <c r="A269" s="62" t="s">
        <v>507</v>
      </c>
      <c r="B269" s="26" t="s">
        <v>151</v>
      </c>
      <c r="C269" s="10">
        <v>0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v>0</v>
      </c>
      <c r="M269" s="10">
        <v>0</v>
      </c>
      <c r="N269" s="10">
        <v>0</v>
      </c>
      <c r="O269" s="10">
        <v>0</v>
      </c>
      <c r="P269" s="10">
        <v>0</v>
      </c>
      <c r="Q269" s="10">
        <v>0</v>
      </c>
      <c r="R269" s="10">
        <v>0</v>
      </c>
      <c r="S269" s="10">
        <v>0</v>
      </c>
      <c r="T269" s="10">
        <v>0</v>
      </c>
      <c r="U269" s="10">
        <v>0</v>
      </c>
      <c r="V269" s="10">
        <v>0</v>
      </c>
      <c r="W269" s="10">
        <v>0</v>
      </c>
      <c r="X269" s="10">
        <v>0</v>
      </c>
      <c r="Y269" s="10">
        <v>0</v>
      </c>
      <c r="Z269" s="10">
        <v>0</v>
      </c>
      <c r="AA269" s="10">
        <v>0</v>
      </c>
      <c r="AB269" s="10">
        <v>0</v>
      </c>
      <c r="AC269" s="10">
        <v>0</v>
      </c>
      <c r="AD269" s="10">
        <v>0</v>
      </c>
      <c r="AE269" s="10">
        <v>0</v>
      </c>
      <c r="AF269" s="10">
        <v>0</v>
      </c>
      <c r="AG269" s="10">
        <v>0</v>
      </c>
      <c r="AH269" s="10">
        <v>0</v>
      </c>
      <c r="AI269" s="10">
        <v>0</v>
      </c>
      <c r="AJ269" s="10">
        <v>0</v>
      </c>
      <c r="AK269" s="10">
        <v>0</v>
      </c>
      <c r="AL269" s="197">
        <v>0</v>
      </c>
    </row>
    <row r="270" spans="1:38" s="23" customFormat="1" ht="14.4" x14ac:dyDescent="0.3">
      <c r="A270" s="62" t="s">
        <v>508</v>
      </c>
      <c r="B270" s="26" t="s">
        <v>152</v>
      </c>
      <c r="C270" s="10">
        <v>0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10">
        <v>0</v>
      </c>
      <c r="M270" s="10">
        <v>0</v>
      </c>
      <c r="N270" s="10">
        <v>0</v>
      </c>
      <c r="O270" s="10">
        <v>0</v>
      </c>
      <c r="P270" s="10">
        <v>0</v>
      </c>
      <c r="Q270" s="10">
        <v>0</v>
      </c>
      <c r="R270" s="10">
        <v>0</v>
      </c>
      <c r="S270" s="10">
        <v>0</v>
      </c>
      <c r="T270" s="10">
        <v>0</v>
      </c>
      <c r="U270" s="10">
        <v>0</v>
      </c>
      <c r="V270" s="10">
        <v>0</v>
      </c>
      <c r="W270" s="10">
        <v>0</v>
      </c>
      <c r="X270" s="10">
        <v>0</v>
      </c>
      <c r="Y270" s="10">
        <v>0</v>
      </c>
      <c r="Z270" s="10">
        <v>0</v>
      </c>
      <c r="AA270" s="10">
        <v>0</v>
      </c>
      <c r="AB270" s="10">
        <v>0</v>
      </c>
      <c r="AC270" s="10">
        <v>0</v>
      </c>
      <c r="AD270" s="10">
        <v>0</v>
      </c>
      <c r="AE270" s="10">
        <v>0</v>
      </c>
      <c r="AF270" s="10">
        <v>0</v>
      </c>
      <c r="AG270" s="10">
        <v>0</v>
      </c>
      <c r="AH270" s="10">
        <v>0</v>
      </c>
      <c r="AI270" s="10">
        <v>0</v>
      </c>
      <c r="AJ270" s="10">
        <v>0</v>
      </c>
      <c r="AK270" s="10">
        <v>0</v>
      </c>
      <c r="AL270" s="197">
        <v>0</v>
      </c>
    </row>
    <row r="271" spans="1:38" s="23" customFormat="1" ht="14.4" x14ac:dyDescent="0.3">
      <c r="A271" s="62" t="s">
        <v>509</v>
      </c>
      <c r="B271" s="26" t="s">
        <v>153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>
        <v>0</v>
      </c>
      <c r="M271" s="10">
        <v>0</v>
      </c>
      <c r="N271" s="10">
        <v>0</v>
      </c>
      <c r="O271" s="10">
        <v>0</v>
      </c>
      <c r="P271" s="10">
        <v>0</v>
      </c>
      <c r="Q271" s="10">
        <v>0</v>
      </c>
      <c r="R271" s="10">
        <v>0</v>
      </c>
      <c r="S271" s="10">
        <v>0</v>
      </c>
      <c r="T271" s="10">
        <v>0</v>
      </c>
      <c r="U271" s="10">
        <v>0</v>
      </c>
      <c r="V271" s="10">
        <v>0</v>
      </c>
      <c r="W271" s="10">
        <v>0</v>
      </c>
      <c r="X271" s="10">
        <v>0</v>
      </c>
      <c r="Y271" s="10">
        <v>0</v>
      </c>
      <c r="Z271" s="10">
        <v>0</v>
      </c>
      <c r="AA271" s="10">
        <v>0</v>
      </c>
      <c r="AB271" s="10">
        <v>0</v>
      </c>
      <c r="AC271" s="10">
        <v>0</v>
      </c>
      <c r="AD271" s="10">
        <v>0</v>
      </c>
      <c r="AE271" s="10">
        <v>0</v>
      </c>
      <c r="AF271" s="10">
        <v>0</v>
      </c>
      <c r="AG271" s="10">
        <v>0</v>
      </c>
      <c r="AH271" s="10">
        <v>0</v>
      </c>
      <c r="AI271" s="10">
        <v>0</v>
      </c>
      <c r="AJ271" s="10">
        <v>0</v>
      </c>
      <c r="AK271" s="10">
        <v>0</v>
      </c>
      <c r="AL271" s="197">
        <v>0</v>
      </c>
    </row>
    <row r="272" spans="1:38" s="23" customFormat="1" ht="14.4" x14ac:dyDescent="0.3">
      <c r="A272" s="62" t="s">
        <v>510</v>
      </c>
      <c r="B272" s="26" t="s">
        <v>154</v>
      </c>
      <c r="C272" s="10">
        <v>0</v>
      </c>
      <c r="D272" s="10">
        <v>0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10">
        <v>0</v>
      </c>
      <c r="M272" s="10">
        <v>0</v>
      </c>
      <c r="N272" s="10">
        <v>0</v>
      </c>
      <c r="O272" s="10">
        <v>0</v>
      </c>
      <c r="P272" s="10">
        <v>0</v>
      </c>
      <c r="Q272" s="10">
        <v>0</v>
      </c>
      <c r="R272" s="10">
        <v>0</v>
      </c>
      <c r="S272" s="10">
        <v>0</v>
      </c>
      <c r="T272" s="10">
        <v>0</v>
      </c>
      <c r="U272" s="10">
        <v>0</v>
      </c>
      <c r="V272" s="10">
        <v>0</v>
      </c>
      <c r="W272" s="10">
        <v>0</v>
      </c>
      <c r="X272" s="10">
        <v>0</v>
      </c>
      <c r="Y272" s="10">
        <v>0</v>
      </c>
      <c r="Z272" s="10">
        <v>0</v>
      </c>
      <c r="AA272" s="10">
        <v>0</v>
      </c>
      <c r="AB272" s="10">
        <v>0</v>
      </c>
      <c r="AC272" s="10">
        <v>0</v>
      </c>
      <c r="AD272" s="10">
        <v>0</v>
      </c>
      <c r="AE272" s="10">
        <v>0</v>
      </c>
      <c r="AF272" s="10">
        <v>0</v>
      </c>
      <c r="AG272" s="10">
        <v>0</v>
      </c>
      <c r="AH272" s="10">
        <v>0</v>
      </c>
      <c r="AI272" s="10">
        <v>0</v>
      </c>
      <c r="AJ272" s="10">
        <v>0</v>
      </c>
      <c r="AK272" s="10">
        <v>0</v>
      </c>
      <c r="AL272" s="197">
        <v>0</v>
      </c>
    </row>
    <row r="273" spans="1:38" s="23" customFormat="1" ht="14.4" x14ac:dyDescent="0.3">
      <c r="A273" s="62" t="s">
        <v>511</v>
      </c>
      <c r="B273" s="26" t="s">
        <v>155</v>
      </c>
      <c r="C273" s="10">
        <v>0</v>
      </c>
      <c r="D273" s="10">
        <v>0</v>
      </c>
      <c r="E273" s="10">
        <v>0</v>
      </c>
      <c r="F273" s="10">
        <v>0</v>
      </c>
      <c r="G273" s="10">
        <v>0</v>
      </c>
      <c r="H273" s="10">
        <v>0</v>
      </c>
      <c r="I273" s="10">
        <v>0</v>
      </c>
      <c r="J273" s="10">
        <v>0</v>
      </c>
      <c r="K273" s="10">
        <v>0</v>
      </c>
      <c r="L273" s="10">
        <v>0</v>
      </c>
      <c r="M273" s="10">
        <v>0</v>
      </c>
      <c r="N273" s="10">
        <v>0</v>
      </c>
      <c r="O273" s="10">
        <v>0</v>
      </c>
      <c r="P273" s="10">
        <v>0</v>
      </c>
      <c r="Q273" s="10">
        <v>0</v>
      </c>
      <c r="R273" s="10">
        <v>0</v>
      </c>
      <c r="S273" s="10">
        <v>0</v>
      </c>
      <c r="T273" s="10">
        <v>0</v>
      </c>
      <c r="U273" s="10">
        <v>0</v>
      </c>
      <c r="V273" s="10">
        <v>0</v>
      </c>
      <c r="W273" s="10">
        <v>0</v>
      </c>
      <c r="X273" s="10">
        <v>0</v>
      </c>
      <c r="Y273" s="10">
        <v>0</v>
      </c>
      <c r="Z273" s="10">
        <v>0</v>
      </c>
      <c r="AA273" s="10">
        <v>0</v>
      </c>
      <c r="AB273" s="10">
        <v>0</v>
      </c>
      <c r="AC273" s="10">
        <v>0</v>
      </c>
      <c r="AD273" s="10">
        <v>0</v>
      </c>
      <c r="AE273" s="10">
        <v>0</v>
      </c>
      <c r="AF273" s="10">
        <v>0</v>
      </c>
      <c r="AG273" s="10">
        <v>0</v>
      </c>
      <c r="AH273" s="10">
        <v>0</v>
      </c>
      <c r="AI273" s="10">
        <v>0</v>
      </c>
      <c r="AJ273" s="10">
        <v>0</v>
      </c>
      <c r="AK273" s="10">
        <v>0</v>
      </c>
      <c r="AL273" s="197">
        <v>0</v>
      </c>
    </row>
    <row r="274" spans="1:38" s="23" customFormat="1" ht="14.4" x14ac:dyDescent="0.3">
      <c r="A274" s="62" t="s">
        <v>512</v>
      </c>
      <c r="B274" s="26" t="s">
        <v>70</v>
      </c>
      <c r="C274" s="10">
        <v>0</v>
      </c>
      <c r="D274" s="10">
        <v>0</v>
      </c>
      <c r="E274" s="10">
        <v>0</v>
      </c>
      <c r="F274" s="10">
        <v>0</v>
      </c>
      <c r="G274" s="10">
        <v>0</v>
      </c>
      <c r="H274" s="10">
        <v>0</v>
      </c>
      <c r="I274" s="10">
        <v>0</v>
      </c>
      <c r="J274" s="10">
        <v>0</v>
      </c>
      <c r="K274" s="10">
        <v>0</v>
      </c>
      <c r="L274" s="10">
        <v>0</v>
      </c>
      <c r="M274" s="10">
        <v>0</v>
      </c>
      <c r="N274" s="10">
        <v>0</v>
      </c>
      <c r="O274" s="10">
        <v>0</v>
      </c>
      <c r="P274" s="10">
        <v>0</v>
      </c>
      <c r="Q274" s="10">
        <v>0</v>
      </c>
      <c r="R274" s="10">
        <v>0</v>
      </c>
      <c r="S274" s="10">
        <v>0</v>
      </c>
      <c r="T274" s="10">
        <v>0</v>
      </c>
      <c r="U274" s="10">
        <v>0</v>
      </c>
      <c r="V274" s="10">
        <v>0</v>
      </c>
      <c r="W274" s="10">
        <v>0</v>
      </c>
      <c r="X274" s="10">
        <v>0</v>
      </c>
      <c r="Y274" s="10">
        <v>0</v>
      </c>
      <c r="Z274" s="10">
        <v>0</v>
      </c>
      <c r="AA274" s="10">
        <v>0</v>
      </c>
      <c r="AB274" s="10">
        <v>0</v>
      </c>
      <c r="AC274" s="10">
        <v>0</v>
      </c>
      <c r="AD274" s="10">
        <v>0</v>
      </c>
      <c r="AE274" s="10">
        <v>0</v>
      </c>
      <c r="AF274" s="10">
        <v>0</v>
      </c>
      <c r="AG274" s="10">
        <v>0</v>
      </c>
      <c r="AH274" s="10">
        <v>0</v>
      </c>
      <c r="AI274" s="10">
        <v>0</v>
      </c>
      <c r="AJ274" s="10">
        <v>0</v>
      </c>
      <c r="AK274" s="10">
        <v>0</v>
      </c>
      <c r="AL274" s="197">
        <v>0</v>
      </c>
    </row>
    <row r="275" spans="1:38" s="23" customFormat="1" ht="14.4" x14ac:dyDescent="0.3">
      <c r="A275" s="98" t="s">
        <v>513</v>
      </c>
      <c r="B275" s="99" t="s">
        <v>166</v>
      </c>
      <c r="C275" s="97">
        <v>0</v>
      </c>
      <c r="D275" s="97">
        <v>0</v>
      </c>
      <c r="E275" s="97">
        <v>0</v>
      </c>
      <c r="F275" s="97">
        <v>0</v>
      </c>
      <c r="G275" s="97">
        <v>0</v>
      </c>
      <c r="H275" s="97">
        <v>0</v>
      </c>
      <c r="I275" s="97">
        <v>0</v>
      </c>
      <c r="J275" s="97">
        <v>0</v>
      </c>
      <c r="K275" s="97">
        <v>0</v>
      </c>
      <c r="L275" s="97">
        <v>0</v>
      </c>
      <c r="M275" s="97">
        <v>0</v>
      </c>
      <c r="N275" s="97">
        <v>0</v>
      </c>
      <c r="O275" s="97">
        <v>0</v>
      </c>
      <c r="P275" s="97">
        <v>0</v>
      </c>
      <c r="Q275" s="97">
        <v>0</v>
      </c>
      <c r="R275" s="97">
        <v>0</v>
      </c>
      <c r="S275" s="97">
        <v>0</v>
      </c>
      <c r="T275" s="97">
        <v>0</v>
      </c>
      <c r="U275" s="97">
        <v>0</v>
      </c>
      <c r="V275" s="97">
        <v>0</v>
      </c>
      <c r="W275" s="97">
        <v>0</v>
      </c>
      <c r="X275" s="97">
        <v>0</v>
      </c>
      <c r="Y275" s="97">
        <v>0</v>
      </c>
      <c r="Z275" s="97">
        <v>0</v>
      </c>
      <c r="AA275" s="97">
        <v>0</v>
      </c>
      <c r="AB275" s="97">
        <v>0</v>
      </c>
      <c r="AC275" s="97">
        <v>0</v>
      </c>
      <c r="AD275" s="97">
        <v>0</v>
      </c>
      <c r="AE275" s="97">
        <v>0</v>
      </c>
      <c r="AF275" s="97">
        <v>0</v>
      </c>
      <c r="AG275" s="97">
        <v>0</v>
      </c>
      <c r="AH275" s="97">
        <v>0</v>
      </c>
      <c r="AI275" s="97">
        <v>0</v>
      </c>
      <c r="AJ275" s="97">
        <v>0</v>
      </c>
      <c r="AK275" s="97">
        <v>0</v>
      </c>
      <c r="AL275" s="204">
        <v>0</v>
      </c>
    </row>
    <row r="276" spans="1:38" s="23" customFormat="1" ht="14.4" x14ac:dyDescent="0.3">
      <c r="A276" s="62" t="s">
        <v>514</v>
      </c>
      <c r="B276" s="26" t="s">
        <v>143</v>
      </c>
      <c r="C276" s="10">
        <v>0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0">
        <v>0</v>
      </c>
      <c r="M276" s="10">
        <v>0</v>
      </c>
      <c r="N276" s="10">
        <v>0</v>
      </c>
      <c r="O276" s="10">
        <v>0</v>
      </c>
      <c r="P276" s="10">
        <v>0</v>
      </c>
      <c r="Q276" s="10">
        <v>0</v>
      </c>
      <c r="R276" s="10">
        <v>0</v>
      </c>
      <c r="S276" s="10">
        <v>0</v>
      </c>
      <c r="T276" s="10">
        <v>0</v>
      </c>
      <c r="U276" s="10">
        <v>0</v>
      </c>
      <c r="V276" s="10">
        <v>0</v>
      </c>
      <c r="W276" s="10">
        <v>0</v>
      </c>
      <c r="X276" s="10">
        <v>0</v>
      </c>
      <c r="Y276" s="10">
        <v>0</v>
      </c>
      <c r="Z276" s="10">
        <v>0</v>
      </c>
      <c r="AA276" s="10">
        <v>0</v>
      </c>
      <c r="AB276" s="10">
        <v>0</v>
      </c>
      <c r="AC276" s="10">
        <v>0</v>
      </c>
      <c r="AD276" s="10">
        <v>0</v>
      </c>
      <c r="AE276" s="10">
        <v>0</v>
      </c>
      <c r="AF276" s="10">
        <v>0</v>
      </c>
      <c r="AG276" s="10">
        <v>0</v>
      </c>
      <c r="AH276" s="10">
        <v>0</v>
      </c>
      <c r="AI276" s="10">
        <v>0</v>
      </c>
      <c r="AJ276" s="10">
        <v>0</v>
      </c>
      <c r="AK276" s="10">
        <v>0</v>
      </c>
      <c r="AL276" s="197">
        <v>0</v>
      </c>
    </row>
    <row r="277" spans="1:38" s="23" customFormat="1" ht="14.4" x14ac:dyDescent="0.3">
      <c r="A277" s="62" t="s">
        <v>515</v>
      </c>
      <c r="B277" s="26" t="s">
        <v>144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0">
        <v>0</v>
      </c>
      <c r="M277" s="10">
        <v>0</v>
      </c>
      <c r="N277" s="10">
        <v>0</v>
      </c>
      <c r="O277" s="10">
        <v>0</v>
      </c>
      <c r="P277" s="10">
        <v>0</v>
      </c>
      <c r="Q277" s="10">
        <v>0</v>
      </c>
      <c r="R277" s="10">
        <v>0</v>
      </c>
      <c r="S277" s="10">
        <v>0</v>
      </c>
      <c r="T277" s="10">
        <v>0</v>
      </c>
      <c r="U277" s="10">
        <v>0</v>
      </c>
      <c r="V277" s="10">
        <v>0</v>
      </c>
      <c r="W277" s="10">
        <v>0</v>
      </c>
      <c r="X277" s="10">
        <v>0</v>
      </c>
      <c r="Y277" s="10">
        <v>0</v>
      </c>
      <c r="Z277" s="10">
        <v>0</v>
      </c>
      <c r="AA277" s="10">
        <v>0</v>
      </c>
      <c r="AB277" s="10">
        <v>0</v>
      </c>
      <c r="AC277" s="10">
        <v>0</v>
      </c>
      <c r="AD277" s="10">
        <v>0</v>
      </c>
      <c r="AE277" s="10">
        <v>0</v>
      </c>
      <c r="AF277" s="10">
        <v>0</v>
      </c>
      <c r="AG277" s="10">
        <v>0</v>
      </c>
      <c r="AH277" s="10">
        <v>0</v>
      </c>
      <c r="AI277" s="10">
        <v>0</v>
      </c>
      <c r="AJ277" s="10">
        <v>0</v>
      </c>
      <c r="AK277" s="10">
        <v>0</v>
      </c>
      <c r="AL277" s="197">
        <v>0</v>
      </c>
    </row>
    <row r="278" spans="1:38" s="23" customFormat="1" ht="14.4" x14ac:dyDescent="0.3">
      <c r="A278" s="62" t="s">
        <v>516</v>
      </c>
      <c r="B278" s="26" t="s">
        <v>145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0">
        <v>0</v>
      </c>
      <c r="M278" s="10">
        <v>0</v>
      </c>
      <c r="N278" s="10">
        <v>0</v>
      </c>
      <c r="O278" s="10">
        <v>0</v>
      </c>
      <c r="P278" s="10">
        <v>0</v>
      </c>
      <c r="Q278" s="10">
        <v>0</v>
      </c>
      <c r="R278" s="10">
        <v>0</v>
      </c>
      <c r="S278" s="10">
        <v>0</v>
      </c>
      <c r="T278" s="10">
        <v>0</v>
      </c>
      <c r="U278" s="10">
        <v>0</v>
      </c>
      <c r="V278" s="10">
        <v>0</v>
      </c>
      <c r="W278" s="10">
        <v>0</v>
      </c>
      <c r="X278" s="10">
        <v>0</v>
      </c>
      <c r="Y278" s="10">
        <v>0</v>
      </c>
      <c r="Z278" s="10">
        <v>0</v>
      </c>
      <c r="AA278" s="10">
        <v>0</v>
      </c>
      <c r="AB278" s="10">
        <v>0</v>
      </c>
      <c r="AC278" s="10">
        <v>0</v>
      </c>
      <c r="AD278" s="10">
        <v>0</v>
      </c>
      <c r="AE278" s="10">
        <v>0</v>
      </c>
      <c r="AF278" s="10">
        <v>0</v>
      </c>
      <c r="AG278" s="10">
        <v>0</v>
      </c>
      <c r="AH278" s="10">
        <v>0</v>
      </c>
      <c r="AI278" s="10">
        <v>0</v>
      </c>
      <c r="AJ278" s="10">
        <v>0</v>
      </c>
      <c r="AK278" s="10">
        <v>0</v>
      </c>
      <c r="AL278" s="197">
        <v>0</v>
      </c>
    </row>
    <row r="279" spans="1:38" s="23" customFormat="1" ht="14.4" x14ac:dyDescent="0.3">
      <c r="A279" s="62" t="s">
        <v>517</v>
      </c>
      <c r="B279" s="26" t="s">
        <v>146</v>
      </c>
      <c r="C279" s="10">
        <v>0</v>
      </c>
      <c r="D279" s="10">
        <v>0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>
        <v>0</v>
      </c>
      <c r="M279" s="10">
        <v>0</v>
      </c>
      <c r="N279" s="10">
        <v>0</v>
      </c>
      <c r="O279" s="10">
        <v>0</v>
      </c>
      <c r="P279" s="10">
        <v>0</v>
      </c>
      <c r="Q279" s="10">
        <v>0</v>
      </c>
      <c r="R279" s="10">
        <v>0</v>
      </c>
      <c r="S279" s="10">
        <v>0</v>
      </c>
      <c r="T279" s="10">
        <v>0</v>
      </c>
      <c r="U279" s="10">
        <v>0</v>
      </c>
      <c r="V279" s="10">
        <v>0</v>
      </c>
      <c r="W279" s="10">
        <v>0</v>
      </c>
      <c r="X279" s="10">
        <v>0</v>
      </c>
      <c r="Y279" s="10">
        <v>0</v>
      </c>
      <c r="Z279" s="10">
        <v>0</v>
      </c>
      <c r="AA279" s="10">
        <v>0</v>
      </c>
      <c r="AB279" s="10">
        <v>0</v>
      </c>
      <c r="AC279" s="10">
        <v>0</v>
      </c>
      <c r="AD279" s="10">
        <v>0</v>
      </c>
      <c r="AE279" s="10">
        <v>0</v>
      </c>
      <c r="AF279" s="10">
        <v>0</v>
      </c>
      <c r="AG279" s="10">
        <v>0</v>
      </c>
      <c r="AH279" s="10">
        <v>0</v>
      </c>
      <c r="AI279" s="10">
        <v>0</v>
      </c>
      <c r="AJ279" s="10">
        <v>0</v>
      </c>
      <c r="AK279" s="10">
        <v>0</v>
      </c>
      <c r="AL279" s="197">
        <v>0</v>
      </c>
    </row>
    <row r="280" spans="1:38" s="23" customFormat="1" ht="14.4" x14ac:dyDescent="0.3">
      <c r="A280" s="62" t="s">
        <v>518</v>
      </c>
      <c r="B280" s="26" t="s">
        <v>147</v>
      </c>
      <c r="C280" s="10">
        <v>0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0">
        <v>0</v>
      </c>
      <c r="M280" s="10">
        <v>0</v>
      </c>
      <c r="N280" s="10">
        <v>0</v>
      </c>
      <c r="O280" s="10">
        <v>0</v>
      </c>
      <c r="P280" s="10">
        <v>0</v>
      </c>
      <c r="Q280" s="10">
        <v>0</v>
      </c>
      <c r="R280" s="10">
        <v>0</v>
      </c>
      <c r="S280" s="10">
        <v>0</v>
      </c>
      <c r="T280" s="10">
        <v>0</v>
      </c>
      <c r="U280" s="10">
        <v>0</v>
      </c>
      <c r="V280" s="10">
        <v>0</v>
      </c>
      <c r="W280" s="10">
        <v>0</v>
      </c>
      <c r="X280" s="10">
        <v>0</v>
      </c>
      <c r="Y280" s="10">
        <v>0</v>
      </c>
      <c r="Z280" s="10">
        <v>0</v>
      </c>
      <c r="AA280" s="10">
        <v>0</v>
      </c>
      <c r="AB280" s="10">
        <v>0</v>
      </c>
      <c r="AC280" s="10">
        <v>0</v>
      </c>
      <c r="AD280" s="10">
        <v>0</v>
      </c>
      <c r="AE280" s="10">
        <v>0</v>
      </c>
      <c r="AF280" s="10">
        <v>0</v>
      </c>
      <c r="AG280" s="10">
        <v>0</v>
      </c>
      <c r="AH280" s="10">
        <v>0</v>
      </c>
      <c r="AI280" s="10">
        <v>0</v>
      </c>
      <c r="AJ280" s="10">
        <v>0</v>
      </c>
      <c r="AK280" s="10">
        <v>0</v>
      </c>
      <c r="AL280" s="197">
        <v>0</v>
      </c>
    </row>
    <row r="281" spans="1:38" s="23" customFormat="1" ht="14.4" x14ac:dyDescent="0.3">
      <c r="A281" s="62" t="s">
        <v>519</v>
      </c>
      <c r="B281" s="26" t="s">
        <v>148</v>
      </c>
      <c r="C281" s="10">
        <v>0</v>
      </c>
      <c r="D281" s="10">
        <v>0</v>
      </c>
      <c r="E281" s="10">
        <v>0</v>
      </c>
      <c r="F281" s="10">
        <v>0</v>
      </c>
      <c r="G281" s="10">
        <v>0</v>
      </c>
      <c r="H281" s="10">
        <v>0</v>
      </c>
      <c r="I281" s="10">
        <v>0</v>
      </c>
      <c r="J281" s="10">
        <v>0</v>
      </c>
      <c r="K281" s="10">
        <v>0</v>
      </c>
      <c r="L281" s="10">
        <v>0</v>
      </c>
      <c r="M281" s="10">
        <v>0</v>
      </c>
      <c r="N281" s="10">
        <v>0</v>
      </c>
      <c r="O281" s="10">
        <v>0</v>
      </c>
      <c r="P281" s="10">
        <v>0</v>
      </c>
      <c r="Q281" s="10">
        <v>0</v>
      </c>
      <c r="R281" s="10">
        <v>0</v>
      </c>
      <c r="S281" s="10">
        <v>0</v>
      </c>
      <c r="T281" s="10">
        <v>0</v>
      </c>
      <c r="U281" s="10">
        <v>0</v>
      </c>
      <c r="V281" s="10">
        <v>0</v>
      </c>
      <c r="W281" s="10">
        <v>0</v>
      </c>
      <c r="X281" s="10">
        <v>0</v>
      </c>
      <c r="Y281" s="10">
        <v>0</v>
      </c>
      <c r="Z281" s="10">
        <v>0</v>
      </c>
      <c r="AA281" s="10">
        <v>0</v>
      </c>
      <c r="AB281" s="10">
        <v>0</v>
      </c>
      <c r="AC281" s="10">
        <v>0</v>
      </c>
      <c r="AD281" s="10">
        <v>0</v>
      </c>
      <c r="AE281" s="10">
        <v>0</v>
      </c>
      <c r="AF281" s="10">
        <v>0</v>
      </c>
      <c r="AG281" s="10">
        <v>0</v>
      </c>
      <c r="AH281" s="10">
        <v>0</v>
      </c>
      <c r="AI281" s="10">
        <v>0</v>
      </c>
      <c r="AJ281" s="10">
        <v>0</v>
      </c>
      <c r="AK281" s="10">
        <v>0</v>
      </c>
      <c r="AL281" s="197">
        <v>0</v>
      </c>
    </row>
    <row r="282" spans="1:38" s="23" customFormat="1" ht="14.4" x14ac:dyDescent="0.3">
      <c r="A282" s="62" t="s">
        <v>520</v>
      </c>
      <c r="B282" s="26" t="s">
        <v>149</v>
      </c>
      <c r="C282" s="10">
        <v>0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0">
        <v>0</v>
      </c>
      <c r="M282" s="10">
        <v>0</v>
      </c>
      <c r="N282" s="10">
        <v>0</v>
      </c>
      <c r="O282" s="10">
        <v>0</v>
      </c>
      <c r="P282" s="10">
        <v>0</v>
      </c>
      <c r="Q282" s="10">
        <v>0</v>
      </c>
      <c r="R282" s="10">
        <v>0</v>
      </c>
      <c r="S282" s="10">
        <v>0</v>
      </c>
      <c r="T282" s="10">
        <v>0</v>
      </c>
      <c r="U282" s="10">
        <v>0</v>
      </c>
      <c r="V282" s="10">
        <v>0</v>
      </c>
      <c r="W282" s="10">
        <v>0</v>
      </c>
      <c r="X282" s="10">
        <v>0</v>
      </c>
      <c r="Y282" s="10">
        <v>0</v>
      </c>
      <c r="Z282" s="10">
        <v>0</v>
      </c>
      <c r="AA282" s="10">
        <v>0</v>
      </c>
      <c r="AB282" s="10">
        <v>0</v>
      </c>
      <c r="AC282" s="10">
        <v>0</v>
      </c>
      <c r="AD282" s="10">
        <v>0</v>
      </c>
      <c r="AE282" s="10">
        <v>0</v>
      </c>
      <c r="AF282" s="10">
        <v>0</v>
      </c>
      <c r="AG282" s="10">
        <v>0</v>
      </c>
      <c r="AH282" s="10">
        <v>0</v>
      </c>
      <c r="AI282" s="10">
        <v>0</v>
      </c>
      <c r="AJ282" s="10">
        <v>0</v>
      </c>
      <c r="AK282" s="10">
        <v>0</v>
      </c>
      <c r="AL282" s="197">
        <v>0</v>
      </c>
    </row>
    <row r="283" spans="1:38" s="23" customFormat="1" ht="14.4" x14ac:dyDescent="0.3">
      <c r="A283" s="62" t="s">
        <v>521</v>
      </c>
      <c r="B283" s="26" t="s">
        <v>150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0">
        <v>0</v>
      </c>
      <c r="M283" s="10">
        <v>0</v>
      </c>
      <c r="N283" s="10">
        <v>0</v>
      </c>
      <c r="O283" s="10">
        <v>0</v>
      </c>
      <c r="P283" s="10">
        <v>0</v>
      </c>
      <c r="Q283" s="10">
        <v>0</v>
      </c>
      <c r="R283" s="10">
        <v>0</v>
      </c>
      <c r="S283" s="10">
        <v>0</v>
      </c>
      <c r="T283" s="10">
        <v>0</v>
      </c>
      <c r="U283" s="10">
        <v>0</v>
      </c>
      <c r="V283" s="10">
        <v>0</v>
      </c>
      <c r="W283" s="10">
        <v>0</v>
      </c>
      <c r="X283" s="10">
        <v>0</v>
      </c>
      <c r="Y283" s="10">
        <v>0</v>
      </c>
      <c r="Z283" s="10">
        <v>0</v>
      </c>
      <c r="AA283" s="10">
        <v>0</v>
      </c>
      <c r="AB283" s="10">
        <v>0</v>
      </c>
      <c r="AC283" s="10">
        <v>0</v>
      </c>
      <c r="AD283" s="10">
        <v>0</v>
      </c>
      <c r="AE283" s="10">
        <v>0</v>
      </c>
      <c r="AF283" s="10">
        <v>0</v>
      </c>
      <c r="AG283" s="10">
        <v>0</v>
      </c>
      <c r="AH283" s="10">
        <v>0</v>
      </c>
      <c r="AI283" s="10">
        <v>0</v>
      </c>
      <c r="AJ283" s="10">
        <v>0</v>
      </c>
      <c r="AK283" s="10">
        <v>0</v>
      </c>
      <c r="AL283" s="197">
        <v>0</v>
      </c>
    </row>
    <row r="284" spans="1:38" s="23" customFormat="1" ht="14.4" x14ac:dyDescent="0.3">
      <c r="A284" s="62" t="s">
        <v>522</v>
      </c>
      <c r="B284" s="26" t="s">
        <v>151</v>
      </c>
      <c r="C284" s="10">
        <v>0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0">
        <v>0</v>
      </c>
      <c r="M284" s="10">
        <v>0</v>
      </c>
      <c r="N284" s="10">
        <v>0</v>
      </c>
      <c r="O284" s="10">
        <v>0</v>
      </c>
      <c r="P284" s="10">
        <v>0</v>
      </c>
      <c r="Q284" s="10">
        <v>0</v>
      </c>
      <c r="R284" s="10">
        <v>0</v>
      </c>
      <c r="S284" s="10">
        <v>0</v>
      </c>
      <c r="T284" s="10">
        <v>0</v>
      </c>
      <c r="U284" s="10">
        <v>0</v>
      </c>
      <c r="V284" s="10">
        <v>0</v>
      </c>
      <c r="W284" s="10">
        <v>0</v>
      </c>
      <c r="X284" s="10">
        <v>0</v>
      </c>
      <c r="Y284" s="10">
        <v>0</v>
      </c>
      <c r="Z284" s="10">
        <v>0</v>
      </c>
      <c r="AA284" s="10">
        <v>0</v>
      </c>
      <c r="AB284" s="10">
        <v>0</v>
      </c>
      <c r="AC284" s="10">
        <v>0</v>
      </c>
      <c r="AD284" s="10">
        <v>0</v>
      </c>
      <c r="AE284" s="10">
        <v>0</v>
      </c>
      <c r="AF284" s="10">
        <v>0</v>
      </c>
      <c r="AG284" s="10">
        <v>0</v>
      </c>
      <c r="AH284" s="10">
        <v>0</v>
      </c>
      <c r="AI284" s="10">
        <v>0</v>
      </c>
      <c r="AJ284" s="10">
        <v>0</v>
      </c>
      <c r="AK284" s="10">
        <v>0</v>
      </c>
      <c r="AL284" s="197">
        <v>0</v>
      </c>
    </row>
    <row r="285" spans="1:38" s="23" customFormat="1" ht="14.4" x14ac:dyDescent="0.3">
      <c r="A285" s="62" t="s">
        <v>523</v>
      </c>
      <c r="B285" s="26" t="s">
        <v>152</v>
      </c>
      <c r="C285" s="10">
        <v>0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0">
        <v>0</v>
      </c>
      <c r="M285" s="10">
        <v>0</v>
      </c>
      <c r="N285" s="10">
        <v>0</v>
      </c>
      <c r="O285" s="10">
        <v>0</v>
      </c>
      <c r="P285" s="10">
        <v>0</v>
      </c>
      <c r="Q285" s="10">
        <v>0</v>
      </c>
      <c r="R285" s="10">
        <v>0</v>
      </c>
      <c r="S285" s="10">
        <v>0</v>
      </c>
      <c r="T285" s="10">
        <v>0</v>
      </c>
      <c r="U285" s="10">
        <v>0</v>
      </c>
      <c r="V285" s="10">
        <v>0</v>
      </c>
      <c r="W285" s="10">
        <v>0</v>
      </c>
      <c r="X285" s="10">
        <v>0</v>
      </c>
      <c r="Y285" s="10">
        <v>0</v>
      </c>
      <c r="Z285" s="10">
        <v>0</v>
      </c>
      <c r="AA285" s="10">
        <v>0</v>
      </c>
      <c r="AB285" s="10">
        <v>0</v>
      </c>
      <c r="AC285" s="10">
        <v>0</v>
      </c>
      <c r="AD285" s="10">
        <v>0</v>
      </c>
      <c r="AE285" s="10">
        <v>0</v>
      </c>
      <c r="AF285" s="10">
        <v>0</v>
      </c>
      <c r="AG285" s="10">
        <v>0</v>
      </c>
      <c r="AH285" s="10">
        <v>0</v>
      </c>
      <c r="AI285" s="10">
        <v>0</v>
      </c>
      <c r="AJ285" s="10">
        <v>0</v>
      </c>
      <c r="AK285" s="10">
        <v>0</v>
      </c>
      <c r="AL285" s="197">
        <v>0</v>
      </c>
    </row>
    <row r="286" spans="1:38" s="23" customFormat="1" ht="14.4" x14ac:dyDescent="0.3">
      <c r="A286" s="62" t="s">
        <v>524</v>
      </c>
      <c r="B286" s="26" t="s">
        <v>153</v>
      </c>
      <c r="C286" s="10">
        <v>0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0">
        <v>0</v>
      </c>
      <c r="M286" s="10">
        <v>0</v>
      </c>
      <c r="N286" s="10">
        <v>0</v>
      </c>
      <c r="O286" s="10">
        <v>0</v>
      </c>
      <c r="P286" s="10">
        <v>0</v>
      </c>
      <c r="Q286" s="10">
        <v>0</v>
      </c>
      <c r="R286" s="10">
        <v>0</v>
      </c>
      <c r="S286" s="10">
        <v>0</v>
      </c>
      <c r="T286" s="10">
        <v>0</v>
      </c>
      <c r="U286" s="10">
        <v>0</v>
      </c>
      <c r="V286" s="10">
        <v>0</v>
      </c>
      <c r="W286" s="10">
        <v>0</v>
      </c>
      <c r="X286" s="10">
        <v>0</v>
      </c>
      <c r="Y286" s="10">
        <v>0</v>
      </c>
      <c r="Z286" s="10">
        <v>0</v>
      </c>
      <c r="AA286" s="10">
        <v>0</v>
      </c>
      <c r="AB286" s="10">
        <v>0</v>
      </c>
      <c r="AC286" s="10">
        <v>0</v>
      </c>
      <c r="AD286" s="10">
        <v>0</v>
      </c>
      <c r="AE286" s="10">
        <v>0</v>
      </c>
      <c r="AF286" s="10">
        <v>0</v>
      </c>
      <c r="AG286" s="10">
        <v>0</v>
      </c>
      <c r="AH286" s="10">
        <v>0</v>
      </c>
      <c r="AI286" s="10">
        <v>0</v>
      </c>
      <c r="AJ286" s="10">
        <v>0</v>
      </c>
      <c r="AK286" s="10">
        <v>0</v>
      </c>
      <c r="AL286" s="197">
        <v>0</v>
      </c>
    </row>
    <row r="287" spans="1:38" s="23" customFormat="1" ht="14.4" x14ac:dyDescent="0.3">
      <c r="A287" s="62" t="s">
        <v>525</v>
      </c>
      <c r="B287" s="26" t="s">
        <v>154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0">
        <v>0</v>
      </c>
      <c r="M287" s="10">
        <v>0</v>
      </c>
      <c r="N287" s="10">
        <v>0</v>
      </c>
      <c r="O287" s="10">
        <v>0</v>
      </c>
      <c r="P287" s="10">
        <v>0</v>
      </c>
      <c r="Q287" s="10">
        <v>0</v>
      </c>
      <c r="R287" s="10">
        <v>0</v>
      </c>
      <c r="S287" s="10">
        <v>0</v>
      </c>
      <c r="T287" s="10">
        <v>0</v>
      </c>
      <c r="U287" s="10">
        <v>0</v>
      </c>
      <c r="V287" s="10">
        <v>0</v>
      </c>
      <c r="W287" s="10">
        <v>0</v>
      </c>
      <c r="X287" s="10">
        <v>0</v>
      </c>
      <c r="Y287" s="10">
        <v>0</v>
      </c>
      <c r="Z287" s="10">
        <v>0</v>
      </c>
      <c r="AA287" s="10">
        <v>0</v>
      </c>
      <c r="AB287" s="10">
        <v>0</v>
      </c>
      <c r="AC287" s="10">
        <v>0</v>
      </c>
      <c r="AD287" s="10">
        <v>0</v>
      </c>
      <c r="AE287" s="10">
        <v>0</v>
      </c>
      <c r="AF287" s="10">
        <v>0</v>
      </c>
      <c r="AG287" s="10">
        <v>0</v>
      </c>
      <c r="AH287" s="10">
        <v>0</v>
      </c>
      <c r="AI287" s="10">
        <v>0</v>
      </c>
      <c r="AJ287" s="10">
        <v>0</v>
      </c>
      <c r="AK287" s="10">
        <v>0</v>
      </c>
      <c r="AL287" s="197">
        <v>0</v>
      </c>
    </row>
    <row r="288" spans="1:38" s="23" customFormat="1" ht="14.4" x14ac:dyDescent="0.3">
      <c r="A288" s="62" t="s">
        <v>526</v>
      </c>
      <c r="B288" s="26" t="s">
        <v>155</v>
      </c>
      <c r="C288" s="10">
        <v>0</v>
      </c>
      <c r="D288" s="10">
        <v>0</v>
      </c>
      <c r="E288" s="10">
        <v>0</v>
      </c>
      <c r="F288" s="10">
        <v>0</v>
      </c>
      <c r="G288" s="10">
        <v>0</v>
      </c>
      <c r="H288" s="10">
        <v>0</v>
      </c>
      <c r="I288" s="10">
        <v>0</v>
      </c>
      <c r="J288" s="10">
        <v>0</v>
      </c>
      <c r="K288" s="10">
        <v>0</v>
      </c>
      <c r="L288" s="10">
        <v>0</v>
      </c>
      <c r="M288" s="10">
        <v>0</v>
      </c>
      <c r="N288" s="10">
        <v>0</v>
      </c>
      <c r="O288" s="10">
        <v>0</v>
      </c>
      <c r="P288" s="10">
        <v>0</v>
      </c>
      <c r="Q288" s="10">
        <v>0</v>
      </c>
      <c r="R288" s="10">
        <v>0</v>
      </c>
      <c r="S288" s="10">
        <v>0</v>
      </c>
      <c r="T288" s="10">
        <v>0</v>
      </c>
      <c r="U288" s="10">
        <v>0</v>
      </c>
      <c r="V288" s="10">
        <v>0</v>
      </c>
      <c r="W288" s="10">
        <v>0</v>
      </c>
      <c r="X288" s="10">
        <v>0</v>
      </c>
      <c r="Y288" s="10">
        <v>0</v>
      </c>
      <c r="Z288" s="10">
        <v>0</v>
      </c>
      <c r="AA288" s="10">
        <v>0</v>
      </c>
      <c r="AB288" s="10">
        <v>0</v>
      </c>
      <c r="AC288" s="10">
        <v>0</v>
      </c>
      <c r="AD288" s="10">
        <v>0</v>
      </c>
      <c r="AE288" s="10">
        <v>0</v>
      </c>
      <c r="AF288" s="10">
        <v>0</v>
      </c>
      <c r="AG288" s="10">
        <v>0</v>
      </c>
      <c r="AH288" s="10">
        <v>0</v>
      </c>
      <c r="AI288" s="10">
        <v>0</v>
      </c>
      <c r="AJ288" s="10">
        <v>0</v>
      </c>
      <c r="AK288" s="10">
        <v>0</v>
      </c>
      <c r="AL288" s="197">
        <v>0</v>
      </c>
    </row>
    <row r="289" spans="1:38" s="23" customFormat="1" ht="14.4" x14ac:dyDescent="0.3">
      <c r="A289" s="62" t="s">
        <v>527</v>
      </c>
      <c r="B289" s="26" t="s">
        <v>70</v>
      </c>
      <c r="C289" s="10">
        <v>0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10">
        <v>0</v>
      </c>
      <c r="M289" s="10">
        <v>0</v>
      </c>
      <c r="N289" s="10">
        <v>0</v>
      </c>
      <c r="O289" s="10">
        <v>0</v>
      </c>
      <c r="P289" s="10">
        <v>0</v>
      </c>
      <c r="Q289" s="10">
        <v>0</v>
      </c>
      <c r="R289" s="10">
        <v>0</v>
      </c>
      <c r="S289" s="10">
        <v>0</v>
      </c>
      <c r="T289" s="10">
        <v>0</v>
      </c>
      <c r="U289" s="10">
        <v>0</v>
      </c>
      <c r="V289" s="10">
        <v>0</v>
      </c>
      <c r="W289" s="10">
        <v>0</v>
      </c>
      <c r="X289" s="10">
        <v>0</v>
      </c>
      <c r="Y289" s="10">
        <v>0</v>
      </c>
      <c r="Z289" s="10">
        <v>0</v>
      </c>
      <c r="AA289" s="10">
        <v>0</v>
      </c>
      <c r="AB289" s="10">
        <v>0</v>
      </c>
      <c r="AC289" s="10">
        <v>0</v>
      </c>
      <c r="AD289" s="10">
        <v>0</v>
      </c>
      <c r="AE289" s="10">
        <v>0</v>
      </c>
      <c r="AF289" s="10">
        <v>0</v>
      </c>
      <c r="AG289" s="10">
        <v>0</v>
      </c>
      <c r="AH289" s="10">
        <v>0</v>
      </c>
      <c r="AI289" s="10">
        <v>0</v>
      </c>
      <c r="AJ289" s="10">
        <v>0</v>
      </c>
      <c r="AK289" s="10">
        <v>0</v>
      </c>
      <c r="AL289" s="197">
        <v>0</v>
      </c>
    </row>
    <row r="290" spans="1:38" s="23" customFormat="1" ht="14.4" x14ac:dyDescent="0.3">
      <c r="A290" s="98" t="s">
        <v>528</v>
      </c>
      <c r="B290" s="99" t="s">
        <v>167</v>
      </c>
      <c r="C290" s="97">
        <v>0</v>
      </c>
      <c r="D290" s="97">
        <v>0</v>
      </c>
      <c r="E290" s="97">
        <v>0</v>
      </c>
      <c r="F290" s="97">
        <v>0</v>
      </c>
      <c r="G290" s="97">
        <v>0</v>
      </c>
      <c r="H290" s="97">
        <v>0</v>
      </c>
      <c r="I290" s="97">
        <v>0</v>
      </c>
      <c r="J290" s="97">
        <v>0</v>
      </c>
      <c r="K290" s="97">
        <v>0</v>
      </c>
      <c r="L290" s="97">
        <v>0</v>
      </c>
      <c r="M290" s="97">
        <v>0</v>
      </c>
      <c r="N290" s="97">
        <v>0</v>
      </c>
      <c r="O290" s="97">
        <v>0</v>
      </c>
      <c r="P290" s="97">
        <v>0</v>
      </c>
      <c r="Q290" s="97">
        <v>0</v>
      </c>
      <c r="R290" s="97">
        <v>0</v>
      </c>
      <c r="S290" s="97">
        <v>0</v>
      </c>
      <c r="T290" s="97">
        <v>0</v>
      </c>
      <c r="U290" s="97">
        <v>0</v>
      </c>
      <c r="V290" s="97">
        <v>0</v>
      </c>
      <c r="W290" s="97">
        <v>0</v>
      </c>
      <c r="X290" s="97">
        <v>0</v>
      </c>
      <c r="Y290" s="97">
        <v>0</v>
      </c>
      <c r="Z290" s="97">
        <v>0</v>
      </c>
      <c r="AA290" s="97">
        <v>0</v>
      </c>
      <c r="AB290" s="97">
        <v>0</v>
      </c>
      <c r="AC290" s="97">
        <v>0</v>
      </c>
      <c r="AD290" s="97">
        <v>0</v>
      </c>
      <c r="AE290" s="97">
        <v>0</v>
      </c>
      <c r="AF290" s="97">
        <v>0</v>
      </c>
      <c r="AG290" s="97">
        <v>0</v>
      </c>
      <c r="AH290" s="97">
        <v>0</v>
      </c>
      <c r="AI290" s="97">
        <v>0</v>
      </c>
      <c r="AJ290" s="97">
        <v>0</v>
      </c>
      <c r="AK290" s="97">
        <v>0</v>
      </c>
      <c r="AL290" s="204">
        <v>0</v>
      </c>
    </row>
    <row r="291" spans="1:38" s="23" customFormat="1" ht="14.4" collapsed="1" x14ac:dyDescent="0.3">
      <c r="A291" s="63" t="s">
        <v>40</v>
      </c>
      <c r="B291" s="29" t="s">
        <v>116</v>
      </c>
      <c r="C291" s="28">
        <v>0</v>
      </c>
      <c r="D291" s="28">
        <v>0</v>
      </c>
      <c r="E291" s="28">
        <v>0</v>
      </c>
      <c r="F291" s="28">
        <v>0</v>
      </c>
      <c r="G291" s="28">
        <v>0</v>
      </c>
      <c r="H291" s="28">
        <v>0</v>
      </c>
      <c r="I291" s="28">
        <v>0</v>
      </c>
      <c r="J291" s="28">
        <v>0</v>
      </c>
      <c r="K291" s="28">
        <v>0</v>
      </c>
      <c r="L291" s="28">
        <v>0</v>
      </c>
      <c r="M291" s="28">
        <v>0</v>
      </c>
      <c r="N291" s="28">
        <v>0</v>
      </c>
      <c r="O291" s="28">
        <v>0</v>
      </c>
      <c r="P291" s="28">
        <v>0</v>
      </c>
      <c r="Q291" s="28">
        <v>0</v>
      </c>
      <c r="R291" s="28">
        <v>0</v>
      </c>
      <c r="S291" s="28">
        <v>0</v>
      </c>
      <c r="T291" s="28">
        <v>0</v>
      </c>
      <c r="U291" s="28">
        <v>0</v>
      </c>
      <c r="V291" s="28">
        <v>0</v>
      </c>
      <c r="W291" s="28">
        <v>0</v>
      </c>
      <c r="X291" s="28">
        <v>0</v>
      </c>
      <c r="Y291" s="28">
        <v>0</v>
      </c>
      <c r="Z291" s="28">
        <v>10799171357</v>
      </c>
      <c r="AA291" s="28">
        <v>0</v>
      </c>
      <c r="AB291" s="28">
        <v>0</v>
      </c>
      <c r="AC291" s="28">
        <v>0</v>
      </c>
      <c r="AD291" s="28">
        <v>0</v>
      </c>
      <c r="AE291" s="28">
        <v>0</v>
      </c>
      <c r="AF291" s="28">
        <v>0</v>
      </c>
      <c r="AG291" s="28">
        <v>0</v>
      </c>
      <c r="AH291" s="28">
        <v>0</v>
      </c>
      <c r="AI291" s="28">
        <v>0</v>
      </c>
      <c r="AJ291" s="28">
        <v>0</v>
      </c>
      <c r="AK291" s="28">
        <v>0</v>
      </c>
      <c r="AL291" s="206">
        <v>10799171357</v>
      </c>
    </row>
    <row r="292" spans="1:38" s="23" customFormat="1" ht="14.4" x14ac:dyDescent="0.3">
      <c r="A292" s="62" t="s">
        <v>529</v>
      </c>
      <c r="B292" s="26" t="s">
        <v>143</v>
      </c>
      <c r="C292" s="10">
        <v>418378116</v>
      </c>
      <c r="D292" s="10">
        <v>0</v>
      </c>
      <c r="E292" s="10">
        <v>0</v>
      </c>
      <c r="F292" s="10">
        <v>231454100</v>
      </c>
      <c r="G292" s="10">
        <v>499854426</v>
      </c>
      <c r="H292" s="10">
        <v>2549528179</v>
      </c>
      <c r="I292" s="10">
        <v>0</v>
      </c>
      <c r="J292" s="10">
        <v>0</v>
      </c>
      <c r="K292" s="10">
        <v>118857814</v>
      </c>
      <c r="L292" s="10">
        <v>2851400193</v>
      </c>
      <c r="M292" s="10">
        <v>1425624491</v>
      </c>
      <c r="N292" s="10">
        <v>458148641</v>
      </c>
      <c r="O292" s="10">
        <v>514607709</v>
      </c>
      <c r="P292" s="10">
        <v>0</v>
      </c>
      <c r="Q292" s="10">
        <v>0</v>
      </c>
      <c r="R292" s="10">
        <v>990411</v>
      </c>
      <c r="S292" s="10">
        <v>0</v>
      </c>
      <c r="T292" s="10">
        <v>4390419453</v>
      </c>
      <c r="U292" s="10">
        <v>0</v>
      </c>
      <c r="V292" s="10">
        <v>3062515957</v>
      </c>
      <c r="W292" s="10">
        <v>0</v>
      </c>
      <c r="X292" s="10">
        <v>0</v>
      </c>
      <c r="Y292" s="10">
        <v>0</v>
      </c>
      <c r="Z292" s="10">
        <v>150117448</v>
      </c>
      <c r="AA292" s="10">
        <v>9224478</v>
      </c>
      <c r="AB292" s="10">
        <v>1157187348</v>
      </c>
      <c r="AC292" s="10">
        <v>14891057259</v>
      </c>
      <c r="AD292" s="10">
        <v>750902252</v>
      </c>
      <c r="AE292" s="10">
        <v>0</v>
      </c>
      <c r="AF292" s="10">
        <v>432830537</v>
      </c>
      <c r="AG292" s="10">
        <v>0</v>
      </c>
      <c r="AH292" s="10">
        <v>299710453</v>
      </c>
      <c r="AI292" s="10">
        <v>0</v>
      </c>
      <c r="AJ292" s="10">
        <v>8132314</v>
      </c>
      <c r="AK292" s="10">
        <v>43086768</v>
      </c>
      <c r="AL292" s="197">
        <v>34264028347</v>
      </c>
    </row>
    <row r="293" spans="1:38" s="23" customFormat="1" ht="14.4" x14ac:dyDescent="0.3">
      <c r="A293" s="62" t="s">
        <v>530</v>
      </c>
      <c r="B293" s="26" t="s">
        <v>144</v>
      </c>
      <c r="C293" s="10">
        <v>772865867</v>
      </c>
      <c r="D293" s="10">
        <v>0</v>
      </c>
      <c r="E293" s="10">
        <v>0</v>
      </c>
      <c r="F293" s="10">
        <v>41845564</v>
      </c>
      <c r="G293" s="10">
        <v>124136350</v>
      </c>
      <c r="H293" s="10">
        <v>3321549185</v>
      </c>
      <c r="I293" s="10">
        <v>0</v>
      </c>
      <c r="J293" s="10">
        <v>0</v>
      </c>
      <c r="K293" s="10">
        <v>46838419</v>
      </c>
      <c r="L293" s="10">
        <v>403210299</v>
      </c>
      <c r="M293" s="10">
        <v>1036769024</v>
      </c>
      <c r="N293" s="10">
        <v>268722559</v>
      </c>
      <c r="O293" s="10">
        <v>195741544</v>
      </c>
      <c r="P293" s="10">
        <v>0</v>
      </c>
      <c r="Q293" s="10">
        <v>0</v>
      </c>
      <c r="R293" s="10">
        <v>0</v>
      </c>
      <c r="S293" s="10">
        <v>0</v>
      </c>
      <c r="T293" s="10">
        <v>3190915384</v>
      </c>
      <c r="U293" s="10">
        <v>0</v>
      </c>
      <c r="V293" s="10">
        <v>1928675157</v>
      </c>
      <c r="W293" s="10">
        <v>0</v>
      </c>
      <c r="X293" s="10">
        <v>0</v>
      </c>
      <c r="Y293" s="10">
        <v>0</v>
      </c>
      <c r="Z293" s="10">
        <v>29090923</v>
      </c>
      <c r="AA293" s="10">
        <v>3108936</v>
      </c>
      <c r="AB293" s="10">
        <v>294680582</v>
      </c>
      <c r="AC293" s="10">
        <v>2166339454</v>
      </c>
      <c r="AD293" s="10">
        <v>0</v>
      </c>
      <c r="AE293" s="10">
        <v>0</v>
      </c>
      <c r="AF293" s="10">
        <v>268321</v>
      </c>
      <c r="AG293" s="10">
        <v>0</v>
      </c>
      <c r="AH293" s="10">
        <v>148661833</v>
      </c>
      <c r="AI293" s="10">
        <v>0</v>
      </c>
      <c r="AJ293" s="10">
        <v>10741050</v>
      </c>
      <c r="AK293" s="10">
        <v>0</v>
      </c>
      <c r="AL293" s="197">
        <v>13984160451</v>
      </c>
    </row>
    <row r="294" spans="1:38" s="23" customFormat="1" ht="14.4" x14ac:dyDescent="0.3">
      <c r="A294" s="62" t="s">
        <v>531</v>
      </c>
      <c r="B294" s="26" t="s">
        <v>145</v>
      </c>
      <c r="C294" s="10">
        <v>45524048</v>
      </c>
      <c r="D294" s="10">
        <v>0</v>
      </c>
      <c r="E294" s="10">
        <v>0</v>
      </c>
      <c r="F294" s="10">
        <v>1770640</v>
      </c>
      <c r="G294" s="10">
        <v>55196043</v>
      </c>
      <c r="H294" s="10">
        <v>101581291</v>
      </c>
      <c r="I294" s="10">
        <v>0</v>
      </c>
      <c r="J294" s="10">
        <v>0</v>
      </c>
      <c r="K294" s="10">
        <v>17238764</v>
      </c>
      <c r="L294" s="10">
        <v>132224847</v>
      </c>
      <c r="M294" s="10">
        <v>302903728</v>
      </c>
      <c r="N294" s="10">
        <v>70826857</v>
      </c>
      <c r="O294" s="10">
        <v>155416924</v>
      </c>
      <c r="P294" s="10">
        <v>0</v>
      </c>
      <c r="Q294" s="10">
        <v>0</v>
      </c>
      <c r="R294" s="10">
        <v>0</v>
      </c>
      <c r="S294" s="10">
        <v>0</v>
      </c>
      <c r="T294" s="10">
        <v>0</v>
      </c>
      <c r="U294" s="10">
        <v>0</v>
      </c>
      <c r="V294" s="10">
        <v>0</v>
      </c>
      <c r="W294" s="10">
        <v>0</v>
      </c>
      <c r="X294" s="10">
        <v>0</v>
      </c>
      <c r="Y294" s="10">
        <v>0</v>
      </c>
      <c r="Z294" s="10">
        <v>10995171</v>
      </c>
      <c r="AA294" s="10">
        <v>0</v>
      </c>
      <c r="AB294" s="10">
        <v>0</v>
      </c>
      <c r="AC294" s="10">
        <v>3076280</v>
      </c>
      <c r="AD294" s="10">
        <v>0</v>
      </c>
      <c r="AE294" s="10">
        <v>0</v>
      </c>
      <c r="AF294" s="10">
        <v>0</v>
      </c>
      <c r="AG294" s="10">
        <v>130896</v>
      </c>
      <c r="AH294" s="10">
        <v>144235953</v>
      </c>
      <c r="AI294" s="10">
        <v>0</v>
      </c>
      <c r="AJ294" s="10">
        <v>0</v>
      </c>
      <c r="AK294" s="10">
        <v>344996493</v>
      </c>
      <c r="AL294" s="197">
        <v>1386117935</v>
      </c>
    </row>
    <row r="295" spans="1:38" s="23" customFormat="1" ht="14.4" x14ac:dyDescent="0.3">
      <c r="A295" s="62" t="s">
        <v>532</v>
      </c>
      <c r="B295" s="26" t="s">
        <v>146</v>
      </c>
      <c r="C295" s="10">
        <v>0</v>
      </c>
      <c r="D295" s="10">
        <v>0</v>
      </c>
      <c r="E295" s="10">
        <v>0</v>
      </c>
      <c r="F295" s="10">
        <v>0</v>
      </c>
      <c r="G295" s="10">
        <v>0</v>
      </c>
      <c r="H295" s="10">
        <v>137330428</v>
      </c>
      <c r="I295" s="10">
        <v>3434123191</v>
      </c>
      <c r="J295" s="10">
        <v>0</v>
      </c>
      <c r="K295" s="10">
        <v>0</v>
      </c>
      <c r="L295" s="10">
        <v>0</v>
      </c>
      <c r="M295" s="10">
        <v>11477473207</v>
      </c>
      <c r="N295" s="10">
        <v>85603</v>
      </c>
      <c r="O295" s="10">
        <v>5161390613</v>
      </c>
      <c r="P295" s="10">
        <v>0</v>
      </c>
      <c r="Q295" s="10">
        <v>0</v>
      </c>
      <c r="R295" s="10">
        <v>22600081</v>
      </c>
      <c r="S295" s="10">
        <v>0</v>
      </c>
      <c r="T295" s="10">
        <v>2144255234</v>
      </c>
      <c r="U295" s="10">
        <v>0</v>
      </c>
      <c r="V295" s="10">
        <v>0</v>
      </c>
      <c r="W295" s="10">
        <v>0</v>
      </c>
      <c r="X295" s="10">
        <v>0</v>
      </c>
      <c r="Y295" s="10">
        <v>0</v>
      </c>
      <c r="Z295" s="10">
        <v>0</v>
      </c>
      <c r="AA295" s="10">
        <v>17634104</v>
      </c>
      <c r="AB295" s="10">
        <v>0</v>
      </c>
      <c r="AC295" s="10">
        <v>22154600</v>
      </c>
      <c r="AD295" s="10">
        <v>0</v>
      </c>
      <c r="AE295" s="10">
        <v>0</v>
      </c>
      <c r="AF295" s="10">
        <v>0</v>
      </c>
      <c r="AG295" s="10">
        <v>0</v>
      </c>
      <c r="AH295" s="10">
        <v>4046169319</v>
      </c>
      <c r="AI295" s="10">
        <v>0</v>
      </c>
      <c r="AJ295" s="10">
        <v>1665832974</v>
      </c>
      <c r="AK295" s="10">
        <v>0</v>
      </c>
      <c r="AL295" s="197">
        <v>28129049354</v>
      </c>
    </row>
    <row r="296" spans="1:38" s="23" customFormat="1" ht="14.4" x14ac:dyDescent="0.3">
      <c r="A296" s="62" t="s">
        <v>533</v>
      </c>
      <c r="B296" s="26" t="s">
        <v>147</v>
      </c>
      <c r="C296" s="10">
        <v>0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0">
        <v>0</v>
      </c>
      <c r="M296" s="10">
        <v>0</v>
      </c>
      <c r="N296" s="10">
        <v>0</v>
      </c>
      <c r="O296" s="10">
        <v>0</v>
      </c>
      <c r="P296" s="10">
        <v>0</v>
      </c>
      <c r="Q296" s="10">
        <v>0</v>
      </c>
      <c r="R296" s="10">
        <v>0</v>
      </c>
      <c r="S296" s="10">
        <v>0</v>
      </c>
      <c r="T296" s="10">
        <v>0</v>
      </c>
      <c r="U296" s="10">
        <v>0</v>
      </c>
      <c r="V296" s="10">
        <v>0</v>
      </c>
      <c r="W296" s="10">
        <v>0</v>
      </c>
      <c r="X296" s="10">
        <v>0</v>
      </c>
      <c r="Y296" s="10">
        <v>0</v>
      </c>
      <c r="Z296" s="10">
        <v>0</v>
      </c>
      <c r="AA296" s="10">
        <v>0</v>
      </c>
      <c r="AB296" s="10">
        <v>0</v>
      </c>
      <c r="AC296" s="10">
        <v>0</v>
      </c>
      <c r="AD296" s="10">
        <v>0</v>
      </c>
      <c r="AE296" s="10">
        <v>0</v>
      </c>
      <c r="AF296" s="10">
        <v>0</v>
      </c>
      <c r="AG296" s="10">
        <v>0</v>
      </c>
      <c r="AH296" s="10">
        <v>0</v>
      </c>
      <c r="AI296" s="10">
        <v>0</v>
      </c>
      <c r="AJ296" s="10">
        <v>0</v>
      </c>
      <c r="AK296" s="10">
        <v>0</v>
      </c>
      <c r="AL296" s="197">
        <v>0</v>
      </c>
    </row>
    <row r="297" spans="1:38" s="23" customFormat="1" ht="14.4" x14ac:dyDescent="0.3">
      <c r="A297" s="62" t="s">
        <v>534</v>
      </c>
      <c r="B297" s="26" t="s">
        <v>148</v>
      </c>
      <c r="C297" s="10">
        <v>21361077</v>
      </c>
      <c r="D297" s="10">
        <v>0</v>
      </c>
      <c r="E297" s="10">
        <v>0</v>
      </c>
      <c r="F297" s="10">
        <v>1009008</v>
      </c>
      <c r="G297" s="10">
        <v>150050556</v>
      </c>
      <c r="H297" s="10">
        <v>327851579</v>
      </c>
      <c r="I297" s="10">
        <v>0</v>
      </c>
      <c r="J297" s="10">
        <v>0</v>
      </c>
      <c r="K297" s="10">
        <v>16091390</v>
      </c>
      <c r="L297" s="10">
        <v>407461172</v>
      </c>
      <c r="M297" s="10">
        <v>175375182</v>
      </c>
      <c r="N297" s="10">
        <v>108640246</v>
      </c>
      <c r="O297" s="10">
        <v>179723497</v>
      </c>
      <c r="P297" s="10">
        <v>0</v>
      </c>
      <c r="Q297" s="10">
        <v>0</v>
      </c>
      <c r="R297" s="10">
        <v>0</v>
      </c>
      <c r="S297" s="10">
        <v>0</v>
      </c>
      <c r="T297" s="10">
        <v>218314898</v>
      </c>
      <c r="U297" s="10">
        <v>0</v>
      </c>
      <c r="V297" s="10">
        <v>624089702</v>
      </c>
      <c r="W297" s="10">
        <v>0</v>
      </c>
      <c r="X297" s="10">
        <v>0</v>
      </c>
      <c r="Y297" s="10">
        <v>0</v>
      </c>
      <c r="Z297" s="10">
        <v>80876814</v>
      </c>
      <c r="AA297" s="10">
        <v>591068</v>
      </c>
      <c r="AB297" s="10">
        <v>185229384</v>
      </c>
      <c r="AC297" s="10">
        <v>409160425</v>
      </c>
      <c r="AD297" s="10">
        <v>0</v>
      </c>
      <c r="AE297" s="10">
        <v>0</v>
      </c>
      <c r="AF297" s="10">
        <v>85096437</v>
      </c>
      <c r="AG297" s="10">
        <v>0</v>
      </c>
      <c r="AH297" s="10">
        <v>128407575</v>
      </c>
      <c r="AI297" s="10">
        <v>0</v>
      </c>
      <c r="AJ297" s="10">
        <v>768353</v>
      </c>
      <c r="AK297" s="10">
        <v>0</v>
      </c>
      <c r="AL297" s="197">
        <v>3120098363</v>
      </c>
    </row>
    <row r="298" spans="1:38" s="23" customFormat="1" ht="14.4" x14ac:dyDescent="0.3">
      <c r="A298" s="62" t="s">
        <v>535</v>
      </c>
      <c r="B298" s="26" t="s">
        <v>149</v>
      </c>
      <c r="C298" s="10">
        <v>2017640</v>
      </c>
      <c r="D298" s="10">
        <v>0</v>
      </c>
      <c r="E298" s="10">
        <v>0</v>
      </c>
      <c r="F298" s="10">
        <v>0</v>
      </c>
      <c r="G298" s="10">
        <v>3944189</v>
      </c>
      <c r="H298" s="10">
        <v>67447354</v>
      </c>
      <c r="I298" s="10">
        <v>0</v>
      </c>
      <c r="J298" s="10">
        <v>0</v>
      </c>
      <c r="K298" s="10">
        <v>3056462</v>
      </c>
      <c r="L298" s="10">
        <v>20801799</v>
      </c>
      <c r="M298" s="10">
        <v>11251398</v>
      </c>
      <c r="N298" s="10">
        <v>8864564</v>
      </c>
      <c r="O298" s="10">
        <v>9107888</v>
      </c>
      <c r="P298" s="10">
        <v>0</v>
      </c>
      <c r="Q298" s="10">
        <v>0</v>
      </c>
      <c r="R298" s="10">
        <v>0</v>
      </c>
      <c r="S298" s="10">
        <v>0</v>
      </c>
      <c r="T298" s="10">
        <v>10208563</v>
      </c>
      <c r="U298" s="10">
        <v>0</v>
      </c>
      <c r="V298" s="10">
        <v>76521192</v>
      </c>
      <c r="W298" s="10">
        <v>0</v>
      </c>
      <c r="X298" s="10">
        <v>0</v>
      </c>
      <c r="Y298" s="10">
        <v>0</v>
      </c>
      <c r="Z298" s="10">
        <v>8315167</v>
      </c>
      <c r="AA298" s="10">
        <v>0</v>
      </c>
      <c r="AB298" s="10">
        <v>8486435</v>
      </c>
      <c r="AC298" s="10">
        <v>0</v>
      </c>
      <c r="AD298" s="10">
        <v>0</v>
      </c>
      <c r="AE298" s="10">
        <v>0</v>
      </c>
      <c r="AF298" s="10">
        <v>0</v>
      </c>
      <c r="AG298" s="10">
        <v>0</v>
      </c>
      <c r="AH298" s="10">
        <v>14835100</v>
      </c>
      <c r="AI298" s="10">
        <v>0</v>
      </c>
      <c r="AJ298" s="10">
        <v>25615</v>
      </c>
      <c r="AK298" s="10">
        <v>0</v>
      </c>
      <c r="AL298" s="197">
        <v>244883366</v>
      </c>
    </row>
    <row r="299" spans="1:38" s="23" customFormat="1" ht="14.4" x14ac:dyDescent="0.3">
      <c r="A299" s="62" t="s">
        <v>536</v>
      </c>
      <c r="B299" s="26" t="s">
        <v>150</v>
      </c>
      <c r="C299" s="10">
        <v>0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0">
        <v>0</v>
      </c>
      <c r="M299" s="10">
        <v>426491600</v>
      </c>
      <c r="N299" s="10">
        <v>0</v>
      </c>
      <c r="O299" s="10">
        <v>0</v>
      </c>
      <c r="P299" s="10">
        <v>0</v>
      </c>
      <c r="Q299" s="10">
        <v>0</v>
      </c>
      <c r="R299" s="10">
        <v>0</v>
      </c>
      <c r="S299" s="10">
        <v>0</v>
      </c>
      <c r="T299" s="10">
        <v>96303008</v>
      </c>
      <c r="U299" s="10">
        <v>0</v>
      </c>
      <c r="V299" s="10">
        <v>0</v>
      </c>
      <c r="W299" s="10">
        <v>0</v>
      </c>
      <c r="X299" s="10">
        <v>0</v>
      </c>
      <c r="Y299" s="10">
        <v>0</v>
      </c>
      <c r="Z299" s="10">
        <v>0</v>
      </c>
      <c r="AA299" s="10">
        <v>0</v>
      </c>
      <c r="AB299" s="10">
        <v>0</v>
      </c>
      <c r="AC299" s="10">
        <v>4572066781</v>
      </c>
      <c r="AD299" s="10">
        <v>2245673388</v>
      </c>
      <c r="AE299" s="10">
        <v>0</v>
      </c>
      <c r="AF299" s="10">
        <v>4454074509</v>
      </c>
      <c r="AG299" s="10">
        <v>0</v>
      </c>
      <c r="AH299" s="10">
        <v>0</v>
      </c>
      <c r="AI299" s="10">
        <v>0</v>
      </c>
      <c r="AJ299" s="10">
        <v>0</v>
      </c>
      <c r="AK299" s="10">
        <v>0</v>
      </c>
      <c r="AL299" s="197">
        <v>11794609286</v>
      </c>
    </row>
    <row r="300" spans="1:38" s="23" customFormat="1" ht="14.4" x14ac:dyDescent="0.3">
      <c r="A300" s="62" t="s">
        <v>537</v>
      </c>
      <c r="B300" s="26" t="s">
        <v>151</v>
      </c>
      <c r="C300" s="10">
        <v>111266398</v>
      </c>
      <c r="D300" s="10">
        <v>0</v>
      </c>
      <c r="E300" s="10">
        <v>0</v>
      </c>
      <c r="F300" s="10">
        <v>4640393</v>
      </c>
      <c r="G300" s="10">
        <v>222014008</v>
      </c>
      <c r="H300" s="10">
        <v>546313829</v>
      </c>
      <c r="I300" s="10">
        <v>0</v>
      </c>
      <c r="J300" s="10">
        <v>0</v>
      </c>
      <c r="K300" s="10">
        <v>63327285</v>
      </c>
      <c r="L300" s="10">
        <v>3108873353</v>
      </c>
      <c r="M300" s="10">
        <v>1719169854</v>
      </c>
      <c r="N300" s="10">
        <v>493647769</v>
      </c>
      <c r="O300" s="10">
        <v>421512442</v>
      </c>
      <c r="P300" s="10">
        <v>0</v>
      </c>
      <c r="Q300" s="10">
        <v>0</v>
      </c>
      <c r="R300" s="10">
        <v>63323540</v>
      </c>
      <c r="S300" s="10">
        <v>0</v>
      </c>
      <c r="T300" s="10">
        <v>2244632858</v>
      </c>
      <c r="U300" s="10">
        <v>0</v>
      </c>
      <c r="V300" s="10">
        <v>1292523440</v>
      </c>
      <c r="W300" s="10">
        <v>0</v>
      </c>
      <c r="X300" s="10">
        <v>0</v>
      </c>
      <c r="Y300" s="10">
        <v>0</v>
      </c>
      <c r="Z300" s="10">
        <v>53234492</v>
      </c>
      <c r="AA300" s="10">
        <v>4661003396</v>
      </c>
      <c r="AB300" s="10">
        <v>1287745947</v>
      </c>
      <c r="AC300" s="10">
        <v>1592441029</v>
      </c>
      <c r="AD300" s="10">
        <v>558101710</v>
      </c>
      <c r="AE300" s="10">
        <v>0</v>
      </c>
      <c r="AF300" s="10">
        <v>1082066579</v>
      </c>
      <c r="AG300" s="10">
        <v>0</v>
      </c>
      <c r="AH300" s="10">
        <v>954320028</v>
      </c>
      <c r="AI300" s="10">
        <v>0</v>
      </c>
      <c r="AJ300" s="10">
        <v>1483215220</v>
      </c>
      <c r="AK300" s="10">
        <v>336850030</v>
      </c>
      <c r="AL300" s="197">
        <v>22300223600</v>
      </c>
    </row>
    <row r="301" spans="1:38" s="23" customFormat="1" ht="14.4" x14ac:dyDescent="0.3">
      <c r="A301" s="62" t="s">
        <v>538</v>
      </c>
      <c r="B301" s="26" t="s">
        <v>152</v>
      </c>
      <c r="C301" s="10">
        <v>1831383341</v>
      </c>
      <c r="D301" s="10">
        <v>0</v>
      </c>
      <c r="E301" s="10">
        <v>0</v>
      </c>
      <c r="F301" s="10">
        <v>1023483</v>
      </c>
      <c r="G301" s="10">
        <v>26838750</v>
      </c>
      <c r="H301" s="10">
        <v>543304591</v>
      </c>
      <c r="I301" s="10">
        <v>0</v>
      </c>
      <c r="J301" s="10">
        <v>0</v>
      </c>
      <c r="K301" s="10">
        <v>9723523</v>
      </c>
      <c r="L301" s="10">
        <v>151776493</v>
      </c>
      <c r="M301" s="10">
        <v>286862694</v>
      </c>
      <c r="N301" s="10">
        <v>150691710</v>
      </c>
      <c r="O301" s="10">
        <v>83452948</v>
      </c>
      <c r="P301" s="10">
        <v>0</v>
      </c>
      <c r="Q301" s="10">
        <v>0</v>
      </c>
      <c r="R301" s="10">
        <v>0</v>
      </c>
      <c r="S301" s="10">
        <v>0</v>
      </c>
      <c r="T301" s="10">
        <v>494684628</v>
      </c>
      <c r="U301" s="10">
        <v>0</v>
      </c>
      <c r="V301" s="10">
        <v>494406042</v>
      </c>
      <c r="W301" s="10">
        <v>0</v>
      </c>
      <c r="X301" s="10">
        <v>0</v>
      </c>
      <c r="Y301" s="10">
        <v>0</v>
      </c>
      <c r="Z301" s="10">
        <v>15038342</v>
      </c>
      <c r="AA301" s="10">
        <v>2339783</v>
      </c>
      <c r="AB301" s="10">
        <v>39998096</v>
      </c>
      <c r="AC301" s="10">
        <v>1250900731</v>
      </c>
      <c r="AD301" s="10">
        <v>0</v>
      </c>
      <c r="AE301" s="10">
        <v>0</v>
      </c>
      <c r="AF301" s="10">
        <v>146065810</v>
      </c>
      <c r="AG301" s="10">
        <v>0</v>
      </c>
      <c r="AH301" s="10">
        <v>48351017</v>
      </c>
      <c r="AI301" s="10">
        <v>0</v>
      </c>
      <c r="AJ301" s="10">
        <v>1248582</v>
      </c>
      <c r="AK301" s="10">
        <v>0</v>
      </c>
      <c r="AL301" s="197">
        <v>5578090564</v>
      </c>
    </row>
    <row r="302" spans="1:38" s="23" customFormat="1" ht="14.4" x14ac:dyDescent="0.3">
      <c r="A302" s="62" t="s">
        <v>539</v>
      </c>
      <c r="B302" s="26" t="s">
        <v>153</v>
      </c>
      <c r="C302" s="10">
        <v>24802394</v>
      </c>
      <c r="D302" s="10">
        <v>0</v>
      </c>
      <c r="E302" s="10">
        <v>0</v>
      </c>
      <c r="F302" s="10">
        <v>0</v>
      </c>
      <c r="G302" s="10">
        <v>9494526</v>
      </c>
      <c r="H302" s="10">
        <v>0</v>
      </c>
      <c r="I302" s="10">
        <v>0</v>
      </c>
      <c r="J302" s="10">
        <v>0</v>
      </c>
      <c r="K302" s="10">
        <v>0</v>
      </c>
      <c r="L302" s="10">
        <v>188396425</v>
      </c>
      <c r="M302" s="10">
        <v>37909342</v>
      </c>
      <c r="N302" s="10">
        <v>45337818</v>
      </c>
      <c r="O302" s="10">
        <v>44338134</v>
      </c>
      <c r="P302" s="10">
        <v>0</v>
      </c>
      <c r="Q302" s="10">
        <v>0</v>
      </c>
      <c r="R302" s="10">
        <v>0</v>
      </c>
      <c r="S302" s="10">
        <v>0</v>
      </c>
      <c r="T302" s="10">
        <v>33425630</v>
      </c>
      <c r="U302" s="10">
        <v>0</v>
      </c>
      <c r="V302" s="10">
        <v>74026398</v>
      </c>
      <c r="W302" s="10">
        <v>0</v>
      </c>
      <c r="X302" s="10">
        <v>0</v>
      </c>
      <c r="Y302" s="10">
        <v>0</v>
      </c>
      <c r="Z302" s="10">
        <v>0</v>
      </c>
      <c r="AA302" s="10">
        <v>0</v>
      </c>
      <c r="AB302" s="10">
        <v>6195341</v>
      </c>
      <c r="AC302" s="10">
        <v>664485648</v>
      </c>
      <c r="AD302" s="10">
        <v>0</v>
      </c>
      <c r="AE302" s="10">
        <v>0</v>
      </c>
      <c r="AF302" s="10">
        <v>0</v>
      </c>
      <c r="AG302" s="10">
        <v>0</v>
      </c>
      <c r="AH302" s="10">
        <v>27954249</v>
      </c>
      <c r="AI302" s="10">
        <v>0</v>
      </c>
      <c r="AJ302" s="10">
        <v>0</v>
      </c>
      <c r="AK302" s="10">
        <v>0</v>
      </c>
      <c r="AL302" s="197">
        <v>1156365905</v>
      </c>
    </row>
    <row r="303" spans="1:38" s="23" customFormat="1" ht="14.4" x14ac:dyDescent="0.3">
      <c r="A303" s="62" t="s">
        <v>540</v>
      </c>
      <c r="B303" s="26" t="s">
        <v>154</v>
      </c>
      <c r="C303" s="10">
        <v>279939002</v>
      </c>
      <c r="D303" s="10">
        <v>0</v>
      </c>
      <c r="E303" s="10">
        <v>0</v>
      </c>
      <c r="F303" s="10">
        <v>2150461</v>
      </c>
      <c r="G303" s="10">
        <v>341087244</v>
      </c>
      <c r="H303" s="10">
        <v>814297536</v>
      </c>
      <c r="I303" s="10">
        <v>0</v>
      </c>
      <c r="J303" s="10">
        <v>0</v>
      </c>
      <c r="K303" s="10">
        <v>43194382</v>
      </c>
      <c r="L303" s="10">
        <v>332554126</v>
      </c>
      <c r="M303" s="10">
        <v>2135261076</v>
      </c>
      <c r="N303" s="10">
        <v>279878142</v>
      </c>
      <c r="O303" s="10">
        <v>802649308</v>
      </c>
      <c r="P303" s="10">
        <v>0</v>
      </c>
      <c r="Q303" s="10">
        <v>0</v>
      </c>
      <c r="R303" s="10">
        <v>116820056</v>
      </c>
      <c r="S303" s="10">
        <v>0</v>
      </c>
      <c r="T303" s="10">
        <v>739162501</v>
      </c>
      <c r="U303" s="10">
        <v>0</v>
      </c>
      <c r="V303" s="10">
        <v>1271028390</v>
      </c>
      <c r="W303" s="10">
        <v>0</v>
      </c>
      <c r="X303" s="10">
        <v>0</v>
      </c>
      <c r="Y303" s="10">
        <v>0</v>
      </c>
      <c r="Z303" s="10">
        <v>6064256</v>
      </c>
      <c r="AA303" s="10">
        <v>30080599</v>
      </c>
      <c r="AB303" s="10">
        <v>2972554320</v>
      </c>
      <c r="AC303" s="10">
        <v>187599660</v>
      </c>
      <c r="AD303" s="10">
        <v>95835619</v>
      </c>
      <c r="AE303" s="10">
        <v>0</v>
      </c>
      <c r="AF303" s="10">
        <v>483880125</v>
      </c>
      <c r="AG303" s="10">
        <v>125439</v>
      </c>
      <c r="AH303" s="10">
        <v>40568431</v>
      </c>
      <c r="AI303" s="10">
        <v>12280115</v>
      </c>
      <c r="AJ303" s="10">
        <v>165517</v>
      </c>
      <c r="AK303" s="10">
        <v>0</v>
      </c>
      <c r="AL303" s="197">
        <v>10987176305</v>
      </c>
    </row>
    <row r="304" spans="1:38" s="23" customFormat="1" ht="14.4" x14ac:dyDescent="0.3">
      <c r="A304" s="62" t="s">
        <v>541</v>
      </c>
      <c r="B304" s="26" t="s">
        <v>155</v>
      </c>
      <c r="C304" s="10">
        <v>491279995</v>
      </c>
      <c r="D304" s="10">
        <v>7248638</v>
      </c>
      <c r="E304" s="10">
        <v>0</v>
      </c>
      <c r="F304" s="10">
        <v>153609034</v>
      </c>
      <c r="G304" s="10">
        <v>62846709</v>
      </c>
      <c r="H304" s="10">
        <v>5836389299</v>
      </c>
      <c r="I304" s="10">
        <v>44005060</v>
      </c>
      <c r="J304" s="10">
        <v>0</v>
      </c>
      <c r="K304" s="10">
        <v>63377351</v>
      </c>
      <c r="L304" s="10">
        <v>2742502773</v>
      </c>
      <c r="M304" s="10">
        <v>1089714282</v>
      </c>
      <c r="N304" s="10">
        <v>1696655440</v>
      </c>
      <c r="O304" s="10">
        <v>613020407</v>
      </c>
      <c r="P304" s="10">
        <v>166974395</v>
      </c>
      <c r="Q304" s="10">
        <v>0</v>
      </c>
      <c r="R304" s="10">
        <v>1432478358</v>
      </c>
      <c r="S304" s="10">
        <v>0</v>
      </c>
      <c r="T304" s="10">
        <v>263850333</v>
      </c>
      <c r="U304" s="10">
        <v>0</v>
      </c>
      <c r="V304" s="10">
        <v>1382610128</v>
      </c>
      <c r="W304" s="10">
        <v>32418186</v>
      </c>
      <c r="X304" s="10">
        <v>177296426</v>
      </c>
      <c r="Y304" s="10">
        <v>393168067</v>
      </c>
      <c r="Z304" s="10">
        <v>61518415</v>
      </c>
      <c r="AA304" s="10">
        <v>401243650</v>
      </c>
      <c r="AB304" s="10">
        <v>153177917</v>
      </c>
      <c r="AC304" s="10">
        <v>138473966</v>
      </c>
      <c r="AD304" s="10">
        <v>865639425</v>
      </c>
      <c r="AE304" s="10">
        <v>0</v>
      </c>
      <c r="AF304" s="10">
        <v>497464076</v>
      </c>
      <c r="AG304" s="10">
        <v>3647162637</v>
      </c>
      <c r="AH304" s="10">
        <v>41334323</v>
      </c>
      <c r="AI304" s="10">
        <v>13278932</v>
      </c>
      <c r="AJ304" s="10">
        <v>2675761</v>
      </c>
      <c r="AK304" s="10">
        <v>0</v>
      </c>
      <c r="AL304" s="197">
        <v>22471413983</v>
      </c>
    </row>
    <row r="305" spans="1:38" s="23" customFormat="1" ht="14.4" x14ac:dyDescent="0.3">
      <c r="A305" s="62" t="s">
        <v>542</v>
      </c>
      <c r="B305" s="26" t="s">
        <v>70</v>
      </c>
      <c r="C305" s="10">
        <v>714133</v>
      </c>
      <c r="D305" s="10">
        <v>449508051</v>
      </c>
      <c r="E305" s="10">
        <v>0</v>
      </c>
      <c r="F305" s="10">
        <v>0</v>
      </c>
      <c r="G305" s="10">
        <v>0</v>
      </c>
      <c r="H305" s="10">
        <v>96965674</v>
      </c>
      <c r="I305" s="10">
        <v>0</v>
      </c>
      <c r="J305" s="10">
        <v>0</v>
      </c>
      <c r="K305" s="10">
        <v>1695794863</v>
      </c>
      <c r="L305" s="10">
        <v>1259849472</v>
      </c>
      <c r="M305" s="10">
        <v>0</v>
      </c>
      <c r="N305" s="10">
        <v>0</v>
      </c>
      <c r="O305" s="10">
        <v>5341177880</v>
      </c>
      <c r="P305" s="10">
        <v>0</v>
      </c>
      <c r="Q305" s="10">
        <v>0</v>
      </c>
      <c r="R305" s="10">
        <v>333700416</v>
      </c>
      <c r="S305" s="10">
        <v>0</v>
      </c>
      <c r="T305" s="10">
        <v>161134307</v>
      </c>
      <c r="U305" s="10">
        <v>0</v>
      </c>
      <c r="V305" s="10">
        <v>0</v>
      </c>
      <c r="W305" s="10">
        <v>0</v>
      </c>
      <c r="X305" s="10">
        <v>0</v>
      </c>
      <c r="Y305" s="10">
        <v>0</v>
      </c>
      <c r="Z305" s="10">
        <v>4595827</v>
      </c>
      <c r="AA305" s="10">
        <v>0</v>
      </c>
      <c r="AB305" s="10">
        <v>6039499170</v>
      </c>
      <c r="AC305" s="10">
        <v>11765128</v>
      </c>
      <c r="AD305" s="10">
        <v>0</v>
      </c>
      <c r="AE305" s="10">
        <v>0</v>
      </c>
      <c r="AF305" s="10">
        <v>0</v>
      </c>
      <c r="AG305" s="10">
        <v>0</v>
      </c>
      <c r="AH305" s="10">
        <v>23478995</v>
      </c>
      <c r="AI305" s="10">
        <v>359002317</v>
      </c>
      <c r="AJ305" s="10">
        <v>0</v>
      </c>
      <c r="AK305" s="10">
        <v>482672937</v>
      </c>
      <c r="AL305" s="197">
        <v>16259859170</v>
      </c>
    </row>
    <row r="306" spans="1:38" s="23" customFormat="1" ht="14.4" x14ac:dyDescent="0.3">
      <c r="A306" s="98" t="s">
        <v>543</v>
      </c>
      <c r="B306" s="99" t="s">
        <v>165</v>
      </c>
      <c r="C306" s="97">
        <v>3999532011</v>
      </c>
      <c r="D306" s="97">
        <v>456756689</v>
      </c>
      <c r="E306" s="97">
        <v>0</v>
      </c>
      <c r="F306" s="97">
        <v>437502683</v>
      </c>
      <c r="G306" s="97">
        <v>1495462801</v>
      </c>
      <c r="H306" s="97">
        <v>14342558945</v>
      </c>
      <c r="I306" s="97">
        <v>3478128251</v>
      </c>
      <c r="J306" s="97">
        <v>0</v>
      </c>
      <c r="K306" s="97">
        <v>2077500253</v>
      </c>
      <c r="L306" s="97">
        <v>11599050952</v>
      </c>
      <c r="M306" s="97">
        <v>20124805878</v>
      </c>
      <c r="N306" s="97">
        <v>3581499349</v>
      </c>
      <c r="O306" s="97">
        <v>13522139294</v>
      </c>
      <c r="P306" s="97">
        <v>166974395</v>
      </c>
      <c r="Q306" s="97">
        <v>0</v>
      </c>
      <c r="R306" s="97">
        <v>1969912862</v>
      </c>
      <c r="S306" s="97">
        <v>0</v>
      </c>
      <c r="T306" s="97">
        <v>13987306797</v>
      </c>
      <c r="U306" s="97">
        <v>0</v>
      </c>
      <c r="V306" s="97">
        <v>10206396406</v>
      </c>
      <c r="W306" s="97">
        <v>32418186</v>
      </c>
      <c r="X306" s="97">
        <v>177296426</v>
      </c>
      <c r="Y306" s="97">
        <v>393168067</v>
      </c>
      <c r="Z306" s="97">
        <v>419846855</v>
      </c>
      <c r="AA306" s="97">
        <v>5125226014</v>
      </c>
      <c r="AB306" s="97">
        <v>12144754540</v>
      </c>
      <c r="AC306" s="97">
        <v>25909520961</v>
      </c>
      <c r="AD306" s="97">
        <v>4516152394</v>
      </c>
      <c r="AE306" s="97">
        <v>0</v>
      </c>
      <c r="AF306" s="97">
        <v>7181746394</v>
      </c>
      <c r="AG306" s="97">
        <v>3647418972</v>
      </c>
      <c r="AH306" s="97">
        <v>5918027276</v>
      </c>
      <c r="AI306" s="97">
        <v>384561364</v>
      </c>
      <c r="AJ306" s="97">
        <v>3172805386</v>
      </c>
      <c r="AK306" s="97">
        <v>1207606228</v>
      </c>
      <c r="AL306" s="204">
        <v>171676076629</v>
      </c>
    </row>
    <row r="307" spans="1:38" s="23" customFormat="1" ht="14.4" x14ac:dyDescent="0.3">
      <c r="A307" s="62" t="s">
        <v>544</v>
      </c>
      <c r="B307" s="26" t="s">
        <v>143</v>
      </c>
      <c r="C307" s="10">
        <v>0</v>
      </c>
      <c r="D307" s="10">
        <v>0</v>
      </c>
      <c r="E307" s="10">
        <v>0</v>
      </c>
      <c r="F307" s="10">
        <v>44401957</v>
      </c>
      <c r="G307" s="10">
        <v>184256094</v>
      </c>
      <c r="H307" s="10">
        <v>819863658</v>
      </c>
      <c r="I307" s="10">
        <v>0</v>
      </c>
      <c r="J307" s="10">
        <v>0</v>
      </c>
      <c r="K307" s="10">
        <v>0</v>
      </c>
      <c r="L307" s="10">
        <v>638683546</v>
      </c>
      <c r="M307" s="10">
        <v>0</v>
      </c>
      <c r="N307" s="10">
        <v>0</v>
      </c>
      <c r="O307" s="10">
        <v>0</v>
      </c>
      <c r="P307" s="10">
        <v>0</v>
      </c>
      <c r="Q307" s="10">
        <v>0</v>
      </c>
      <c r="R307" s="10">
        <v>0</v>
      </c>
      <c r="S307" s="10">
        <v>0</v>
      </c>
      <c r="T307" s="10">
        <v>0</v>
      </c>
      <c r="U307" s="10">
        <v>0</v>
      </c>
      <c r="V307" s="10">
        <v>14618255</v>
      </c>
      <c r="W307" s="10">
        <v>0</v>
      </c>
      <c r="X307" s="10">
        <v>0</v>
      </c>
      <c r="Y307" s="10">
        <v>0</v>
      </c>
      <c r="Z307" s="10">
        <v>0</v>
      </c>
      <c r="AA307" s="10">
        <v>0</v>
      </c>
      <c r="AB307" s="10">
        <v>0</v>
      </c>
      <c r="AC307" s="10">
        <v>0</v>
      </c>
      <c r="AD307" s="10">
        <v>0</v>
      </c>
      <c r="AE307" s="10">
        <v>0</v>
      </c>
      <c r="AF307" s="10">
        <v>0</v>
      </c>
      <c r="AG307" s="10">
        <v>0</v>
      </c>
      <c r="AH307" s="10">
        <v>0</v>
      </c>
      <c r="AI307" s="10">
        <v>0</v>
      </c>
      <c r="AJ307" s="10">
        <v>0</v>
      </c>
      <c r="AK307" s="10">
        <v>96424330</v>
      </c>
      <c r="AL307" s="197">
        <v>1798247840</v>
      </c>
    </row>
    <row r="308" spans="1:38" s="23" customFormat="1" ht="14.4" x14ac:dyDescent="0.3">
      <c r="A308" s="62" t="s">
        <v>545</v>
      </c>
      <c r="B308" s="26" t="s">
        <v>144</v>
      </c>
      <c r="C308" s="10">
        <v>0</v>
      </c>
      <c r="D308" s="10">
        <v>0</v>
      </c>
      <c r="E308" s="10">
        <v>23618330</v>
      </c>
      <c r="F308" s="10">
        <v>-352526</v>
      </c>
      <c r="G308" s="10">
        <v>82312045</v>
      </c>
      <c r="H308" s="10">
        <v>0</v>
      </c>
      <c r="I308" s="10">
        <v>0</v>
      </c>
      <c r="J308" s="10">
        <v>0</v>
      </c>
      <c r="K308" s="10">
        <v>0</v>
      </c>
      <c r="L308" s="10">
        <v>0</v>
      </c>
      <c r="M308" s="10">
        <v>0</v>
      </c>
      <c r="N308" s="10">
        <v>0</v>
      </c>
      <c r="O308" s="10">
        <v>0</v>
      </c>
      <c r="P308" s="10">
        <v>0</v>
      </c>
      <c r="Q308" s="10">
        <v>0</v>
      </c>
      <c r="R308" s="10">
        <v>0</v>
      </c>
      <c r="S308" s="10">
        <v>0</v>
      </c>
      <c r="T308" s="10">
        <v>0</v>
      </c>
      <c r="U308" s="10">
        <v>0</v>
      </c>
      <c r="V308" s="10">
        <v>0</v>
      </c>
      <c r="W308" s="10">
        <v>0</v>
      </c>
      <c r="X308" s="10">
        <v>0</v>
      </c>
      <c r="Y308" s="10">
        <v>0</v>
      </c>
      <c r="Z308" s="10">
        <v>0</v>
      </c>
      <c r="AA308" s="10">
        <v>0</v>
      </c>
      <c r="AB308" s="10">
        <v>0</v>
      </c>
      <c r="AC308" s="10">
        <v>0</v>
      </c>
      <c r="AD308" s="10">
        <v>0</v>
      </c>
      <c r="AE308" s="10">
        <v>0</v>
      </c>
      <c r="AF308" s="10">
        <v>0</v>
      </c>
      <c r="AG308" s="10">
        <v>0</v>
      </c>
      <c r="AH308" s="10">
        <v>0</v>
      </c>
      <c r="AI308" s="10">
        <v>0</v>
      </c>
      <c r="AJ308" s="10">
        <v>0</v>
      </c>
      <c r="AK308" s="10">
        <v>0</v>
      </c>
      <c r="AL308" s="197">
        <v>105577849</v>
      </c>
    </row>
    <row r="309" spans="1:38" s="23" customFormat="1" ht="14.4" x14ac:dyDescent="0.3">
      <c r="A309" s="62" t="s">
        <v>546</v>
      </c>
      <c r="B309" s="26" t="s">
        <v>145</v>
      </c>
      <c r="C309" s="10">
        <v>0</v>
      </c>
      <c r="D309" s="10">
        <v>0</v>
      </c>
      <c r="E309" s="10">
        <v>0</v>
      </c>
      <c r="F309" s="10">
        <v>-72511</v>
      </c>
      <c r="G309" s="10">
        <v>44541236</v>
      </c>
      <c r="H309" s="10">
        <v>0</v>
      </c>
      <c r="I309" s="10">
        <v>0</v>
      </c>
      <c r="J309" s="10">
        <v>0</v>
      </c>
      <c r="K309" s="10">
        <v>0</v>
      </c>
      <c r="L309" s="10">
        <v>0</v>
      </c>
      <c r="M309" s="10">
        <v>0</v>
      </c>
      <c r="N309" s="10">
        <v>0</v>
      </c>
      <c r="O309" s="10">
        <v>0</v>
      </c>
      <c r="P309" s="10">
        <v>0</v>
      </c>
      <c r="Q309" s="10">
        <v>0</v>
      </c>
      <c r="R309" s="10">
        <v>0</v>
      </c>
      <c r="S309" s="10">
        <v>0</v>
      </c>
      <c r="T309" s="10">
        <v>17402591</v>
      </c>
      <c r="U309" s="10">
        <v>0</v>
      </c>
      <c r="V309" s="10">
        <v>0</v>
      </c>
      <c r="W309" s="10">
        <v>0</v>
      </c>
      <c r="X309" s="10">
        <v>0</v>
      </c>
      <c r="Y309" s="10">
        <v>0</v>
      </c>
      <c r="Z309" s="10">
        <v>0</v>
      </c>
      <c r="AA309" s="10">
        <v>0</v>
      </c>
      <c r="AB309" s="10">
        <v>0</v>
      </c>
      <c r="AC309" s="10">
        <v>0</v>
      </c>
      <c r="AD309" s="10">
        <v>0</v>
      </c>
      <c r="AE309" s="10">
        <v>0</v>
      </c>
      <c r="AF309" s="10">
        <v>0</v>
      </c>
      <c r="AG309" s="10">
        <v>0</v>
      </c>
      <c r="AH309" s="10">
        <v>0</v>
      </c>
      <c r="AI309" s="10">
        <v>0</v>
      </c>
      <c r="AJ309" s="10">
        <v>0</v>
      </c>
      <c r="AK309" s="10">
        <v>434248118</v>
      </c>
      <c r="AL309" s="197">
        <v>496119434</v>
      </c>
    </row>
    <row r="310" spans="1:38" s="23" customFormat="1" ht="14.4" x14ac:dyDescent="0.3">
      <c r="A310" s="62" t="s">
        <v>547</v>
      </c>
      <c r="B310" s="26" t="s">
        <v>146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  <c r="L310" s="10">
        <v>0</v>
      </c>
      <c r="M310" s="10">
        <v>0</v>
      </c>
      <c r="N310" s="10">
        <v>0</v>
      </c>
      <c r="O310" s="10">
        <v>0</v>
      </c>
      <c r="P310" s="10">
        <v>0</v>
      </c>
      <c r="Q310" s="10">
        <v>0</v>
      </c>
      <c r="R310" s="10">
        <v>0</v>
      </c>
      <c r="S310" s="10">
        <v>0</v>
      </c>
      <c r="T310" s="10">
        <v>0</v>
      </c>
      <c r="U310" s="10">
        <v>0</v>
      </c>
      <c r="V310" s="10">
        <v>0</v>
      </c>
      <c r="W310" s="10">
        <v>0</v>
      </c>
      <c r="X310" s="10">
        <v>0</v>
      </c>
      <c r="Y310" s="10">
        <v>0</v>
      </c>
      <c r="Z310" s="10">
        <v>0</v>
      </c>
      <c r="AA310" s="10">
        <v>0</v>
      </c>
      <c r="AB310" s="10">
        <v>0</v>
      </c>
      <c r="AC310" s="10">
        <v>0</v>
      </c>
      <c r="AD310" s="10">
        <v>0</v>
      </c>
      <c r="AE310" s="10">
        <v>0</v>
      </c>
      <c r="AF310" s="10">
        <v>0</v>
      </c>
      <c r="AG310" s="10">
        <v>0</v>
      </c>
      <c r="AH310" s="10">
        <v>0</v>
      </c>
      <c r="AI310" s="10">
        <v>0</v>
      </c>
      <c r="AJ310" s="10">
        <v>0</v>
      </c>
      <c r="AK310" s="10">
        <v>0</v>
      </c>
      <c r="AL310" s="197">
        <v>0</v>
      </c>
    </row>
    <row r="311" spans="1:38" s="23" customFormat="1" ht="14.4" x14ac:dyDescent="0.3">
      <c r="A311" s="62" t="s">
        <v>548</v>
      </c>
      <c r="B311" s="26" t="s">
        <v>147</v>
      </c>
      <c r="C311" s="10">
        <v>0</v>
      </c>
      <c r="D311" s="10">
        <v>0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10">
        <v>0</v>
      </c>
      <c r="M311" s="10">
        <v>0</v>
      </c>
      <c r="N311" s="10">
        <v>0</v>
      </c>
      <c r="O311" s="10">
        <v>0</v>
      </c>
      <c r="P311" s="10">
        <v>0</v>
      </c>
      <c r="Q311" s="10">
        <v>0</v>
      </c>
      <c r="R311" s="10">
        <v>0</v>
      </c>
      <c r="S311" s="10">
        <v>0</v>
      </c>
      <c r="T311" s="10">
        <v>0</v>
      </c>
      <c r="U311" s="10">
        <v>0</v>
      </c>
      <c r="V311" s="10">
        <v>0</v>
      </c>
      <c r="W311" s="10">
        <v>0</v>
      </c>
      <c r="X311" s="10">
        <v>0</v>
      </c>
      <c r="Y311" s="10">
        <v>0</v>
      </c>
      <c r="Z311" s="10">
        <v>0</v>
      </c>
      <c r="AA311" s="10">
        <v>0</v>
      </c>
      <c r="AB311" s="10">
        <v>0</v>
      </c>
      <c r="AC311" s="10">
        <v>0</v>
      </c>
      <c r="AD311" s="10">
        <v>0</v>
      </c>
      <c r="AE311" s="10">
        <v>0</v>
      </c>
      <c r="AF311" s="10">
        <v>0</v>
      </c>
      <c r="AG311" s="10">
        <v>0</v>
      </c>
      <c r="AH311" s="10">
        <v>0</v>
      </c>
      <c r="AI311" s="10">
        <v>0</v>
      </c>
      <c r="AJ311" s="10">
        <v>0</v>
      </c>
      <c r="AK311" s="10">
        <v>0</v>
      </c>
      <c r="AL311" s="197">
        <v>0</v>
      </c>
    </row>
    <row r="312" spans="1:38" s="23" customFormat="1" ht="14.4" x14ac:dyDescent="0.3">
      <c r="A312" s="62" t="s">
        <v>549</v>
      </c>
      <c r="B312" s="26" t="s">
        <v>148</v>
      </c>
      <c r="C312" s="10">
        <v>0</v>
      </c>
      <c r="D312" s="10">
        <v>0</v>
      </c>
      <c r="E312" s="10">
        <v>0</v>
      </c>
      <c r="F312" s="10">
        <v>77975</v>
      </c>
      <c r="G312" s="10">
        <v>136942788</v>
      </c>
      <c r="H312" s="10">
        <v>0</v>
      </c>
      <c r="I312" s="10">
        <v>0</v>
      </c>
      <c r="J312" s="10">
        <v>0</v>
      </c>
      <c r="K312" s="10">
        <v>0</v>
      </c>
      <c r="L312" s="10">
        <v>0</v>
      </c>
      <c r="M312" s="10">
        <v>0</v>
      </c>
      <c r="N312" s="10">
        <v>0</v>
      </c>
      <c r="O312" s="10">
        <v>0</v>
      </c>
      <c r="P312" s="10">
        <v>0</v>
      </c>
      <c r="Q312" s="10">
        <v>0</v>
      </c>
      <c r="R312" s="10">
        <v>0</v>
      </c>
      <c r="S312" s="10">
        <v>0</v>
      </c>
      <c r="T312" s="10">
        <v>57443198</v>
      </c>
      <c r="U312" s="10">
        <v>0</v>
      </c>
      <c r="V312" s="10">
        <v>0</v>
      </c>
      <c r="W312" s="10">
        <v>0</v>
      </c>
      <c r="X312" s="10">
        <v>0</v>
      </c>
      <c r="Y312" s="10">
        <v>0</v>
      </c>
      <c r="Z312" s="10">
        <v>0</v>
      </c>
      <c r="AA312" s="10">
        <v>0</v>
      </c>
      <c r="AB312" s="10">
        <v>0</v>
      </c>
      <c r="AC312" s="10">
        <v>0</v>
      </c>
      <c r="AD312" s="10">
        <v>0</v>
      </c>
      <c r="AE312" s="10">
        <v>0</v>
      </c>
      <c r="AF312" s="10">
        <v>0</v>
      </c>
      <c r="AG312" s="10">
        <v>0</v>
      </c>
      <c r="AH312" s="10">
        <v>0</v>
      </c>
      <c r="AI312" s="10">
        <v>0</v>
      </c>
      <c r="AJ312" s="10">
        <v>0</v>
      </c>
      <c r="AK312" s="10">
        <v>0</v>
      </c>
      <c r="AL312" s="197">
        <v>194463961</v>
      </c>
    </row>
    <row r="313" spans="1:38" s="23" customFormat="1" ht="14.4" x14ac:dyDescent="0.3">
      <c r="A313" s="62" t="s">
        <v>550</v>
      </c>
      <c r="B313" s="26" t="s">
        <v>149</v>
      </c>
      <c r="C313" s="10">
        <v>0</v>
      </c>
      <c r="D313" s="10">
        <v>0</v>
      </c>
      <c r="E313" s="10">
        <v>0</v>
      </c>
      <c r="F313" s="10">
        <v>27572</v>
      </c>
      <c r="G313" s="10">
        <v>11392930</v>
      </c>
      <c r="H313" s="10">
        <v>0</v>
      </c>
      <c r="I313" s="10">
        <v>0</v>
      </c>
      <c r="J313" s="10">
        <v>0</v>
      </c>
      <c r="K313" s="10">
        <v>0</v>
      </c>
      <c r="L313" s="10">
        <v>0</v>
      </c>
      <c r="M313" s="10">
        <v>0</v>
      </c>
      <c r="N313" s="10">
        <v>0</v>
      </c>
      <c r="O313" s="10">
        <v>0</v>
      </c>
      <c r="P313" s="10">
        <v>0</v>
      </c>
      <c r="Q313" s="10">
        <v>0</v>
      </c>
      <c r="R313" s="10">
        <v>0</v>
      </c>
      <c r="S313" s="10">
        <v>0</v>
      </c>
      <c r="T313" s="10">
        <v>0</v>
      </c>
      <c r="U313" s="10">
        <v>0</v>
      </c>
      <c r="V313" s="10">
        <v>0</v>
      </c>
      <c r="W313" s="10">
        <v>0</v>
      </c>
      <c r="X313" s="10">
        <v>0</v>
      </c>
      <c r="Y313" s="10">
        <v>0</v>
      </c>
      <c r="Z313" s="10">
        <v>0</v>
      </c>
      <c r="AA313" s="10">
        <v>0</v>
      </c>
      <c r="AB313" s="10">
        <v>0</v>
      </c>
      <c r="AC313" s="10">
        <v>0</v>
      </c>
      <c r="AD313" s="10">
        <v>0</v>
      </c>
      <c r="AE313" s="10">
        <v>0</v>
      </c>
      <c r="AF313" s="10">
        <v>0</v>
      </c>
      <c r="AG313" s="10">
        <v>0</v>
      </c>
      <c r="AH313" s="10">
        <v>0</v>
      </c>
      <c r="AI313" s="10">
        <v>0</v>
      </c>
      <c r="AJ313" s="10">
        <v>0</v>
      </c>
      <c r="AK313" s="10">
        <v>0</v>
      </c>
      <c r="AL313" s="197">
        <v>11420502</v>
      </c>
    </row>
    <row r="314" spans="1:38" s="23" customFormat="1" ht="14.4" x14ac:dyDescent="0.3">
      <c r="A314" s="62" t="s">
        <v>551</v>
      </c>
      <c r="B314" s="26" t="s">
        <v>150</v>
      </c>
      <c r="C314" s="10">
        <v>0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10">
        <v>0</v>
      </c>
      <c r="M314" s="10">
        <v>0</v>
      </c>
      <c r="N314" s="10">
        <v>0</v>
      </c>
      <c r="O314" s="10">
        <v>0</v>
      </c>
      <c r="P314" s="10">
        <v>0</v>
      </c>
      <c r="Q314" s="10">
        <v>0</v>
      </c>
      <c r="R314" s="10">
        <v>0</v>
      </c>
      <c r="S314" s="10">
        <v>0</v>
      </c>
      <c r="T314" s="10">
        <v>0</v>
      </c>
      <c r="U314" s="10">
        <v>0</v>
      </c>
      <c r="V314" s="10">
        <v>0</v>
      </c>
      <c r="W314" s="10">
        <v>0</v>
      </c>
      <c r="X314" s="10">
        <v>0</v>
      </c>
      <c r="Y314" s="10">
        <v>0</v>
      </c>
      <c r="Z314" s="10">
        <v>0</v>
      </c>
      <c r="AA314" s="10">
        <v>0</v>
      </c>
      <c r="AB314" s="10">
        <v>0</v>
      </c>
      <c r="AC314" s="10">
        <v>0</v>
      </c>
      <c r="AD314" s="10">
        <v>0</v>
      </c>
      <c r="AE314" s="10">
        <v>0</v>
      </c>
      <c r="AF314" s="10">
        <v>0</v>
      </c>
      <c r="AG314" s="10">
        <v>0</v>
      </c>
      <c r="AH314" s="10">
        <v>0</v>
      </c>
      <c r="AI314" s="10">
        <v>0</v>
      </c>
      <c r="AJ314" s="10">
        <v>0</v>
      </c>
      <c r="AK314" s="10">
        <v>0</v>
      </c>
      <c r="AL314" s="197">
        <v>0</v>
      </c>
    </row>
    <row r="315" spans="1:38" s="23" customFormat="1" ht="14.4" x14ac:dyDescent="0.3">
      <c r="A315" s="62" t="s">
        <v>552</v>
      </c>
      <c r="B315" s="26" t="s">
        <v>151</v>
      </c>
      <c r="C315" s="10">
        <v>0</v>
      </c>
      <c r="D315" s="10">
        <v>0</v>
      </c>
      <c r="E315" s="10">
        <v>0</v>
      </c>
      <c r="F315" s="10">
        <v>273315</v>
      </c>
      <c r="G315" s="10">
        <v>44519162</v>
      </c>
      <c r="H315" s="10">
        <v>0</v>
      </c>
      <c r="I315" s="10">
        <v>0</v>
      </c>
      <c r="J315" s="10">
        <v>0</v>
      </c>
      <c r="K315" s="10">
        <v>0</v>
      </c>
      <c r="L315" s="10">
        <v>0</v>
      </c>
      <c r="M315" s="10">
        <v>0</v>
      </c>
      <c r="N315" s="10">
        <v>0</v>
      </c>
      <c r="O315" s="10">
        <v>0</v>
      </c>
      <c r="P315" s="10">
        <v>0</v>
      </c>
      <c r="Q315" s="10">
        <v>0</v>
      </c>
      <c r="R315" s="10">
        <v>0</v>
      </c>
      <c r="S315" s="10">
        <v>0</v>
      </c>
      <c r="T315" s="10">
        <v>14876521</v>
      </c>
      <c r="U315" s="10">
        <v>0</v>
      </c>
      <c r="V315" s="10">
        <v>0</v>
      </c>
      <c r="W315" s="10">
        <v>0</v>
      </c>
      <c r="X315" s="10">
        <v>0</v>
      </c>
      <c r="Y315" s="10">
        <v>0</v>
      </c>
      <c r="Z315" s="10">
        <v>0</v>
      </c>
      <c r="AA315" s="10">
        <v>587929051</v>
      </c>
      <c r="AB315" s="10">
        <v>0</v>
      </c>
      <c r="AC315" s="10">
        <v>0</v>
      </c>
      <c r="AD315" s="10">
        <v>0</v>
      </c>
      <c r="AE315" s="10">
        <v>0</v>
      </c>
      <c r="AF315" s="10">
        <v>0</v>
      </c>
      <c r="AG315" s="10">
        <v>0</v>
      </c>
      <c r="AH315" s="10">
        <v>0</v>
      </c>
      <c r="AI315" s="10">
        <v>0</v>
      </c>
      <c r="AJ315" s="10">
        <v>0</v>
      </c>
      <c r="AK315" s="10">
        <v>209117795</v>
      </c>
      <c r="AL315" s="197">
        <v>856715844</v>
      </c>
    </row>
    <row r="316" spans="1:38" s="23" customFormat="1" ht="14.4" x14ac:dyDescent="0.3">
      <c r="A316" s="62" t="s">
        <v>553</v>
      </c>
      <c r="B316" s="26" t="s">
        <v>152</v>
      </c>
      <c r="C316" s="10">
        <v>0</v>
      </c>
      <c r="D316" s="10">
        <v>0</v>
      </c>
      <c r="E316" s="10">
        <v>0</v>
      </c>
      <c r="F316" s="10">
        <v>-216060</v>
      </c>
      <c r="G316" s="10">
        <v>22326864</v>
      </c>
      <c r="H316" s="10">
        <v>0</v>
      </c>
      <c r="I316" s="10">
        <v>0</v>
      </c>
      <c r="J316" s="10">
        <v>0</v>
      </c>
      <c r="K316" s="10">
        <v>0</v>
      </c>
      <c r="L316" s="10">
        <v>0</v>
      </c>
      <c r="M316" s="10">
        <v>0</v>
      </c>
      <c r="N316" s="10">
        <v>0</v>
      </c>
      <c r="O316" s="10">
        <v>0</v>
      </c>
      <c r="P316" s="10">
        <v>0</v>
      </c>
      <c r="Q316" s="10">
        <v>0</v>
      </c>
      <c r="R316" s="10">
        <v>0</v>
      </c>
      <c r="S316" s="10">
        <v>0</v>
      </c>
      <c r="T316" s="10">
        <v>21626879</v>
      </c>
      <c r="U316" s="10">
        <v>0</v>
      </c>
      <c r="V316" s="10">
        <v>0</v>
      </c>
      <c r="W316" s="10">
        <v>0</v>
      </c>
      <c r="X316" s="10">
        <v>0</v>
      </c>
      <c r="Y316" s="10">
        <v>0</v>
      </c>
      <c r="Z316" s="10">
        <v>0</v>
      </c>
      <c r="AA316" s="10">
        <v>0</v>
      </c>
      <c r="AB316" s="10">
        <v>0</v>
      </c>
      <c r="AC316" s="10">
        <v>0</v>
      </c>
      <c r="AD316" s="10">
        <v>0</v>
      </c>
      <c r="AE316" s="10">
        <v>0</v>
      </c>
      <c r="AF316" s="10">
        <v>0</v>
      </c>
      <c r="AG316" s="10">
        <v>0</v>
      </c>
      <c r="AH316" s="10">
        <v>0</v>
      </c>
      <c r="AI316" s="10">
        <v>0</v>
      </c>
      <c r="AJ316" s="10">
        <v>0</v>
      </c>
      <c r="AK316" s="10">
        <v>0</v>
      </c>
      <c r="AL316" s="197">
        <v>43737683</v>
      </c>
    </row>
    <row r="317" spans="1:38" s="23" customFormat="1" ht="14.4" x14ac:dyDescent="0.3">
      <c r="A317" s="62" t="s">
        <v>554</v>
      </c>
      <c r="B317" s="26" t="s">
        <v>153</v>
      </c>
      <c r="C317" s="10">
        <v>0</v>
      </c>
      <c r="D317" s="10">
        <v>0</v>
      </c>
      <c r="E317" s="10">
        <v>0</v>
      </c>
      <c r="F317" s="10">
        <v>0</v>
      </c>
      <c r="G317" s="10">
        <v>7916023</v>
      </c>
      <c r="H317" s="10">
        <v>0</v>
      </c>
      <c r="I317" s="10">
        <v>0</v>
      </c>
      <c r="J317" s="10">
        <v>0</v>
      </c>
      <c r="K317" s="10">
        <v>0</v>
      </c>
      <c r="L317" s="10">
        <v>0</v>
      </c>
      <c r="M317" s="10">
        <v>0</v>
      </c>
      <c r="N317" s="10">
        <v>0</v>
      </c>
      <c r="O317" s="10">
        <v>0</v>
      </c>
      <c r="P317" s="10">
        <v>0</v>
      </c>
      <c r="Q317" s="10">
        <v>0</v>
      </c>
      <c r="R317" s="10">
        <v>0</v>
      </c>
      <c r="S317" s="10">
        <v>0</v>
      </c>
      <c r="T317" s="10">
        <v>3877135</v>
      </c>
      <c r="U317" s="10">
        <v>0</v>
      </c>
      <c r="V317" s="10">
        <v>0</v>
      </c>
      <c r="W317" s="10">
        <v>0</v>
      </c>
      <c r="X317" s="10">
        <v>0</v>
      </c>
      <c r="Y317" s="10">
        <v>0</v>
      </c>
      <c r="Z317" s="10">
        <v>0</v>
      </c>
      <c r="AA317" s="10">
        <v>0</v>
      </c>
      <c r="AB317" s="10">
        <v>0</v>
      </c>
      <c r="AC317" s="10">
        <v>0</v>
      </c>
      <c r="AD317" s="10">
        <v>0</v>
      </c>
      <c r="AE317" s="10">
        <v>0</v>
      </c>
      <c r="AF317" s="10">
        <v>0</v>
      </c>
      <c r="AG317" s="10">
        <v>0</v>
      </c>
      <c r="AH317" s="10">
        <v>0</v>
      </c>
      <c r="AI317" s="10">
        <v>0</v>
      </c>
      <c r="AJ317" s="10">
        <v>0</v>
      </c>
      <c r="AK317" s="10">
        <v>0</v>
      </c>
      <c r="AL317" s="197">
        <v>11793158</v>
      </c>
    </row>
    <row r="318" spans="1:38" s="23" customFormat="1" ht="14.4" x14ac:dyDescent="0.3">
      <c r="A318" s="62" t="s">
        <v>555</v>
      </c>
      <c r="B318" s="26" t="s">
        <v>154</v>
      </c>
      <c r="C318" s="10">
        <v>0</v>
      </c>
      <c r="D318" s="10">
        <v>0</v>
      </c>
      <c r="E318" s="10">
        <v>0</v>
      </c>
      <c r="F318" s="10">
        <v>-2342027</v>
      </c>
      <c r="G318" s="10">
        <v>0</v>
      </c>
      <c r="H318" s="10">
        <v>0</v>
      </c>
      <c r="I318" s="10">
        <v>0</v>
      </c>
      <c r="J318" s="10">
        <v>0</v>
      </c>
      <c r="K318" s="10">
        <v>0</v>
      </c>
      <c r="L318" s="10">
        <v>0</v>
      </c>
      <c r="M318" s="10">
        <v>0</v>
      </c>
      <c r="N318" s="10">
        <v>0</v>
      </c>
      <c r="O318" s="10">
        <v>0</v>
      </c>
      <c r="P318" s="10">
        <v>0</v>
      </c>
      <c r="Q318" s="10">
        <v>0</v>
      </c>
      <c r="R318" s="10">
        <v>0</v>
      </c>
      <c r="S318" s="10">
        <v>0</v>
      </c>
      <c r="T318" s="10">
        <v>31655739</v>
      </c>
      <c r="U318" s="10">
        <v>0</v>
      </c>
      <c r="V318" s="10">
        <v>0</v>
      </c>
      <c r="W318" s="10">
        <v>0</v>
      </c>
      <c r="X318" s="10">
        <v>0</v>
      </c>
      <c r="Y318" s="10">
        <v>0</v>
      </c>
      <c r="Z318" s="10">
        <v>0</v>
      </c>
      <c r="AA318" s="10">
        <v>0</v>
      </c>
      <c r="AB318" s="10">
        <v>0</v>
      </c>
      <c r="AC318" s="10">
        <v>0</v>
      </c>
      <c r="AD318" s="10">
        <v>0</v>
      </c>
      <c r="AE318" s="10">
        <v>0</v>
      </c>
      <c r="AF318" s="10">
        <v>0</v>
      </c>
      <c r="AG318" s="10">
        <v>0</v>
      </c>
      <c r="AH318" s="10">
        <v>0</v>
      </c>
      <c r="AI318" s="10">
        <v>0</v>
      </c>
      <c r="AJ318" s="10">
        <v>0</v>
      </c>
      <c r="AK318" s="10">
        <v>0</v>
      </c>
      <c r="AL318" s="197">
        <v>29313712</v>
      </c>
    </row>
    <row r="319" spans="1:38" s="23" customFormat="1" ht="14.4" x14ac:dyDescent="0.3">
      <c r="A319" s="62" t="s">
        <v>556</v>
      </c>
      <c r="B319" s="26" t="s">
        <v>155</v>
      </c>
      <c r="C319" s="10">
        <v>0</v>
      </c>
      <c r="D319" s="10">
        <v>0</v>
      </c>
      <c r="E319" s="10">
        <v>0</v>
      </c>
      <c r="F319" s="10">
        <v>70449</v>
      </c>
      <c r="G319" s="10">
        <v>47846000</v>
      </c>
      <c r="H319" s="10">
        <v>1408187893</v>
      </c>
      <c r="I319" s="10">
        <v>0</v>
      </c>
      <c r="J319" s="10">
        <v>0</v>
      </c>
      <c r="K319" s="10">
        <v>0</v>
      </c>
      <c r="L319" s="10">
        <v>3279824</v>
      </c>
      <c r="M319" s="10">
        <v>0</v>
      </c>
      <c r="N319" s="10">
        <v>0</v>
      </c>
      <c r="O319" s="10">
        <v>0</v>
      </c>
      <c r="P319" s="10">
        <v>0</v>
      </c>
      <c r="Q319" s="10">
        <v>0</v>
      </c>
      <c r="R319" s="10">
        <v>0</v>
      </c>
      <c r="S319" s="10">
        <v>0</v>
      </c>
      <c r="T319" s="10">
        <v>60982330</v>
      </c>
      <c r="U319" s="10">
        <v>0</v>
      </c>
      <c r="V319" s="10">
        <v>0</v>
      </c>
      <c r="W319" s="10">
        <v>0</v>
      </c>
      <c r="X319" s="10">
        <v>0</v>
      </c>
      <c r="Y319" s="10">
        <v>0</v>
      </c>
      <c r="Z319" s="10">
        <v>0</v>
      </c>
      <c r="AA319" s="10">
        <v>0</v>
      </c>
      <c r="AB319" s="10">
        <v>23633337</v>
      </c>
      <c r="AC319" s="10">
        <v>0</v>
      </c>
      <c r="AD319" s="10">
        <v>0</v>
      </c>
      <c r="AE319" s="10">
        <v>0</v>
      </c>
      <c r="AF319" s="10">
        <v>340798893</v>
      </c>
      <c r="AG319" s="10">
        <v>0</v>
      </c>
      <c r="AH319" s="10">
        <v>0</v>
      </c>
      <c r="AI319" s="10">
        <v>0</v>
      </c>
      <c r="AJ319" s="10">
        <v>0</v>
      </c>
      <c r="AK319" s="10">
        <v>0</v>
      </c>
      <c r="AL319" s="197">
        <v>1884798726</v>
      </c>
    </row>
    <row r="320" spans="1:38" s="23" customFormat="1" ht="14.4" x14ac:dyDescent="0.3">
      <c r="A320" s="62" t="s">
        <v>557</v>
      </c>
      <c r="B320" s="26" t="s">
        <v>70</v>
      </c>
      <c r="C320" s="10">
        <v>0</v>
      </c>
      <c r="D320" s="10">
        <v>193279032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  <c r="J320" s="10">
        <v>0</v>
      </c>
      <c r="K320" s="10">
        <v>0</v>
      </c>
      <c r="L320" s="10">
        <v>2102621877</v>
      </c>
      <c r="M320" s="10">
        <v>331834400</v>
      </c>
      <c r="N320" s="10">
        <v>0</v>
      </c>
      <c r="O320" s="10">
        <v>0</v>
      </c>
      <c r="P320" s="10">
        <v>0</v>
      </c>
      <c r="Q320" s="10">
        <v>0</v>
      </c>
      <c r="R320" s="10">
        <v>0</v>
      </c>
      <c r="S320" s="10">
        <v>0</v>
      </c>
      <c r="T320" s="10">
        <v>450227504</v>
      </c>
      <c r="U320" s="10">
        <v>0</v>
      </c>
      <c r="V320" s="10">
        <v>1469366144</v>
      </c>
      <c r="W320" s="10">
        <v>0</v>
      </c>
      <c r="X320" s="10">
        <v>0</v>
      </c>
      <c r="Y320" s="10">
        <v>0</v>
      </c>
      <c r="Z320" s="10">
        <v>0</v>
      </c>
      <c r="AA320" s="10">
        <v>0</v>
      </c>
      <c r="AB320" s="10">
        <v>0</v>
      </c>
      <c r="AC320" s="10">
        <v>0</v>
      </c>
      <c r="AD320" s="10">
        <v>0</v>
      </c>
      <c r="AE320" s="10">
        <v>0</v>
      </c>
      <c r="AF320" s="10">
        <v>19798460</v>
      </c>
      <c r="AG320" s="10">
        <v>0</v>
      </c>
      <c r="AH320" s="10">
        <v>1646073828</v>
      </c>
      <c r="AI320" s="10">
        <v>0</v>
      </c>
      <c r="AJ320" s="10">
        <v>0</v>
      </c>
      <c r="AK320" s="10">
        <v>0</v>
      </c>
      <c r="AL320" s="197">
        <v>6213201245</v>
      </c>
    </row>
    <row r="321" spans="1:38" s="23" customFormat="1" ht="14.4" x14ac:dyDescent="0.3">
      <c r="A321" s="98" t="s">
        <v>558</v>
      </c>
      <c r="B321" s="99" t="s">
        <v>166</v>
      </c>
      <c r="C321" s="97">
        <v>0</v>
      </c>
      <c r="D321" s="97">
        <v>193279032</v>
      </c>
      <c r="E321" s="97">
        <v>23618330</v>
      </c>
      <c r="F321" s="97">
        <v>41868144</v>
      </c>
      <c r="G321" s="97">
        <v>582053142</v>
      </c>
      <c r="H321" s="97">
        <v>2228051551</v>
      </c>
      <c r="I321" s="97">
        <v>0</v>
      </c>
      <c r="J321" s="97">
        <v>0</v>
      </c>
      <c r="K321" s="97">
        <v>0</v>
      </c>
      <c r="L321" s="97">
        <v>2744585247</v>
      </c>
      <c r="M321" s="97">
        <v>331834400</v>
      </c>
      <c r="N321" s="97">
        <v>0</v>
      </c>
      <c r="O321" s="97">
        <v>0</v>
      </c>
      <c r="P321" s="97">
        <v>0</v>
      </c>
      <c r="Q321" s="97">
        <v>0</v>
      </c>
      <c r="R321" s="97">
        <v>0</v>
      </c>
      <c r="S321" s="97">
        <v>0</v>
      </c>
      <c r="T321" s="97">
        <v>658091897</v>
      </c>
      <c r="U321" s="97">
        <v>0</v>
      </c>
      <c r="V321" s="97">
        <v>1483984399</v>
      </c>
      <c r="W321" s="97">
        <v>0</v>
      </c>
      <c r="X321" s="97">
        <v>0</v>
      </c>
      <c r="Y321" s="97">
        <v>0</v>
      </c>
      <c r="Z321" s="97">
        <v>0</v>
      </c>
      <c r="AA321" s="97">
        <v>587929051</v>
      </c>
      <c r="AB321" s="97">
        <v>23633337</v>
      </c>
      <c r="AC321" s="97">
        <v>0</v>
      </c>
      <c r="AD321" s="97">
        <v>0</v>
      </c>
      <c r="AE321" s="97">
        <v>0</v>
      </c>
      <c r="AF321" s="97">
        <v>360597353</v>
      </c>
      <c r="AG321" s="97">
        <v>0</v>
      </c>
      <c r="AH321" s="97">
        <v>1646073828</v>
      </c>
      <c r="AI321" s="97">
        <v>0</v>
      </c>
      <c r="AJ321" s="97">
        <v>0</v>
      </c>
      <c r="AK321" s="97">
        <v>739790243</v>
      </c>
      <c r="AL321" s="204">
        <v>11645389954</v>
      </c>
    </row>
    <row r="322" spans="1:38" s="23" customFormat="1" ht="14.4" x14ac:dyDescent="0.3">
      <c r="A322" s="62" t="s">
        <v>559</v>
      </c>
      <c r="B322" s="26" t="s">
        <v>143</v>
      </c>
      <c r="C322" s="10">
        <v>0</v>
      </c>
      <c r="D322" s="10">
        <v>0</v>
      </c>
      <c r="E322" s="10">
        <v>0</v>
      </c>
      <c r="F322" s="10">
        <v>0</v>
      </c>
      <c r="G322" s="10">
        <v>0</v>
      </c>
      <c r="H322" s="10">
        <v>45313162</v>
      </c>
      <c r="I322" s="10">
        <v>0</v>
      </c>
      <c r="J322" s="10">
        <v>0</v>
      </c>
      <c r="K322" s="10">
        <v>0</v>
      </c>
      <c r="L322" s="10">
        <v>0</v>
      </c>
      <c r="M322" s="10">
        <v>19814005</v>
      </c>
      <c r="N322" s="10">
        <v>0</v>
      </c>
      <c r="O322" s="10">
        <v>0</v>
      </c>
      <c r="P322" s="10">
        <v>0</v>
      </c>
      <c r="Q322" s="10">
        <v>0</v>
      </c>
      <c r="R322" s="10">
        <v>0</v>
      </c>
      <c r="S322" s="10">
        <v>0</v>
      </c>
      <c r="T322" s="10">
        <v>0</v>
      </c>
      <c r="U322" s="10">
        <v>0</v>
      </c>
      <c r="V322" s="10">
        <v>0</v>
      </c>
      <c r="W322" s="10">
        <v>0</v>
      </c>
      <c r="X322" s="10">
        <v>0</v>
      </c>
      <c r="Y322" s="10">
        <v>0</v>
      </c>
      <c r="Z322" s="10">
        <v>0</v>
      </c>
      <c r="AA322" s="10">
        <v>0</v>
      </c>
      <c r="AB322" s="10">
        <v>0</v>
      </c>
      <c r="AC322" s="10">
        <v>0</v>
      </c>
      <c r="AD322" s="10">
        <v>0</v>
      </c>
      <c r="AE322" s="10">
        <v>0</v>
      </c>
      <c r="AF322" s="10">
        <v>0</v>
      </c>
      <c r="AG322" s="10">
        <v>0</v>
      </c>
      <c r="AH322" s="10">
        <v>0</v>
      </c>
      <c r="AI322" s="10">
        <v>0</v>
      </c>
      <c r="AJ322" s="10">
        <v>0</v>
      </c>
      <c r="AK322" s="10">
        <v>0</v>
      </c>
      <c r="AL322" s="197">
        <v>65127167</v>
      </c>
    </row>
    <row r="323" spans="1:38" s="23" customFormat="1" ht="14.4" x14ac:dyDescent="0.3">
      <c r="A323" s="62" t="s">
        <v>560</v>
      </c>
      <c r="B323" s="26" t="s">
        <v>144</v>
      </c>
      <c r="C323" s="10">
        <v>0</v>
      </c>
      <c r="D323" s="10">
        <v>0</v>
      </c>
      <c r="E323" s="10">
        <v>0</v>
      </c>
      <c r="F323" s="10">
        <v>0</v>
      </c>
      <c r="G323" s="10">
        <v>0</v>
      </c>
      <c r="H323" s="10">
        <v>39562661</v>
      </c>
      <c r="I323" s="10">
        <v>0</v>
      </c>
      <c r="J323" s="10">
        <v>0</v>
      </c>
      <c r="K323" s="10">
        <v>0</v>
      </c>
      <c r="L323" s="10">
        <v>0</v>
      </c>
      <c r="M323" s="10">
        <v>0</v>
      </c>
      <c r="N323" s="10">
        <v>0</v>
      </c>
      <c r="O323" s="10">
        <v>0</v>
      </c>
      <c r="P323" s="10">
        <v>0</v>
      </c>
      <c r="Q323" s="10">
        <v>0</v>
      </c>
      <c r="R323" s="10">
        <v>0</v>
      </c>
      <c r="S323" s="10">
        <v>0</v>
      </c>
      <c r="T323" s="10">
        <v>0</v>
      </c>
      <c r="U323" s="10">
        <v>0</v>
      </c>
      <c r="V323" s="10">
        <v>0</v>
      </c>
      <c r="W323" s="10">
        <v>0</v>
      </c>
      <c r="X323" s="10">
        <v>0</v>
      </c>
      <c r="Y323" s="10">
        <v>0</v>
      </c>
      <c r="Z323" s="10">
        <v>0</v>
      </c>
      <c r="AA323" s="10">
        <v>0</v>
      </c>
      <c r="AB323" s="10">
        <v>0</v>
      </c>
      <c r="AC323" s="10">
        <v>0</v>
      </c>
      <c r="AD323" s="10">
        <v>0</v>
      </c>
      <c r="AE323" s="10">
        <v>0</v>
      </c>
      <c r="AF323" s="10">
        <v>0</v>
      </c>
      <c r="AG323" s="10">
        <v>0</v>
      </c>
      <c r="AH323" s="10">
        <v>0</v>
      </c>
      <c r="AI323" s="10">
        <v>0</v>
      </c>
      <c r="AJ323" s="10">
        <v>0</v>
      </c>
      <c r="AK323" s="10">
        <v>0</v>
      </c>
      <c r="AL323" s="197">
        <v>39562661</v>
      </c>
    </row>
    <row r="324" spans="1:38" s="23" customFormat="1" ht="14.4" x14ac:dyDescent="0.3">
      <c r="A324" s="62" t="s">
        <v>561</v>
      </c>
      <c r="B324" s="26" t="s">
        <v>145</v>
      </c>
      <c r="C324" s="10">
        <v>0</v>
      </c>
      <c r="D324" s="10">
        <v>0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v>0</v>
      </c>
      <c r="K324" s="10">
        <v>0</v>
      </c>
      <c r="L324" s="10">
        <v>0</v>
      </c>
      <c r="M324" s="10">
        <v>0</v>
      </c>
      <c r="N324" s="10">
        <v>0</v>
      </c>
      <c r="O324" s="10">
        <v>0</v>
      </c>
      <c r="P324" s="10">
        <v>0</v>
      </c>
      <c r="Q324" s="10">
        <v>0</v>
      </c>
      <c r="R324" s="10">
        <v>0</v>
      </c>
      <c r="S324" s="10">
        <v>0</v>
      </c>
      <c r="T324" s="10">
        <v>0</v>
      </c>
      <c r="U324" s="10">
        <v>0</v>
      </c>
      <c r="V324" s="10">
        <v>0</v>
      </c>
      <c r="W324" s="10">
        <v>0</v>
      </c>
      <c r="X324" s="10">
        <v>0</v>
      </c>
      <c r="Y324" s="10">
        <v>0</v>
      </c>
      <c r="Z324" s="10">
        <v>0</v>
      </c>
      <c r="AA324" s="10">
        <v>0</v>
      </c>
      <c r="AB324" s="10">
        <v>0</v>
      </c>
      <c r="AC324" s="10">
        <v>0</v>
      </c>
      <c r="AD324" s="10">
        <v>0</v>
      </c>
      <c r="AE324" s="10">
        <v>0</v>
      </c>
      <c r="AF324" s="10">
        <v>0</v>
      </c>
      <c r="AG324" s="10">
        <v>0</v>
      </c>
      <c r="AH324" s="10">
        <v>0</v>
      </c>
      <c r="AI324" s="10">
        <v>0</v>
      </c>
      <c r="AJ324" s="10">
        <v>0</v>
      </c>
      <c r="AK324" s="10">
        <v>0</v>
      </c>
      <c r="AL324" s="197">
        <v>0</v>
      </c>
    </row>
    <row r="325" spans="1:38" s="23" customFormat="1" ht="14.4" x14ac:dyDescent="0.3">
      <c r="A325" s="62" t="s">
        <v>562</v>
      </c>
      <c r="B325" s="26" t="s">
        <v>146</v>
      </c>
      <c r="C325" s="10">
        <v>0</v>
      </c>
      <c r="D325" s="10">
        <v>0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10">
        <v>0</v>
      </c>
      <c r="M325" s="10">
        <v>0</v>
      </c>
      <c r="N325" s="10">
        <v>0</v>
      </c>
      <c r="O325" s="10">
        <v>0</v>
      </c>
      <c r="P325" s="10">
        <v>0</v>
      </c>
      <c r="Q325" s="10">
        <v>0</v>
      </c>
      <c r="R325" s="10">
        <v>0</v>
      </c>
      <c r="S325" s="10">
        <v>0</v>
      </c>
      <c r="T325" s="10">
        <v>0</v>
      </c>
      <c r="U325" s="10">
        <v>0</v>
      </c>
      <c r="V325" s="10">
        <v>0</v>
      </c>
      <c r="W325" s="10">
        <v>0</v>
      </c>
      <c r="X325" s="10">
        <v>0</v>
      </c>
      <c r="Y325" s="10">
        <v>0</v>
      </c>
      <c r="Z325" s="10">
        <v>0</v>
      </c>
      <c r="AA325" s="10">
        <v>0</v>
      </c>
      <c r="AB325" s="10">
        <v>0</v>
      </c>
      <c r="AC325" s="10">
        <v>0</v>
      </c>
      <c r="AD325" s="10">
        <v>0</v>
      </c>
      <c r="AE325" s="10">
        <v>0</v>
      </c>
      <c r="AF325" s="10">
        <v>0</v>
      </c>
      <c r="AG325" s="10">
        <v>0</v>
      </c>
      <c r="AH325" s="10">
        <v>0</v>
      </c>
      <c r="AI325" s="10">
        <v>0</v>
      </c>
      <c r="AJ325" s="10">
        <v>0</v>
      </c>
      <c r="AK325" s="10">
        <v>0</v>
      </c>
      <c r="AL325" s="197">
        <v>0</v>
      </c>
    </row>
    <row r="326" spans="1:38" s="23" customFormat="1" ht="14.4" x14ac:dyDescent="0.3">
      <c r="A326" s="62" t="s">
        <v>563</v>
      </c>
      <c r="B326" s="26" t="s">
        <v>147</v>
      </c>
      <c r="C326" s="10">
        <v>0</v>
      </c>
      <c r="D326" s="10">
        <v>0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  <c r="J326" s="10">
        <v>0</v>
      </c>
      <c r="K326" s="10">
        <v>0</v>
      </c>
      <c r="L326" s="10">
        <v>0</v>
      </c>
      <c r="M326" s="10">
        <v>0</v>
      </c>
      <c r="N326" s="10">
        <v>0</v>
      </c>
      <c r="O326" s="10">
        <v>0</v>
      </c>
      <c r="P326" s="10">
        <v>0</v>
      </c>
      <c r="Q326" s="10">
        <v>0</v>
      </c>
      <c r="R326" s="10">
        <v>0</v>
      </c>
      <c r="S326" s="10">
        <v>0</v>
      </c>
      <c r="T326" s="10">
        <v>0</v>
      </c>
      <c r="U326" s="10">
        <v>0</v>
      </c>
      <c r="V326" s="10">
        <v>0</v>
      </c>
      <c r="W326" s="10">
        <v>0</v>
      </c>
      <c r="X326" s="10">
        <v>0</v>
      </c>
      <c r="Y326" s="10">
        <v>0</v>
      </c>
      <c r="Z326" s="10">
        <v>0</v>
      </c>
      <c r="AA326" s="10">
        <v>0</v>
      </c>
      <c r="AB326" s="10">
        <v>0</v>
      </c>
      <c r="AC326" s="10">
        <v>0</v>
      </c>
      <c r="AD326" s="10">
        <v>0</v>
      </c>
      <c r="AE326" s="10">
        <v>0</v>
      </c>
      <c r="AF326" s="10">
        <v>0</v>
      </c>
      <c r="AG326" s="10">
        <v>0</v>
      </c>
      <c r="AH326" s="10">
        <v>0</v>
      </c>
      <c r="AI326" s="10">
        <v>0</v>
      </c>
      <c r="AJ326" s="10">
        <v>0</v>
      </c>
      <c r="AK326" s="10">
        <v>0</v>
      </c>
      <c r="AL326" s="197">
        <v>0</v>
      </c>
    </row>
    <row r="327" spans="1:38" s="23" customFormat="1" ht="14.4" x14ac:dyDescent="0.3">
      <c r="A327" s="62" t="s">
        <v>564</v>
      </c>
      <c r="B327" s="26" t="s">
        <v>148</v>
      </c>
      <c r="C327" s="10">
        <v>0</v>
      </c>
      <c r="D327" s="10">
        <v>0</v>
      </c>
      <c r="E327" s="10">
        <v>0</v>
      </c>
      <c r="F327" s="10">
        <v>0</v>
      </c>
      <c r="G327" s="10">
        <v>0</v>
      </c>
      <c r="H327" s="10">
        <v>13221762</v>
      </c>
      <c r="I327" s="10">
        <v>0</v>
      </c>
      <c r="J327" s="10">
        <v>0</v>
      </c>
      <c r="K327" s="10">
        <v>0</v>
      </c>
      <c r="L327" s="10">
        <v>0</v>
      </c>
      <c r="M327" s="10">
        <v>0</v>
      </c>
      <c r="N327" s="10">
        <v>0</v>
      </c>
      <c r="O327" s="10">
        <v>0</v>
      </c>
      <c r="P327" s="10">
        <v>0</v>
      </c>
      <c r="Q327" s="10">
        <v>0</v>
      </c>
      <c r="R327" s="10">
        <v>0</v>
      </c>
      <c r="S327" s="10">
        <v>0</v>
      </c>
      <c r="T327" s="10">
        <v>0</v>
      </c>
      <c r="U327" s="10">
        <v>0</v>
      </c>
      <c r="V327" s="10">
        <v>0</v>
      </c>
      <c r="W327" s="10">
        <v>0</v>
      </c>
      <c r="X327" s="10">
        <v>0</v>
      </c>
      <c r="Y327" s="10">
        <v>0</v>
      </c>
      <c r="Z327" s="10">
        <v>0</v>
      </c>
      <c r="AA327" s="10">
        <v>0</v>
      </c>
      <c r="AB327" s="10">
        <v>0</v>
      </c>
      <c r="AC327" s="10">
        <v>0</v>
      </c>
      <c r="AD327" s="10">
        <v>0</v>
      </c>
      <c r="AE327" s="10">
        <v>0</v>
      </c>
      <c r="AF327" s="10">
        <v>0</v>
      </c>
      <c r="AG327" s="10">
        <v>0</v>
      </c>
      <c r="AH327" s="10">
        <v>0</v>
      </c>
      <c r="AI327" s="10">
        <v>0</v>
      </c>
      <c r="AJ327" s="10">
        <v>0</v>
      </c>
      <c r="AK327" s="10">
        <v>0</v>
      </c>
      <c r="AL327" s="197">
        <v>13221762</v>
      </c>
    </row>
    <row r="328" spans="1:38" s="23" customFormat="1" ht="14.4" x14ac:dyDescent="0.3">
      <c r="A328" s="62" t="s">
        <v>565</v>
      </c>
      <c r="B328" s="26" t="s">
        <v>149</v>
      </c>
      <c r="C328" s="10">
        <v>0</v>
      </c>
      <c r="D328" s="10">
        <v>0</v>
      </c>
      <c r="E328" s="10">
        <v>0</v>
      </c>
      <c r="F328" s="10">
        <v>0</v>
      </c>
      <c r="G328" s="10">
        <v>0</v>
      </c>
      <c r="H328" s="10">
        <v>7361864</v>
      </c>
      <c r="I328" s="10">
        <v>0</v>
      </c>
      <c r="J328" s="10">
        <v>0</v>
      </c>
      <c r="K328" s="10">
        <v>0</v>
      </c>
      <c r="L328" s="10">
        <v>0</v>
      </c>
      <c r="M328" s="10">
        <v>0</v>
      </c>
      <c r="N328" s="10">
        <v>0</v>
      </c>
      <c r="O328" s="10">
        <v>0</v>
      </c>
      <c r="P328" s="10">
        <v>0</v>
      </c>
      <c r="Q328" s="10">
        <v>0</v>
      </c>
      <c r="R328" s="10">
        <v>0</v>
      </c>
      <c r="S328" s="10">
        <v>0</v>
      </c>
      <c r="T328" s="10">
        <v>0</v>
      </c>
      <c r="U328" s="10">
        <v>0</v>
      </c>
      <c r="V328" s="10">
        <v>0</v>
      </c>
      <c r="W328" s="10">
        <v>0</v>
      </c>
      <c r="X328" s="10">
        <v>0</v>
      </c>
      <c r="Y328" s="10">
        <v>0</v>
      </c>
      <c r="Z328" s="10">
        <v>0</v>
      </c>
      <c r="AA328" s="10">
        <v>0</v>
      </c>
      <c r="AB328" s="10">
        <v>0</v>
      </c>
      <c r="AC328" s="10">
        <v>0</v>
      </c>
      <c r="AD328" s="10">
        <v>0</v>
      </c>
      <c r="AE328" s="10">
        <v>0</v>
      </c>
      <c r="AF328" s="10">
        <v>0</v>
      </c>
      <c r="AG328" s="10">
        <v>0</v>
      </c>
      <c r="AH328" s="10">
        <v>0</v>
      </c>
      <c r="AI328" s="10">
        <v>0</v>
      </c>
      <c r="AJ328" s="10">
        <v>0</v>
      </c>
      <c r="AK328" s="10">
        <v>0</v>
      </c>
      <c r="AL328" s="197">
        <v>7361864</v>
      </c>
    </row>
    <row r="329" spans="1:38" s="23" customFormat="1" ht="14.4" x14ac:dyDescent="0.3">
      <c r="A329" s="62" t="s">
        <v>566</v>
      </c>
      <c r="B329" s="26" t="s">
        <v>150</v>
      </c>
      <c r="C329" s="10">
        <v>0</v>
      </c>
      <c r="D329" s="10">
        <v>0</v>
      </c>
      <c r="E329" s="10">
        <v>0</v>
      </c>
      <c r="F329" s="10">
        <v>0</v>
      </c>
      <c r="G329" s="10">
        <v>0</v>
      </c>
      <c r="H329" s="10">
        <v>0</v>
      </c>
      <c r="I329" s="10">
        <v>0</v>
      </c>
      <c r="J329" s="10">
        <v>0</v>
      </c>
      <c r="K329" s="10">
        <v>0</v>
      </c>
      <c r="L329" s="10">
        <v>0</v>
      </c>
      <c r="M329" s="10">
        <v>0</v>
      </c>
      <c r="N329" s="10">
        <v>0</v>
      </c>
      <c r="O329" s="10">
        <v>0</v>
      </c>
      <c r="P329" s="10">
        <v>0</v>
      </c>
      <c r="Q329" s="10">
        <v>0</v>
      </c>
      <c r="R329" s="10">
        <v>0</v>
      </c>
      <c r="S329" s="10">
        <v>0</v>
      </c>
      <c r="T329" s="10">
        <v>0</v>
      </c>
      <c r="U329" s="10">
        <v>0</v>
      </c>
      <c r="V329" s="10">
        <v>0</v>
      </c>
      <c r="W329" s="10">
        <v>0</v>
      </c>
      <c r="X329" s="10">
        <v>0</v>
      </c>
      <c r="Y329" s="10">
        <v>0</v>
      </c>
      <c r="Z329" s="10">
        <v>0</v>
      </c>
      <c r="AA329" s="10">
        <v>0</v>
      </c>
      <c r="AB329" s="10">
        <v>0</v>
      </c>
      <c r="AC329" s="10">
        <v>0</v>
      </c>
      <c r="AD329" s="10">
        <v>0</v>
      </c>
      <c r="AE329" s="10">
        <v>0</v>
      </c>
      <c r="AF329" s="10">
        <v>0</v>
      </c>
      <c r="AG329" s="10">
        <v>0</v>
      </c>
      <c r="AH329" s="10">
        <v>0</v>
      </c>
      <c r="AI329" s="10">
        <v>0</v>
      </c>
      <c r="AJ329" s="10">
        <v>0</v>
      </c>
      <c r="AK329" s="10">
        <v>0</v>
      </c>
      <c r="AL329" s="197">
        <v>0</v>
      </c>
    </row>
    <row r="330" spans="1:38" s="23" customFormat="1" ht="14.4" x14ac:dyDescent="0.3">
      <c r="A330" s="62" t="s">
        <v>567</v>
      </c>
      <c r="B330" s="26" t="s">
        <v>151</v>
      </c>
      <c r="C330" s="10">
        <v>0</v>
      </c>
      <c r="D330" s="10">
        <v>0</v>
      </c>
      <c r="E330" s="10">
        <v>0</v>
      </c>
      <c r="F330" s="10">
        <v>0</v>
      </c>
      <c r="G330" s="10">
        <v>0</v>
      </c>
      <c r="H330" s="10">
        <v>26393594</v>
      </c>
      <c r="I330" s="10">
        <v>0</v>
      </c>
      <c r="J330" s="10">
        <v>0</v>
      </c>
      <c r="K330" s="10">
        <v>0</v>
      </c>
      <c r="L330" s="10">
        <v>0</v>
      </c>
      <c r="M330" s="10">
        <v>0</v>
      </c>
      <c r="N330" s="10">
        <v>0</v>
      </c>
      <c r="O330" s="10">
        <v>0</v>
      </c>
      <c r="P330" s="10">
        <v>0</v>
      </c>
      <c r="Q330" s="10">
        <v>0</v>
      </c>
      <c r="R330" s="10">
        <v>0</v>
      </c>
      <c r="S330" s="10">
        <v>0</v>
      </c>
      <c r="T330" s="10">
        <v>0</v>
      </c>
      <c r="U330" s="10">
        <v>0</v>
      </c>
      <c r="V330" s="10">
        <v>0</v>
      </c>
      <c r="W330" s="10">
        <v>0</v>
      </c>
      <c r="X330" s="10">
        <v>0</v>
      </c>
      <c r="Y330" s="10">
        <v>0</v>
      </c>
      <c r="Z330" s="10">
        <v>0</v>
      </c>
      <c r="AA330" s="10">
        <v>0</v>
      </c>
      <c r="AB330" s="10">
        <v>0</v>
      </c>
      <c r="AC330" s="10">
        <v>0</v>
      </c>
      <c r="AD330" s="10">
        <v>0</v>
      </c>
      <c r="AE330" s="10">
        <v>0</v>
      </c>
      <c r="AF330" s="10">
        <v>0</v>
      </c>
      <c r="AG330" s="10">
        <v>0</v>
      </c>
      <c r="AH330" s="10">
        <v>0</v>
      </c>
      <c r="AI330" s="10">
        <v>0</v>
      </c>
      <c r="AJ330" s="10">
        <v>0</v>
      </c>
      <c r="AK330" s="10">
        <v>0</v>
      </c>
      <c r="AL330" s="197">
        <v>26393594</v>
      </c>
    </row>
    <row r="331" spans="1:38" s="23" customFormat="1" ht="14.4" x14ac:dyDescent="0.3">
      <c r="A331" s="62" t="s">
        <v>568</v>
      </c>
      <c r="B331" s="26" t="s">
        <v>152</v>
      </c>
      <c r="C331" s="10">
        <v>0</v>
      </c>
      <c r="D331" s="10">
        <v>0</v>
      </c>
      <c r="E331" s="10">
        <v>0</v>
      </c>
      <c r="F331" s="10">
        <v>0</v>
      </c>
      <c r="G331" s="10">
        <v>0</v>
      </c>
      <c r="H331" s="10">
        <v>14207662</v>
      </c>
      <c r="I331" s="10">
        <v>0</v>
      </c>
      <c r="J331" s="10">
        <v>0</v>
      </c>
      <c r="K331" s="10">
        <v>0</v>
      </c>
      <c r="L331" s="10">
        <v>0</v>
      </c>
      <c r="M331" s="10">
        <v>0</v>
      </c>
      <c r="N331" s="10">
        <v>0</v>
      </c>
      <c r="O331" s="10">
        <v>0</v>
      </c>
      <c r="P331" s="10">
        <v>0</v>
      </c>
      <c r="Q331" s="10">
        <v>0</v>
      </c>
      <c r="R331" s="10">
        <v>0</v>
      </c>
      <c r="S331" s="10">
        <v>0</v>
      </c>
      <c r="T331" s="10">
        <v>0</v>
      </c>
      <c r="U331" s="10">
        <v>0</v>
      </c>
      <c r="V331" s="10">
        <v>0</v>
      </c>
      <c r="W331" s="10">
        <v>0</v>
      </c>
      <c r="X331" s="10">
        <v>0</v>
      </c>
      <c r="Y331" s="10">
        <v>0</v>
      </c>
      <c r="Z331" s="10">
        <v>0</v>
      </c>
      <c r="AA331" s="10">
        <v>0</v>
      </c>
      <c r="AB331" s="10">
        <v>0</v>
      </c>
      <c r="AC331" s="10">
        <v>0</v>
      </c>
      <c r="AD331" s="10">
        <v>0</v>
      </c>
      <c r="AE331" s="10">
        <v>0</v>
      </c>
      <c r="AF331" s="10">
        <v>0</v>
      </c>
      <c r="AG331" s="10">
        <v>0</v>
      </c>
      <c r="AH331" s="10">
        <v>0</v>
      </c>
      <c r="AI331" s="10">
        <v>0</v>
      </c>
      <c r="AJ331" s="10">
        <v>0</v>
      </c>
      <c r="AK331" s="10">
        <v>0</v>
      </c>
      <c r="AL331" s="197">
        <v>14207662</v>
      </c>
    </row>
    <row r="332" spans="1:38" s="23" customFormat="1" ht="14.4" x14ac:dyDescent="0.3">
      <c r="A332" s="62" t="s">
        <v>569</v>
      </c>
      <c r="B332" s="26" t="s">
        <v>153</v>
      </c>
      <c r="C332" s="10">
        <v>0</v>
      </c>
      <c r="D332" s="10">
        <v>0</v>
      </c>
      <c r="E332" s="10">
        <v>0</v>
      </c>
      <c r="F332" s="10">
        <v>0</v>
      </c>
      <c r="G332" s="10">
        <v>0</v>
      </c>
      <c r="H332" s="10">
        <v>9222497</v>
      </c>
      <c r="I332" s="10">
        <v>0</v>
      </c>
      <c r="J332" s="10">
        <v>0</v>
      </c>
      <c r="K332" s="10">
        <v>0</v>
      </c>
      <c r="L332" s="10">
        <v>0</v>
      </c>
      <c r="M332" s="10">
        <v>0</v>
      </c>
      <c r="N332" s="10">
        <v>0</v>
      </c>
      <c r="O332" s="10">
        <v>0</v>
      </c>
      <c r="P332" s="10">
        <v>0</v>
      </c>
      <c r="Q332" s="10">
        <v>0</v>
      </c>
      <c r="R332" s="10">
        <v>0</v>
      </c>
      <c r="S332" s="10">
        <v>0</v>
      </c>
      <c r="T332" s="10">
        <v>0</v>
      </c>
      <c r="U332" s="10">
        <v>0</v>
      </c>
      <c r="V332" s="10">
        <v>0</v>
      </c>
      <c r="W332" s="10">
        <v>0</v>
      </c>
      <c r="X332" s="10">
        <v>0</v>
      </c>
      <c r="Y332" s="10">
        <v>0</v>
      </c>
      <c r="Z332" s="10">
        <v>0</v>
      </c>
      <c r="AA332" s="10">
        <v>0</v>
      </c>
      <c r="AB332" s="10">
        <v>0</v>
      </c>
      <c r="AC332" s="10">
        <v>0</v>
      </c>
      <c r="AD332" s="10">
        <v>0</v>
      </c>
      <c r="AE332" s="10">
        <v>0</v>
      </c>
      <c r="AF332" s="10">
        <v>0</v>
      </c>
      <c r="AG332" s="10">
        <v>0</v>
      </c>
      <c r="AH332" s="10">
        <v>0</v>
      </c>
      <c r="AI332" s="10">
        <v>0</v>
      </c>
      <c r="AJ332" s="10">
        <v>0</v>
      </c>
      <c r="AK332" s="10">
        <v>0</v>
      </c>
      <c r="AL332" s="197">
        <v>9222497</v>
      </c>
    </row>
    <row r="333" spans="1:38" s="23" customFormat="1" ht="14.4" x14ac:dyDescent="0.3">
      <c r="A333" s="62" t="s">
        <v>570</v>
      </c>
      <c r="B333" s="26" t="s">
        <v>154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19320046</v>
      </c>
      <c r="I333" s="10">
        <v>0</v>
      </c>
      <c r="J333" s="10">
        <v>0</v>
      </c>
      <c r="K333" s="10">
        <v>0</v>
      </c>
      <c r="L333" s="10">
        <v>0</v>
      </c>
      <c r="M333" s="10">
        <v>0</v>
      </c>
      <c r="N333" s="10">
        <v>0</v>
      </c>
      <c r="O333" s="10">
        <v>0</v>
      </c>
      <c r="P333" s="10">
        <v>0</v>
      </c>
      <c r="Q333" s="10">
        <v>0</v>
      </c>
      <c r="R333" s="10">
        <v>0</v>
      </c>
      <c r="S333" s="10">
        <v>0</v>
      </c>
      <c r="T333" s="10">
        <v>0</v>
      </c>
      <c r="U333" s="10">
        <v>0</v>
      </c>
      <c r="V333" s="10">
        <v>0</v>
      </c>
      <c r="W333" s="10">
        <v>0</v>
      </c>
      <c r="X333" s="10">
        <v>0</v>
      </c>
      <c r="Y333" s="10">
        <v>0</v>
      </c>
      <c r="Z333" s="10">
        <v>0</v>
      </c>
      <c r="AA333" s="10">
        <v>0</v>
      </c>
      <c r="AB333" s="10">
        <v>0</v>
      </c>
      <c r="AC333" s="10">
        <v>0</v>
      </c>
      <c r="AD333" s="10">
        <v>0</v>
      </c>
      <c r="AE333" s="10">
        <v>0</v>
      </c>
      <c r="AF333" s="10">
        <v>0</v>
      </c>
      <c r="AG333" s="10">
        <v>0</v>
      </c>
      <c r="AH333" s="10">
        <v>0</v>
      </c>
      <c r="AI333" s="10">
        <v>0</v>
      </c>
      <c r="AJ333" s="10">
        <v>0</v>
      </c>
      <c r="AK333" s="10">
        <v>0</v>
      </c>
      <c r="AL333" s="197">
        <v>19320046</v>
      </c>
    </row>
    <row r="334" spans="1:38" s="23" customFormat="1" ht="14.4" x14ac:dyDescent="0.3">
      <c r="A334" s="62" t="s">
        <v>571</v>
      </c>
      <c r="B334" s="26" t="s">
        <v>155</v>
      </c>
      <c r="C334" s="10">
        <v>0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0">
        <v>0</v>
      </c>
      <c r="M334" s="10">
        <v>0</v>
      </c>
      <c r="N334" s="10">
        <v>0</v>
      </c>
      <c r="O334" s="10">
        <v>0</v>
      </c>
      <c r="P334" s="10">
        <v>0</v>
      </c>
      <c r="Q334" s="10">
        <v>0</v>
      </c>
      <c r="R334" s="10">
        <v>0</v>
      </c>
      <c r="S334" s="10">
        <v>0</v>
      </c>
      <c r="T334" s="10">
        <v>0</v>
      </c>
      <c r="U334" s="10">
        <v>0</v>
      </c>
      <c r="V334" s="10">
        <v>0</v>
      </c>
      <c r="W334" s="10">
        <v>0</v>
      </c>
      <c r="X334" s="10">
        <v>0</v>
      </c>
      <c r="Y334" s="10">
        <v>0</v>
      </c>
      <c r="Z334" s="10">
        <v>0</v>
      </c>
      <c r="AA334" s="10">
        <v>0</v>
      </c>
      <c r="AB334" s="10">
        <v>0</v>
      </c>
      <c r="AC334" s="10">
        <v>0</v>
      </c>
      <c r="AD334" s="10">
        <v>0</v>
      </c>
      <c r="AE334" s="10">
        <v>0</v>
      </c>
      <c r="AF334" s="10">
        <v>0</v>
      </c>
      <c r="AG334" s="10">
        <v>0</v>
      </c>
      <c r="AH334" s="10">
        <v>0</v>
      </c>
      <c r="AI334" s="10">
        <v>0</v>
      </c>
      <c r="AJ334" s="10">
        <v>0</v>
      </c>
      <c r="AK334" s="10">
        <v>0</v>
      </c>
      <c r="AL334" s="197">
        <v>0</v>
      </c>
    </row>
    <row r="335" spans="1:38" s="23" customFormat="1" ht="14.4" x14ac:dyDescent="0.3">
      <c r="A335" s="62" t="s">
        <v>572</v>
      </c>
      <c r="B335" s="26" t="s">
        <v>70</v>
      </c>
      <c r="C335" s="10">
        <v>0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10">
        <v>0</v>
      </c>
      <c r="M335" s="10">
        <v>0</v>
      </c>
      <c r="N335" s="10">
        <v>0</v>
      </c>
      <c r="O335" s="10">
        <v>0</v>
      </c>
      <c r="P335" s="10">
        <v>0</v>
      </c>
      <c r="Q335" s="10">
        <v>0</v>
      </c>
      <c r="R335" s="10">
        <v>0</v>
      </c>
      <c r="S335" s="10">
        <v>0</v>
      </c>
      <c r="T335" s="10">
        <v>0</v>
      </c>
      <c r="U335" s="10">
        <v>0</v>
      </c>
      <c r="V335" s="10">
        <v>0</v>
      </c>
      <c r="W335" s="10">
        <v>0</v>
      </c>
      <c r="X335" s="10">
        <v>0</v>
      </c>
      <c r="Y335" s="10">
        <v>0</v>
      </c>
      <c r="Z335" s="10">
        <v>0</v>
      </c>
      <c r="AA335" s="10">
        <v>0</v>
      </c>
      <c r="AB335" s="10">
        <v>0</v>
      </c>
      <c r="AC335" s="10">
        <v>0</v>
      </c>
      <c r="AD335" s="10">
        <v>0</v>
      </c>
      <c r="AE335" s="10">
        <v>0</v>
      </c>
      <c r="AF335" s="10">
        <v>0</v>
      </c>
      <c r="AG335" s="10">
        <v>0</v>
      </c>
      <c r="AH335" s="10">
        <v>0</v>
      </c>
      <c r="AI335" s="10">
        <v>0</v>
      </c>
      <c r="AJ335" s="10">
        <v>0</v>
      </c>
      <c r="AK335" s="10">
        <v>0</v>
      </c>
      <c r="AL335" s="197">
        <v>0</v>
      </c>
    </row>
    <row r="336" spans="1:38" s="23" customFormat="1" ht="14.4" x14ac:dyDescent="0.3">
      <c r="A336" s="98" t="s">
        <v>573</v>
      </c>
      <c r="B336" s="99" t="s">
        <v>167</v>
      </c>
      <c r="C336" s="97">
        <v>0</v>
      </c>
      <c r="D336" s="97">
        <v>0</v>
      </c>
      <c r="E336" s="97">
        <v>0</v>
      </c>
      <c r="F336" s="97">
        <v>0</v>
      </c>
      <c r="G336" s="97">
        <v>0</v>
      </c>
      <c r="H336" s="97">
        <v>174603248</v>
      </c>
      <c r="I336" s="97">
        <v>0</v>
      </c>
      <c r="J336" s="97">
        <v>0</v>
      </c>
      <c r="K336" s="97">
        <v>0</v>
      </c>
      <c r="L336" s="97">
        <v>0</v>
      </c>
      <c r="M336" s="97">
        <v>19814005</v>
      </c>
      <c r="N336" s="97">
        <v>0</v>
      </c>
      <c r="O336" s="97">
        <v>0</v>
      </c>
      <c r="P336" s="97">
        <v>0</v>
      </c>
      <c r="Q336" s="97">
        <v>0</v>
      </c>
      <c r="R336" s="97">
        <v>0</v>
      </c>
      <c r="S336" s="97">
        <v>0</v>
      </c>
      <c r="T336" s="97">
        <v>0</v>
      </c>
      <c r="U336" s="97">
        <v>0</v>
      </c>
      <c r="V336" s="97">
        <v>0</v>
      </c>
      <c r="W336" s="97">
        <v>0</v>
      </c>
      <c r="X336" s="97">
        <v>0</v>
      </c>
      <c r="Y336" s="97">
        <v>0</v>
      </c>
      <c r="Z336" s="97">
        <v>0</v>
      </c>
      <c r="AA336" s="97">
        <v>0</v>
      </c>
      <c r="AB336" s="97">
        <v>0</v>
      </c>
      <c r="AC336" s="97">
        <v>0</v>
      </c>
      <c r="AD336" s="97">
        <v>0</v>
      </c>
      <c r="AE336" s="97">
        <v>0</v>
      </c>
      <c r="AF336" s="97">
        <v>0</v>
      </c>
      <c r="AG336" s="97">
        <v>0</v>
      </c>
      <c r="AH336" s="97">
        <v>0</v>
      </c>
      <c r="AI336" s="97">
        <v>0</v>
      </c>
      <c r="AJ336" s="97">
        <v>0</v>
      </c>
      <c r="AK336" s="97">
        <v>0</v>
      </c>
      <c r="AL336" s="204">
        <v>194417253</v>
      </c>
    </row>
    <row r="337" spans="1:38" s="23" customFormat="1" ht="14.4" collapsed="1" x14ac:dyDescent="0.3">
      <c r="A337" s="63" t="s">
        <v>41</v>
      </c>
      <c r="B337" s="29" t="s">
        <v>137</v>
      </c>
      <c r="C337" s="28">
        <v>3999532011</v>
      </c>
      <c r="D337" s="28">
        <v>650035721</v>
      </c>
      <c r="E337" s="28">
        <v>23618330</v>
      </c>
      <c r="F337" s="28">
        <v>479370827</v>
      </c>
      <c r="G337" s="28">
        <v>2077515943</v>
      </c>
      <c r="H337" s="28">
        <v>16745213744</v>
      </c>
      <c r="I337" s="28">
        <v>3478128251</v>
      </c>
      <c r="J337" s="28">
        <v>0</v>
      </c>
      <c r="K337" s="28">
        <v>2077500253</v>
      </c>
      <c r="L337" s="28">
        <v>14343636199</v>
      </c>
      <c r="M337" s="28">
        <v>20476454283</v>
      </c>
      <c r="N337" s="28">
        <v>3581499349</v>
      </c>
      <c r="O337" s="28">
        <v>13522139294</v>
      </c>
      <c r="P337" s="28">
        <v>166974395</v>
      </c>
      <c r="Q337" s="28">
        <v>0</v>
      </c>
      <c r="R337" s="28">
        <v>1969912862</v>
      </c>
      <c r="S337" s="28">
        <v>0</v>
      </c>
      <c r="T337" s="28">
        <v>14645398694</v>
      </c>
      <c r="U337" s="28">
        <v>0</v>
      </c>
      <c r="V337" s="28">
        <v>11690380805</v>
      </c>
      <c r="W337" s="28">
        <v>32418186</v>
      </c>
      <c r="X337" s="28">
        <v>177296426</v>
      </c>
      <c r="Y337" s="28">
        <v>393168067</v>
      </c>
      <c r="Z337" s="28">
        <v>419846855</v>
      </c>
      <c r="AA337" s="28">
        <v>5713155065</v>
      </c>
      <c r="AB337" s="28">
        <v>12168387877</v>
      </c>
      <c r="AC337" s="28">
        <v>25909520961</v>
      </c>
      <c r="AD337" s="28">
        <v>4516152394</v>
      </c>
      <c r="AE337" s="28">
        <v>0</v>
      </c>
      <c r="AF337" s="28">
        <v>7542343747</v>
      </c>
      <c r="AG337" s="28">
        <v>3647418972</v>
      </c>
      <c r="AH337" s="28">
        <v>7564101104</v>
      </c>
      <c r="AI337" s="28">
        <v>384561364</v>
      </c>
      <c r="AJ337" s="28">
        <v>3172805386</v>
      </c>
      <c r="AK337" s="28">
        <v>1947396471</v>
      </c>
      <c r="AL337" s="206">
        <v>183515883836</v>
      </c>
    </row>
    <row r="338" spans="1:38" s="23" customFormat="1" ht="14.4" x14ac:dyDescent="0.3">
      <c r="A338" s="62" t="s">
        <v>574</v>
      </c>
      <c r="B338" s="26" t="s">
        <v>143</v>
      </c>
      <c r="C338" s="10">
        <v>0</v>
      </c>
      <c r="D338" s="10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10">
        <v>0</v>
      </c>
      <c r="M338" s="10">
        <v>0</v>
      </c>
      <c r="N338" s="10">
        <v>0</v>
      </c>
      <c r="O338" s="10">
        <v>0</v>
      </c>
      <c r="P338" s="10">
        <v>0</v>
      </c>
      <c r="Q338" s="10">
        <v>0</v>
      </c>
      <c r="R338" s="10">
        <v>0</v>
      </c>
      <c r="S338" s="10">
        <v>0</v>
      </c>
      <c r="T338" s="10">
        <v>0</v>
      </c>
      <c r="U338" s="10">
        <v>0</v>
      </c>
      <c r="V338" s="10">
        <v>0</v>
      </c>
      <c r="W338" s="10">
        <v>0</v>
      </c>
      <c r="X338" s="10">
        <v>0</v>
      </c>
      <c r="Y338" s="10">
        <v>0</v>
      </c>
      <c r="Z338" s="10">
        <v>0</v>
      </c>
      <c r="AA338" s="10">
        <v>0</v>
      </c>
      <c r="AB338" s="10">
        <v>0</v>
      </c>
      <c r="AC338" s="10">
        <v>0</v>
      </c>
      <c r="AD338" s="10">
        <v>0</v>
      </c>
      <c r="AE338" s="10">
        <v>0</v>
      </c>
      <c r="AF338" s="10">
        <v>0</v>
      </c>
      <c r="AG338" s="10">
        <v>0</v>
      </c>
      <c r="AH338" s="10">
        <v>0</v>
      </c>
      <c r="AI338" s="10">
        <v>0</v>
      </c>
      <c r="AJ338" s="10">
        <v>0</v>
      </c>
      <c r="AK338" s="10">
        <v>0</v>
      </c>
      <c r="AL338" s="197">
        <v>0</v>
      </c>
    </row>
    <row r="339" spans="1:38" s="23" customFormat="1" ht="14.4" x14ac:dyDescent="0.3">
      <c r="A339" s="62" t="s">
        <v>575</v>
      </c>
      <c r="B339" s="26" t="s">
        <v>144</v>
      </c>
      <c r="C339" s="10">
        <v>0</v>
      </c>
      <c r="D339" s="10">
        <v>0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  <c r="J339" s="10">
        <v>0</v>
      </c>
      <c r="K339" s="10">
        <v>0</v>
      </c>
      <c r="L339" s="10">
        <v>0</v>
      </c>
      <c r="M339" s="10">
        <v>0</v>
      </c>
      <c r="N339" s="10">
        <v>0</v>
      </c>
      <c r="O339" s="10">
        <v>0</v>
      </c>
      <c r="P339" s="10">
        <v>0</v>
      </c>
      <c r="Q339" s="10">
        <v>0</v>
      </c>
      <c r="R339" s="10">
        <v>0</v>
      </c>
      <c r="S339" s="10">
        <v>0</v>
      </c>
      <c r="T339" s="10">
        <v>0</v>
      </c>
      <c r="U339" s="10">
        <v>0</v>
      </c>
      <c r="V339" s="10">
        <v>0</v>
      </c>
      <c r="W339" s="10">
        <v>0</v>
      </c>
      <c r="X339" s="10">
        <v>0</v>
      </c>
      <c r="Y339" s="10">
        <v>0</v>
      </c>
      <c r="Z339" s="10">
        <v>0</v>
      </c>
      <c r="AA339" s="10">
        <v>0</v>
      </c>
      <c r="AB339" s="10">
        <v>0</v>
      </c>
      <c r="AC339" s="10">
        <v>0</v>
      </c>
      <c r="AD339" s="10">
        <v>0</v>
      </c>
      <c r="AE339" s="10">
        <v>0</v>
      </c>
      <c r="AF339" s="10">
        <v>0</v>
      </c>
      <c r="AG339" s="10">
        <v>0</v>
      </c>
      <c r="AH339" s="10">
        <v>0</v>
      </c>
      <c r="AI339" s="10">
        <v>0</v>
      </c>
      <c r="AJ339" s="10">
        <v>0</v>
      </c>
      <c r="AK339" s="10">
        <v>0</v>
      </c>
      <c r="AL339" s="197">
        <v>0</v>
      </c>
    </row>
    <row r="340" spans="1:38" s="23" customFormat="1" ht="14.4" x14ac:dyDescent="0.3">
      <c r="A340" s="62" t="s">
        <v>576</v>
      </c>
      <c r="B340" s="26" t="s">
        <v>145</v>
      </c>
      <c r="C340" s="10">
        <v>0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0">
        <v>0</v>
      </c>
      <c r="M340" s="10">
        <v>0</v>
      </c>
      <c r="N340" s="10">
        <v>0</v>
      </c>
      <c r="O340" s="10">
        <v>0</v>
      </c>
      <c r="P340" s="10">
        <v>0</v>
      </c>
      <c r="Q340" s="10">
        <v>0</v>
      </c>
      <c r="R340" s="10">
        <v>0</v>
      </c>
      <c r="S340" s="10">
        <v>0</v>
      </c>
      <c r="T340" s="10">
        <v>0</v>
      </c>
      <c r="U340" s="10">
        <v>0</v>
      </c>
      <c r="V340" s="10">
        <v>0</v>
      </c>
      <c r="W340" s="10">
        <v>0</v>
      </c>
      <c r="X340" s="10">
        <v>0</v>
      </c>
      <c r="Y340" s="10">
        <v>0</v>
      </c>
      <c r="Z340" s="10">
        <v>0</v>
      </c>
      <c r="AA340" s="10">
        <v>0</v>
      </c>
      <c r="AB340" s="10">
        <v>0</v>
      </c>
      <c r="AC340" s="10">
        <v>0</v>
      </c>
      <c r="AD340" s="10">
        <v>0</v>
      </c>
      <c r="AE340" s="10">
        <v>0</v>
      </c>
      <c r="AF340" s="10">
        <v>0</v>
      </c>
      <c r="AG340" s="10">
        <v>0</v>
      </c>
      <c r="AH340" s="10">
        <v>0</v>
      </c>
      <c r="AI340" s="10">
        <v>0</v>
      </c>
      <c r="AJ340" s="10">
        <v>0</v>
      </c>
      <c r="AK340" s="10">
        <v>0</v>
      </c>
      <c r="AL340" s="197">
        <v>0</v>
      </c>
    </row>
    <row r="341" spans="1:38" s="23" customFormat="1" ht="14.4" x14ac:dyDescent="0.3">
      <c r="A341" s="62" t="s">
        <v>577</v>
      </c>
      <c r="B341" s="26" t="s">
        <v>146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10">
        <v>0</v>
      </c>
      <c r="M341" s="10">
        <v>0</v>
      </c>
      <c r="N341" s="10">
        <v>0</v>
      </c>
      <c r="O341" s="10">
        <v>0</v>
      </c>
      <c r="P341" s="10">
        <v>0</v>
      </c>
      <c r="Q341" s="10">
        <v>0</v>
      </c>
      <c r="R341" s="10">
        <v>0</v>
      </c>
      <c r="S341" s="10">
        <v>0</v>
      </c>
      <c r="T341" s="10">
        <v>0</v>
      </c>
      <c r="U341" s="10">
        <v>0</v>
      </c>
      <c r="V341" s="10">
        <v>0</v>
      </c>
      <c r="W341" s="10">
        <v>0</v>
      </c>
      <c r="X341" s="10">
        <v>0</v>
      </c>
      <c r="Y341" s="10">
        <v>0</v>
      </c>
      <c r="Z341" s="10">
        <v>0</v>
      </c>
      <c r="AA341" s="10">
        <v>0</v>
      </c>
      <c r="AB341" s="10">
        <v>0</v>
      </c>
      <c r="AC341" s="10">
        <v>0</v>
      </c>
      <c r="AD341" s="10">
        <v>0</v>
      </c>
      <c r="AE341" s="10">
        <v>0</v>
      </c>
      <c r="AF341" s="10">
        <v>0</v>
      </c>
      <c r="AG341" s="10">
        <v>0</v>
      </c>
      <c r="AH341" s="10">
        <v>0</v>
      </c>
      <c r="AI341" s="10">
        <v>0</v>
      </c>
      <c r="AJ341" s="10">
        <v>0</v>
      </c>
      <c r="AK341" s="10">
        <v>0</v>
      </c>
      <c r="AL341" s="197">
        <v>0</v>
      </c>
    </row>
    <row r="342" spans="1:38" s="23" customFormat="1" ht="14.4" x14ac:dyDescent="0.3">
      <c r="A342" s="62" t="s">
        <v>578</v>
      </c>
      <c r="B342" s="26" t="s">
        <v>147</v>
      </c>
      <c r="C342" s="10">
        <v>0</v>
      </c>
      <c r="D342" s="10">
        <v>0</v>
      </c>
      <c r="E342" s="10">
        <v>0</v>
      </c>
      <c r="F342" s="10">
        <v>0</v>
      </c>
      <c r="G342" s="10">
        <v>0</v>
      </c>
      <c r="H342" s="10">
        <v>0</v>
      </c>
      <c r="I342" s="10">
        <v>0</v>
      </c>
      <c r="J342" s="10">
        <v>0</v>
      </c>
      <c r="K342" s="10">
        <v>0</v>
      </c>
      <c r="L342" s="10">
        <v>0</v>
      </c>
      <c r="M342" s="10">
        <v>0</v>
      </c>
      <c r="N342" s="10">
        <v>0</v>
      </c>
      <c r="O342" s="10">
        <v>0</v>
      </c>
      <c r="P342" s="10">
        <v>0</v>
      </c>
      <c r="Q342" s="10">
        <v>0</v>
      </c>
      <c r="R342" s="10">
        <v>0</v>
      </c>
      <c r="S342" s="10">
        <v>0</v>
      </c>
      <c r="T342" s="10">
        <v>0</v>
      </c>
      <c r="U342" s="10">
        <v>0</v>
      </c>
      <c r="V342" s="10">
        <v>0</v>
      </c>
      <c r="W342" s="10">
        <v>0</v>
      </c>
      <c r="X342" s="10">
        <v>0</v>
      </c>
      <c r="Y342" s="10">
        <v>0</v>
      </c>
      <c r="Z342" s="10">
        <v>0</v>
      </c>
      <c r="AA342" s="10">
        <v>0</v>
      </c>
      <c r="AB342" s="10">
        <v>0</v>
      </c>
      <c r="AC342" s="10">
        <v>0</v>
      </c>
      <c r="AD342" s="10">
        <v>0</v>
      </c>
      <c r="AE342" s="10">
        <v>0</v>
      </c>
      <c r="AF342" s="10">
        <v>0</v>
      </c>
      <c r="AG342" s="10">
        <v>0</v>
      </c>
      <c r="AH342" s="10">
        <v>0</v>
      </c>
      <c r="AI342" s="10">
        <v>0</v>
      </c>
      <c r="AJ342" s="10">
        <v>0</v>
      </c>
      <c r="AK342" s="10">
        <v>0</v>
      </c>
      <c r="AL342" s="197">
        <v>0</v>
      </c>
    </row>
    <row r="343" spans="1:38" s="23" customFormat="1" ht="14.4" x14ac:dyDescent="0.3">
      <c r="A343" s="62" t="s">
        <v>579</v>
      </c>
      <c r="B343" s="26" t="s">
        <v>148</v>
      </c>
      <c r="C343" s="10">
        <v>0</v>
      </c>
      <c r="D343" s="10">
        <v>0</v>
      </c>
      <c r="E343" s="10">
        <v>0</v>
      </c>
      <c r="F343" s="10">
        <v>0</v>
      </c>
      <c r="G343" s="10">
        <v>0</v>
      </c>
      <c r="H343" s="10">
        <v>0</v>
      </c>
      <c r="I343" s="10">
        <v>0</v>
      </c>
      <c r="J343" s="10">
        <v>0</v>
      </c>
      <c r="K343" s="10">
        <v>0</v>
      </c>
      <c r="L343" s="10">
        <v>0</v>
      </c>
      <c r="M343" s="10">
        <v>0</v>
      </c>
      <c r="N343" s="10">
        <v>0</v>
      </c>
      <c r="O343" s="10">
        <v>0</v>
      </c>
      <c r="P343" s="10">
        <v>0</v>
      </c>
      <c r="Q343" s="10">
        <v>0</v>
      </c>
      <c r="R343" s="10">
        <v>0</v>
      </c>
      <c r="S343" s="10">
        <v>0</v>
      </c>
      <c r="T343" s="10">
        <v>0</v>
      </c>
      <c r="U343" s="10">
        <v>0</v>
      </c>
      <c r="V343" s="10">
        <v>0</v>
      </c>
      <c r="W343" s="10">
        <v>0</v>
      </c>
      <c r="X343" s="10">
        <v>0</v>
      </c>
      <c r="Y343" s="10">
        <v>0</v>
      </c>
      <c r="Z343" s="10">
        <v>0</v>
      </c>
      <c r="AA343" s="10">
        <v>0</v>
      </c>
      <c r="AB343" s="10">
        <v>0</v>
      </c>
      <c r="AC343" s="10">
        <v>0</v>
      </c>
      <c r="AD343" s="10">
        <v>0</v>
      </c>
      <c r="AE343" s="10">
        <v>0</v>
      </c>
      <c r="AF343" s="10">
        <v>0</v>
      </c>
      <c r="AG343" s="10">
        <v>0</v>
      </c>
      <c r="AH343" s="10">
        <v>0</v>
      </c>
      <c r="AI343" s="10">
        <v>0</v>
      </c>
      <c r="AJ343" s="10">
        <v>0</v>
      </c>
      <c r="AK343" s="10">
        <v>0</v>
      </c>
      <c r="AL343" s="197">
        <v>0</v>
      </c>
    </row>
    <row r="344" spans="1:38" s="23" customFormat="1" ht="14.4" x14ac:dyDescent="0.3">
      <c r="A344" s="62" t="s">
        <v>580</v>
      </c>
      <c r="B344" s="26" t="s">
        <v>149</v>
      </c>
      <c r="C344" s="10">
        <v>0</v>
      </c>
      <c r="D344" s="10">
        <v>0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10">
        <v>0</v>
      </c>
      <c r="M344" s="10">
        <v>0</v>
      </c>
      <c r="N344" s="10">
        <v>0</v>
      </c>
      <c r="O344" s="10">
        <v>0</v>
      </c>
      <c r="P344" s="10">
        <v>0</v>
      </c>
      <c r="Q344" s="10">
        <v>0</v>
      </c>
      <c r="R344" s="10">
        <v>0</v>
      </c>
      <c r="S344" s="10">
        <v>0</v>
      </c>
      <c r="T344" s="10">
        <v>0</v>
      </c>
      <c r="U344" s="10">
        <v>0</v>
      </c>
      <c r="V344" s="10">
        <v>0</v>
      </c>
      <c r="W344" s="10">
        <v>0</v>
      </c>
      <c r="X344" s="10">
        <v>0</v>
      </c>
      <c r="Y344" s="10">
        <v>0</v>
      </c>
      <c r="Z344" s="10">
        <v>0</v>
      </c>
      <c r="AA344" s="10">
        <v>0</v>
      </c>
      <c r="AB344" s="10">
        <v>0</v>
      </c>
      <c r="AC344" s="10">
        <v>0</v>
      </c>
      <c r="AD344" s="10">
        <v>0</v>
      </c>
      <c r="AE344" s="10">
        <v>0</v>
      </c>
      <c r="AF344" s="10">
        <v>0</v>
      </c>
      <c r="AG344" s="10">
        <v>0</v>
      </c>
      <c r="AH344" s="10">
        <v>0</v>
      </c>
      <c r="AI344" s="10">
        <v>0</v>
      </c>
      <c r="AJ344" s="10">
        <v>0</v>
      </c>
      <c r="AK344" s="10">
        <v>0</v>
      </c>
      <c r="AL344" s="197">
        <v>0</v>
      </c>
    </row>
    <row r="345" spans="1:38" s="23" customFormat="1" ht="14.4" x14ac:dyDescent="0.3">
      <c r="A345" s="62" t="s">
        <v>581</v>
      </c>
      <c r="B345" s="26" t="s">
        <v>150</v>
      </c>
      <c r="C345" s="10">
        <v>0</v>
      </c>
      <c r="D345" s="10">
        <v>0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0">
        <v>0</v>
      </c>
      <c r="M345" s="10">
        <v>0</v>
      </c>
      <c r="N345" s="10">
        <v>0</v>
      </c>
      <c r="O345" s="10">
        <v>0</v>
      </c>
      <c r="P345" s="10">
        <v>0</v>
      </c>
      <c r="Q345" s="10">
        <v>0</v>
      </c>
      <c r="R345" s="10">
        <v>0</v>
      </c>
      <c r="S345" s="10">
        <v>0</v>
      </c>
      <c r="T345" s="10">
        <v>0</v>
      </c>
      <c r="U345" s="10">
        <v>0</v>
      </c>
      <c r="V345" s="10">
        <v>0</v>
      </c>
      <c r="W345" s="10">
        <v>0</v>
      </c>
      <c r="X345" s="10">
        <v>0</v>
      </c>
      <c r="Y345" s="10">
        <v>0</v>
      </c>
      <c r="Z345" s="10">
        <v>0</v>
      </c>
      <c r="AA345" s="10">
        <v>0</v>
      </c>
      <c r="AB345" s="10">
        <v>0</v>
      </c>
      <c r="AC345" s="10">
        <v>0</v>
      </c>
      <c r="AD345" s="10">
        <v>0</v>
      </c>
      <c r="AE345" s="10">
        <v>0</v>
      </c>
      <c r="AF345" s="10">
        <v>0</v>
      </c>
      <c r="AG345" s="10">
        <v>0</v>
      </c>
      <c r="AH345" s="10">
        <v>0</v>
      </c>
      <c r="AI345" s="10">
        <v>0</v>
      </c>
      <c r="AJ345" s="10">
        <v>0</v>
      </c>
      <c r="AK345" s="10">
        <v>0</v>
      </c>
      <c r="AL345" s="197">
        <v>0</v>
      </c>
    </row>
    <row r="346" spans="1:38" s="23" customFormat="1" ht="14.4" x14ac:dyDescent="0.3">
      <c r="A346" s="62" t="s">
        <v>582</v>
      </c>
      <c r="B346" s="26" t="s">
        <v>151</v>
      </c>
      <c r="C346" s="10">
        <v>0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0">
        <v>0</v>
      </c>
      <c r="M346" s="10">
        <v>0</v>
      </c>
      <c r="N346" s="10">
        <v>0</v>
      </c>
      <c r="O346" s="10">
        <v>0</v>
      </c>
      <c r="P346" s="10">
        <v>0</v>
      </c>
      <c r="Q346" s="10">
        <v>0</v>
      </c>
      <c r="R346" s="10">
        <v>0</v>
      </c>
      <c r="S346" s="10">
        <v>0</v>
      </c>
      <c r="T346" s="10">
        <v>0</v>
      </c>
      <c r="U346" s="10">
        <v>0</v>
      </c>
      <c r="V346" s="10">
        <v>0</v>
      </c>
      <c r="W346" s="10">
        <v>0</v>
      </c>
      <c r="X346" s="10">
        <v>0</v>
      </c>
      <c r="Y346" s="10">
        <v>0</v>
      </c>
      <c r="Z346" s="10">
        <v>0</v>
      </c>
      <c r="AA346" s="10">
        <v>0</v>
      </c>
      <c r="AB346" s="10">
        <v>0</v>
      </c>
      <c r="AC346" s="10">
        <v>0</v>
      </c>
      <c r="AD346" s="10">
        <v>0</v>
      </c>
      <c r="AE346" s="10">
        <v>0</v>
      </c>
      <c r="AF346" s="10">
        <v>0</v>
      </c>
      <c r="AG346" s="10">
        <v>0</v>
      </c>
      <c r="AH346" s="10">
        <v>0</v>
      </c>
      <c r="AI346" s="10">
        <v>0</v>
      </c>
      <c r="AJ346" s="10">
        <v>0</v>
      </c>
      <c r="AK346" s="10">
        <v>0</v>
      </c>
      <c r="AL346" s="197">
        <v>0</v>
      </c>
    </row>
    <row r="347" spans="1:38" s="23" customFormat="1" ht="14.4" x14ac:dyDescent="0.3">
      <c r="A347" s="62" t="s">
        <v>583</v>
      </c>
      <c r="B347" s="26" t="s">
        <v>152</v>
      </c>
      <c r="C347" s="10">
        <v>0</v>
      </c>
      <c r="D347" s="10">
        <v>0</v>
      </c>
      <c r="E347" s="10">
        <v>0</v>
      </c>
      <c r="F347" s="10">
        <v>0</v>
      </c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10">
        <v>0</v>
      </c>
      <c r="M347" s="10">
        <v>0</v>
      </c>
      <c r="N347" s="10">
        <v>0</v>
      </c>
      <c r="O347" s="10">
        <v>0</v>
      </c>
      <c r="P347" s="10">
        <v>0</v>
      </c>
      <c r="Q347" s="10">
        <v>0</v>
      </c>
      <c r="R347" s="10">
        <v>0</v>
      </c>
      <c r="S347" s="10">
        <v>0</v>
      </c>
      <c r="T347" s="10">
        <v>0</v>
      </c>
      <c r="U347" s="10">
        <v>0</v>
      </c>
      <c r="V347" s="10">
        <v>0</v>
      </c>
      <c r="W347" s="10">
        <v>0</v>
      </c>
      <c r="X347" s="10">
        <v>0</v>
      </c>
      <c r="Y347" s="10">
        <v>0</v>
      </c>
      <c r="Z347" s="10">
        <v>0</v>
      </c>
      <c r="AA347" s="10">
        <v>0</v>
      </c>
      <c r="AB347" s="10">
        <v>0</v>
      </c>
      <c r="AC347" s="10">
        <v>0</v>
      </c>
      <c r="AD347" s="10">
        <v>0</v>
      </c>
      <c r="AE347" s="10">
        <v>0</v>
      </c>
      <c r="AF347" s="10">
        <v>0</v>
      </c>
      <c r="AG347" s="10">
        <v>0</v>
      </c>
      <c r="AH347" s="10">
        <v>0</v>
      </c>
      <c r="AI347" s="10">
        <v>0</v>
      </c>
      <c r="AJ347" s="10">
        <v>0</v>
      </c>
      <c r="AK347" s="10">
        <v>0</v>
      </c>
      <c r="AL347" s="197">
        <v>0</v>
      </c>
    </row>
    <row r="348" spans="1:38" s="23" customFormat="1" ht="14.4" x14ac:dyDescent="0.3">
      <c r="A348" s="62" t="s">
        <v>584</v>
      </c>
      <c r="B348" s="26" t="s">
        <v>153</v>
      </c>
      <c r="C348" s="10">
        <v>0</v>
      </c>
      <c r="D348" s="10">
        <v>0</v>
      </c>
      <c r="E348" s="10">
        <v>0</v>
      </c>
      <c r="F348" s="10">
        <v>0</v>
      </c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10">
        <v>0</v>
      </c>
      <c r="M348" s="10">
        <v>0</v>
      </c>
      <c r="N348" s="10">
        <v>0</v>
      </c>
      <c r="O348" s="10">
        <v>0</v>
      </c>
      <c r="P348" s="10">
        <v>0</v>
      </c>
      <c r="Q348" s="10">
        <v>0</v>
      </c>
      <c r="R348" s="10">
        <v>0</v>
      </c>
      <c r="S348" s="10">
        <v>0</v>
      </c>
      <c r="T348" s="10">
        <v>0</v>
      </c>
      <c r="U348" s="10">
        <v>0</v>
      </c>
      <c r="V348" s="10">
        <v>0</v>
      </c>
      <c r="W348" s="10">
        <v>0</v>
      </c>
      <c r="X348" s="10">
        <v>0</v>
      </c>
      <c r="Y348" s="10">
        <v>0</v>
      </c>
      <c r="Z348" s="10">
        <v>0</v>
      </c>
      <c r="AA348" s="10">
        <v>0</v>
      </c>
      <c r="AB348" s="10">
        <v>0</v>
      </c>
      <c r="AC348" s="10">
        <v>0</v>
      </c>
      <c r="AD348" s="10">
        <v>0</v>
      </c>
      <c r="AE348" s="10">
        <v>0</v>
      </c>
      <c r="AF348" s="10">
        <v>0</v>
      </c>
      <c r="AG348" s="10">
        <v>0</v>
      </c>
      <c r="AH348" s="10">
        <v>0</v>
      </c>
      <c r="AI348" s="10">
        <v>0</v>
      </c>
      <c r="AJ348" s="10">
        <v>0</v>
      </c>
      <c r="AK348" s="10">
        <v>0</v>
      </c>
      <c r="AL348" s="197">
        <v>0</v>
      </c>
    </row>
    <row r="349" spans="1:38" s="23" customFormat="1" ht="14.4" x14ac:dyDescent="0.3">
      <c r="A349" s="62" t="s">
        <v>585</v>
      </c>
      <c r="B349" s="26" t="s">
        <v>154</v>
      </c>
      <c r="C349" s="10">
        <v>0</v>
      </c>
      <c r="D349" s="10">
        <v>0</v>
      </c>
      <c r="E349" s="10">
        <v>0</v>
      </c>
      <c r="F349" s="10">
        <v>0</v>
      </c>
      <c r="G349" s="10">
        <v>0</v>
      </c>
      <c r="H349" s="10">
        <v>0</v>
      </c>
      <c r="I349" s="10">
        <v>0</v>
      </c>
      <c r="J349" s="10">
        <v>0</v>
      </c>
      <c r="K349" s="10">
        <v>0</v>
      </c>
      <c r="L349" s="10">
        <v>0</v>
      </c>
      <c r="M349" s="10">
        <v>0</v>
      </c>
      <c r="N349" s="10">
        <v>0</v>
      </c>
      <c r="O349" s="10">
        <v>0</v>
      </c>
      <c r="P349" s="10">
        <v>0</v>
      </c>
      <c r="Q349" s="10">
        <v>0</v>
      </c>
      <c r="R349" s="10">
        <v>0</v>
      </c>
      <c r="S349" s="10">
        <v>0</v>
      </c>
      <c r="T349" s="10">
        <v>0</v>
      </c>
      <c r="U349" s="10">
        <v>0</v>
      </c>
      <c r="V349" s="10">
        <v>0</v>
      </c>
      <c r="W349" s="10">
        <v>0</v>
      </c>
      <c r="X349" s="10">
        <v>0</v>
      </c>
      <c r="Y349" s="10">
        <v>0</v>
      </c>
      <c r="Z349" s="10">
        <v>0</v>
      </c>
      <c r="AA349" s="10">
        <v>0</v>
      </c>
      <c r="AB349" s="10">
        <v>0</v>
      </c>
      <c r="AC349" s="10">
        <v>0</v>
      </c>
      <c r="AD349" s="10">
        <v>0</v>
      </c>
      <c r="AE349" s="10">
        <v>0</v>
      </c>
      <c r="AF349" s="10">
        <v>0</v>
      </c>
      <c r="AG349" s="10">
        <v>0</v>
      </c>
      <c r="AH349" s="10">
        <v>0</v>
      </c>
      <c r="AI349" s="10">
        <v>0</v>
      </c>
      <c r="AJ349" s="10">
        <v>0</v>
      </c>
      <c r="AK349" s="10">
        <v>0</v>
      </c>
      <c r="AL349" s="197">
        <v>0</v>
      </c>
    </row>
    <row r="350" spans="1:38" s="23" customFormat="1" ht="14.4" x14ac:dyDescent="0.3">
      <c r="A350" s="62" t="s">
        <v>586</v>
      </c>
      <c r="B350" s="26" t="s">
        <v>155</v>
      </c>
      <c r="C350" s="10">
        <v>0</v>
      </c>
      <c r="D350" s="10">
        <v>0</v>
      </c>
      <c r="E350" s="10">
        <v>0</v>
      </c>
      <c r="F350" s="10">
        <v>0</v>
      </c>
      <c r="G350" s="10">
        <v>0</v>
      </c>
      <c r="H350" s="10">
        <v>0</v>
      </c>
      <c r="I350" s="10">
        <v>0</v>
      </c>
      <c r="J350" s="10">
        <v>0</v>
      </c>
      <c r="K350" s="10">
        <v>0</v>
      </c>
      <c r="L350" s="10">
        <v>0</v>
      </c>
      <c r="M350" s="10">
        <v>0</v>
      </c>
      <c r="N350" s="10">
        <v>0</v>
      </c>
      <c r="O350" s="10">
        <v>0</v>
      </c>
      <c r="P350" s="10">
        <v>0</v>
      </c>
      <c r="Q350" s="10">
        <v>0</v>
      </c>
      <c r="R350" s="10">
        <v>0</v>
      </c>
      <c r="S350" s="10">
        <v>0</v>
      </c>
      <c r="T350" s="10">
        <v>0</v>
      </c>
      <c r="U350" s="10">
        <v>0</v>
      </c>
      <c r="V350" s="10">
        <v>0</v>
      </c>
      <c r="W350" s="10">
        <v>0</v>
      </c>
      <c r="X350" s="10">
        <v>0</v>
      </c>
      <c r="Y350" s="10">
        <v>0</v>
      </c>
      <c r="Z350" s="10">
        <v>0</v>
      </c>
      <c r="AA350" s="10">
        <v>0</v>
      </c>
      <c r="AB350" s="10">
        <v>0</v>
      </c>
      <c r="AC350" s="10">
        <v>0</v>
      </c>
      <c r="AD350" s="10">
        <v>0</v>
      </c>
      <c r="AE350" s="10">
        <v>0</v>
      </c>
      <c r="AF350" s="10">
        <v>0</v>
      </c>
      <c r="AG350" s="10">
        <v>0</v>
      </c>
      <c r="AH350" s="10">
        <v>0</v>
      </c>
      <c r="AI350" s="10">
        <v>0</v>
      </c>
      <c r="AJ350" s="10">
        <v>0</v>
      </c>
      <c r="AK350" s="10">
        <v>0</v>
      </c>
      <c r="AL350" s="197">
        <v>0</v>
      </c>
    </row>
    <row r="351" spans="1:38" s="23" customFormat="1" ht="14.4" x14ac:dyDescent="0.3">
      <c r="A351" s="62" t="s">
        <v>587</v>
      </c>
      <c r="B351" s="26" t="s">
        <v>70</v>
      </c>
      <c r="C351" s="10">
        <v>0</v>
      </c>
      <c r="D351" s="10">
        <v>0</v>
      </c>
      <c r="E351" s="10">
        <v>0</v>
      </c>
      <c r="F351" s="10">
        <v>0</v>
      </c>
      <c r="G351" s="10">
        <v>0</v>
      </c>
      <c r="H351" s="10">
        <v>0</v>
      </c>
      <c r="I351" s="10">
        <v>0</v>
      </c>
      <c r="J351" s="10">
        <v>0</v>
      </c>
      <c r="K351" s="10">
        <v>0</v>
      </c>
      <c r="L351" s="10">
        <v>0</v>
      </c>
      <c r="M351" s="10">
        <v>0</v>
      </c>
      <c r="N351" s="10">
        <v>0</v>
      </c>
      <c r="O351" s="10">
        <v>0</v>
      </c>
      <c r="P351" s="10">
        <v>0</v>
      </c>
      <c r="Q351" s="10">
        <v>0</v>
      </c>
      <c r="R351" s="10">
        <v>0</v>
      </c>
      <c r="S351" s="10">
        <v>0</v>
      </c>
      <c r="T351" s="10">
        <v>0</v>
      </c>
      <c r="U351" s="10">
        <v>0</v>
      </c>
      <c r="V351" s="10">
        <v>0</v>
      </c>
      <c r="W351" s="10">
        <v>0</v>
      </c>
      <c r="X351" s="10">
        <v>0</v>
      </c>
      <c r="Y351" s="10">
        <v>0</v>
      </c>
      <c r="Z351" s="10">
        <v>0</v>
      </c>
      <c r="AA351" s="10">
        <v>0</v>
      </c>
      <c r="AB351" s="10">
        <v>0</v>
      </c>
      <c r="AC351" s="10">
        <v>0</v>
      </c>
      <c r="AD351" s="10">
        <v>0</v>
      </c>
      <c r="AE351" s="10">
        <v>0</v>
      </c>
      <c r="AF351" s="10">
        <v>0</v>
      </c>
      <c r="AG351" s="10">
        <v>0</v>
      </c>
      <c r="AH351" s="10">
        <v>0</v>
      </c>
      <c r="AI351" s="10">
        <v>0</v>
      </c>
      <c r="AJ351" s="10">
        <v>0</v>
      </c>
      <c r="AK351" s="10">
        <v>0</v>
      </c>
      <c r="AL351" s="197">
        <v>0</v>
      </c>
    </row>
    <row r="352" spans="1:38" s="23" customFormat="1" ht="14.4" x14ac:dyDescent="0.3">
      <c r="A352" s="98" t="s">
        <v>588</v>
      </c>
      <c r="B352" s="99" t="s">
        <v>156</v>
      </c>
      <c r="C352" s="97">
        <v>0</v>
      </c>
      <c r="D352" s="97">
        <v>0</v>
      </c>
      <c r="E352" s="97">
        <v>0</v>
      </c>
      <c r="F352" s="97">
        <v>0</v>
      </c>
      <c r="G352" s="97">
        <v>0</v>
      </c>
      <c r="H352" s="97">
        <v>0</v>
      </c>
      <c r="I352" s="97">
        <v>0</v>
      </c>
      <c r="J352" s="97">
        <v>0</v>
      </c>
      <c r="K352" s="97">
        <v>0</v>
      </c>
      <c r="L352" s="97">
        <v>0</v>
      </c>
      <c r="M352" s="97">
        <v>0</v>
      </c>
      <c r="N352" s="97">
        <v>0</v>
      </c>
      <c r="O352" s="97">
        <v>0</v>
      </c>
      <c r="P352" s="97">
        <v>0</v>
      </c>
      <c r="Q352" s="97">
        <v>0</v>
      </c>
      <c r="R352" s="97">
        <v>0</v>
      </c>
      <c r="S352" s="97">
        <v>0</v>
      </c>
      <c r="T352" s="97">
        <v>0</v>
      </c>
      <c r="U352" s="97">
        <v>0</v>
      </c>
      <c r="V352" s="97">
        <v>0</v>
      </c>
      <c r="W352" s="97">
        <v>0</v>
      </c>
      <c r="X352" s="97">
        <v>0</v>
      </c>
      <c r="Y352" s="97">
        <v>0</v>
      </c>
      <c r="Z352" s="97">
        <v>0</v>
      </c>
      <c r="AA352" s="97">
        <v>0</v>
      </c>
      <c r="AB352" s="97">
        <v>0</v>
      </c>
      <c r="AC352" s="97">
        <v>0</v>
      </c>
      <c r="AD352" s="97">
        <v>0</v>
      </c>
      <c r="AE352" s="97">
        <v>0</v>
      </c>
      <c r="AF352" s="97">
        <v>0</v>
      </c>
      <c r="AG352" s="97">
        <v>0</v>
      </c>
      <c r="AH352" s="97">
        <v>0</v>
      </c>
      <c r="AI352" s="97">
        <v>0</v>
      </c>
      <c r="AJ352" s="97">
        <v>0</v>
      </c>
      <c r="AK352" s="97">
        <v>0</v>
      </c>
      <c r="AL352" s="204">
        <v>0</v>
      </c>
    </row>
    <row r="353" spans="1:38" s="23" customFormat="1" ht="14.4" x14ac:dyDescent="0.3">
      <c r="A353" s="62" t="s">
        <v>589</v>
      </c>
      <c r="B353" s="26" t="s">
        <v>143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0</v>
      </c>
      <c r="K353" s="10">
        <v>0</v>
      </c>
      <c r="L353" s="10">
        <v>0</v>
      </c>
      <c r="M353" s="10">
        <v>0</v>
      </c>
      <c r="N353" s="10">
        <v>0</v>
      </c>
      <c r="O353" s="10">
        <v>0</v>
      </c>
      <c r="P353" s="10">
        <v>0</v>
      </c>
      <c r="Q353" s="10">
        <v>0</v>
      </c>
      <c r="R353" s="10">
        <v>0</v>
      </c>
      <c r="S353" s="10">
        <v>0</v>
      </c>
      <c r="T353" s="10">
        <v>0</v>
      </c>
      <c r="U353" s="10">
        <v>0</v>
      </c>
      <c r="V353" s="10">
        <v>0</v>
      </c>
      <c r="W353" s="10">
        <v>0</v>
      </c>
      <c r="X353" s="10">
        <v>0</v>
      </c>
      <c r="Y353" s="10">
        <v>0</v>
      </c>
      <c r="Z353" s="10">
        <v>0</v>
      </c>
      <c r="AA353" s="10">
        <v>0</v>
      </c>
      <c r="AB353" s="10">
        <v>0</v>
      </c>
      <c r="AC353" s="10">
        <v>0</v>
      </c>
      <c r="AD353" s="10">
        <v>0</v>
      </c>
      <c r="AE353" s="10">
        <v>0</v>
      </c>
      <c r="AF353" s="10">
        <v>0</v>
      </c>
      <c r="AG353" s="10">
        <v>0</v>
      </c>
      <c r="AH353" s="10">
        <v>0</v>
      </c>
      <c r="AI353" s="10">
        <v>0</v>
      </c>
      <c r="AJ353" s="10">
        <v>0</v>
      </c>
      <c r="AK353" s="10">
        <v>0</v>
      </c>
      <c r="AL353" s="197">
        <v>0</v>
      </c>
    </row>
    <row r="354" spans="1:38" s="23" customFormat="1" ht="14.4" x14ac:dyDescent="0.3">
      <c r="A354" s="62" t="s">
        <v>590</v>
      </c>
      <c r="B354" s="26" t="s">
        <v>144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10">
        <v>0</v>
      </c>
      <c r="M354" s="10">
        <v>0</v>
      </c>
      <c r="N354" s="10">
        <v>0</v>
      </c>
      <c r="O354" s="10">
        <v>0</v>
      </c>
      <c r="P354" s="10">
        <v>0</v>
      </c>
      <c r="Q354" s="10">
        <v>0</v>
      </c>
      <c r="R354" s="10">
        <v>0</v>
      </c>
      <c r="S354" s="10">
        <v>0</v>
      </c>
      <c r="T354" s="10">
        <v>0</v>
      </c>
      <c r="U354" s="10">
        <v>0</v>
      </c>
      <c r="V354" s="10">
        <v>0</v>
      </c>
      <c r="W354" s="10">
        <v>0</v>
      </c>
      <c r="X354" s="10">
        <v>0</v>
      </c>
      <c r="Y354" s="10">
        <v>0</v>
      </c>
      <c r="Z354" s="10">
        <v>0</v>
      </c>
      <c r="AA354" s="10">
        <v>0</v>
      </c>
      <c r="AB354" s="10">
        <v>0</v>
      </c>
      <c r="AC354" s="10">
        <v>0</v>
      </c>
      <c r="AD354" s="10">
        <v>0</v>
      </c>
      <c r="AE354" s="10">
        <v>0</v>
      </c>
      <c r="AF354" s="10">
        <v>0</v>
      </c>
      <c r="AG354" s="10">
        <v>0</v>
      </c>
      <c r="AH354" s="10">
        <v>0</v>
      </c>
      <c r="AI354" s="10">
        <v>0</v>
      </c>
      <c r="AJ354" s="10">
        <v>0</v>
      </c>
      <c r="AK354" s="10">
        <v>0</v>
      </c>
      <c r="AL354" s="197">
        <v>0</v>
      </c>
    </row>
    <row r="355" spans="1:38" s="23" customFormat="1" ht="14.4" x14ac:dyDescent="0.3">
      <c r="A355" s="62" t="s">
        <v>591</v>
      </c>
      <c r="B355" s="26" t="s">
        <v>145</v>
      </c>
      <c r="C355" s="10">
        <v>0</v>
      </c>
      <c r="D355" s="10">
        <v>0</v>
      </c>
      <c r="E355" s="10">
        <v>0</v>
      </c>
      <c r="F355" s="10">
        <v>0</v>
      </c>
      <c r="G355" s="10">
        <v>0</v>
      </c>
      <c r="H355" s="10">
        <v>0</v>
      </c>
      <c r="I355" s="10">
        <v>0</v>
      </c>
      <c r="J355" s="10">
        <v>0</v>
      </c>
      <c r="K355" s="10">
        <v>0</v>
      </c>
      <c r="L355" s="10">
        <v>0</v>
      </c>
      <c r="M355" s="10">
        <v>0</v>
      </c>
      <c r="N355" s="10">
        <v>0</v>
      </c>
      <c r="O355" s="10">
        <v>0</v>
      </c>
      <c r="P355" s="10">
        <v>0</v>
      </c>
      <c r="Q355" s="10">
        <v>0</v>
      </c>
      <c r="R355" s="10">
        <v>0</v>
      </c>
      <c r="S355" s="10">
        <v>0</v>
      </c>
      <c r="T355" s="10">
        <v>0</v>
      </c>
      <c r="U355" s="10">
        <v>0</v>
      </c>
      <c r="V355" s="10">
        <v>0</v>
      </c>
      <c r="W355" s="10">
        <v>0</v>
      </c>
      <c r="X355" s="10">
        <v>0</v>
      </c>
      <c r="Y355" s="10">
        <v>0</v>
      </c>
      <c r="Z355" s="10">
        <v>0</v>
      </c>
      <c r="AA355" s="10">
        <v>0</v>
      </c>
      <c r="AB355" s="10">
        <v>0</v>
      </c>
      <c r="AC355" s="10">
        <v>0</v>
      </c>
      <c r="AD355" s="10">
        <v>0</v>
      </c>
      <c r="AE355" s="10">
        <v>0</v>
      </c>
      <c r="AF355" s="10">
        <v>0</v>
      </c>
      <c r="AG355" s="10">
        <v>0</v>
      </c>
      <c r="AH355" s="10">
        <v>0</v>
      </c>
      <c r="AI355" s="10">
        <v>0</v>
      </c>
      <c r="AJ355" s="10">
        <v>0</v>
      </c>
      <c r="AK355" s="10">
        <v>0</v>
      </c>
      <c r="AL355" s="197">
        <v>0</v>
      </c>
    </row>
    <row r="356" spans="1:38" s="23" customFormat="1" ht="14.4" x14ac:dyDescent="0.3">
      <c r="A356" s="62" t="s">
        <v>592</v>
      </c>
      <c r="B356" s="26" t="s">
        <v>146</v>
      </c>
      <c r="C356" s="10">
        <v>0</v>
      </c>
      <c r="D356" s="10">
        <v>0</v>
      </c>
      <c r="E356" s="10">
        <v>0</v>
      </c>
      <c r="F356" s="10">
        <v>0</v>
      </c>
      <c r="G356" s="10">
        <v>0</v>
      </c>
      <c r="H356" s="10">
        <v>0</v>
      </c>
      <c r="I356" s="10">
        <v>0</v>
      </c>
      <c r="J356" s="10">
        <v>0</v>
      </c>
      <c r="K356" s="10">
        <v>0</v>
      </c>
      <c r="L356" s="10">
        <v>0</v>
      </c>
      <c r="M356" s="10">
        <v>0</v>
      </c>
      <c r="N356" s="10">
        <v>0</v>
      </c>
      <c r="O356" s="10">
        <v>0</v>
      </c>
      <c r="P356" s="10">
        <v>0</v>
      </c>
      <c r="Q356" s="10">
        <v>0</v>
      </c>
      <c r="R356" s="10">
        <v>0</v>
      </c>
      <c r="S356" s="10">
        <v>0</v>
      </c>
      <c r="T356" s="10">
        <v>0</v>
      </c>
      <c r="U356" s="10">
        <v>0</v>
      </c>
      <c r="V356" s="10">
        <v>0</v>
      </c>
      <c r="W356" s="10">
        <v>0</v>
      </c>
      <c r="X356" s="10">
        <v>0</v>
      </c>
      <c r="Y356" s="10">
        <v>0</v>
      </c>
      <c r="Z356" s="10">
        <v>0</v>
      </c>
      <c r="AA356" s="10">
        <v>0</v>
      </c>
      <c r="AB356" s="10">
        <v>0</v>
      </c>
      <c r="AC356" s="10">
        <v>0</v>
      </c>
      <c r="AD356" s="10">
        <v>0</v>
      </c>
      <c r="AE356" s="10">
        <v>0</v>
      </c>
      <c r="AF356" s="10">
        <v>0</v>
      </c>
      <c r="AG356" s="10">
        <v>0</v>
      </c>
      <c r="AH356" s="10">
        <v>0</v>
      </c>
      <c r="AI356" s="10">
        <v>0</v>
      </c>
      <c r="AJ356" s="10">
        <v>0</v>
      </c>
      <c r="AK356" s="10">
        <v>0</v>
      </c>
      <c r="AL356" s="197">
        <v>0</v>
      </c>
    </row>
    <row r="357" spans="1:38" s="23" customFormat="1" ht="14.4" x14ac:dyDescent="0.3">
      <c r="A357" s="62" t="s">
        <v>593</v>
      </c>
      <c r="B357" s="26" t="s">
        <v>147</v>
      </c>
      <c r="C357" s="10">
        <v>0</v>
      </c>
      <c r="D357" s="10">
        <v>0</v>
      </c>
      <c r="E357" s="10">
        <v>0</v>
      </c>
      <c r="F357" s="10">
        <v>0</v>
      </c>
      <c r="G357" s="10">
        <v>0</v>
      </c>
      <c r="H357" s="10">
        <v>0</v>
      </c>
      <c r="I357" s="10">
        <v>0</v>
      </c>
      <c r="J357" s="10">
        <v>0</v>
      </c>
      <c r="K357" s="10">
        <v>0</v>
      </c>
      <c r="L357" s="10">
        <v>0</v>
      </c>
      <c r="M357" s="10">
        <v>0</v>
      </c>
      <c r="N357" s="10">
        <v>0</v>
      </c>
      <c r="O357" s="10">
        <v>0</v>
      </c>
      <c r="P357" s="10">
        <v>0</v>
      </c>
      <c r="Q357" s="10">
        <v>0</v>
      </c>
      <c r="R357" s="10">
        <v>0</v>
      </c>
      <c r="S357" s="10">
        <v>0</v>
      </c>
      <c r="T357" s="10">
        <v>0</v>
      </c>
      <c r="U357" s="10">
        <v>0</v>
      </c>
      <c r="V357" s="10">
        <v>0</v>
      </c>
      <c r="W357" s="10">
        <v>0</v>
      </c>
      <c r="X357" s="10">
        <v>0</v>
      </c>
      <c r="Y357" s="10">
        <v>0</v>
      </c>
      <c r="Z357" s="10">
        <v>0</v>
      </c>
      <c r="AA357" s="10">
        <v>0</v>
      </c>
      <c r="AB357" s="10">
        <v>0</v>
      </c>
      <c r="AC357" s="10">
        <v>0</v>
      </c>
      <c r="AD357" s="10">
        <v>0</v>
      </c>
      <c r="AE357" s="10">
        <v>0</v>
      </c>
      <c r="AF357" s="10">
        <v>0</v>
      </c>
      <c r="AG357" s="10">
        <v>0</v>
      </c>
      <c r="AH357" s="10">
        <v>0</v>
      </c>
      <c r="AI357" s="10">
        <v>0</v>
      </c>
      <c r="AJ357" s="10">
        <v>0</v>
      </c>
      <c r="AK357" s="10">
        <v>0</v>
      </c>
      <c r="AL357" s="197">
        <v>0</v>
      </c>
    </row>
    <row r="358" spans="1:38" s="23" customFormat="1" ht="14.4" x14ac:dyDescent="0.3">
      <c r="A358" s="62" t="s">
        <v>594</v>
      </c>
      <c r="B358" s="26" t="s">
        <v>148</v>
      </c>
      <c r="C358" s="10">
        <v>0</v>
      </c>
      <c r="D358" s="10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v>0</v>
      </c>
      <c r="K358" s="10">
        <v>0</v>
      </c>
      <c r="L358" s="10">
        <v>0</v>
      </c>
      <c r="M358" s="10">
        <v>0</v>
      </c>
      <c r="N358" s="10">
        <v>0</v>
      </c>
      <c r="O358" s="10">
        <v>0</v>
      </c>
      <c r="P358" s="10">
        <v>0</v>
      </c>
      <c r="Q358" s="10">
        <v>0</v>
      </c>
      <c r="R358" s="10">
        <v>0</v>
      </c>
      <c r="S358" s="10">
        <v>0</v>
      </c>
      <c r="T358" s="10">
        <v>0</v>
      </c>
      <c r="U358" s="10">
        <v>0</v>
      </c>
      <c r="V358" s="10">
        <v>0</v>
      </c>
      <c r="W358" s="10">
        <v>0</v>
      </c>
      <c r="X358" s="10">
        <v>0</v>
      </c>
      <c r="Y358" s="10">
        <v>0</v>
      </c>
      <c r="Z358" s="10">
        <v>0</v>
      </c>
      <c r="AA358" s="10">
        <v>0</v>
      </c>
      <c r="AB358" s="10">
        <v>0</v>
      </c>
      <c r="AC358" s="10">
        <v>0</v>
      </c>
      <c r="AD358" s="10">
        <v>0</v>
      </c>
      <c r="AE358" s="10">
        <v>0</v>
      </c>
      <c r="AF358" s="10">
        <v>0</v>
      </c>
      <c r="AG358" s="10">
        <v>0</v>
      </c>
      <c r="AH358" s="10">
        <v>0</v>
      </c>
      <c r="AI358" s="10">
        <v>0</v>
      </c>
      <c r="AJ358" s="10">
        <v>0</v>
      </c>
      <c r="AK358" s="10">
        <v>0</v>
      </c>
      <c r="AL358" s="197">
        <v>0</v>
      </c>
    </row>
    <row r="359" spans="1:38" s="23" customFormat="1" ht="14.4" x14ac:dyDescent="0.3">
      <c r="A359" s="62" t="s">
        <v>595</v>
      </c>
      <c r="B359" s="26" t="s">
        <v>149</v>
      </c>
      <c r="C359" s="10">
        <v>0</v>
      </c>
      <c r="D359" s="10">
        <v>0</v>
      </c>
      <c r="E359" s="10">
        <v>0</v>
      </c>
      <c r="F359" s="10">
        <v>0</v>
      </c>
      <c r="G359" s="10">
        <v>0</v>
      </c>
      <c r="H359" s="10">
        <v>0</v>
      </c>
      <c r="I359" s="10">
        <v>0</v>
      </c>
      <c r="J359" s="10">
        <v>0</v>
      </c>
      <c r="K359" s="10">
        <v>0</v>
      </c>
      <c r="L359" s="10">
        <v>0</v>
      </c>
      <c r="M359" s="10">
        <v>0</v>
      </c>
      <c r="N359" s="10">
        <v>0</v>
      </c>
      <c r="O359" s="10">
        <v>0</v>
      </c>
      <c r="P359" s="10">
        <v>0</v>
      </c>
      <c r="Q359" s="10">
        <v>0</v>
      </c>
      <c r="R359" s="10">
        <v>0</v>
      </c>
      <c r="S359" s="10">
        <v>0</v>
      </c>
      <c r="T359" s="10">
        <v>0</v>
      </c>
      <c r="U359" s="10">
        <v>0</v>
      </c>
      <c r="V359" s="10">
        <v>0</v>
      </c>
      <c r="W359" s="10">
        <v>0</v>
      </c>
      <c r="X359" s="10">
        <v>0</v>
      </c>
      <c r="Y359" s="10">
        <v>0</v>
      </c>
      <c r="Z359" s="10">
        <v>0</v>
      </c>
      <c r="AA359" s="10">
        <v>0</v>
      </c>
      <c r="AB359" s="10">
        <v>0</v>
      </c>
      <c r="AC359" s="10">
        <v>0</v>
      </c>
      <c r="AD359" s="10">
        <v>0</v>
      </c>
      <c r="AE359" s="10">
        <v>0</v>
      </c>
      <c r="AF359" s="10">
        <v>0</v>
      </c>
      <c r="AG359" s="10">
        <v>0</v>
      </c>
      <c r="AH359" s="10">
        <v>0</v>
      </c>
      <c r="AI359" s="10">
        <v>0</v>
      </c>
      <c r="AJ359" s="10">
        <v>0</v>
      </c>
      <c r="AK359" s="10">
        <v>0</v>
      </c>
      <c r="AL359" s="197">
        <v>0</v>
      </c>
    </row>
    <row r="360" spans="1:38" s="23" customFormat="1" ht="14.4" x14ac:dyDescent="0.3">
      <c r="A360" s="62" t="s">
        <v>596</v>
      </c>
      <c r="B360" s="26" t="s">
        <v>150</v>
      </c>
      <c r="C360" s="10">
        <v>0</v>
      </c>
      <c r="D360" s="10">
        <v>0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  <c r="J360" s="10">
        <v>0</v>
      </c>
      <c r="K360" s="10">
        <v>0</v>
      </c>
      <c r="L360" s="10">
        <v>0</v>
      </c>
      <c r="M360" s="10">
        <v>0</v>
      </c>
      <c r="N360" s="10">
        <v>0</v>
      </c>
      <c r="O360" s="10">
        <v>0</v>
      </c>
      <c r="P360" s="10">
        <v>0</v>
      </c>
      <c r="Q360" s="10">
        <v>0</v>
      </c>
      <c r="R360" s="10">
        <v>0</v>
      </c>
      <c r="S360" s="10">
        <v>0</v>
      </c>
      <c r="T360" s="10">
        <v>0</v>
      </c>
      <c r="U360" s="10">
        <v>0</v>
      </c>
      <c r="V360" s="10">
        <v>0</v>
      </c>
      <c r="W360" s="10">
        <v>0</v>
      </c>
      <c r="X360" s="10">
        <v>0</v>
      </c>
      <c r="Y360" s="10">
        <v>0</v>
      </c>
      <c r="Z360" s="10">
        <v>0</v>
      </c>
      <c r="AA360" s="10">
        <v>0</v>
      </c>
      <c r="AB360" s="10">
        <v>0</v>
      </c>
      <c r="AC360" s="10">
        <v>0</v>
      </c>
      <c r="AD360" s="10">
        <v>0</v>
      </c>
      <c r="AE360" s="10">
        <v>0</v>
      </c>
      <c r="AF360" s="10">
        <v>0</v>
      </c>
      <c r="AG360" s="10">
        <v>0</v>
      </c>
      <c r="AH360" s="10">
        <v>0</v>
      </c>
      <c r="AI360" s="10">
        <v>0</v>
      </c>
      <c r="AJ360" s="10">
        <v>0</v>
      </c>
      <c r="AK360" s="10">
        <v>0</v>
      </c>
      <c r="AL360" s="197">
        <v>0</v>
      </c>
    </row>
    <row r="361" spans="1:38" s="23" customFormat="1" ht="14.4" x14ac:dyDescent="0.3">
      <c r="A361" s="62" t="s">
        <v>597</v>
      </c>
      <c r="B361" s="26" t="s">
        <v>151</v>
      </c>
      <c r="C361" s="10">
        <v>0</v>
      </c>
      <c r="D361" s="10">
        <v>0</v>
      </c>
      <c r="E361" s="10">
        <v>0</v>
      </c>
      <c r="F361" s="10">
        <v>0</v>
      </c>
      <c r="G361" s="10">
        <v>0</v>
      </c>
      <c r="H361" s="10">
        <v>0</v>
      </c>
      <c r="I361" s="10">
        <v>0</v>
      </c>
      <c r="J361" s="10">
        <v>0</v>
      </c>
      <c r="K361" s="10">
        <v>0</v>
      </c>
      <c r="L361" s="10">
        <v>0</v>
      </c>
      <c r="M361" s="10">
        <v>0</v>
      </c>
      <c r="N361" s="10">
        <v>0</v>
      </c>
      <c r="O361" s="10">
        <v>0</v>
      </c>
      <c r="P361" s="10">
        <v>0</v>
      </c>
      <c r="Q361" s="10">
        <v>0</v>
      </c>
      <c r="R361" s="10">
        <v>0</v>
      </c>
      <c r="S361" s="10">
        <v>0</v>
      </c>
      <c r="T361" s="10">
        <v>0</v>
      </c>
      <c r="U361" s="10">
        <v>0</v>
      </c>
      <c r="V361" s="10">
        <v>0</v>
      </c>
      <c r="W361" s="10">
        <v>0</v>
      </c>
      <c r="X361" s="10">
        <v>0</v>
      </c>
      <c r="Y361" s="10">
        <v>0</v>
      </c>
      <c r="Z361" s="10">
        <v>0</v>
      </c>
      <c r="AA361" s="10">
        <v>0</v>
      </c>
      <c r="AB361" s="10">
        <v>0</v>
      </c>
      <c r="AC361" s="10">
        <v>0</v>
      </c>
      <c r="AD361" s="10">
        <v>0</v>
      </c>
      <c r="AE361" s="10">
        <v>0</v>
      </c>
      <c r="AF361" s="10">
        <v>0</v>
      </c>
      <c r="AG361" s="10">
        <v>0</v>
      </c>
      <c r="AH361" s="10">
        <v>0</v>
      </c>
      <c r="AI361" s="10">
        <v>0</v>
      </c>
      <c r="AJ361" s="10">
        <v>0</v>
      </c>
      <c r="AK361" s="10">
        <v>0</v>
      </c>
      <c r="AL361" s="197">
        <v>0</v>
      </c>
    </row>
    <row r="362" spans="1:38" s="23" customFormat="1" ht="14.4" x14ac:dyDescent="0.3">
      <c r="A362" s="62" t="s">
        <v>598</v>
      </c>
      <c r="B362" s="26" t="s">
        <v>152</v>
      </c>
      <c r="C362" s="10">
        <v>0</v>
      </c>
      <c r="D362" s="10">
        <v>0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v>0</v>
      </c>
      <c r="K362" s="10">
        <v>0</v>
      </c>
      <c r="L362" s="10">
        <v>0</v>
      </c>
      <c r="M362" s="10">
        <v>0</v>
      </c>
      <c r="N362" s="10">
        <v>0</v>
      </c>
      <c r="O362" s="10">
        <v>0</v>
      </c>
      <c r="P362" s="10">
        <v>0</v>
      </c>
      <c r="Q362" s="10">
        <v>0</v>
      </c>
      <c r="R362" s="10">
        <v>0</v>
      </c>
      <c r="S362" s="10">
        <v>0</v>
      </c>
      <c r="T362" s="10">
        <v>0</v>
      </c>
      <c r="U362" s="10">
        <v>0</v>
      </c>
      <c r="V362" s="10">
        <v>0</v>
      </c>
      <c r="W362" s="10">
        <v>0</v>
      </c>
      <c r="X362" s="10">
        <v>0</v>
      </c>
      <c r="Y362" s="10">
        <v>0</v>
      </c>
      <c r="Z362" s="10">
        <v>0</v>
      </c>
      <c r="AA362" s="10">
        <v>0</v>
      </c>
      <c r="AB362" s="10">
        <v>0</v>
      </c>
      <c r="AC362" s="10">
        <v>0</v>
      </c>
      <c r="AD362" s="10">
        <v>0</v>
      </c>
      <c r="AE362" s="10">
        <v>0</v>
      </c>
      <c r="AF362" s="10">
        <v>0</v>
      </c>
      <c r="AG362" s="10">
        <v>0</v>
      </c>
      <c r="AH362" s="10">
        <v>0</v>
      </c>
      <c r="AI362" s="10">
        <v>0</v>
      </c>
      <c r="AJ362" s="10">
        <v>0</v>
      </c>
      <c r="AK362" s="10">
        <v>0</v>
      </c>
      <c r="AL362" s="197">
        <v>0</v>
      </c>
    </row>
    <row r="363" spans="1:38" s="23" customFormat="1" ht="14.4" x14ac:dyDescent="0.3">
      <c r="A363" s="62" t="s">
        <v>599</v>
      </c>
      <c r="B363" s="26" t="s">
        <v>153</v>
      </c>
      <c r="C363" s="10">
        <v>0</v>
      </c>
      <c r="D363" s="10">
        <v>0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v>0</v>
      </c>
      <c r="K363" s="10">
        <v>0</v>
      </c>
      <c r="L363" s="10">
        <v>0</v>
      </c>
      <c r="M363" s="10">
        <v>0</v>
      </c>
      <c r="N363" s="10">
        <v>0</v>
      </c>
      <c r="O363" s="10">
        <v>0</v>
      </c>
      <c r="P363" s="10">
        <v>0</v>
      </c>
      <c r="Q363" s="10">
        <v>0</v>
      </c>
      <c r="R363" s="10">
        <v>0</v>
      </c>
      <c r="S363" s="10">
        <v>0</v>
      </c>
      <c r="T363" s="10">
        <v>0</v>
      </c>
      <c r="U363" s="10">
        <v>0</v>
      </c>
      <c r="V363" s="10">
        <v>0</v>
      </c>
      <c r="W363" s="10">
        <v>0</v>
      </c>
      <c r="X363" s="10">
        <v>0</v>
      </c>
      <c r="Y363" s="10">
        <v>0</v>
      </c>
      <c r="Z363" s="10">
        <v>0</v>
      </c>
      <c r="AA363" s="10">
        <v>0</v>
      </c>
      <c r="AB363" s="10">
        <v>0</v>
      </c>
      <c r="AC363" s="10">
        <v>0</v>
      </c>
      <c r="AD363" s="10">
        <v>0</v>
      </c>
      <c r="AE363" s="10">
        <v>0</v>
      </c>
      <c r="AF363" s="10">
        <v>0</v>
      </c>
      <c r="AG363" s="10">
        <v>0</v>
      </c>
      <c r="AH363" s="10">
        <v>0</v>
      </c>
      <c r="AI363" s="10">
        <v>0</v>
      </c>
      <c r="AJ363" s="10">
        <v>0</v>
      </c>
      <c r="AK363" s="10">
        <v>0</v>
      </c>
      <c r="AL363" s="197">
        <v>0</v>
      </c>
    </row>
    <row r="364" spans="1:38" s="23" customFormat="1" ht="14.4" x14ac:dyDescent="0.3">
      <c r="A364" s="62" t="s">
        <v>600</v>
      </c>
      <c r="B364" s="26" t="s">
        <v>154</v>
      </c>
      <c r="C364" s="10">
        <v>0</v>
      </c>
      <c r="D364" s="10">
        <v>0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  <c r="J364" s="10">
        <v>0</v>
      </c>
      <c r="K364" s="10">
        <v>0</v>
      </c>
      <c r="L364" s="10">
        <v>0</v>
      </c>
      <c r="M364" s="10">
        <v>0</v>
      </c>
      <c r="N364" s="10">
        <v>0</v>
      </c>
      <c r="O364" s="10">
        <v>0</v>
      </c>
      <c r="P364" s="10">
        <v>0</v>
      </c>
      <c r="Q364" s="10">
        <v>0</v>
      </c>
      <c r="R364" s="10">
        <v>0</v>
      </c>
      <c r="S364" s="10">
        <v>0</v>
      </c>
      <c r="T364" s="10">
        <v>0</v>
      </c>
      <c r="U364" s="10">
        <v>0</v>
      </c>
      <c r="V364" s="10">
        <v>0</v>
      </c>
      <c r="W364" s="10">
        <v>0</v>
      </c>
      <c r="X364" s="10">
        <v>0</v>
      </c>
      <c r="Y364" s="10">
        <v>0</v>
      </c>
      <c r="Z364" s="10">
        <v>0</v>
      </c>
      <c r="AA364" s="10">
        <v>0</v>
      </c>
      <c r="AB364" s="10">
        <v>0</v>
      </c>
      <c r="AC364" s="10">
        <v>0</v>
      </c>
      <c r="AD364" s="10">
        <v>0</v>
      </c>
      <c r="AE364" s="10">
        <v>0</v>
      </c>
      <c r="AF364" s="10">
        <v>0</v>
      </c>
      <c r="AG364" s="10">
        <v>0</v>
      </c>
      <c r="AH364" s="10">
        <v>0</v>
      </c>
      <c r="AI364" s="10">
        <v>0</v>
      </c>
      <c r="AJ364" s="10">
        <v>0</v>
      </c>
      <c r="AK364" s="10">
        <v>0</v>
      </c>
      <c r="AL364" s="197">
        <v>0</v>
      </c>
    </row>
    <row r="365" spans="1:38" s="23" customFormat="1" ht="14.4" x14ac:dyDescent="0.3">
      <c r="A365" s="62" t="s">
        <v>601</v>
      </c>
      <c r="B365" s="26" t="s">
        <v>155</v>
      </c>
      <c r="C365" s="10">
        <v>0</v>
      </c>
      <c r="D365" s="10">
        <v>0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>
        <v>0</v>
      </c>
      <c r="M365" s="10">
        <v>0</v>
      </c>
      <c r="N365" s="10">
        <v>0</v>
      </c>
      <c r="O365" s="10">
        <v>0</v>
      </c>
      <c r="P365" s="10">
        <v>0</v>
      </c>
      <c r="Q365" s="10">
        <v>0</v>
      </c>
      <c r="R365" s="10">
        <v>0</v>
      </c>
      <c r="S365" s="10">
        <v>0</v>
      </c>
      <c r="T365" s="10">
        <v>0</v>
      </c>
      <c r="U365" s="10">
        <v>0</v>
      </c>
      <c r="V365" s="10">
        <v>0</v>
      </c>
      <c r="W365" s="10">
        <v>0</v>
      </c>
      <c r="X365" s="10">
        <v>0</v>
      </c>
      <c r="Y365" s="10">
        <v>0</v>
      </c>
      <c r="Z365" s="10">
        <v>0</v>
      </c>
      <c r="AA365" s="10">
        <v>0</v>
      </c>
      <c r="AB365" s="10">
        <v>0</v>
      </c>
      <c r="AC365" s="10">
        <v>0</v>
      </c>
      <c r="AD365" s="10">
        <v>0</v>
      </c>
      <c r="AE365" s="10">
        <v>0</v>
      </c>
      <c r="AF365" s="10">
        <v>0</v>
      </c>
      <c r="AG365" s="10">
        <v>0</v>
      </c>
      <c r="AH365" s="10">
        <v>0</v>
      </c>
      <c r="AI365" s="10">
        <v>0</v>
      </c>
      <c r="AJ365" s="10">
        <v>0</v>
      </c>
      <c r="AK365" s="10">
        <v>0</v>
      </c>
      <c r="AL365" s="197">
        <v>0</v>
      </c>
    </row>
    <row r="366" spans="1:38" s="23" customFormat="1" ht="14.4" x14ac:dyDescent="0.3">
      <c r="A366" s="62" t="s">
        <v>602</v>
      </c>
      <c r="B366" s="26" t="s">
        <v>70</v>
      </c>
      <c r="C366" s="10">
        <v>0</v>
      </c>
      <c r="D366" s="10">
        <v>0</v>
      </c>
      <c r="E366" s="10">
        <v>0</v>
      </c>
      <c r="F366" s="10">
        <v>0</v>
      </c>
      <c r="G366" s="10">
        <v>0</v>
      </c>
      <c r="H366" s="10">
        <v>0</v>
      </c>
      <c r="I366" s="10">
        <v>0</v>
      </c>
      <c r="J366" s="10">
        <v>0</v>
      </c>
      <c r="K366" s="10">
        <v>0</v>
      </c>
      <c r="L366" s="10">
        <v>0</v>
      </c>
      <c r="M366" s="10">
        <v>0</v>
      </c>
      <c r="N366" s="10">
        <v>0</v>
      </c>
      <c r="O366" s="10">
        <v>0</v>
      </c>
      <c r="P366" s="10">
        <v>0</v>
      </c>
      <c r="Q366" s="10">
        <v>0</v>
      </c>
      <c r="R366" s="10">
        <v>0</v>
      </c>
      <c r="S366" s="10">
        <v>0</v>
      </c>
      <c r="T366" s="10">
        <v>0</v>
      </c>
      <c r="U366" s="10">
        <v>0</v>
      </c>
      <c r="V366" s="10">
        <v>0</v>
      </c>
      <c r="W366" s="10">
        <v>0</v>
      </c>
      <c r="X366" s="10">
        <v>0</v>
      </c>
      <c r="Y366" s="10">
        <v>0</v>
      </c>
      <c r="Z366" s="10">
        <v>0</v>
      </c>
      <c r="AA366" s="10">
        <v>0</v>
      </c>
      <c r="AB366" s="10">
        <v>0</v>
      </c>
      <c r="AC366" s="10">
        <v>0</v>
      </c>
      <c r="AD366" s="10">
        <v>0</v>
      </c>
      <c r="AE366" s="10">
        <v>0</v>
      </c>
      <c r="AF366" s="10">
        <v>0</v>
      </c>
      <c r="AG366" s="10">
        <v>0</v>
      </c>
      <c r="AH366" s="10">
        <v>0</v>
      </c>
      <c r="AI366" s="10">
        <v>0</v>
      </c>
      <c r="AJ366" s="10">
        <v>0</v>
      </c>
      <c r="AK366" s="10">
        <v>0</v>
      </c>
      <c r="AL366" s="197">
        <v>0</v>
      </c>
    </row>
    <row r="367" spans="1:38" s="23" customFormat="1" ht="14.4" x14ac:dyDescent="0.3">
      <c r="A367" s="98" t="s">
        <v>603</v>
      </c>
      <c r="B367" s="99" t="s">
        <v>157</v>
      </c>
      <c r="C367" s="97">
        <v>0</v>
      </c>
      <c r="D367" s="97">
        <v>0</v>
      </c>
      <c r="E367" s="97">
        <v>0</v>
      </c>
      <c r="F367" s="97">
        <v>0</v>
      </c>
      <c r="G367" s="97">
        <v>0</v>
      </c>
      <c r="H367" s="97">
        <v>0</v>
      </c>
      <c r="I367" s="97">
        <v>0</v>
      </c>
      <c r="J367" s="97">
        <v>0</v>
      </c>
      <c r="K367" s="97">
        <v>0</v>
      </c>
      <c r="L367" s="97">
        <v>0</v>
      </c>
      <c r="M367" s="97">
        <v>0</v>
      </c>
      <c r="N367" s="97">
        <v>0</v>
      </c>
      <c r="O367" s="97">
        <v>0</v>
      </c>
      <c r="P367" s="97">
        <v>0</v>
      </c>
      <c r="Q367" s="97">
        <v>0</v>
      </c>
      <c r="R367" s="97">
        <v>0</v>
      </c>
      <c r="S367" s="97">
        <v>0</v>
      </c>
      <c r="T367" s="97">
        <v>0</v>
      </c>
      <c r="U367" s="97">
        <v>0</v>
      </c>
      <c r="V367" s="97">
        <v>0</v>
      </c>
      <c r="W367" s="97">
        <v>0</v>
      </c>
      <c r="X367" s="97">
        <v>0</v>
      </c>
      <c r="Y367" s="97">
        <v>0</v>
      </c>
      <c r="Z367" s="97">
        <v>0</v>
      </c>
      <c r="AA367" s="97">
        <v>0</v>
      </c>
      <c r="AB367" s="97">
        <v>0</v>
      </c>
      <c r="AC367" s="97">
        <v>0</v>
      </c>
      <c r="AD367" s="97">
        <v>0</v>
      </c>
      <c r="AE367" s="97">
        <v>0</v>
      </c>
      <c r="AF367" s="97">
        <v>0</v>
      </c>
      <c r="AG367" s="97">
        <v>0</v>
      </c>
      <c r="AH367" s="97">
        <v>0</v>
      </c>
      <c r="AI367" s="97">
        <v>0</v>
      </c>
      <c r="AJ367" s="97">
        <v>0</v>
      </c>
      <c r="AK367" s="97">
        <v>0</v>
      </c>
      <c r="AL367" s="204">
        <v>0</v>
      </c>
    </row>
    <row r="368" spans="1:38" s="23" customFormat="1" ht="14.4" collapsed="1" x14ac:dyDescent="0.3">
      <c r="A368" s="63" t="s">
        <v>42</v>
      </c>
      <c r="B368" s="29" t="s">
        <v>101</v>
      </c>
      <c r="C368" s="28">
        <v>0</v>
      </c>
      <c r="D368" s="28">
        <v>0</v>
      </c>
      <c r="E368" s="28">
        <v>0</v>
      </c>
      <c r="F368" s="28">
        <v>0</v>
      </c>
      <c r="G368" s="28">
        <v>0</v>
      </c>
      <c r="H368" s="28">
        <v>0</v>
      </c>
      <c r="I368" s="28">
        <v>0</v>
      </c>
      <c r="J368" s="28">
        <v>0</v>
      </c>
      <c r="K368" s="28">
        <v>0</v>
      </c>
      <c r="L368" s="28">
        <v>0</v>
      </c>
      <c r="M368" s="28">
        <v>0</v>
      </c>
      <c r="N368" s="28">
        <v>0</v>
      </c>
      <c r="O368" s="28">
        <v>0</v>
      </c>
      <c r="P368" s="28">
        <v>0</v>
      </c>
      <c r="Q368" s="28">
        <v>0</v>
      </c>
      <c r="R368" s="28">
        <v>0</v>
      </c>
      <c r="S368" s="28">
        <v>0</v>
      </c>
      <c r="T368" s="28">
        <v>0</v>
      </c>
      <c r="U368" s="28">
        <v>0</v>
      </c>
      <c r="V368" s="28">
        <v>0</v>
      </c>
      <c r="W368" s="28">
        <v>0</v>
      </c>
      <c r="X368" s="28">
        <v>0</v>
      </c>
      <c r="Y368" s="28">
        <v>0</v>
      </c>
      <c r="Z368" s="28">
        <v>0</v>
      </c>
      <c r="AA368" s="28">
        <v>0</v>
      </c>
      <c r="AB368" s="28">
        <v>0</v>
      </c>
      <c r="AC368" s="28">
        <v>0</v>
      </c>
      <c r="AD368" s="28">
        <v>0</v>
      </c>
      <c r="AE368" s="28">
        <v>0</v>
      </c>
      <c r="AF368" s="28">
        <v>0</v>
      </c>
      <c r="AG368" s="28">
        <v>0</v>
      </c>
      <c r="AH368" s="28">
        <v>0</v>
      </c>
      <c r="AI368" s="28">
        <v>0</v>
      </c>
      <c r="AJ368" s="28">
        <v>0</v>
      </c>
      <c r="AK368" s="28">
        <v>0</v>
      </c>
      <c r="AL368" s="206">
        <v>0</v>
      </c>
    </row>
    <row r="369" spans="1:38" s="23" customFormat="1" ht="14.4" x14ac:dyDescent="0.3">
      <c r="A369" s="62" t="s">
        <v>604</v>
      </c>
      <c r="B369" s="26" t="s">
        <v>143</v>
      </c>
      <c r="C369" s="10">
        <v>0</v>
      </c>
      <c r="D369" s="10">
        <v>0</v>
      </c>
      <c r="E369" s="10">
        <v>0</v>
      </c>
      <c r="F369" s="10">
        <v>0</v>
      </c>
      <c r="G369" s="10">
        <v>0</v>
      </c>
      <c r="H369" s="10">
        <v>0</v>
      </c>
      <c r="I369" s="10">
        <v>0</v>
      </c>
      <c r="J369" s="10">
        <v>0</v>
      </c>
      <c r="K369" s="10">
        <v>0</v>
      </c>
      <c r="L369" s="10">
        <v>0</v>
      </c>
      <c r="M369" s="10">
        <v>0</v>
      </c>
      <c r="N369" s="10">
        <v>0</v>
      </c>
      <c r="O369" s="10">
        <v>0</v>
      </c>
      <c r="P369" s="10">
        <v>0</v>
      </c>
      <c r="Q369" s="10">
        <v>0</v>
      </c>
      <c r="R369" s="10">
        <v>0</v>
      </c>
      <c r="S369" s="10">
        <v>0</v>
      </c>
      <c r="T369" s="10">
        <v>0</v>
      </c>
      <c r="U369" s="10">
        <v>0</v>
      </c>
      <c r="V369" s="10">
        <v>0</v>
      </c>
      <c r="W369" s="10">
        <v>0</v>
      </c>
      <c r="X369" s="10">
        <v>0</v>
      </c>
      <c r="Y369" s="10">
        <v>0</v>
      </c>
      <c r="Z369" s="10">
        <v>0</v>
      </c>
      <c r="AA369" s="10">
        <v>0</v>
      </c>
      <c r="AB369" s="10">
        <v>0</v>
      </c>
      <c r="AC369" s="10">
        <v>0</v>
      </c>
      <c r="AD369" s="10">
        <v>0</v>
      </c>
      <c r="AE369" s="10">
        <v>0</v>
      </c>
      <c r="AF369" s="10">
        <v>0</v>
      </c>
      <c r="AG369" s="10">
        <v>0</v>
      </c>
      <c r="AH369" s="10">
        <v>0</v>
      </c>
      <c r="AI369" s="10">
        <v>0</v>
      </c>
      <c r="AJ369" s="10">
        <v>0</v>
      </c>
      <c r="AK369" s="10">
        <v>0</v>
      </c>
      <c r="AL369" s="197">
        <v>0</v>
      </c>
    </row>
    <row r="370" spans="1:38" s="23" customFormat="1" ht="14.4" x14ac:dyDescent="0.3">
      <c r="A370" s="62" t="s">
        <v>605</v>
      </c>
      <c r="B370" s="26" t="s">
        <v>144</v>
      </c>
      <c r="C370" s="10">
        <v>0</v>
      </c>
      <c r="D370" s="10">
        <v>0</v>
      </c>
      <c r="E370" s="10">
        <v>0</v>
      </c>
      <c r="F370" s="10">
        <v>0</v>
      </c>
      <c r="G370" s="10">
        <v>0</v>
      </c>
      <c r="H370" s="10">
        <v>0</v>
      </c>
      <c r="I370" s="10">
        <v>0</v>
      </c>
      <c r="J370" s="10">
        <v>0</v>
      </c>
      <c r="K370" s="10">
        <v>0</v>
      </c>
      <c r="L370" s="10">
        <v>0</v>
      </c>
      <c r="M370" s="10">
        <v>0</v>
      </c>
      <c r="N370" s="10">
        <v>0</v>
      </c>
      <c r="O370" s="10">
        <v>0</v>
      </c>
      <c r="P370" s="10">
        <v>0</v>
      </c>
      <c r="Q370" s="10">
        <v>0</v>
      </c>
      <c r="R370" s="10">
        <v>0</v>
      </c>
      <c r="S370" s="10">
        <v>0</v>
      </c>
      <c r="T370" s="10">
        <v>0</v>
      </c>
      <c r="U370" s="10">
        <v>0</v>
      </c>
      <c r="V370" s="10">
        <v>0</v>
      </c>
      <c r="W370" s="10">
        <v>0</v>
      </c>
      <c r="X370" s="10">
        <v>0</v>
      </c>
      <c r="Y370" s="10">
        <v>0</v>
      </c>
      <c r="Z370" s="10">
        <v>0</v>
      </c>
      <c r="AA370" s="10">
        <v>0</v>
      </c>
      <c r="AB370" s="10">
        <v>0</v>
      </c>
      <c r="AC370" s="10">
        <v>0</v>
      </c>
      <c r="AD370" s="10">
        <v>0</v>
      </c>
      <c r="AE370" s="10">
        <v>0</v>
      </c>
      <c r="AF370" s="10">
        <v>0</v>
      </c>
      <c r="AG370" s="10">
        <v>0</v>
      </c>
      <c r="AH370" s="10">
        <v>0</v>
      </c>
      <c r="AI370" s="10">
        <v>0</v>
      </c>
      <c r="AJ370" s="10">
        <v>0</v>
      </c>
      <c r="AK370" s="10">
        <v>0</v>
      </c>
      <c r="AL370" s="197">
        <v>0</v>
      </c>
    </row>
    <row r="371" spans="1:38" s="23" customFormat="1" ht="14.4" x14ac:dyDescent="0.3">
      <c r="A371" s="62" t="s">
        <v>606</v>
      </c>
      <c r="B371" s="26" t="s">
        <v>145</v>
      </c>
      <c r="C371" s="10">
        <v>0</v>
      </c>
      <c r="D371" s="10">
        <v>0</v>
      </c>
      <c r="E371" s="10">
        <v>0</v>
      </c>
      <c r="F371" s="10">
        <v>0</v>
      </c>
      <c r="G371" s="10">
        <v>0</v>
      </c>
      <c r="H371" s="10">
        <v>0</v>
      </c>
      <c r="I371" s="10">
        <v>0</v>
      </c>
      <c r="J371" s="10">
        <v>0</v>
      </c>
      <c r="K371" s="10">
        <v>0</v>
      </c>
      <c r="L371" s="10">
        <v>0</v>
      </c>
      <c r="M371" s="10">
        <v>0</v>
      </c>
      <c r="N371" s="10">
        <v>0</v>
      </c>
      <c r="O371" s="10">
        <v>0</v>
      </c>
      <c r="P371" s="10">
        <v>0</v>
      </c>
      <c r="Q371" s="10">
        <v>0</v>
      </c>
      <c r="R371" s="10">
        <v>0</v>
      </c>
      <c r="S371" s="10">
        <v>0</v>
      </c>
      <c r="T371" s="10">
        <v>0</v>
      </c>
      <c r="U371" s="10">
        <v>0</v>
      </c>
      <c r="V371" s="10">
        <v>0</v>
      </c>
      <c r="W371" s="10">
        <v>0</v>
      </c>
      <c r="X371" s="10">
        <v>0</v>
      </c>
      <c r="Y371" s="10">
        <v>0</v>
      </c>
      <c r="Z371" s="10">
        <v>0</v>
      </c>
      <c r="AA371" s="10">
        <v>0</v>
      </c>
      <c r="AB371" s="10">
        <v>0</v>
      </c>
      <c r="AC371" s="10">
        <v>0</v>
      </c>
      <c r="AD371" s="10">
        <v>0</v>
      </c>
      <c r="AE371" s="10">
        <v>0</v>
      </c>
      <c r="AF371" s="10">
        <v>0</v>
      </c>
      <c r="AG371" s="10">
        <v>0</v>
      </c>
      <c r="AH371" s="10">
        <v>0</v>
      </c>
      <c r="AI371" s="10">
        <v>0</v>
      </c>
      <c r="AJ371" s="10">
        <v>0</v>
      </c>
      <c r="AK371" s="10">
        <v>0</v>
      </c>
      <c r="AL371" s="197">
        <v>0</v>
      </c>
    </row>
    <row r="372" spans="1:38" s="23" customFormat="1" ht="14.4" x14ac:dyDescent="0.3">
      <c r="A372" s="62" t="s">
        <v>607</v>
      </c>
      <c r="B372" s="26" t="s">
        <v>146</v>
      </c>
      <c r="C372" s="10">
        <v>0</v>
      </c>
      <c r="D372" s="10">
        <v>0</v>
      </c>
      <c r="E372" s="10">
        <v>0</v>
      </c>
      <c r="F372" s="10">
        <v>0</v>
      </c>
      <c r="G372" s="10">
        <v>0</v>
      </c>
      <c r="H372" s="10">
        <v>0</v>
      </c>
      <c r="I372" s="10">
        <v>0</v>
      </c>
      <c r="J372" s="10">
        <v>0</v>
      </c>
      <c r="K372" s="10">
        <v>0</v>
      </c>
      <c r="L372" s="10">
        <v>0</v>
      </c>
      <c r="M372" s="10">
        <v>0</v>
      </c>
      <c r="N372" s="10">
        <v>0</v>
      </c>
      <c r="O372" s="10">
        <v>0</v>
      </c>
      <c r="P372" s="10">
        <v>0</v>
      </c>
      <c r="Q372" s="10">
        <v>0</v>
      </c>
      <c r="R372" s="10">
        <v>0</v>
      </c>
      <c r="S372" s="10">
        <v>0</v>
      </c>
      <c r="T372" s="10">
        <v>0</v>
      </c>
      <c r="U372" s="10">
        <v>0</v>
      </c>
      <c r="V372" s="10">
        <v>0</v>
      </c>
      <c r="W372" s="10">
        <v>0</v>
      </c>
      <c r="X372" s="10">
        <v>0</v>
      </c>
      <c r="Y372" s="10">
        <v>0</v>
      </c>
      <c r="Z372" s="10">
        <v>0</v>
      </c>
      <c r="AA372" s="10">
        <v>0</v>
      </c>
      <c r="AB372" s="10">
        <v>0</v>
      </c>
      <c r="AC372" s="10">
        <v>0</v>
      </c>
      <c r="AD372" s="10">
        <v>0</v>
      </c>
      <c r="AE372" s="10">
        <v>0</v>
      </c>
      <c r="AF372" s="10">
        <v>0</v>
      </c>
      <c r="AG372" s="10">
        <v>0</v>
      </c>
      <c r="AH372" s="10">
        <v>0</v>
      </c>
      <c r="AI372" s="10">
        <v>0</v>
      </c>
      <c r="AJ372" s="10">
        <v>0</v>
      </c>
      <c r="AK372" s="10">
        <v>0</v>
      </c>
      <c r="AL372" s="197">
        <v>0</v>
      </c>
    </row>
    <row r="373" spans="1:38" s="23" customFormat="1" ht="14.4" x14ac:dyDescent="0.3">
      <c r="A373" s="62" t="s">
        <v>608</v>
      </c>
      <c r="B373" s="26" t="s">
        <v>147</v>
      </c>
      <c r="C373" s="10">
        <v>0</v>
      </c>
      <c r="D373" s="10">
        <v>0</v>
      </c>
      <c r="E373" s="10">
        <v>0</v>
      </c>
      <c r="F373" s="10">
        <v>0</v>
      </c>
      <c r="G373" s="10">
        <v>0</v>
      </c>
      <c r="H373" s="10">
        <v>0</v>
      </c>
      <c r="I373" s="10">
        <v>0</v>
      </c>
      <c r="J373" s="10">
        <v>0</v>
      </c>
      <c r="K373" s="10">
        <v>0</v>
      </c>
      <c r="L373" s="10">
        <v>0</v>
      </c>
      <c r="M373" s="10">
        <v>0</v>
      </c>
      <c r="N373" s="10">
        <v>0</v>
      </c>
      <c r="O373" s="10">
        <v>0</v>
      </c>
      <c r="P373" s="10">
        <v>0</v>
      </c>
      <c r="Q373" s="10">
        <v>0</v>
      </c>
      <c r="R373" s="10">
        <v>0</v>
      </c>
      <c r="S373" s="10">
        <v>0</v>
      </c>
      <c r="T373" s="10">
        <v>0</v>
      </c>
      <c r="U373" s="10">
        <v>0</v>
      </c>
      <c r="V373" s="10">
        <v>0</v>
      </c>
      <c r="W373" s="10">
        <v>0</v>
      </c>
      <c r="X373" s="10">
        <v>0</v>
      </c>
      <c r="Y373" s="10">
        <v>0</v>
      </c>
      <c r="Z373" s="10">
        <v>0</v>
      </c>
      <c r="AA373" s="10">
        <v>0</v>
      </c>
      <c r="AB373" s="10">
        <v>0</v>
      </c>
      <c r="AC373" s="10">
        <v>0</v>
      </c>
      <c r="AD373" s="10">
        <v>0</v>
      </c>
      <c r="AE373" s="10">
        <v>0</v>
      </c>
      <c r="AF373" s="10">
        <v>0</v>
      </c>
      <c r="AG373" s="10">
        <v>0</v>
      </c>
      <c r="AH373" s="10">
        <v>0</v>
      </c>
      <c r="AI373" s="10">
        <v>0</v>
      </c>
      <c r="AJ373" s="10">
        <v>0</v>
      </c>
      <c r="AK373" s="10">
        <v>0</v>
      </c>
      <c r="AL373" s="197">
        <v>0</v>
      </c>
    </row>
    <row r="374" spans="1:38" s="23" customFormat="1" ht="14.4" x14ac:dyDescent="0.3">
      <c r="A374" s="62" t="s">
        <v>609</v>
      </c>
      <c r="B374" s="26" t="s">
        <v>148</v>
      </c>
      <c r="C374" s="10">
        <v>0</v>
      </c>
      <c r="D374" s="10">
        <v>0</v>
      </c>
      <c r="E374" s="10">
        <v>0</v>
      </c>
      <c r="F374" s="10">
        <v>0</v>
      </c>
      <c r="G374" s="10">
        <v>0</v>
      </c>
      <c r="H374" s="10">
        <v>0</v>
      </c>
      <c r="I374" s="10">
        <v>0</v>
      </c>
      <c r="J374" s="10">
        <v>0</v>
      </c>
      <c r="K374" s="10">
        <v>0</v>
      </c>
      <c r="L374" s="10">
        <v>0</v>
      </c>
      <c r="M374" s="10">
        <v>0</v>
      </c>
      <c r="N374" s="10">
        <v>0</v>
      </c>
      <c r="O374" s="10">
        <v>0</v>
      </c>
      <c r="P374" s="10">
        <v>0</v>
      </c>
      <c r="Q374" s="10">
        <v>0</v>
      </c>
      <c r="R374" s="10">
        <v>0</v>
      </c>
      <c r="S374" s="10">
        <v>0</v>
      </c>
      <c r="T374" s="10">
        <v>0</v>
      </c>
      <c r="U374" s="10">
        <v>0</v>
      </c>
      <c r="V374" s="10">
        <v>0</v>
      </c>
      <c r="W374" s="10">
        <v>0</v>
      </c>
      <c r="X374" s="10">
        <v>0</v>
      </c>
      <c r="Y374" s="10">
        <v>0</v>
      </c>
      <c r="Z374" s="10">
        <v>0</v>
      </c>
      <c r="AA374" s="10">
        <v>0</v>
      </c>
      <c r="AB374" s="10">
        <v>0</v>
      </c>
      <c r="AC374" s="10">
        <v>0</v>
      </c>
      <c r="AD374" s="10">
        <v>0</v>
      </c>
      <c r="AE374" s="10">
        <v>0</v>
      </c>
      <c r="AF374" s="10">
        <v>0</v>
      </c>
      <c r="AG374" s="10">
        <v>0</v>
      </c>
      <c r="AH374" s="10">
        <v>0</v>
      </c>
      <c r="AI374" s="10">
        <v>0</v>
      </c>
      <c r="AJ374" s="10">
        <v>0</v>
      </c>
      <c r="AK374" s="10">
        <v>0</v>
      </c>
      <c r="AL374" s="197">
        <v>0</v>
      </c>
    </row>
    <row r="375" spans="1:38" s="23" customFormat="1" ht="14.4" x14ac:dyDescent="0.3">
      <c r="A375" s="62" t="s">
        <v>610</v>
      </c>
      <c r="B375" s="26" t="s">
        <v>149</v>
      </c>
      <c r="C375" s="10">
        <v>0</v>
      </c>
      <c r="D375" s="10">
        <v>0</v>
      </c>
      <c r="E375" s="10">
        <v>0</v>
      </c>
      <c r="F375" s="10">
        <v>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10">
        <v>0</v>
      </c>
      <c r="M375" s="10">
        <v>0</v>
      </c>
      <c r="N375" s="10">
        <v>0</v>
      </c>
      <c r="O375" s="10">
        <v>0</v>
      </c>
      <c r="P375" s="10">
        <v>0</v>
      </c>
      <c r="Q375" s="10">
        <v>0</v>
      </c>
      <c r="R375" s="10">
        <v>0</v>
      </c>
      <c r="S375" s="10">
        <v>0</v>
      </c>
      <c r="T375" s="10">
        <v>0</v>
      </c>
      <c r="U375" s="10">
        <v>0</v>
      </c>
      <c r="V375" s="10">
        <v>0</v>
      </c>
      <c r="W375" s="10">
        <v>0</v>
      </c>
      <c r="X375" s="10">
        <v>0</v>
      </c>
      <c r="Y375" s="10">
        <v>0</v>
      </c>
      <c r="Z375" s="10">
        <v>0</v>
      </c>
      <c r="AA375" s="10">
        <v>0</v>
      </c>
      <c r="AB375" s="10">
        <v>0</v>
      </c>
      <c r="AC375" s="10">
        <v>0</v>
      </c>
      <c r="AD375" s="10">
        <v>0</v>
      </c>
      <c r="AE375" s="10">
        <v>0</v>
      </c>
      <c r="AF375" s="10">
        <v>0</v>
      </c>
      <c r="AG375" s="10">
        <v>0</v>
      </c>
      <c r="AH375" s="10">
        <v>0</v>
      </c>
      <c r="AI375" s="10">
        <v>0</v>
      </c>
      <c r="AJ375" s="10">
        <v>0</v>
      </c>
      <c r="AK375" s="10">
        <v>0</v>
      </c>
      <c r="AL375" s="197">
        <v>0</v>
      </c>
    </row>
    <row r="376" spans="1:38" s="23" customFormat="1" ht="14.4" x14ac:dyDescent="0.3">
      <c r="A376" s="62" t="s">
        <v>611</v>
      </c>
      <c r="B376" s="26" t="s">
        <v>150</v>
      </c>
      <c r="C376" s="10">
        <v>0</v>
      </c>
      <c r="D376" s="10"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v>0</v>
      </c>
      <c r="K376" s="10">
        <v>0</v>
      </c>
      <c r="L376" s="10">
        <v>0</v>
      </c>
      <c r="M376" s="10">
        <v>0</v>
      </c>
      <c r="N376" s="10">
        <v>0</v>
      </c>
      <c r="O376" s="10">
        <v>0</v>
      </c>
      <c r="P376" s="10">
        <v>0</v>
      </c>
      <c r="Q376" s="10">
        <v>0</v>
      </c>
      <c r="R376" s="10">
        <v>0</v>
      </c>
      <c r="S376" s="10">
        <v>0</v>
      </c>
      <c r="T376" s="10">
        <v>0</v>
      </c>
      <c r="U376" s="10">
        <v>0</v>
      </c>
      <c r="V376" s="10">
        <v>0</v>
      </c>
      <c r="W376" s="10">
        <v>0</v>
      </c>
      <c r="X376" s="10">
        <v>0</v>
      </c>
      <c r="Y376" s="10">
        <v>0</v>
      </c>
      <c r="Z376" s="10">
        <v>0</v>
      </c>
      <c r="AA376" s="10">
        <v>0</v>
      </c>
      <c r="AB376" s="10">
        <v>0</v>
      </c>
      <c r="AC376" s="10">
        <v>0</v>
      </c>
      <c r="AD376" s="10">
        <v>0</v>
      </c>
      <c r="AE376" s="10">
        <v>0</v>
      </c>
      <c r="AF376" s="10">
        <v>0</v>
      </c>
      <c r="AG376" s="10">
        <v>0</v>
      </c>
      <c r="AH376" s="10">
        <v>0</v>
      </c>
      <c r="AI376" s="10">
        <v>0</v>
      </c>
      <c r="AJ376" s="10">
        <v>0</v>
      </c>
      <c r="AK376" s="10">
        <v>0</v>
      </c>
      <c r="AL376" s="197">
        <v>0</v>
      </c>
    </row>
    <row r="377" spans="1:38" s="23" customFormat="1" ht="14.4" x14ac:dyDescent="0.3">
      <c r="A377" s="62" t="s">
        <v>612</v>
      </c>
      <c r="B377" s="26" t="s">
        <v>151</v>
      </c>
      <c r="C377" s="10">
        <v>0</v>
      </c>
      <c r="D377" s="10">
        <v>0</v>
      </c>
      <c r="E377" s="10">
        <v>0</v>
      </c>
      <c r="F377" s="10">
        <v>0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10">
        <v>0</v>
      </c>
      <c r="M377" s="10">
        <v>0</v>
      </c>
      <c r="N377" s="10">
        <v>0</v>
      </c>
      <c r="O377" s="10">
        <v>0</v>
      </c>
      <c r="P377" s="10">
        <v>0</v>
      </c>
      <c r="Q377" s="10">
        <v>0</v>
      </c>
      <c r="R377" s="10">
        <v>0</v>
      </c>
      <c r="S377" s="10">
        <v>0</v>
      </c>
      <c r="T377" s="10">
        <v>0</v>
      </c>
      <c r="U377" s="10">
        <v>0</v>
      </c>
      <c r="V377" s="10">
        <v>0</v>
      </c>
      <c r="W377" s="10">
        <v>0</v>
      </c>
      <c r="X377" s="10">
        <v>0</v>
      </c>
      <c r="Y377" s="10">
        <v>0</v>
      </c>
      <c r="Z377" s="10">
        <v>0</v>
      </c>
      <c r="AA377" s="10">
        <v>0</v>
      </c>
      <c r="AB377" s="10">
        <v>0</v>
      </c>
      <c r="AC377" s="10">
        <v>0</v>
      </c>
      <c r="AD377" s="10">
        <v>0</v>
      </c>
      <c r="AE377" s="10">
        <v>0</v>
      </c>
      <c r="AF377" s="10">
        <v>0</v>
      </c>
      <c r="AG377" s="10">
        <v>0</v>
      </c>
      <c r="AH377" s="10">
        <v>0</v>
      </c>
      <c r="AI377" s="10">
        <v>0</v>
      </c>
      <c r="AJ377" s="10">
        <v>0</v>
      </c>
      <c r="AK377" s="10">
        <v>0</v>
      </c>
      <c r="AL377" s="197">
        <v>0</v>
      </c>
    </row>
    <row r="378" spans="1:38" s="23" customFormat="1" ht="14.4" x14ac:dyDescent="0.3">
      <c r="A378" s="62" t="s">
        <v>613</v>
      </c>
      <c r="B378" s="26" t="s">
        <v>152</v>
      </c>
      <c r="C378" s="10">
        <v>0</v>
      </c>
      <c r="D378" s="10">
        <v>0</v>
      </c>
      <c r="E378" s="10">
        <v>0</v>
      </c>
      <c r="F378" s="10">
        <v>0</v>
      </c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10">
        <v>0</v>
      </c>
      <c r="M378" s="10">
        <v>0</v>
      </c>
      <c r="N378" s="10">
        <v>0</v>
      </c>
      <c r="O378" s="10">
        <v>0</v>
      </c>
      <c r="P378" s="10">
        <v>0</v>
      </c>
      <c r="Q378" s="10">
        <v>0</v>
      </c>
      <c r="R378" s="10">
        <v>0</v>
      </c>
      <c r="S378" s="10">
        <v>0</v>
      </c>
      <c r="T378" s="10">
        <v>0</v>
      </c>
      <c r="U378" s="10">
        <v>0</v>
      </c>
      <c r="V378" s="10">
        <v>0</v>
      </c>
      <c r="W378" s="10">
        <v>0</v>
      </c>
      <c r="X378" s="10">
        <v>0</v>
      </c>
      <c r="Y378" s="10">
        <v>0</v>
      </c>
      <c r="Z378" s="10">
        <v>0</v>
      </c>
      <c r="AA378" s="10">
        <v>0</v>
      </c>
      <c r="AB378" s="10">
        <v>0</v>
      </c>
      <c r="AC378" s="10">
        <v>0</v>
      </c>
      <c r="AD378" s="10">
        <v>0</v>
      </c>
      <c r="AE378" s="10">
        <v>0</v>
      </c>
      <c r="AF378" s="10">
        <v>0</v>
      </c>
      <c r="AG378" s="10">
        <v>0</v>
      </c>
      <c r="AH378" s="10">
        <v>0</v>
      </c>
      <c r="AI378" s="10">
        <v>0</v>
      </c>
      <c r="AJ378" s="10">
        <v>0</v>
      </c>
      <c r="AK378" s="10">
        <v>0</v>
      </c>
      <c r="AL378" s="197">
        <v>0</v>
      </c>
    </row>
    <row r="379" spans="1:38" s="23" customFormat="1" ht="14.4" x14ac:dyDescent="0.3">
      <c r="A379" s="62" t="s">
        <v>614</v>
      </c>
      <c r="B379" s="26" t="s">
        <v>153</v>
      </c>
      <c r="C379" s="10">
        <v>0</v>
      </c>
      <c r="D379" s="10">
        <v>0</v>
      </c>
      <c r="E379" s="10">
        <v>0</v>
      </c>
      <c r="F379" s="10">
        <v>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10">
        <v>0</v>
      </c>
      <c r="M379" s="10">
        <v>0</v>
      </c>
      <c r="N379" s="10">
        <v>0</v>
      </c>
      <c r="O379" s="10">
        <v>0</v>
      </c>
      <c r="P379" s="10">
        <v>0</v>
      </c>
      <c r="Q379" s="10">
        <v>0</v>
      </c>
      <c r="R379" s="10">
        <v>0</v>
      </c>
      <c r="S379" s="10">
        <v>0</v>
      </c>
      <c r="T379" s="10">
        <v>0</v>
      </c>
      <c r="U379" s="10">
        <v>0</v>
      </c>
      <c r="V379" s="10">
        <v>0</v>
      </c>
      <c r="W379" s="10">
        <v>0</v>
      </c>
      <c r="X379" s="10">
        <v>0</v>
      </c>
      <c r="Y379" s="10">
        <v>0</v>
      </c>
      <c r="Z379" s="10">
        <v>0</v>
      </c>
      <c r="AA379" s="10">
        <v>0</v>
      </c>
      <c r="AB379" s="10">
        <v>0</v>
      </c>
      <c r="AC379" s="10">
        <v>0</v>
      </c>
      <c r="AD379" s="10">
        <v>0</v>
      </c>
      <c r="AE379" s="10">
        <v>0</v>
      </c>
      <c r="AF379" s="10">
        <v>0</v>
      </c>
      <c r="AG379" s="10">
        <v>0</v>
      </c>
      <c r="AH379" s="10">
        <v>0</v>
      </c>
      <c r="AI379" s="10">
        <v>0</v>
      </c>
      <c r="AJ379" s="10">
        <v>0</v>
      </c>
      <c r="AK379" s="10">
        <v>0</v>
      </c>
      <c r="AL379" s="197">
        <v>0</v>
      </c>
    </row>
    <row r="380" spans="1:38" s="23" customFormat="1" ht="14.4" x14ac:dyDescent="0.3">
      <c r="A380" s="62" t="s">
        <v>615</v>
      </c>
      <c r="B380" s="26" t="s">
        <v>154</v>
      </c>
      <c r="C380" s="10">
        <v>0</v>
      </c>
      <c r="D380" s="10">
        <v>0</v>
      </c>
      <c r="E380" s="10">
        <v>0</v>
      </c>
      <c r="F380" s="10">
        <v>0</v>
      </c>
      <c r="G380" s="10">
        <v>0</v>
      </c>
      <c r="H380" s="10">
        <v>0</v>
      </c>
      <c r="I380" s="10">
        <v>0</v>
      </c>
      <c r="J380" s="10">
        <v>0</v>
      </c>
      <c r="K380" s="10">
        <v>0</v>
      </c>
      <c r="L380" s="10">
        <v>0</v>
      </c>
      <c r="M380" s="10">
        <v>0</v>
      </c>
      <c r="N380" s="10">
        <v>0</v>
      </c>
      <c r="O380" s="10">
        <v>0</v>
      </c>
      <c r="P380" s="10">
        <v>0</v>
      </c>
      <c r="Q380" s="10">
        <v>0</v>
      </c>
      <c r="R380" s="10">
        <v>0</v>
      </c>
      <c r="S380" s="10">
        <v>0</v>
      </c>
      <c r="T380" s="10">
        <v>0</v>
      </c>
      <c r="U380" s="10">
        <v>0</v>
      </c>
      <c r="V380" s="10">
        <v>0</v>
      </c>
      <c r="W380" s="10">
        <v>0</v>
      </c>
      <c r="X380" s="10">
        <v>0</v>
      </c>
      <c r="Y380" s="10">
        <v>0</v>
      </c>
      <c r="Z380" s="10">
        <v>0</v>
      </c>
      <c r="AA380" s="10">
        <v>0</v>
      </c>
      <c r="AB380" s="10">
        <v>0</v>
      </c>
      <c r="AC380" s="10">
        <v>0</v>
      </c>
      <c r="AD380" s="10">
        <v>0</v>
      </c>
      <c r="AE380" s="10">
        <v>0</v>
      </c>
      <c r="AF380" s="10">
        <v>0</v>
      </c>
      <c r="AG380" s="10">
        <v>0</v>
      </c>
      <c r="AH380" s="10">
        <v>0</v>
      </c>
      <c r="AI380" s="10">
        <v>0</v>
      </c>
      <c r="AJ380" s="10">
        <v>0</v>
      </c>
      <c r="AK380" s="10">
        <v>0</v>
      </c>
      <c r="AL380" s="197">
        <v>0</v>
      </c>
    </row>
    <row r="381" spans="1:38" s="23" customFormat="1" ht="14.4" x14ac:dyDescent="0.3">
      <c r="A381" s="62" t="s">
        <v>616</v>
      </c>
      <c r="B381" s="26" t="s">
        <v>155</v>
      </c>
      <c r="C381" s="10">
        <v>0</v>
      </c>
      <c r="D381" s="10">
        <v>0</v>
      </c>
      <c r="E381" s="10">
        <v>0</v>
      </c>
      <c r="F381" s="10">
        <v>0</v>
      </c>
      <c r="G381" s="10">
        <v>0</v>
      </c>
      <c r="H381" s="10">
        <v>0</v>
      </c>
      <c r="I381" s="10">
        <v>0</v>
      </c>
      <c r="J381" s="10">
        <v>0</v>
      </c>
      <c r="K381" s="10">
        <v>0</v>
      </c>
      <c r="L381" s="10">
        <v>0</v>
      </c>
      <c r="M381" s="10">
        <v>0</v>
      </c>
      <c r="N381" s="10">
        <v>0</v>
      </c>
      <c r="O381" s="10">
        <v>0</v>
      </c>
      <c r="P381" s="10">
        <v>0</v>
      </c>
      <c r="Q381" s="10">
        <v>0</v>
      </c>
      <c r="R381" s="10">
        <v>0</v>
      </c>
      <c r="S381" s="10">
        <v>0</v>
      </c>
      <c r="T381" s="10">
        <v>0</v>
      </c>
      <c r="U381" s="10">
        <v>0</v>
      </c>
      <c r="V381" s="10">
        <v>0</v>
      </c>
      <c r="W381" s="10">
        <v>0</v>
      </c>
      <c r="X381" s="10">
        <v>0</v>
      </c>
      <c r="Y381" s="10">
        <v>0</v>
      </c>
      <c r="Z381" s="10">
        <v>0</v>
      </c>
      <c r="AA381" s="10">
        <v>0</v>
      </c>
      <c r="AB381" s="10">
        <v>0</v>
      </c>
      <c r="AC381" s="10">
        <v>0</v>
      </c>
      <c r="AD381" s="10">
        <v>0</v>
      </c>
      <c r="AE381" s="10">
        <v>0</v>
      </c>
      <c r="AF381" s="10">
        <v>0</v>
      </c>
      <c r="AG381" s="10">
        <v>0</v>
      </c>
      <c r="AH381" s="10">
        <v>0</v>
      </c>
      <c r="AI381" s="10">
        <v>0</v>
      </c>
      <c r="AJ381" s="10">
        <v>0</v>
      </c>
      <c r="AK381" s="10">
        <v>0</v>
      </c>
      <c r="AL381" s="197">
        <v>0</v>
      </c>
    </row>
    <row r="382" spans="1:38" s="23" customFormat="1" ht="14.4" x14ac:dyDescent="0.3">
      <c r="A382" s="62" t="s">
        <v>617</v>
      </c>
      <c r="B382" s="26" t="s">
        <v>70</v>
      </c>
      <c r="C382" s="10">
        <v>0</v>
      </c>
      <c r="D382" s="10">
        <v>0</v>
      </c>
      <c r="E382" s="10">
        <v>0</v>
      </c>
      <c r="F382" s="10">
        <v>0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10">
        <v>0</v>
      </c>
      <c r="M382" s="10">
        <v>0</v>
      </c>
      <c r="N382" s="10">
        <v>0</v>
      </c>
      <c r="O382" s="10">
        <v>0</v>
      </c>
      <c r="P382" s="10">
        <v>0</v>
      </c>
      <c r="Q382" s="10">
        <v>0</v>
      </c>
      <c r="R382" s="10">
        <v>0</v>
      </c>
      <c r="S382" s="10">
        <v>0</v>
      </c>
      <c r="T382" s="10">
        <v>0</v>
      </c>
      <c r="U382" s="10">
        <v>0</v>
      </c>
      <c r="V382" s="10">
        <v>0</v>
      </c>
      <c r="W382" s="10">
        <v>0</v>
      </c>
      <c r="X382" s="10">
        <v>0</v>
      </c>
      <c r="Y382" s="10">
        <v>0</v>
      </c>
      <c r="Z382" s="10">
        <v>0</v>
      </c>
      <c r="AA382" s="10">
        <v>0</v>
      </c>
      <c r="AB382" s="10">
        <v>0</v>
      </c>
      <c r="AC382" s="10">
        <v>0</v>
      </c>
      <c r="AD382" s="10">
        <v>0</v>
      </c>
      <c r="AE382" s="10">
        <v>0</v>
      </c>
      <c r="AF382" s="10">
        <v>0</v>
      </c>
      <c r="AG382" s="10">
        <v>0</v>
      </c>
      <c r="AH382" s="10">
        <v>0</v>
      </c>
      <c r="AI382" s="10">
        <v>0</v>
      </c>
      <c r="AJ382" s="10">
        <v>0</v>
      </c>
      <c r="AK382" s="10">
        <v>0</v>
      </c>
      <c r="AL382" s="197">
        <v>0</v>
      </c>
    </row>
    <row r="383" spans="1:38" s="23" customFormat="1" ht="14.4" x14ac:dyDescent="0.3">
      <c r="A383" s="98" t="s">
        <v>618</v>
      </c>
      <c r="B383" s="99" t="s">
        <v>168</v>
      </c>
      <c r="C383" s="97">
        <v>0</v>
      </c>
      <c r="D383" s="97">
        <v>0</v>
      </c>
      <c r="E383" s="97">
        <v>0</v>
      </c>
      <c r="F383" s="97">
        <v>0</v>
      </c>
      <c r="G383" s="97">
        <v>0</v>
      </c>
      <c r="H383" s="97">
        <v>0</v>
      </c>
      <c r="I383" s="97">
        <v>0</v>
      </c>
      <c r="J383" s="97">
        <v>0</v>
      </c>
      <c r="K383" s="97">
        <v>0</v>
      </c>
      <c r="L383" s="97">
        <v>0</v>
      </c>
      <c r="M383" s="97">
        <v>0</v>
      </c>
      <c r="N383" s="97">
        <v>0</v>
      </c>
      <c r="O383" s="97">
        <v>0</v>
      </c>
      <c r="P383" s="97">
        <v>0</v>
      </c>
      <c r="Q383" s="97">
        <v>0</v>
      </c>
      <c r="R383" s="97">
        <v>0</v>
      </c>
      <c r="S383" s="97">
        <v>0</v>
      </c>
      <c r="T383" s="97">
        <v>0</v>
      </c>
      <c r="U383" s="97">
        <v>0</v>
      </c>
      <c r="V383" s="97">
        <v>0</v>
      </c>
      <c r="W383" s="97">
        <v>0</v>
      </c>
      <c r="X383" s="97">
        <v>0</v>
      </c>
      <c r="Y383" s="97">
        <v>0</v>
      </c>
      <c r="Z383" s="97">
        <v>0</v>
      </c>
      <c r="AA383" s="97">
        <v>0</v>
      </c>
      <c r="AB383" s="97">
        <v>0</v>
      </c>
      <c r="AC383" s="97">
        <v>0</v>
      </c>
      <c r="AD383" s="97">
        <v>0</v>
      </c>
      <c r="AE383" s="97">
        <v>0</v>
      </c>
      <c r="AF383" s="97">
        <v>0</v>
      </c>
      <c r="AG383" s="97">
        <v>0</v>
      </c>
      <c r="AH383" s="97">
        <v>0</v>
      </c>
      <c r="AI383" s="97">
        <v>0</v>
      </c>
      <c r="AJ383" s="97">
        <v>0</v>
      </c>
      <c r="AK383" s="97">
        <v>0</v>
      </c>
      <c r="AL383" s="204">
        <v>0</v>
      </c>
    </row>
    <row r="384" spans="1:38" s="23" customFormat="1" ht="14.4" x14ac:dyDescent="0.3">
      <c r="A384" s="62" t="s">
        <v>619</v>
      </c>
      <c r="B384" s="26" t="s">
        <v>70</v>
      </c>
      <c r="C384" s="10">
        <v>0</v>
      </c>
      <c r="D384" s="10">
        <v>0</v>
      </c>
      <c r="E384" s="10">
        <v>0</v>
      </c>
      <c r="F384" s="10">
        <v>0</v>
      </c>
      <c r="G384" s="10">
        <v>0</v>
      </c>
      <c r="H384" s="10">
        <v>0</v>
      </c>
      <c r="I384" s="10">
        <v>0</v>
      </c>
      <c r="J384" s="10">
        <v>0</v>
      </c>
      <c r="K384" s="10">
        <v>0</v>
      </c>
      <c r="L384" s="10">
        <v>0</v>
      </c>
      <c r="M384" s="10">
        <v>0</v>
      </c>
      <c r="N384" s="10">
        <v>0</v>
      </c>
      <c r="O384" s="10">
        <v>0</v>
      </c>
      <c r="P384" s="10">
        <v>0</v>
      </c>
      <c r="Q384" s="10">
        <v>0</v>
      </c>
      <c r="R384" s="10">
        <v>0</v>
      </c>
      <c r="S384" s="10">
        <v>0</v>
      </c>
      <c r="T384" s="10">
        <v>0</v>
      </c>
      <c r="U384" s="10">
        <v>0</v>
      </c>
      <c r="V384" s="10">
        <v>0</v>
      </c>
      <c r="W384" s="10">
        <v>0</v>
      </c>
      <c r="X384" s="10">
        <v>0</v>
      </c>
      <c r="Y384" s="10">
        <v>0</v>
      </c>
      <c r="Z384" s="10">
        <v>0</v>
      </c>
      <c r="AA384" s="10">
        <v>0</v>
      </c>
      <c r="AB384" s="10">
        <v>0</v>
      </c>
      <c r="AC384" s="10">
        <v>0</v>
      </c>
      <c r="AD384" s="10">
        <v>0</v>
      </c>
      <c r="AE384" s="10">
        <v>0</v>
      </c>
      <c r="AF384" s="10">
        <v>0</v>
      </c>
      <c r="AG384" s="10">
        <v>0</v>
      </c>
      <c r="AH384" s="10">
        <v>0</v>
      </c>
      <c r="AI384" s="10">
        <v>0</v>
      </c>
      <c r="AJ384" s="10">
        <v>0</v>
      </c>
      <c r="AK384" s="10">
        <v>0</v>
      </c>
      <c r="AL384" s="197">
        <v>0</v>
      </c>
    </row>
    <row r="385" spans="1:38" s="23" customFormat="1" ht="14.4" x14ac:dyDescent="0.3">
      <c r="A385" s="98" t="s">
        <v>620</v>
      </c>
      <c r="B385" s="99" t="s">
        <v>169</v>
      </c>
      <c r="C385" s="97">
        <v>0</v>
      </c>
      <c r="D385" s="97">
        <v>0</v>
      </c>
      <c r="E385" s="97">
        <v>0</v>
      </c>
      <c r="F385" s="97">
        <v>0</v>
      </c>
      <c r="G385" s="97">
        <v>0</v>
      </c>
      <c r="H385" s="97">
        <v>0</v>
      </c>
      <c r="I385" s="97">
        <v>0</v>
      </c>
      <c r="J385" s="97">
        <v>0</v>
      </c>
      <c r="K385" s="97">
        <v>0</v>
      </c>
      <c r="L385" s="97">
        <v>0</v>
      </c>
      <c r="M385" s="97">
        <v>0</v>
      </c>
      <c r="N385" s="97">
        <v>0</v>
      </c>
      <c r="O385" s="97">
        <v>0</v>
      </c>
      <c r="P385" s="97">
        <v>0</v>
      </c>
      <c r="Q385" s="97">
        <v>0</v>
      </c>
      <c r="R385" s="97">
        <v>0</v>
      </c>
      <c r="S385" s="97">
        <v>0</v>
      </c>
      <c r="T385" s="97">
        <v>0</v>
      </c>
      <c r="U385" s="97">
        <v>0</v>
      </c>
      <c r="V385" s="97">
        <v>0</v>
      </c>
      <c r="W385" s="97">
        <v>0</v>
      </c>
      <c r="X385" s="97">
        <v>0</v>
      </c>
      <c r="Y385" s="97">
        <v>0</v>
      </c>
      <c r="Z385" s="97">
        <v>0</v>
      </c>
      <c r="AA385" s="97">
        <v>0</v>
      </c>
      <c r="AB385" s="97">
        <v>0</v>
      </c>
      <c r="AC385" s="97">
        <v>0</v>
      </c>
      <c r="AD385" s="97">
        <v>0</v>
      </c>
      <c r="AE385" s="97">
        <v>0</v>
      </c>
      <c r="AF385" s="97">
        <v>0</v>
      </c>
      <c r="AG385" s="97">
        <v>0</v>
      </c>
      <c r="AH385" s="97">
        <v>0</v>
      </c>
      <c r="AI385" s="97">
        <v>0</v>
      </c>
      <c r="AJ385" s="97">
        <v>0</v>
      </c>
      <c r="AK385" s="97">
        <v>0</v>
      </c>
      <c r="AL385" s="204">
        <v>0</v>
      </c>
    </row>
    <row r="386" spans="1:38" s="23" customFormat="1" ht="14.4" collapsed="1" x14ac:dyDescent="0.3">
      <c r="A386" s="63" t="s">
        <v>43</v>
      </c>
      <c r="B386" s="29" t="s">
        <v>117</v>
      </c>
      <c r="C386" s="28">
        <v>0</v>
      </c>
      <c r="D386" s="28">
        <v>0</v>
      </c>
      <c r="E386" s="28">
        <v>0</v>
      </c>
      <c r="F386" s="28">
        <v>0</v>
      </c>
      <c r="G386" s="28">
        <v>0</v>
      </c>
      <c r="H386" s="28">
        <v>0</v>
      </c>
      <c r="I386" s="28">
        <v>0</v>
      </c>
      <c r="J386" s="28">
        <v>0</v>
      </c>
      <c r="K386" s="28">
        <v>0</v>
      </c>
      <c r="L386" s="28">
        <v>0</v>
      </c>
      <c r="M386" s="28">
        <v>0</v>
      </c>
      <c r="N386" s="28">
        <v>0</v>
      </c>
      <c r="O386" s="28">
        <v>0</v>
      </c>
      <c r="P386" s="28">
        <v>0</v>
      </c>
      <c r="Q386" s="28">
        <v>0</v>
      </c>
      <c r="R386" s="28">
        <v>0</v>
      </c>
      <c r="S386" s="28">
        <v>0</v>
      </c>
      <c r="T386" s="28">
        <v>0</v>
      </c>
      <c r="U386" s="28">
        <v>0</v>
      </c>
      <c r="V386" s="28">
        <v>0</v>
      </c>
      <c r="W386" s="28">
        <v>0</v>
      </c>
      <c r="X386" s="28">
        <v>0</v>
      </c>
      <c r="Y386" s="28">
        <v>0</v>
      </c>
      <c r="Z386" s="28">
        <v>0</v>
      </c>
      <c r="AA386" s="28">
        <v>0</v>
      </c>
      <c r="AB386" s="28">
        <v>0</v>
      </c>
      <c r="AC386" s="28">
        <v>0</v>
      </c>
      <c r="AD386" s="28">
        <v>0</v>
      </c>
      <c r="AE386" s="28">
        <v>0</v>
      </c>
      <c r="AF386" s="28">
        <v>0</v>
      </c>
      <c r="AG386" s="28">
        <v>0</v>
      </c>
      <c r="AH386" s="28">
        <v>0</v>
      </c>
      <c r="AI386" s="28">
        <v>0</v>
      </c>
      <c r="AJ386" s="28">
        <v>0</v>
      </c>
      <c r="AK386" s="28">
        <v>0</v>
      </c>
      <c r="AL386" s="206">
        <v>0</v>
      </c>
    </row>
    <row r="387" spans="1:38" s="23" customFormat="1" ht="14.4" x14ac:dyDescent="0.3">
      <c r="A387" s="62" t="s">
        <v>621</v>
      </c>
      <c r="B387" s="26" t="s">
        <v>143</v>
      </c>
      <c r="C387" s="10">
        <v>0</v>
      </c>
      <c r="D387" s="10">
        <v>0</v>
      </c>
      <c r="E387" s="10">
        <v>0</v>
      </c>
      <c r="F387" s="10">
        <v>0</v>
      </c>
      <c r="G387" s="10">
        <v>0</v>
      </c>
      <c r="H387" s="10">
        <v>0</v>
      </c>
      <c r="I387" s="10">
        <v>0</v>
      </c>
      <c r="J387" s="10">
        <v>0</v>
      </c>
      <c r="K387" s="10">
        <v>0</v>
      </c>
      <c r="L387" s="10">
        <v>0</v>
      </c>
      <c r="M387" s="10">
        <v>0</v>
      </c>
      <c r="N387" s="10">
        <v>0</v>
      </c>
      <c r="O387" s="10">
        <v>0</v>
      </c>
      <c r="P387" s="10">
        <v>0</v>
      </c>
      <c r="Q387" s="10">
        <v>0</v>
      </c>
      <c r="R387" s="10">
        <v>0</v>
      </c>
      <c r="S387" s="10">
        <v>0</v>
      </c>
      <c r="T387" s="10">
        <v>0</v>
      </c>
      <c r="U387" s="10">
        <v>0</v>
      </c>
      <c r="V387" s="10">
        <v>0</v>
      </c>
      <c r="W387" s="10">
        <v>0</v>
      </c>
      <c r="X387" s="10">
        <v>0</v>
      </c>
      <c r="Y387" s="10">
        <v>0</v>
      </c>
      <c r="Z387" s="10">
        <v>0</v>
      </c>
      <c r="AA387" s="10">
        <v>0</v>
      </c>
      <c r="AB387" s="10">
        <v>0</v>
      </c>
      <c r="AC387" s="10">
        <v>0</v>
      </c>
      <c r="AD387" s="10">
        <v>0</v>
      </c>
      <c r="AE387" s="10">
        <v>0</v>
      </c>
      <c r="AF387" s="10">
        <v>0</v>
      </c>
      <c r="AG387" s="10">
        <v>0</v>
      </c>
      <c r="AH387" s="10">
        <v>0</v>
      </c>
      <c r="AI387" s="10">
        <v>0</v>
      </c>
      <c r="AJ387" s="10">
        <v>0</v>
      </c>
      <c r="AK387" s="10">
        <v>0</v>
      </c>
      <c r="AL387" s="197">
        <v>0</v>
      </c>
    </row>
    <row r="388" spans="1:38" s="23" customFormat="1" ht="14.4" x14ac:dyDescent="0.3">
      <c r="A388" s="62" t="s">
        <v>622</v>
      </c>
      <c r="B388" s="26" t="s">
        <v>144</v>
      </c>
      <c r="C388" s="10">
        <v>0</v>
      </c>
      <c r="D388" s="10">
        <v>0</v>
      </c>
      <c r="E388" s="10">
        <v>0</v>
      </c>
      <c r="F388" s="10">
        <v>0</v>
      </c>
      <c r="G388" s="10">
        <v>0</v>
      </c>
      <c r="H388" s="10">
        <v>0</v>
      </c>
      <c r="I388" s="10">
        <v>0</v>
      </c>
      <c r="J388" s="10">
        <v>0</v>
      </c>
      <c r="K388" s="10">
        <v>0</v>
      </c>
      <c r="L388" s="10">
        <v>0</v>
      </c>
      <c r="M388" s="10">
        <v>0</v>
      </c>
      <c r="N388" s="10">
        <v>0</v>
      </c>
      <c r="O388" s="10">
        <v>0</v>
      </c>
      <c r="P388" s="10">
        <v>0</v>
      </c>
      <c r="Q388" s="10">
        <v>0</v>
      </c>
      <c r="R388" s="10">
        <v>0</v>
      </c>
      <c r="S388" s="10">
        <v>0</v>
      </c>
      <c r="T388" s="10">
        <v>0</v>
      </c>
      <c r="U388" s="10">
        <v>0</v>
      </c>
      <c r="V388" s="10">
        <v>0</v>
      </c>
      <c r="W388" s="10">
        <v>0</v>
      </c>
      <c r="X388" s="10">
        <v>0</v>
      </c>
      <c r="Y388" s="10">
        <v>0</v>
      </c>
      <c r="Z388" s="10">
        <v>0</v>
      </c>
      <c r="AA388" s="10">
        <v>0</v>
      </c>
      <c r="AB388" s="10">
        <v>0</v>
      </c>
      <c r="AC388" s="10">
        <v>0</v>
      </c>
      <c r="AD388" s="10">
        <v>0</v>
      </c>
      <c r="AE388" s="10">
        <v>0</v>
      </c>
      <c r="AF388" s="10">
        <v>0</v>
      </c>
      <c r="AG388" s="10">
        <v>0</v>
      </c>
      <c r="AH388" s="10">
        <v>0</v>
      </c>
      <c r="AI388" s="10">
        <v>0</v>
      </c>
      <c r="AJ388" s="10">
        <v>0</v>
      </c>
      <c r="AK388" s="10">
        <v>0</v>
      </c>
      <c r="AL388" s="197">
        <v>0</v>
      </c>
    </row>
    <row r="389" spans="1:38" s="23" customFormat="1" ht="14.4" x14ac:dyDescent="0.3">
      <c r="A389" s="62" t="s">
        <v>623</v>
      </c>
      <c r="B389" s="26" t="s">
        <v>145</v>
      </c>
      <c r="C389" s="10">
        <v>0</v>
      </c>
      <c r="D389" s="10">
        <v>0</v>
      </c>
      <c r="E389" s="10">
        <v>0</v>
      </c>
      <c r="F389" s="10">
        <v>0</v>
      </c>
      <c r="G389" s="10">
        <v>0</v>
      </c>
      <c r="H389" s="10">
        <v>0</v>
      </c>
      <c r="I389" s="10">
        <v>0</v>
      </c>
      <c r="J389" s="10">
        <v>0</v>
      </c>
      <c r="K389" s="10">
        <v>0</v>
      </c>
      <c r="L389" s="10">
        <v>0</v>
      </c>
      <c r="M389" s="10">
        <v>0</v>
      </c>
      <c r="N389" s="10">
        <v>0</v>
      </c>
      <c r="O389" s="10">
        <v>0</v>
      </c>
      <c r="P389" s="10">
        <v>0</v>
      </c>
      <c r="Q389" s="10">
        <v>0</v>
      </c>
      <c r="R389" s="10">
        <v>0</v>
      </c>
      <c r="S389" s="10">
        <v>0</v>
      </c>
      <c r="T389" s="10">
        <v>0</v>
      </c>
      <c r="U389" s="10">
        <v>0</v>
      </c>
      <c r="V389" s="10">
        <v>0</v>
      </c>
      <c r="W389" s="10">
        <v>0</v>
      </c>
      <c r="X389" s="10">
        <v>0</v>
      </c>
      <c r="Y389" s="10">
        <v>0</v>
      </c>
      <c r="Z389" s="10">
        <v>0</v>
      </c>
      <c r="AA389" s="10">
        <v>0</v>
      </c>
      <c r="AB389" s="10">
        <v>0</v>
      </c>
      <c r="AC389" s="10">
        <v>0</v>
      </c>
      <c r="AD389" s="10">
        <v>0</v>
      </c>
      <c r="AE389" s="10">
        <v>0</v>
      </c>
      <c r="AF389" s="10">
        <v>0</v>
      </c>
      <c r="AG389" s="10">
        <v>0</v>
      </c>
      <c r="AH389" s="10">
        <v>0</v>
      </c>
      <c r="AI389" s="10">
        <v>0</v>
      </c>
      <c r="AJ389" s="10">
        <v>0</v>
      </c>
      <c r="AK389" s="10">
        <v>0</v>
      </c>
      <c r="AL389" s="197">
        <v>0</v>
      </c>
    </row>
    <row r="390" spans="1:38" s="23" customFormat="1" ht="14.4" x14ac:dyDescent="0.3">
      <c r="A390" s="62" t="s">
        <v>624</v>
      </c>
      <c r="B390" s="26" t="s">
        <v>146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0</v>
      </c>
      <c r="K390" s="10">
        <v>0</v>
      </c>
      <c r="L390" s="10">
        <v>0</v>
      </c>
      <c r="M390" s="10">
        <v>0</v>
      </c>
      <c r="N390" s="10">
        <v>0</v>
      </c>
      <c r="O390" s="10">
        <v>0</v>
      </c>
      <c r="P390" s="10">
        <v>0</v>
      </c>
      <c r="Q390" s="10">
        <v>0</v>
      </c>
      <c r="R390" s="10">
        <v>0</v>
      </c>
      <c r="S390" s="10">
        <v>0</v>
      </c>
      <c r="T390" s="10">
        <v>0</v>
      </c>
      <c r="U390" s="10">
        <v>0</v>
      </c>
      <c r="V390" s="10">
        <v>0</v>
      </c>
      <c r="W390" s="10">
        <v>0</v>
      </c>
      <c r="X390" s="10">
        <v>0</v>
      </c>
      <c r="Y390" s="10">
        <v>0</v>
      </c>
      <c r="Z390" s="10">
        <v>0</v>
      </c>
      <c r="AA390" s="10">
        <v>0</v>
      </c>
      <c r="AB390" s="10">
        <v>0</v>
      </c>
      <c r="AC390" s="10">
        <v>0</v>
      </c>
      <c r="AD390" s="10">
        <v>0</v>
      </c>
      <c r="AE390" s="10">
        <v>0</v>
      </c>
      <c r="AF390" s="10">
        <v>0</v>
      </c>
      <c r="AG390" s="10">
        <v>0</v>
      </c>
      <c r="AH390" s="10">
        <v>0</v>
      </c>
      <c r="AI390" s="10">
        <v>0</v>
      </c>
      <c r="AJ390" s="10">
        <v>0</v>
      </c>
      <c r="AK390" s="10">
        <v>0</v>
      </c>
      <c r="AL390" s="197">
        <v>0</v>
      </c>
    </row>
    <row r="391" spans="1:38" s="23" customFormat="1" ht="14.4" x14ac:dyDescent="0.3">
      <c r="A391" s="62" t="s">
        <v>625</v>
      </c>
      <c r="B391" s="26" t="s">
        <v>147</v>
      </c>
      <c r="C391" s="10">
        <v>0</v>
      </c>
      <c r="D391" s="10">
        <v>0</v>
      </c>
      <c r="E391" s="10">
        <v>0</v>
      </c>
      <c r="F391" s="10">
        <v>0</v>
      </c>
      <c r="G391" s="10">
        <v>0</v>
      </c>
      <c r="H391" s="10">
        <v>0</v>
      </c>
      <c r="I391" s="10">
        <v>0</v>
      </c>
      <c r="J391" s="10">
        <v>0</v>
      </c>
      <c r="K391" s="10">
        <v>0</v>
      </c>
      <c r="L391" s="10">
        <v>0</v>
      </c>
      <c r="M391" s="10">
        <v>0</v>
      </c>
      <c r="N391" s="10">
        <v>0</v>
      </c>
      <c r="O391" s="10">
        <v>0</v>
      </c>
      <c r="P391" s="10">
        <v>0</v>
      </c>
      <c r="Q391" s="10">
        <v>0</v>
      </c>
      <c r="R391" s="10">
        <v>0</v>
      </c>
      <c r="S391" s="10">
        <v>0</v>
      </c>
      <c r="T391" s="10">
        <v>0</v>
      </c>
      <c r="U391" s="10">
        <v>0</v>
      </c>
      <c r="V391" s="10">
        <v>0</v>
      </c>
      <c r="W391" s="10">
        <v>0</v>
      </c>
      <c r="X391" s="10">
        <v>0</v>
      </c>
      <c r="Y391" s="10">
        <v>0</v>
      </c>
      <c r="Z391" s="10">
        <v>0</v>
      </c>
      <c r="AA391" s="10">
        <v>0</v>
      </c>
      <c r="AB391" s="10">
        <v>0</v>
      </c>
      <c r="AC391" s="10">
        <v>0</v>
      </c>
      <c r="AD391" s="10">
        <v>0</v>
      </c>
      <c r="AE391" s="10">
        <v>0</v>
      </c>
      <c r="AF391" s="10">
        <v>0</v>
      </c>
      <c r="AG391" s="10">
        <v>0</v>
      </c>
      <c r="AH391" s="10">
        <v>0</v>
      </c>
      <c r="AI391" s="10">
        <v>0</v>
      </c>
      <c r="AJ391" s="10">
        <v>0</v>
      </c>
      <c r="AK391" s="10">
        <v>0</v>
      </c>
      <c r="AL391" s="197">
        <v>0</v>
      </c>
    </row>
    <row r="392" spans="1:38" s="23" customFormat="1" ht="14.4" x14ac:dyDescent="0.3">
      <c r="A392" s="62" t="s">
        <v>626</v>
      </c>
      <c r="B392" s="26" t="s">
        <v>148</v>
      </c>
      <c r="C392" s="10">
        <v>0</v>
      </c>
      <c r="D392" s="10">
        <v>0</v>
      </c>
      <c r="E392" s="10">
        <v>0</v>
      </c>
      <c r="F392" s="10">
        <v>0</v>
      </c>
      <c r="G392" s="10">
        <v>0</v>
      </c>
      <c r="H392" s="10">
        <v>0</v>
      </c>
      <c r="I392" s="10">
        <v>0</v>
      </c>
      <c r="J392" s="10">
        <v>0</v>
      </c>
      <c r="K392" s="10">
        <v>0</v>
      </c>
      <c r="L392" s="10">
        <v>0</v>
      </c>
      <c r="M392" s="10">
        <v>0</v>
      </c>
      <c r="N392" s="10">
        <v>0</v>
      </c>
      <c r="O392" s="10">
        <v>0</v>
      </c>
      <c r="P392" s="10">
        <v>0</v>
      </c>
      <c r="Q392" s="10">
        <v>0</v>
      </c>
      <c r="R392" s="10">
        <v>0</v>
      </c>
      <c r="S392" s="10">
        <v>0</v>
      </c>
      <c r="T392" s="10">
        <v>0</v>
      </c>
      <c r="U392" s="10">
        <v>0</v>
      </c>
      <c r="V392" s="10">
        <v>0</v>
      </c>
      <c r="W392" s="10">
        <v>0</v>
      </c>
      <c r="X392" s="10">
        <v>0</v>
      </c>
      <c r="Y392" s="10">
        <v>0</v>
      </c>
      <c r="Z392" s="10">
        <v>0</v>
      </c>
      <c r="AA392" s="10">
        <v>0</v>
      </c>
      <c r="AB392" s="10">
        <v>0</v>
      </c>
      <c r="AC392" s="10">
        <v>0</v>
      </c>
      <c r="AD392" s="10">
        <v>0</v>
      </c>
      <c r="AE392" s="10">
        <v>0</v>
      </c>
      <c r="AF392" s="10">
        <v>0</v>
      </c>
      <c r="AG392" s="10">
        <v>0</v>
      </c>
      <c r="AH392" s="10">
        <v>0</v>
      </c>
      <c r="AI392" s="10">
        <v>0</v>
      </c>
      <c r="AJ392" s="10">
        <v>0</v>
      </c>
      <c r="AK392" s="10">
        <v>0</v>
      </c>
      <c r="AL392" s="197">
        <v>0</v>
      </c>
    </row>
    <row r="393" spans="1:38" s="23" customFormat="1" ht="14.4" x14ac:dyDescent="0.3">
      <c r="A393" s="62" t="s">
        <v>627</v>
      </c>
      <c r="B393" s="26" t="s">
        <v>149</v>
      </c>
      <c r="C393" s="10">
        <v>0</v>
      </c>
      <c r="D393" s="10">
        <v>0</v>
      </c>
      <c r="E393" s="10">
        <v>0</v>
      </c>
      <c r="F393" s="10">
        <v>0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10">
        <v>0</v>
      </c>
      <c r="M393" s="10">
        <v>0</v>
      </c>
      <c r="N393" s="10">
        <v>0</v>
      </c>
      <c r="O393" s="10">
        <v>0</v>
      </c>
      <c r="P393" s="10">
        <v>0</v>
      </c>
      <c r="Q393" s="10">
        <v>0</v>
      </c>
      <c r="R393" s="10">
        <v>0</v>
      </c>
      <c r="S393" s="10">
        <v>0</v>
      </c>
      <c r="T393" s="10">
        <v>0</v>
      </c>
      <c r="U393" s="10">
        <v>0</v>
      </c>
      <c r="V393" s="10">
        <v>0</v>
      </c>
      <c r="W393" s="10">
        <v>0</v>
      </c>
      <c r="X393" s="10">
        <v>0</v>
      </c>
      <c r="Y393" s="10">
        <v>0</v>
      </c>
      <c r="Z393" s="10">
        <v>0</v>
      </c>
      <c r="AA393" s="10">
        <v>0</v>
      </c>
      <c r="AB393" s="10">
        <v>0</v>
      </c>
      <c r="AC393" s="10">
        <v>0</v>
      </c>
      <c r="AD393" s="10">
        <v>0</v>
      </c>
      <c r="AE393" s="10">
        <v>0</v>
      </c>
      <c r="AF393" s="10">
        <v>0</v>
      </c>
      <c r="AG393" s="10">
        <v>0</v>
      </c>
      <c r="AH393" s="10">
        <v>0</v>
      </c>
      <c r="AI393" s="10">
        <v>0</v>
      </c>
      <c r="AJ393" s="10">
        <v>0</v>
      </c>
      <c r="AK393" s="10">
        <v>0</v>
      </c>
      <c r="AL393" s="197">
        <v>0</v>
      </c>
    </row>
    <row r="394" spans="1:38" s="23" customFormat="1" ht="14.4" x14ac:dyDescent="0.3">
      <c r="A394" s="62" t="s">
        <v>628</v>
      </c>
      <c r="B394" s="26" t="s">
        <v>150</v>
      </c>
      <c r="C394" s="10">
        <v>0</v>
      </c>
      <c r="D394" s="10">
        <v>0</v>
      </c>
      <c r="E394" s="10">
        <v>0</v>
      </c>
      <c r="F394" s="10">
        <v>0</v>
      </c>
      <c r="G394" s="10">
        <v>0</v>
      </c>
      <c r="H394" s="10">
        <v>0</v>
      </c>
      <c r="I394" s="10">
        <v>0</v>
      </c>
      <c r="J394" s="10">
        <v>0</v>
      </c>
      <c r="K394" s="10">
        <v>0</v>
      </c>
      <c r="L394" s="10">
        <v>0</v>
      </c>
      <c r="M394" s="10">
        <v>0</v>
      </c>
      <c r="N394" s="10">
        <v>0</v>
      </c>
      <c r="O394" s="10">
        <v>0</v>
      </c>
      <c r="P394" s="10">
        <v>0</v>
      </c>
      <c r="Q394" s="10">
        <v>0</v>
      </c>
      <c r="R394" s="10">
        <v>0</v>
      </c>
      <c r="S394" s="10">
        <v>0</v>
      </c>
      <c r="T394" s="10">
        <v>0</v>
      </c>
      <c r="U394" s="10">
        <v>0</v>
      </c>
      <c r="V394" s="10">
        <v>0</v>
      </c>
      <c r="W394" s="10">
        <v>0</v>
      </c>
      <c r="X394" s="10">
        <v>0</v>
      </c>
      <c r="Y394" s="10">
        <v>0</v>
      </c>
      <c r="Z394" s="10">
        <v>0</v>
      </c>
      <c r="AA394" s="10">
        <v>0</v>
      </c>
      <c r="AB394" s="10">
        <v>0</v>
      </c>
      <c r="AC394" s="10">
        <v>0</v>
      </c>
      <c r="AD394" s="10">
        <v>0</v>
      </c>
      <c r="AE394" s="10">
        <v>0</v>
      </c>
      <c r="AF394" s="10">
        <v>0</v>
      </c>
      <c r="AG394" s="10">
        <v>0</v>
      </c>
      <c r="AH394" s="10">
        <v>0</v>
      </c>
      <c r="AI394" s="10">
        <v>0</v>
      </c>
      <c r="AJ394" s="10">
        <v>0</v>
      </c>
      <c r="AK394" s="10">
        <v>0</v>
      </c>
      <c r="AL394" s="197">
        <v>0</v>
      </c>
    </row>
    <row r="395" spans="1:38" s="23" customFormat="1" ht="14.4" x14ac:dyDescent="0.3">
      <c r="A395" s="62" t="s">
        <v>629</v>
      </c>
      <c r="B395" s="26" t="s">
        <v>151</v>
      </c>
      <c r="C395" s="10">
        <v>0</v>
      </c>
      <c r="D395" s="10">
        <v>0</v>
      </c>
      <c r="E395" s="10">
        <v>0</v>
      </c>
      <c r="F395" s="10">
        <v>0</v>
      </c>
      <c r="G395" s="10">
        <v>0</v>
      </c>
      <c r="H395" s="10">
        <v>0</v>
      </c>
      <c r="I395" s="10">
        <v>0</v>
      </c>
      <c r="J395" s="10">
        <v>0</v>
      </c>
      <c r="K395" s="10">
        <v>0</v>
      </c>
      <c r="L395" s="10">
        <v>0</v>
      </c>
      <c r="M395" s="10">
        <v>0</v>
      </c>
      <c r="N395" s="10">
        <v>0</v>
      </c>
      <c r="O395" s="10">
        <v>0</v>
      </c>
      <c r="P395" s="10">
        <v>0</v>
      </c>
      <c r="Q395" s="10">
        <v>0</v>
      </c>
      <c r="R395" s="10">
        <v>0</v>
      </c>
      <c r="S395" s="10">
        <v>0</v>
      </c>
      <c r="T395" s="10">
        <v>0</v>
      </c>
      <c r="U395" s="10">
        <v>0</v>
      </c>
      <c r="V395" s="10">
        <v>0</v>
      </c>
      <c r="W395" s="10">
        <v>0</v>
      </c>
      <c r="X395" s="10">
        <v>0</v>
      </c>
      <c r="Y395" s="10">
        <v>0</v>
      </c>
      <c r="Z395" s="10">
        <v>0</v>
      </c>
      <c r="AA395" s="10">
        <v>0</v>
      </c>
      <c r="AB395" s="10">
        <v>0</v>
      </c>
      <c r="AC395" s="10">
        <v>0</v>
      </c>
      <c r="AD395" s="10">
        <v>0</v>
      </c>
      <c r="AE395" s="10">
        <v>0</v>
      </c>
      <c r="AF395" s="10">
        <v>0</v>
      </c>
      <c r="AG395" s="10">
        <v>0</v>
      </c>
      <c r="AH395" s="10">
        <v>0</v>
      </c>
      <c r="AI395" s="10">
        <v>0</v>
      </c>
      <c r="AJ395" s="10">
        <v>0</v>
      </c>
      <c r="AK395" s="10">
        <v>0</v>
      </c>
      <c r="AL395" s="197">
        <v>0</v>
      </c>
    </row>
    <row r="396" spans="1:38" s="23" customFormat="1" ht="14.4" x14ac:dyDescent="0.3">
      <c r="A396" s="62" t="s">
        <v>630</v>
      </c>
      <c r="B396" s="26" t="s">
        <v>152</v>
      </c>
      <c r="C396" s="10">
        <v>0</v>
      </c>
      <c r="D396" s="10">
        <v>0</v>
      </c>
      <c r="E396" s="10">
        <v>0</v>
      </c>
      <c r="F396" s="10">
        <v>0</v>
      </c>
      <c r="G396" s="10">
        <v>0</v>
      </c>
      <c r="H396" s="10">
        <v>0</v>
      </c>
      <c r="I396" s="10">
        <v>0</v>
      </c>
      <c r="J396" s="10">
        <v>0</v>
      </c>
      <c r="K396" s="10">
        <v>0</v>
      </c>
      <c r="L396" s="10">
        <v>0</v>
      </c>
      <c r="M396" s="10">
        <v>0</v>
      </c>
      <c r="N396" s="10">
        <v>0</v>
      </c>
      <c r="O396" s="10">
        <v>0</v>
      </c>
      <c r="P396" s="10">
        <v>0</v>
      </c>
      <c r="Q396" s="10">
        <v>0</v>
      </c>
      <c r="R396" s="10">
        <v>0</v>
      </c>
      <c r="S396" s="10">
        <v>0</v>
      </c>
      <c r="T396" s="10">
        <v>0</v>
      </c>
      <c r="U396" s="10">
        <v>0</v>
      </c>
      <c r="V396" s="10">
        <v>0</v>
      </c>
      <c r="W396" s="10">
        <v>0</v>
      </c>
      <c r="X396" s="10">
        <v>0</v>
      </c>
      <c r="Y396" s="10">
        <v>0</v>
      </c>
      <c r="Z396" s="10">
        <v>0</v>
      </c>
      <c r="AA396" s="10">
        <v>0</v>
      </c>
      <c r="AB396" s="10">
        <v>0</v>
      </c>
      <c r="AC396" s="10">
        <v>0</v>
      </c>
      <c r="AD396" s="10">
        <v>0</v>
      </c>
      <c r="AE396" s="10">
        <v>0</v>
      </c>
      <c r="AF396" s="10">
        <v>0</v>
      </c>
      <c r="AG396" s="10">
        <v>0</v>
      </c>
      <c r="AH396" s="10">
        <v>0</v>
      </c>
      <c r="AI396" s="10">
        <v>0</v>
      </c>
      <c r="AJ396" s="10">
        <v>0</v>
      </c>
      <c r="AK396" s="10">
        <v>0</v>
      </c>
      <c r="AL396" s="197">
        <v>0</v>
      </c>
    </row>
    <row r="397" spans="1:38" s="23" customFormat="1" ht="14.4" x14ac:dyDescent="0.3">
      <c r="A397" s="62" t="s">
        <v>631</v>
      </c>
      <c r="B397" s="26" t="s">
        <v>153</v>
      </c>
      <c r="C397" s="10">
        <v>0</v>
      </c>
      <c r="D397" s="10">
        <v>0</v>
      </c>
      <c r="E397" s="10">
        <v>0</v>
      </c>
      <c r="F397" s="10">
        <v>0</v>
      </c>
      <c r="G397" s="10">
        <v>0</v>
      </c>
      <c r="H397" s="10">
        <v>0</v>
      </c>
      <c r="I397" s="10">
        <v>0</v>
      </c>
      <c r="J397" s="10">
        <v>0</v>
      </c>
      <c r="K397" s="10">
        <v>0</v>
      </c>
      <c r="L397" s="10">
        <v>0</v>
      </c>
      <c r="M397" s="10">
        <v>0</v>
      </c>
      <c r="N397" s="10">
        <v>0</v>
      </c>
      <c r="O397" s="10">
        <v>0</v>
      </c>
      <c r="P397" s="10">
        <v>0</v>
      </c>
      <c r="Q397" s="10">
        <v>0</v>
      </c>
      <c r="R397" s="10">
        <v>0</v>
      </c>
      <c r="S397" s="10">
        <v>0</v>
      </c>
      <c r="T397" s="10">
        <v>0</v>
      </c>
      <c r="U397" s="10">
        <v>0</v>
      </c>
      <c r="V397" s="10">
        <v>0</v>
      </c>
      <c r="W397" s="10">
        <v>0</v>
      </c>
      <c r="X397" s="10">
        <v>0</v>
      </c>
      <c r="Y397" s="10">
        <v>0</v>
      </c>
      <c r="Z397" s="10">
        <v>0</v>
      </c>
      <c r="AA397" s="10">
        <v>0</v>
      </c>
      <c r="AB397" s="10">
        <v>0</v>
      </c>
      <c r="AC397" s="10">
        <v>0</v>
      </c>
      <c r="AD397" s="10">
        <v>0</v>
      </c>
      <c r="AE397" s="10">
        <v>0</v>
      </c>
      <c r="AF397" s="10">
        <v>0</v>
      </c>
      <c r="AG397" s="10">
        <v>0</v>
      </c>
      <c r="AH397" s="10">
        <v>0</v>
      </c>
      <c r="AI397" s="10">
        <v>0</v>
      </c>
      <c r="AJ397" s="10">
        <v>0</v>
      </c>
      <c r="AK397" s="10">
        <v>0</v>
      </c>
      <c r="AL397" s="197">
        <v>0</v>
      </c>
    </row>
    <row r="398" spans="1:38" s="23" customFormat="1" ht="14.4" x14ac:dyDescent="0.3">
      <c r="A398" s="62" t="s">
        <v>632</v>
      </c>
      <c r="B398" s="26" t="s">
        <v>154</v>
      </c>
      <c r="C398" s="10">
        <v>0</v>
      </c>
      <c r="D398" s="10">
        <v>0</v>
      </c>
      <c r="E398" s="10">
        <v>0</v>
      </c>
      <c r="F398" s="10">
        <v>0</v>
      </c>
      <c r="G398" s="10">
        <v>0</v>
      </c>
      <c r="H398" s="10">
        <v>0</v>
      </c>
      <c r="I398" s="10">
        <v>0</v>
      </c>
      <c r="J398" s="10">
        <v>0</v>
      </c>
      <c r="K398" s="10">
        <v>0</v>
      </c>
      <c r="L398" s="10">
        <v>0</v>
      </c>
      <c r="M398" s="10">
        <v>0</v>
      </c>
      <c r="N398" s="10">
        <v>0</v>
      </c>
      <c r="O398" s="10">
        <v>0</v>
      </c>
      <c r="P398" s="10">
        <v>0</v>
      </c>
      <c r="Q398" s="10">
        <v>0</v>
      </c>
      <c r="R398" s="10">
        <v>0</v>
      </c>
      <c r="S398" s="10">
        <v>0</v>
      </c>
      <c r="T398" s="10">
        <v>0</v>
      </c>
      <c r="U398" s="10">
        <v>0</v>
      </c>
      <c r="V398" s="10">
        <v>0</v>
      </c>
      <c r="W398" s="10">
        <v>0</v>
      </c>
      <c r="X398" s="10">
        <v>0</v>
      </c>
      <c r="Y398" s="10">
        <v>0</v>
      </c>
      <c r="Z398" s="10">
        <v>0</v>
      </c>
      <c r="AA398" s="10">
        <v>0</v>
      </c>
      <c r="AB398" s="10">
        <v>0</v>
      </c>
      <c r="AC398" s="10">
        <v>0</v>
      </c>
      <c r="AD398" s="10">
        <v>0</v>
      </c>
      <c r="AE398" s="10">
        <v>0</v>
      </c>
      <c r="AF398" s="10">
        <v>0</v>
      </c>
      <c r="AG398" s="10">
        <v>0</v>
      </c>
      <c r="AH398" s="10">
        <v>0</v>
      </c>
      <c r="AI398" s="10">
        <v>0</v>
      </c>
      <c r="AJ398" s="10">
        <v>0</v>
      </c>
      <c r="AK398" s="10">
        <v>0</v>
      </c>
      <c r="AL398" s="197">
        <v>0</v>
      </c>
    </row>
    <row r="399" spans="1:38" s="23" customFormat="1" ht="14.4" x14ac:dyDescent="0.3">
      <c r="A399" s="62" t="s">
        <v>633</v>
      </c>
      <c r="B399" s="26" t="s">
        <v>155</v>
      </c>
      <c r="C399" s="10">
        <v>0</v>
      </c>
      <c r="D399" s="10">
        <v>0</v>
      </c>
      <c r="E399" s="10">
        <v>0</v>
      </c>
      <c r="F399" s="10">
        <v>0</v>
      </c>
      <c r="G399" s="10">
        <v>0</v>
      </c>
      <c r="H399" s="10">
        <v>0</v>
      </c>
      <c r="I399" s="10">
        <v>0</v>
      </c>
      <c r="J399" s="10">
        <v>0</v>
      </c>
      <c r="K399" s="10">
        <v>0</v>
      </c>
      <c r="L399" s="10">
        <v>0</v>
      </c>
      <c r="M399" s="10">
        <v>0</v>
      </c>
      <c r="N399" s="10">
        <v>0</v>
      </c>
      <c r="O399" s="10">
        <v>0</v>
      </c>
      <c r="P399" s="10">
        <v>0</v>
      </c>
      <c r="Q399" s="10">
        <v>0</v>
      </c>
      <c r="R399" s="10">
        <v>0</v>
      </c>
      <c r="S399" s="10">
        <v>0</v>
      </c>
      <c r="T399" s="10">
        <v>0</v>
      </c>
      <c r="U399" s="10">
        <v>0</v>
      </c>
      <c r="V399" s="10">
        <v>0</v>
      </c>
      <c r="W399" s="10">
        <v>0</v>
      </c>
      <c r="X399" s="10">
        <v>0</v>
      </c>
      <c r="Y399" s="10">
        <v>0</v>
      </c>
      <c r="Z399" s="10">
        <v>0</v>
      </c>
      <c r="AA399" s="10">
        <v>0</v>
      </c>
      <c r="AB399" s="10">
        <v>0</v>
      </c>
      <c r="AC399" s="10">
        <v>0</v>
      </c>
      <c r="AD399" s="10">
        <v>0</v>
      </c>
      <c r="AE399" s="10">
        <v>0</v>
      </c>
      <c r="AF399" s="10">
        <v>0</v>
      </c>
      <c r="AG399" s="10">
        <v>0</v>
      </c>
      <c r="AH399" s="10">
        <v>0</v>
      </c>
      <c r="AI399" s="10">
        <v>0</v>
      </c>
      <c r="AJ399" s="10">
        <v>0</v>
      </c>
      <c r="AK399" s="10">
        <v>0</v>
      </c>
      <c r="AL399" s="197">
        <v>0</v>
      </c>
    </row>
    <row r="400" spans="1:38" s="23" customFormat="1" ht="14.4" x14ac:dyDescent="0.3">
      <c r="A400" s="62" t="s">
        <v>634</v>
      </c>
      <c r="B400" s="26" t="s">
        <v>70</v>
      </c>
      <c r="C400" s="10">
        <v>0</v>
      </c>
      <c r="D400" s="10">
        <v>0</v>
      </c>
      <c r="E400" s="10">
        <v>0</v>
      </c>
      <c r="F400" s="10">
        <v>0</v>
      </c>
      <c r="G400" s="10">
        <v>0</v>
      </c>
      <c r="H400" s="10">
        <v>0</v>
      </c>
      <c r="I400" s="10">
        <v>0</v>
      </c>
      <c r="J400" s="10">
        <v>0</v>
      </c>
      <c r="K400" s="10">
        <v>0</v>
      </c>
      <c r="L400" s="10">
        <v>0</v>
      </c>
      <c r="M400" s="10">
        <v>0</v>
      </c>
      <c r="N400" s="10">
        <v>0</v>
      </c>
      <c r="O400" s="10">
        <v>0</v>
      </c>
      <c r="P400" s="10">
        <v>0</v>
      </c>
      <c r="Q400" s="10">
        <v>0</v>
      </c>
      <c r="R400" s="10">
        <v>0</v>
      </c>
      <c r="S400" s="10">
        <v>0</v>
      </c>
      <c r="T400" s="10">
        <v>0</v>
      </c>
      <c r="U400" s="10">
        <v>0</v>
      </c>
      <c r="V400" s="10">
        <v>0</v>
      </c>
      <c r="W400" s="10">
        <v>0</v>
      </c>
      <c r="X400" s="10">
        <v>0</v>
      </c>
      <c r="Y400" s="10">
        <v>0</v>
      </c>
      <c r="Z400" s="10">
        <v>0</v>
      </c>
      <c r="AA400" s="10">
        <v>0</v>
      </c>
      <c r="AB400" s="10">
        <v>0</v>
      </c>
      <c r="AC400" s="10">
        <v>0</v>
      </c>
      <c r="AD400" s="10">
        <v>0</v>
      </c>
      <c r="AE400" s="10">
        <v>0</v>
      </c>
      <c r="AF400" s="10">
        <v>0</v>
      </c>
      <c r="AG400" s="10">
        <v>0</v>
      </c>
      <c r="AH400" s="10">
        <v>0</v>
      </c>
      <c r="AI400" s="10">
        <v>0</v>
      </c>
      <c r="AJ400" s="10">
        <v>0</v>
      </c>
      <c r="AK400" s="10">
        <v>0</v>
      </c>
      <c r="AL400" s="197">
        <v>0</v>
      </c>
    </row>
    <row r="401" spans="1:38" s="23" customFormat="1" ht="14.4" x14ac:dyDescent="0.3">
      <c r="A401" s="98" t="s">
        <v>635</v>
      </c>
      <c r="B401" s="99" t="s">
        <v>156</v>
      </c>
      <c r="C401" s="97">
        <v>0</v>
      </c>
      <c r="D401" s="97">
        <v>0</v>
      </c>
      <c r="E401" s="97">
        <v>0</v>
      </c>
      <c r="F401" s="97">
        <v>0</v>
      </c>
      <c r="G401" s="97">
        <v>0</v>
      </c>
      <c r="H401" s="97">
        <v>0</v>
      </c>
      <c r="I401" s="97">
        <v>0</v>
      </c>
      <c r="J401" s="97">
        <v>0</v>
      </c>
      <c r="K401" s="97">
        <v>0</v>
      </c>
      <c r="L401" s="97">
        <v>0</v>
      </c>
      <c r="M401" s="97">
        <v>0</v>
      </c>
      <c r="N401" s="97">
        <v>0</v>
      </c>
      <c r="O401" s="97">
        <v>0</v>
      </c>
      <c r="P401" s="97">
        <v>0</v>
      </c>
      <c r="Q401" s="97">
        <v>0</v>
      </c>
      <c r="R401" s="97">
        <v>0</v>
      </c>
      <c r="S401" s="97">
        <v>0</v>
      </c>
      <c r="T401" s="97">
        <v>0</v>
      </c>
      <c r="U401" s="97">
        <v>0</v>
      </c>
      <c r="V401" s="97">
        <v>0</v>
      </c>
      <c r="W401" s="97">
        <v>0</v>
      </c>
      <c r="X401" s="97">
        <v>0</v>
      </c>
      <c r="Y401" s="97">
        <v>0</v>
      </c>
      <c r="Z401" s="97">
        <v>0</v>
      </c>
      <c r="AA401" s="97">
        <v>0</v>
      </c>
      <c r="AB401" s="97">
        <v>0</v>
      </c>
      <c r="AC401" s="97">
        <v>0</v>
      </c>
      <c r="AD401" s="97">
        <v>0</v>
      </c>
      <c r="AE401" s="97">
        <v>0</v>
      </c>
      <c r="AF401" s="97">
        <v>0</v>
      </c>
      <c r="AG401" s="97">
        <v>0</v>
      </c>
      <c r="AH401" s="97">
        <v>0</v>
      </c>
      <c r="AI401" s="97">
        <v>0</v>
      </c>
      <c r="AJ401" s="97">
        <v>0</v>
      </c>
      <c r="AK401" s="97">
        <v>0</v>
      </c>
      <c r="AL401" s="204">
        <v>0</v>
      </c>
    </row>
    <row r="402" spans="1:38" s="23" customFormat="1" ht="14.4" x14ac:dyDescent="0.3">
      <c r="A402" s="62" t="s">
        <v>636</v>
      </c>
      <c r="B402" s="26" t="s">
        <v>143</v>
      </c>
      <c r="C402" s="10">
        <v>0</v>
      </c>
      <c r="D402" s="10">
        <v>0</v>
      </c>
      <c r="E402" s="10">
        <v>0</v>
      </c>
      <c r="F402" s="10">
        <v>0</v>
      </c>
      <c r="G402" s="10">
        <v>0</v>
      </c>
      <c r="H402" s="10">
        <v>0</v>
      </c>
      <c r="I402" s="10">
        <v>0</v>
      </c>
      <c r="J402" s="10">
        <v>0</v>
      </c>
      <c r="K402" s="10">
        <v>0</v>
      </c>
      <c r="L402" s="10">
        <v>0</v>
      </c>
      <c r="M402" s="10">
        <v>0</v>
      </c>
      <c r="N402" s="10">
        <v>0</v>
      </c>
      <c r="O402" s="10">
        <v>0</v>
      </c>
      <c r="P402" s="10">
        <v>0</v>
      </c>
      <c r="Q402" s="10">
        <v>0</v>
      </c>
      <c r="R402" s="10">
        <v>0</v>
      </c>
      <c r="S402" s="10">
        <v>0</v>
      </c>
      <c r="T402" s="10">
        <v>0</v>
      </c>
      <c r="U402" s="10">
        <v>0</v>
      </c>
      <c r="V402" s="10">
        <v>0</v>
      </c>
      <c r="W402" s="10">
        <v>0</v>
      </c>
      <c r="X402" s="10">
        <v>0</v>
      </c>
      <c r="Y402" s="10">
        <v>0</v>
      </c>
      <c r="Z402" s="10">
        <v>0</v>
      </c>
      <c r="AA402" s="10">
        <v>0</v>
      </c>
      <c r="AB402" s="10">
        <v>0</v>
      </c>
      <c r="AC402" s="10">
        <v>0</v>
      </c>
      <c r="AD402" s="10">
        <v>0</v>
      </c>
      <c r="AE402" s="10">
        <v>0</v>
      </c>
      <c r="AF402" s="10">
        <v>0</v>
      </c>
      <c r="AG402" s="10">
        <v>0</v>
      </c>
      <c r="AH402" s="10">
        <v>0</v>
      </c>
      <c r="AI402" s="10">
        <v>0</v>
      </c>
      <c r="AJ402" s="10">
        <v>0</v>
      </c>
      <c r="AK402" s="10">
        <v>0</v>
      </c>
      <c r="AL402" s="197">
        <v>0</v>
      </c>
    </row>
    <row r="403" spans="1:38" s="23" customFormat="1" ht="14.4" x14ac:dyDescent="0.3">
      <c r="A403" s="62" t="s">
        <v>637</v>
      </c>
      <c r="B403" s="26" t="s">
        <v>144</v>
      </c>
      <c r="C403" s="10">
        <v>0</v>
      </c>
      <c r="D403" s="10">
        <v>0</v>
      </c>
      <c r="E403" s="10">
        <v>0</v>
      </c>
      <c r="F403" s="10">
        <v>0</v>
      </c>
      <c r="G403" s="10">
        <v>0</v>
      </c>
      <c r="H403" s="10">
        <v>0</v>
      </c>
      <c r="I403" s="10">
        <v>0</v>
      </c>
      <c r="J403" s="10">
        <v>0</v>
      </c>
      <c r="K403" s="10">
        <v>0</v>
      </c>
      <c r="L403" s="10">
        <v>0</v>
      </c>
      <c r="M403" s="10">
        <v>0</v>
      </c>
      <c r="N403" s="10">
        <v>0</v>
      </c>
      <c r="O403" s="10">
        <v>0</v>
      </c>
      <c r="P403" s="10">
        <v>0</v>
      </c>
      <c r="Q403" s="10">
        <v>0</v>
      </c>
      <c r="R403" s="10">
        <v>0</v>
      </c>
      <c r="S403" s="10">
        <v>0</v>
      </c>
      <c r="T403" s="10">
        <v>0</v>
      </c>
      <c r="U403" s="10">
        <v>0</v>
      </c>
      <c r="V403" s="10">
        <v>0</v>
      </c>
      <c r="W403" s="10">
        <v>0</v>
      </c>
      <c r="X403" s="10">
        <v>0</v>
      </c>
      <c r="Y403" s="10">
        <v>0</v>
      </c>
      <c r="Z403" s="10">
        <v>0</v>
      </c>
      <c r="AA403" s="10">
        <v>0</v>
      </c>
      <c r="AB403" s="10">
        <v>0</v>
      </c>
      <c r="AC403" s="10">
        <v>0</v>
      </c>
      <c r="AD403" s="10">
        <v>0</v>
      </c>
      <c r="AE403" s="10">
        <v>0</v>
      </c>
      <c r="AF403" s="10">
        <v>0</v>
      </c>
      <c r="AG403" s="10">
        <v>0</v>
      </c>
      <c r="AH403" s="10">
        <v>0</v>
      </c>
      <c r="AI403" s="10">
        <v>0</v>
      </c>
      <c r="AJ403" s="10">
        <v>0</v>
      </c>
      <c r="AK403" s="10">
        <v>0</v>
      </c>
      <c r="AL403" s="197">
        <v>0</v>
      </c>
    </row>
    <row r="404" spans="1:38" s="23" customFormat="1" ht="14.4" x14ac:dyDescent="0.3">
      <c r="A404" s="62" t="s">
        <v>638</v>
      </c>
      <c r="B404" s="26" t="s">
        <v>145</v>
      </c>
      <c r="C404" s="10">
        <v>0</v>
      </c>
      <c r="D404" s="10">
        <v>0</v>
      </c>
      <c r="E404" s="10">
        <v>0</v>
      </c>
      <c r="F404" s="10">
        <v>0</v>
      </c>
      <c r="G404" s="10">
        <v>0</v>
      </c>
      <c r="H404" s="10">
        <v>0</v>
      </c>
      <c r="I404" s="10">
        <v>0</v>
      </c>
      <c r="J404" s="10">
        <v>0</v>
      </c>
      <c r="K404" s="10">
        <v>0</v>
      </c>
      <c r="L404" s="10">
        <v>0</v>
      </c>
      <c r="M404" s="10">
        <v>0</v>
      </c>
      <c r="N404" s="10">
        <v>0</v>
      </c>
      <c r="O404" s="10">
        <v>0</v>
      </c>
      <c r="P404" s="10">
        <v>0</v>
      </c>
      <c r="Q404" s="10">
        <v>0</v>
      </c>
      <c r="R404" s="10">
        <v>0</v>
      </c>
      <c r="S404" s="10">
        <v>0</v>
      </c>
      <c r="T404" s="10">
        <v>0</v>
      </c>
      <c r="U404" s="10">
        <v>0</v>
      </c>
      <c r="V404" s="10">
        <v>0</v>
      </c>
      <c r="W404" s="10">
        <v>0</v>
      </c>
      <c r="X404" s="10">
        <v>0</v>
      </c>
      <c r="Y404" s="10">
        <v>0</v>
      </c>
      <c r="Z404" s="10">
        <v>0</v>
      </c>
      <c r="AA404" s="10">
        <v>0</v>
      </c>
      <c r="AB404" s="10">
        <v>0</v>
      </c>
      <c r="AC404" s="10">
        <v>0</v>
      </c>
      <c r="AD404" s="10">
        <v>0</v>
      </c>
      <c r="AE404" s="10">
        <v>0</v>
      </c>
      <c r="AF404" s="10">
        <v>0</v>
      </c>
      <c r="AG404" s="10">
        <v>0</v>
      </c>
      <c r="AH404" s="10">
        <v>0</v>
      </c>
      <c r="AI404" s="10">
        <v>0</v>
      </c>
      <c r="AJ404" s="10">
        <v>0</v>
      </c>
      <c r="AK404" s="10">
        <v>0</v>
      </c>
      <c r="AL404" s="197">
        <v>0</v>
      </c>
    </row>
    <row r="405" spans="1:38" s="23" customFormat="1" ht="14.4" x14ac:dyDescent="0.3">
      <c r="A405" s="62" t="s">
        <v>639</v>
      </c>
      <c r="B405" s="26" t="s">
        <v>146</v>
      </c>
      <c r="C405" s="10">
        <v>0</v>
      </c>
      <c r="D405" s="10">
        <v>0</v>
      </c>
      <c r="E405" s="10">
        <v>0</v>
      </c>
      <c r="F405" s="10">
        <v>0</v>
      </c>
      <c r="G405" s="10">
        <v>0</v>
      </c>
      <c r="H405" s="10">
        <v>0</v>
      </c>
      <c r="I405" s="10">
        <v>0</v>
      </c>
      <c r="J405" s="10">
        <v>0</v>
      </c>
      <c r="K405" s="10">
        <v>0</v>
      </c>
      <c r="L405" s="10">
        <v>0</v>
      </c>
      <c r="M405" s="10">
        <v>0</v>
      </c>
      <c r="N405" s="10">
        <v>0</v>
      </c>
      <c r="O405" s="10">
        <v>0</v>
      </c>
      <c r="P405" s="10">
        <v>0</v>
      </c>
      <c r="Q405" s="10">
        <v>0</v>
      </c>
      <c r="R405" s="10">
        <v>0</v>
      </c>
      <c r="S405" s="10">
        <v>0</v>
      </c>
      <c r="T405" s="10">
        <v>0</v>
      </c>
      <c r="U405" s="10">
        <v>0</v>
      </c>
      <c r="V405" s="10">
        <v>0</v>
      </c>
      <c r="W405" s="10">
        <v>0</v>
      </c>
      <c r="X405" s="10">
        <v>0</v>
      </c>
      <c r="Y405" s="10">
        <v>0</v>
      </c>
      <c r="Z405" s="10">
        <v>0</v>
      </c>
      <c r="AA405" s="10">
        <v>0</v>
      </c>
      <c r="AB405" s="10">
        <v>0</v>
      </c>
      <c r="AC405" s="10">
        <v>0</v>
      </c>
      <c r="AD405" s="10">
        <v>0</v>
      </c>
      <c r="AE405" s="10">
        <v>0</v>
      </c>
      <c r="AF405" s="10">
        <v>0</v>
      </c>
      <c r="AG405" s="10">
        <v>0</v>
      </c>
      <c r="AH405" s="10">
        <v>0</v>
      </c>
      <c r="AI405" s="10">
        <v>0</v>
      </c>
      <c r="AJ405" s="10">
        <v>0</v>
      </c>
      <c r="AK405" s="10">
        <v>0</v>
      </c>
      <c r="AL405" s="197">
        <v>0</v>
      </c>
    </row>
    <row r="406" spans="1:38" s="23" customFormat="1" ht="14.4" x14ac:dyDescent="0.3">
      <c r="A406" s="62" t="s">
        <v>640</v>
      </c>
      <c r="B406" s="26" t="s">
        <v>147</v>
      </c>
      <c r="C406" s="10">
        <v>0</v>
      </c>
      <c r="D406" s="10">
        <v>0</v>
      </c>
      <c r="E406" s="10">
        <v>0</v>
      </c>
      <c r="F406" s="10">
        <v>0</v>
      </c>
      <c r="G406" s="10">
        <v>0</v>
      </c>
      <c r="H406" s="10">
        <v>0</v>
      </c>
      <c r="I406" s="10">
        <v>0</v>
      </c>
      <c r="J406" s="10">
        <v>0</v>
      </c>
      <c r="K406" s="10">
        <v>0</v>
      </c>
      <c r="L406" s="10">
        <v>0</v>
      </c>
      <c r="M406" s="10">
        <v>0</v>
      </c>
      <c r="N406" s="10">
        <v>0</v>
      </c>
      <c r="O406" s="10">
        <v>0</v>
      </c>
      <c r="P406" s="10">
        <v>0</v>
      </c>
      <c r="Q406" s="10">
        <v>0</v>
      </c>
      <c r="R406" s="10">
        <v>0</v>
      </c>
      <c r="S406" s="10">
        <v>0</v>
      </c>
      <c r="T406" s="10">
        <v>0</v>
      </c>
      <c r="U406" s="10">
        <v>0</v>
      </c>
      <c r="V406" s="10">
        <v>0</v>
      </c>
      <c r="W406" s="10">
        <v>0</v>
      </c>
      <c r="X406" s="10">
        <v>0</v>
      </c>
      <c r="Y406" s="10">
        <v>0</v>
      </c>
      <c r="Z406" s="10">
        <v>0</v>
      </c>
      <c r="AA406" s="10">
        <v>0</v>
      </c>
      <c r="AB406" s="10">
        <v>0</v>
      </c>
      <c r="AC406" s="10">
        <v>0</v>
      </c>
      <c r="AD406" s="10">
        <v>0</v>
      </c>
      <c r="AE406" s="10">
        <v>0</v>
      </c>
      <c r="AF406" s="10">
        <v>0</v>
      </c>
      <c r="AG406" s="10">
        <v>0</v>
      </c>
      <c r="AH406" s="10">
        <v>0</v>
      </c>
      <c r="AI406" s="10">
        <v>0</v>
      </c>
      <c r="AJ406" s="10">
        <v>0</v>
      </c>
      <c r="AK406" s="10">
        <v>0</v>
      </c>
      <c r="AL406" s="197">
        <v>0</v>
      </c>
    </row>
    <row r="407" spans="1:38" s="23" customFormat="1" ht="14.4" x14ac:dyDescent="0.3">
      <c r="A407" s="62" t="s">
        <v>641</v>
      </c>
      <c r="B407" s="26" t="s">
        <v>148</v>
      </c>
      <c r="C407" s="10">
        <v>0</v>
      </c>
      <c r="D407" s="10">
        <v>0</v>
      </c>
      <c r="E407" s="10">
        <v>0</v>
      </c>
      <c r="F407" s="10">
        <v>0</v>
      </c>
      <c r="G407" s="10">
        <v>0</v>
      </c>
      <c r="H407" s="10">
        <v>0</v>
      </c>
      <c r="I407" s="10">
        <v>0</v>
      </c>
      <c r="J407" s="10">
        <v>0</v>
      </c>
      <c r="K407" s="10">
        <v>0</v>
      </c>
      <c r="L407" s="10">
        <v>0</v>
      </c>
      <c r="M407" s="10">
        <v>0</v>
      </c>
      <c r="N407" s="10">
        <v>0</v>
      </c>
      <c r="O407" s="10">
        <v>0</v>
      </c>
      <c r="P407" s="10">
        <v>0</v>
      </c>
      <c r="Q407" s="10">
        <v>0</v>
      </c>
      <c r="R407" s="10">
        <v>0</v>
      </c>
      <c r="S407" s="10">
        <v>0</v>
      </c>
      <c r="T407" s="10">
        <v>0</v>
      </c>
      <c r="U407" s="10">
        <v>0</v>
      </c>
      <c r="V407" s="10">
        <v>0</v>
      </c>
      <c r="W407" s="10">
        <v>0</v>
      </c>
      <c r="X407" s="10">
        <v>0</v>
      </c>
      <c r="Y407" s="10">
        <v>0</v>
      </c>
      <c r="Z407" s="10">
        <v>0</v>
      </c>
      <c r="AA407" s="10">
        <v>0</v>
      </c>
      <c r="AB407" s="10">
        <v>0</v>
      </c>
      <c r="AC407" s="10">
        <v>0</v>
      </c>
      <c r="AD407" s="10">
        <v>0</v>
      </c>
      <c r="AE407" s="10">
        <v>0</v>
      </c>
      <c r="AF407" s="10">
        <v>0</v>
      </c>
      <c r="AG407" s="10">
        <v>0</v>
      </c>
      <c r="AH407" s="10">
        <v>0</v>
      </c>
      <c r="AI407" s="10">
        <v>0</v>
      </c>
      <c r="AJ407" s="10">
        <v>0</v>
      </c>
      <c r="AK407" s="10">
        <v>0</v>
      </c>
      <c r="AL407" s="197">
        <v>0</v>
      </c>
    </row>
    <row r="408" spans="1:38" s="23" customFormat="1" ht="14.4" x14ac:dyDescent="0.3">
      <c r="A408" s="62" t="s">
        <v>642</v>
      </c>
      <c r="B408" s="26" t="s">
        <v>149</v>
      </c>
      <c r="C408" s="10">
        <v>0</v>
      </c>
      <c r="D408" s="10">
        <v>0</v>
      </c>
      <c r="E408" s="10">
        <v>0</v>
      </c>
      <c r="F408" s="10">
        <v>0</v>
      </c>
      <c r="G408" s="10">
        <v>0</v>
      </c>
      <c r="H408" s="10">
        <v>0</v>
      </c>
      <c r="I408" s="10">
        <v>0</v>
      </c>
      <c r="J408" s="10">
        <v>0</v>
      </c>
      <c r="K408" s="10">
        <v>0</v>
      </c>
      <c r="L408" s="10">
        <v>0</v>
      </c>
      <c r="M408" s="10">
        <v>0</v>
      </c>
      <c r="N408" s="10">
        <v>0</v>
      </c>
      <c r="O408" s="10">
        <v>0</v>
      </c>
      <c r="P408" s="10">
        <v>0</v>
      </c>
      <c r="Q408" s="10">
        <v>0</v>
      </c>
      <c r="R408" s="10">
        <v>0</v>
      </c>
      <c r="S408" s="10">
        <v>0</v>
      </c>
      <c r="T408" s="10">
        <v>0</v>
      </c>
      <c r="U408" s="10">
        <v>0</v>
      </c>
      <c r="V408" s="10">
        <v>0</v>
      </c>
      <c r="W408" s="10">
        <v>0</v>
      </c>
      <c r="X408" s="10">
        <v>0</v>
      </c>
      <c r="Y408" s="10">
        <v>0</v>
      </c>
      <c r="Z408" s="10">
        <v>0</v>
      </c>
      <c r="AA408" s="10">
        <v>0</v>
      </c>
      <c r="AB408" s="10">
        <v>0</v>
      </c>
      <c r="AC408" s="10">
        <v>0</v>
      </c>
      <c r="AD408" s="10">
        <v>0</v>
      </c>
      <c r="AE408" s="10">
        <v>0</v>
      </c>
      <c r="AF408" s="10">
        <v>0</v>
      </c>
      <c r="AG408" s="10">
        <v>0</v>
      </c>
      <c r="AH408" s="10">
        <v>0</v>
      </c>
      <c r="AI408" s="10">
        <v>0</v>
      </c>
      <c r="AJ408" s="10">
        <v>0</v>
      </c>
      <c r="AK408" s="10">
        <v>0</v>
      </c>
      <c r="AL408" s="197">
        <v>0</v>
      </c>
    </row>
    <row r="409" spans="1:38" s="23" customFormat="1" ht="14.4" x14ac:dyDescent="0.3">
      <c r="A409" s="62" t="s">
        <v>643</v>
      </c>
      <c r="B409" s="26" t="s">
        <v>150</v>
      </c>
      <c r="C409" s="10">
        <v>0</v>
      </c>
      <c r="D409" s="10">
        <v>0</v>
      </c>
      <c r="E409" s="10">
        <v>0</v>
      </c>
      <c r="F409" s="10">
        <v>0</v>
      </c>
      <c r="G409" s="10">
        <v>0</v>
      </c>
      <c r="H409" s="10">
        <v>0</v>
      </c>
      <c r="I409" s="10">
        <v>0</v>
      </c>
      <c r="J409" s="10">
        <v>0</v>
      </c>
      <c r="K409" s="10">
        <v>0</v>
      </c>
      <c r="L409" s="10">
        <v>0</v>
      </c>
      <c r="M409" s="10">
        <v>0</v>
      </c>
      <c r="N409" s="10">
        <v>0</v>
      </c>
      <c r="O409" s="10">
        <v>0</v>
      </c>
      <c r="P409" s="10">
        <v>0</v>
      </c>
      <c r="Q409" s="10">
        <v>0</v>
      </c>
      <c r="R409" s="10">
        <v>0</v>
      </c>
      <c r="S409" s="10">
        <v>0</v>
      </c>
      <c r="T409" s="10">
        <v>0</v>
      </c>
      <c r="U409" s="10">
        <v>0</v>
      </c>
      <c r="V409" s="10">
        <v>0</v>
      </c>
      <c r="W409" s="10">
        <v>0</v>
      </c>
      <c r="X409" s="10">
        <v>0</v>
      </c>
      <c r="Y409" s="10">
        <v>0</v>
      </c>
      <c r="Z409" s="10">
        <v>0</v>
      </c>
      <c r="AA409" s="10">
        <v>0</v>
      </c>
      <c r="AB409" s="10">
        <v>0</v>
      </c>
      <c r="AC409" s="10">
        <v>0</v>
      </c>
      <c r="AD409" s="10">
        <v>0</v>
      </c>
      <c r="AE409" s="10">
        <v>0</v>
      </c>
      <c r="AF409" s="10">
        <v>0</v>
      </c>
      <c r="AG409" s="10">
        <v>0</v>
      </c>
      <c r="AH409" s="10">
        <v>0</v>
      </c>
      <c r="AI409" s="10">
        <v>0</v>
      </c>
      <c r="AJ409" s="10">
        <v>0</v>
      </c>
      <c r="AK409" s="10">
        <v>0</v>
      </c>
      <c r="AL409" s="197">
        <v>0</v>
      </c>
    </row>
    <row r="410" spans="1:38" s="23" customFormat="1" ht="14.4" x14ac:dyDescent="0.3">
      <c r="A410" s="62" t="s">
        <v>644</v>
      </c>
      <c r="B410" s="26" t="s">
        <v>151</v>
      </c>
      <c r="C410" s="10">
        <v>0</v>
      </c>
      <c r="D410" s="10">
        <v>0</v>
      </c>
      <c r="E410" s="10">
        <v>0</v>
      </c>
      <c r="F410" s="10">
        <v>0</v>
      </c>
      <c r="G410" s="10">
        <v>0</v>
      </c>
      <c r="H410" s="10">
        <v>0</v>
      </c>
      <c r="I410" s="10">
        <v>0</v>
      </c>
      <c r="J410" s="10">
        <v>0</v>
      </c>
      <c r="K410" s="10">
        <v>0</v>
      </c>
      <c r="L410" s="10">
        <v>0</v>
      </c>
      <c r="M410" s="10">
        <v>0</v>
      </c>
      <c r="N410" s="10">
        <v>0</v>
      </c>
      <c r="O410" s="10">
        <v>0</v>
      </c>
      <c r="P410" s="10">
        <v>0</v>
      </c>
      <c r="Q410" s="10">
        <v>0</v>
      </c>
      <c r="R410" s="10">
        <v>0</v>
      </c>
      <c r="S410" s="10">
        <v>0</v>
      </c>
      <c r="T410" s="10">
        <v>0</v>
      </c>
      <c r="U410" s="10">
        <v>0</v>
      </c>
      <c r="V410" s="10">
        <v>0</v>
      </c>
      <c r="W410" s="10">
        <v>0</v>
      </c>
      <c r="X410" s="10">
        <v>0</v>
      </c>
      <c r="Y410" s="10">
        <v>0</v>
      </c>
      <c r="Z410" s="10">
        <v>0</v>
      </c>
      <c r="AA410" s="10">
        <v>0</v>
      </c>
      <c r="AB410" s="10">
        <v>0</v>
      </c>
      <c r="AC410" s="10">
        <v>0</v>
      </c>
      <c r="AD410" s="10">
        <v>0</v>
      </c>
      <c r="AE410" s="10">
        <v>0</v>
      </c>
      <c r="AF410" s="10">
        <v>0</v>
      </c>
      <c r="AG410" s="10">
        <v>0</v>
      </c>
      <c r="AH410" s="10">
        <v>0</v>
      </c>
      <c r="AI410" s="10">
        <v>0</v>
      </c>
      <c r="AJ410" s="10">
        <v>0</v>
      </c>
      <c r="AK410" s="10">
        <v>0</v>
      </c>
      <c r="AL410" s="197">
        <v>0</v>
      </c>
    </row>
    <row r="411" spans="1:38" s="23" customFormat="1" ht="14.4" x14ac:dyDescent="0.3">
      <c r="A411" s="62" t="s">
        <v>645</v>
      </c>
      <c r="B411" s="26" t="s">
        <v>152</v>
      </c>
      <c r="C411" s="10">
        <v>0</v>
      </c>
      <c r="D411" s="10">
        <v>0</v>
      </c>
      <c r="E411" s="10">
        <v>0</v>
      </c>
      <c r="F411" s="10">
        <v>0</v>
      </c>
      <c r="G411" s="10">
        <v>0</v>
      </c>
      <c r="H411" s="10">
        <v>0</v>
      </c>
      <c r="I411" s="10">
        <v>0</v>
      </c>
      <c r="J411" s="10">
        <v>0</v>
      </c>
      <c r="K411" s="10">
        <v>0</v>
      </c>
      <c r="L411" s="10">
        <v>0</v>
      </c>
      <c r="M411" s="10">
        <v>0</v>
      </c>
      <c r="N411" s="10">
        <v>0</v>
      </c>
      <c r="O411" s="10">
        <v>0</v>
      </c>
      <c r="P411" s="10">
        <v>0</v>
      </c>
      <c r="Q411" s="10">
        <v>0</v>
      </c>
      <c r="R411" s="10">
        <v>0</v>
      </c>
      <c r="S411" s="10">
        <v>0</v>
      </c>
      <c r="T411" s="10">
        <v>0</v>
      </c>
      <c r="U411" s="10">
        <v>0</v>
      </c>
      <c r="V411" s="10">
        <v>0</v>
      </c>
      <c r="W411" s="10">
        <v>0</v>
      </c>
      <c r="X411" s="10">
        <v>0</v>
      </c>
      <c r="Y411" s="10">
        <v>0</v>
      </c>
      <c r="Z411" s="10">
        <v>0</v>
      </c>
      <c r="AA411" s="10">
        <v>0</v>
      </c>
      <c r="AB411" s="10">
        <v>0</v>
      </c>
      <c r="AC411" s="10">
        <v>0</v>
      </c>
      <c r="AD411" s="10">
        <v>0</v>
      </c>
      <c r="AE411" s="10">
        <v>0</v>
      </c>
      <c r="AF411" s="10">
        <v>0</v>
      </c>
      <c r="AG411" s="10">
        <v>0</v>
      </c>
      <c r="AH411" s="10">
        <v>0</v>
      </c>
      <c r="AI411" s="10">
        <v>0</v>
      </c>
      <c r="AJ411" s="10">
        <v>0</v>
      </c>
      <c r="AK411" s="10">
        <v>0</v>
      </c>
      <c r="AL411" s="197">
        <v>0</v>
      </c>
    </row>
    <row r="412" spans="1:38" s="23" customFormat="1" ht="14.4" x14ac:dyDescent="0.3">
      <c r="A412" s="62" t="s">
        <v>646</v>
      </c>
      <c r="B412" s="26" t="s">
        <v>153</v>
      </c>
      <c r="C412" s="10">
        <v>0</v>
      </c>
      <c r="D412" s="10">
        <v>0</v>
      </c>
      <c r="E412" s="10">
        <v>0</v>
      </c>
      <c r="F412" s="10">
        <v>0</v>
      </c>
      <c r="G412" s="10">
        <v>0</v>
      </c>
      <c r="H412" s="10">
        <v>0</v>
      </c>
      <c r="I412" s="10">
        <v>0</v>
      </c>
      <c r="J412" s="10">
        <v>0</v>
      </c>
      <c r="K412" s="10">
        <v>0</v>
      </c>
      <c r="L412" s="10">
        <v>0</v>
      </c>
      <c r="M412" s="10">
        <v>0</v>
      </c>
      <c r="N412" s="10">
        <v>0</v>
      </c>
      <c r="O412" s="10">
        <v>0</v>
      </c>
      <c r="P412" s="10">
        <v>0</v>
      </c>
      <c r="Q412" s="10">
        <v>0</v>
      </c>
      <c r="R412" s="10">
        <v>0</v>
      </c>
      <c r="S412" s="10">
        <v>0</v>
      </c>
      <c r="T412" s="10">
        <v>0</v>
      </c>
      <c r="U412" s="10">
        <v>0</v>
      </c>
      <c r="V412" s="10">
        <v>0</v>
      </c>
      <c r="W412" s="10">
        <v>0</v>
      </c>
      <c r="X412" s="10">
        <v>0</v>
      </c>
      <c r="Y412" s="10">
        <v>0</v>
      </c>
      <c r="Z412" s="10">
        <v>0</v>
      </c>
      <c r="AA412" s="10">
        <v>0</v>
      </c>
      <c r="AB412" s="10">
        <v>0</v>
      </c>
      <c r="AC412" s="10">
        <v>0</v>
      </c>
      <c r="AD412" s="10">
        <v>0</v>
      </c>
      <c r="AE412" s="10">
        <v>0</v>
      </c>
      <c r="AF412" s="10">
        <v>0</v>
      </c>
      <c r="AG412" s="10">
        <v>0</v>
      </c>
      <c r="AH412" s="10">
        <v>0</v>
      </c>
      <c r="AI412" s="10">
        <v>0</v>
      </c>
      <c r="AJ412" s="10">
        <v>0</v>
      </c>
      <c r="AK412" s="10">
        <v>0</v>
      </c>
      <c r="AL412" s="197">
        <v>0</v>
      </c>
    </row>
    <row r="413" spans="1:38" s="23" customFormat="1" ht="14.4" x14ac:dyDescent="0.3">
      <c r="A413" s="62" t="s">
        <v>647</v>
      </c>
      <c r="B413" s="26" t="s">
        <v>154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0</v>
      </c>
      <c r="K413" s="10">
        <v>0</v>
      </c>
      <c r="L413" s="10">
        <v>0</v>
      </c>
      <c r="M413" s="10">
        <v>0</v>
      </c>
      <c r="N413" s="10">
        <v>0</v>
      </c>
      <c r="O413" s="10">
        <v>0</v>
      </c>
      <c r="P413" s="10">
        <v>0</v>
      </c>
      <c r="Q413" s="10">
        <v>0</v>
      </c>
      <c r="R413" s="10">
        <v>0</v>
      </c>
      <c r="S413" s="10">
        <v>0</v>
      </c>
      <c r="T413" s="10">
        <v>0</v>
      </c>
      <c r="U413" s="10">
        <v>0</v>
      </c>
      <c r="V413" s="10">
        <v>0</v>
      </c>
      <c r="W413" s="10">
        <v>0</v>
      </c>
      <c r="X413" s="10">
        <v>0</v>
      </c>
      <c r="Y413" s="10">
        <v>0</v>
      </c>
      <c r="Z413" s="10">
        <v>0</v>
      </c>
      <c r="AA413" s="10">
        <v>0</v>
      </c>
      <c r="AB413" s="10">
        <v>0</v>
      </c>
      <c r="AC413" s="10">
        <v>0</v>
      </c>
      <c r="AD413" s="10">
        <v>0</v>
      </c>
      <c r="AE413" s="10">
        <v>0</v>
      </c>
      <c r="AF413" s="10">
        <v>0</v>
      </c>
      <c r="AG413" s="10">
        <v>0</v>
      </c>
      <c r="AH413" s="10">
        <v>0</v>
      </c>
      <c r="AI413" s="10">
        <v>0</v>
      </c>
      <c r="AJ413" s="10">
        <v>0</v>
      </c>
      <c r="AK413" s="10">
        <v>0</v>
      </c>
      <c r="AL413" s="197">
        <v>0</v>
      </c>
    </row>
    <row r="414" spans="1:38" s="23" customFormat="1" ht="14.4" x14ac:dyDescent="0.3">
      <c r="A414" s="62" t="s">
        <v>648</v>
      </c>
      <c r="B414" s="26" t="s">
        <v>155</v>
      </c>
      <c r="C414" s="10">
        <v>0</v>
      </c>
      <c r="D414" s="10">
        <v>0</v>
      </c>
      <c r="E414" s="10">
        <v>0</v>
      </c>
      <c r="F414" s="10">
        <v>0</v>
      </c>
      <c r="G414" s="10">
        <v>0</v>
      </c>
      <c r="H414" s="10">
        <v>0</v>
      </c>
      <c r="I414" s="10">
        <v>0</v>
      </c>
      <c r="J414" s="10">
        <v>0</v>
      </c>
      <c r="K414" s="10">
        <v>0</v>
      </c>
      <c r="L414" s="10">
        <v>0</v>
      </c>
      <c r="M414" s="10">
        <v>0</v>
      </c>
      <c r="N414" s="10">
        <v>0</v>
      </c>
      <c r="O414" s="10">
        <v>0</v>
      </c>
      <c r="P414" s="10">
        <v>0</v>
      </c>
      <c r="Q414" s="10">
        <v>0</v>
      </c>
      <c r="R414" s="10">
        <v>0</v>
      </c>
      <c r="S414" s="10">
        <v>0</v>
      </c>
      <c r="T414" s="10">
        <v>0</v>
      </c>
      <c r="U414" s="10">
        <v>0</v>
      </c>
      <c r="V414" s="10">
        <v>0</v>
      </c>
      <c r="W414" s="10">
        <v>0</v>
      </c>
      <c r="X414" s="10">
        <v>0</v>
      </c>
      <c r="Y414" s="10">
        <v>0</v>
      </c>
      <c r="Z414" s="10">
        <v>0</v>
      </c>
      <c r="AA414" s="10">
        <v>0</v>
      </c>
      <c r="AB414" s="10">
        <v>0</v>
      </c>
      <c r="AC414" s="10">
        <v>0</v>
      </c>
      <c r="AD414" s="10">
        <v>0</v>
      </c>
      <c r="AE414" s="10">
        <v>0</v>
      </c>
      <c r="AF414" s="10">
        <v>0</v>
      </c>
      <c r="AG414" s="10">
        <v>0</v>
      </c>
      <c r="AH414" s="10">
        <v>0</v>
      </c>
      <c r="AI414" s="10">
        <v>0</v>
      </c>
      <c r="AJ414" s="10">
        <v>0</v>
      </c>
      <c r="AK414" s="10">
        <v>0</v>
      </c>
      <c r="AL414" s="197">
        <v>0</v>
      </c>
    </row>
    <row r="415" spans="1:38" s="23" customFormat="1" ht="14.4" x14ac:dyDescent="0.3">
      <c r="A415" s="62" t="s">
        <v>649</v>
      </c>
      <c r="B415" s="26" t="s">
        <v>70</v>
      </c>
      <c r="C415" s="10">
        <v>0</v>
      </c>
      <c r="D415" s="10">
        <v>0</v>
      </c>
      <c r="E415" s="10">
        <v>0</v>
      </c>
      <c r="F415" s="10">
        <v>0</v>
      </c>
      <c r="G415" s="10">
        <v>0</v>
      </c>
      <c r="H415" s="10">
        <v>0</v>
      </c>
      <c r="I415" s="10">
        <v>0</v>
      </c>
      <c r="J415" s="10">
        <v>0</v>
      </c>
      <c r="K415" s="10">
        <v>0</v>
      </c>
      <c r="L415" s="10">
        <v>0</v>
      </c>
      <c r="M415" s="10">
        <v>0</v>
      </c>
      <c r="N415" s="10">
        <v>0</v>
      </c>
      <c r="O415" s="10">
        <v>0</v>
      </c>
      <c r="P415" s="10">
        <v>0</v>
      </c>
      <c r="Q415" s="10">
        <v>0</v>
      </c>
      <c r="R415" s="10">
        <v>0</v>
      </c>
      <c r="S415" s="10">
        <v>0</v>
      </c>
      <c r="T415" s="10">
        <v>0</v>
      </c>
      <c r="U415" s="10">
        <v>0</v>
      </c>
      <c r="V415" s="10">
        <v>0</v>
      </c>
      <c r="W415" s="10">
        <v>0</v>
      </c>
      <c r="X415" s="10">
        <v>0</v>
      </c>
      <c r="Y415" s="10">
        <v>0</v>
      </c>
      <c r="Z415" s="10">
        <v>0</v>
      </c>
      <c r="AA415" s="10">
        <v>0</v>
      </c>
      <c r="AB415" s="10">
        <v>0</v>
      </c>
      <c r="AC415" s="10">
        <v>0</v>
      </c>
      <c r="AD415" s="10">
        <v>0</v>
      </c>
      <c r="AE415" s="10">
        <v>0</v>
      </c>
      <c r="AF415" s="10">
        <v>0</v>
      </c>
      <c r="AG415" s="10">
        <v>0</v>
      </c>
      <c r="AH415" s="10">
        <v>0</v>
      </c>
      <c r="AI415" s="10">
        <v>0</v>
      </c>
      <c r="AJ415" s="10">
        <v>0</v>
      </c>
      <c r="AK415" s="10">
        <v>0</v>
      </c>
      <c r="AL415" s="197">
        <v>0</v>
      </c>
    </row>
    <row r="416" spans="1:38" s="23" customFormat="1" ht="14.4" x14ac:dyDescent="0.3">
      <c r="A416" s="98" t="s">
        <v>650</v>
      </c>
      <c r="B416" s="99" t="s">
        <v>157</v>
      </c>
      <c r="C416" s="97">
        <v>0</v>
      </c>
      <c r="D416" s="97">
        <v>0</v>
      </c>
      <c r="E416" s="97">
        <v>0</v>
      </c>
      <c r="F416" s="97">
        <v>0</v>
      </c>
      <c r="G416" s="97">
        <v>0</v>
      </c>
      <c r="H416" s="97">
        <v>0</v>
      </c>
      <c r="I416" s="97">
        <v>0</v>
      </c>
      <c r="J416" s="97">
        <v>0</v>
      </c>
      <c r="K416" s="97">
        <v>0</v>
      </c>
      <c r="L416" s="97">
        <v>0</v>
      </c>
      <c r="M416" s="97">
        <v>0</v>
      </c>
      <c r="N416" s="97">
        <v>0</v>
      </c>
      <c r="O416" s="97">
        <v>0</v>
      </c>
      <c r="P416" s="97">
        <v>0</v>
      </c>
      <c r="Q416" s="97">
        <v>0</v>
      </c>
      <c r="R416" s="97">
        <v>0</v>
      </c>
      <c r="S416" s="97">
        <v>0</v>
      </c>
      <c r="T416" s="97">
        <v>0</v>
      </c>
      <c r="U416" s="97">
        <v>0</v>
      </c>
      <c r="V416" s="97">
        <v>0</v>
      </c>
      <c r="W416" s="97">
        <v>0</v>
      </c>
      <c r="X416" s="97">
        <v>0</v>
      </c>
      <c r="Y416" s="97">
        <v>0</v>
      </c>
      <c r="Z416" s="97">
        <v>0</v>
      </c>
      <c r="AA416" s="97">
        <v>0</v>
      </c>
      <c r="AB416" s="97">
        <v>0</v>
      </c>
      <c r="AC416" s="97">
        <v>0</v>
      </c>
      <c r="AD416" s="97">
        <v>0</v>
      </c>
      <c r="AE416" s="97">
        <v>0</v>
      </c>
      <c r="AF416" s="97">
        <v>0</v>
      </c>
      <c r="AG416" s="97">
        <v>0</v>
      </c>
      <c r="AH416" s="97">
        <v>0</v>
      </c>
      <c r="AI416" s="97">
        <v>0</v>
      </c>
      <c r="AJ416" s="97">
        <v>0</v>
      </c>
      <c r="AK416" s="97">
        <v>0</v>
      </c>
      <c r="AL416" s="204">
        <v>0</v>
      </c>
    </row>
    <row r="417" spans="1:38" s="23" customFormat="1" ht="14.4" collapsed="1" x14ac:dyDescent="0.3">
      <c r="A417" s="63" t="s">
        <v>44</v>
      </c>
      <c r="B417" s="29" t="s">
        <v>102</v>
      </c>
      <c r="C417" s="28">
        <v>0</v>
      </c>
      <c r="D417" s="28">
        <v>0</v>
      </c>
      <c r="E417" s="28">
        <v>0</v>
      </c>
      <c r="F417" s="28">
        <v>0</v>
      </c>
      <c r="G417" s="28">
        <v>0</v>
      </c>
      <c r="H417" s="28">
        <v>0</v>
      </c>
      <c r="I417" s="28">
        <v>0</v>
      </c>
      <c r="J417" s="28">
        <v>0</v>
      </c>
      <c r="K417" s="28">
        <v>0</v>
      </c>
      <c r="L417" s="28">
        <v>0</v>
      </c>
      <c r="M417" s="28">
        <v>0</v>
      </c>
      <c r="N417" s="28">
        <v>0</v>
      </c>
      <c r="O417" s="28">
        <v>0</v>
      </c>
      <c r="P417" s="28">
        <v>0</v>
      </c>
      <c r="Q417" s="28">
        <v>0</v>
      </c>
      <c r="R417" s="28">
        <v>0</v>
      </c>
      <c r="S417" s="28">
        <v>0</v>
      </c>
      <c r="T417" s="28">
        <v>0</v>
      </c>
      <c r="U417" s="28">
        <v>0</v>
      </c>
      <c r="V417" s="28">
        <v>0</v>
      </c>
      <c r="W417" s="28">
        <v>0</v>
      </c>
      <c r="X417" s="28">
        <v>0</v>
      </c>
      <c r="Y417" s="28">
        <v>0</v>
      </c>
      <c r="Z417" s="28">
        <v>0</v>
      </c>
      <c r="AA417" s="28">
        <v>0</v>
      </c>
      <c r="AB417" s="28">
        <v>0</v>
      </c>
      <c r="AC417" s="28">
        <v>0</v>
      </c>
      <c r="AD417" s="28">
        <v>0</v>
      </c>
      <c r="AE417" s="28">
        <v>0</v>
      </c>
      <c r="AF417" s="28">
        <v>0</v>
      </c>
      <c r="AG417" s="28">
        <v>0</v>
      </c>
      <c r="AH417" s="28">
        <v>0</v>
      </c>
      <c r="AI417" s="28">
        <v>0</v>
      </c>
      <c r="AJ417" s="28">
        <v>0</v>
      </c>
      <c r="AK417" s="28">
        <v>0</v>
      </c>
      <c r="AL417" s="206">
        <v>0</v>
      </c>
    </row>
    <row r="418" spans="1:38" s="23" customFormat="1" ht="14.4" x14ac:dyDescent="0.3">
      <c r="A418" s="62" t="s">
        <v>651</v>
      </c>
      <c r="B418" s="26" t="s">
        <v>143</v>
      </c>
      <c r="C418" s="10">
        <v>0</v>
      </c>
      <c r="D418" s="10">
        <v>0</v>
      </c>
      <c r="E418" s="10">
        <v>0</v>
      </c>
      <c r="F418" s="10">
        <v>0</v>
      </c>
      <c r="G418" s="10">
        <v>0</v>
      </c>
      <c r="H418" s="10">
        <v>0</v>
      </c>
      <c r="I418" s="10">
        <v>0</v>
      </c>
      <c r="J418" s="10">
        <v>0</v>
      </c>
      <c r="K418" s="10">
        <v>0</v>
      </c>
      <c r="L418" s="10">
        <v>0</v>
      </c>
      <c r="M418" s="10">
        <v>0</v>
      </c>
      <c r="N418" s="10">
        <v>0</v>
      </c>
      <c r="O418" s="10">
        <v>0</v>
      </c>
      <c r="P418" s="10">
        <v>0</v>
      </c>
      <c r="Q418" s="10">
        <v>0</v>
      </c>
      <c r="R418" s="10">
        <v>0</v>
      </c>
      <c r="S418" s="10">
        <v>0</v>
      </c>
      <c r="T418" s="10">
        <v>0</v>
      </c>
      <c r="U418" s="10">
        <v>0</v>
      </c>
      <c r="V418" s="10">
        <v>0</v>
      </c>
      <c r="W418" s="10">
        <v>0</v>
      </c>
      <c r="X418" s="10">
        <v>0</v>
      </c>
      <c r="Y418" s="10">
        <v>0</v>
      </c>
      <c r="Z418" s="10">
        <v>0</v>
      </c>
      <c r="AA418" s="10">
        <v>0</v>
      </c>
      <c r="AB418" s="10">
        <v>0</v>
      </c>
      <c r="AC418" s="10">
        <v>0</v>
      </c>
      <c r="AD418" s="10">
        <v>0</v>
      </c>
      <c r="AE418" s="10">
        <v>0</v>
      </c>
      <c r="AF418" s="10">
        <v>0</v>
      </c>
      <c r="AG418" s="10">
        <v>0</v>
      </c>
      <c r="AH418" s="10">
        <v>0</v>
      </c>
      <c r="AI418" s="10">
        <v>0</v>
      </c>
      <c r="AJ418" s="10">
        <v>0</v>
      </c>
      <c r="AK418" s="10">
        <v>0</v>
      </c>
      <c r="AL418" s="197">
        <v>0</v>
      </c>
    </row>
    <row r="419" spans="1:38" s="23" customFormat="1" ht="14.4" x14ac:dyDescent="0.3">
      <c r="A419" s="62" t="s">
        <v>652</v>
      </c>
      <c r="B419" s="26" t="s">
        <v>144</v>
      </c>
      <c r="C419" s="10">
        <v>0</v>
      </c>
      <c r="D419" s="10">
        <v>0</v>
      </c>
      <c r="E419" s="10">
        <v>0</v>
      </c>
      <c r="F419" s="10">
        <v>0</v>
      </c>
      <c r="G419" s="10">
        <v>0</v>
      </c>
      <c r="H419" s="10">
        <v>0</v>
      </c>
      <c r="I419" s="10">
        <v>0</v>
      </c>
      <c r="J419" s="10">
        <v>0</v>
      </c>
      <c r="K419" s="10">
        <v>0</v>
      </c>
      <c r="L419" s="10">
        <v>0</v>
      </c>
      <c r="M419" s="10">
        <v>0</v>
      </c>
      <c r="N419" s="10">
        <v>0</v>
      </c>
      <c r="O419" s="10">
        <v>0</v>
      </c>
      <c r="P419" s="10">
        <v>0</v>
      </c>
      <c r="Q419" s="10">
        <v>0</v>
      </c>
      <c r="R419" s="10">
        <v>0</v>
      </c>
      <c r="S419" s="10">
        <v>0</v>
      </c>
      <c r="T419" s="10">
        <v>0</v>
      </c>
      <c r="U419" s="10">
        <v>0</v>
      </c>
      <c r="V419" s="10">
        <v>0</v>
      </c>
      <c r="W419" s="10">
        <v>0</v>
      </c>
      <c r="X419" s="10">
        <v>0</v>
      </c>
      <c r="Y419" s="10">
        <v>0</v>
      </c>
      <c r="Z419" s="10">
        <v>0</v>
      </c>
      <c r="AA419" s="10">
        <v>0</v>
      </c>
      <c r="AB419" s="10">
        <v>0</v>
      </c>
      <c r="AC419" s="10">
        <v>0</v>
      </c>
      <c r="AD419" s="10">
        <v>0</v>
      </c>
      <c r="AE419" s="10">
        <v>0</v>
      </c>
      <c r="AF419" s="10">
        <v>0</v>
      </c>
      <c r="AG419" s="10">
        <v>0</v>
      </c>
      <c r="AH419" s="10">
        <v>0</v>
      </c>
      <c r="AI419" s="10">
        <v>0</v>
      </c>
      <c r="AJ419" s="10">
        <v>0</v>
      </c>
      <c r="AK419" s="10">
        <v>0</v>
      </c>
      <c r="AL419" s="197">
        <v>0</v>
      </c>
    </row>
    <row r="420" spans="1:38" s="23" customFormat="1" ht="14.4" x14ac:dyDescent="0.3">
      <c r="A420" s="62" t="s">
        <v>653</v>
      </c>
      <c r="B420" s="26" t="s">
        <v>145</v>
      </c>
      <c r="C420" s="10">
        <v>0</v>
      </c>
      <c r="D420" s="10">
        <v>0</v>
      </c>
      <c r="E420" s="10">
        <v>0</v>
      </c>
      <c r="F420" s="10">
        <v>0</v>
      </c>
      <c r="G420" s="10">
        <v>0</v>
      </c>
      <c r="H420" s="10">
        <v>0</v>
      </c>
      <c r="I420" s="10">
        <v>0</v>
      </c>
      <c r="J420" s="10">
        <v>0</v>
      </c>
      <c r="K420" s="10">
        <v>0</v>
      </c>
      <c r="L420" s="10">
        <v>0</v>
      </c>
      <c r="M420" s="10">
        <v>0</v>
      </c>
      <c r="N420" s="10">
        <v>0</v>
      </c>
      <c r="O420" s="10">
        <v>0</v>
      </c>
      <c r="P420" s="10">
        <v>0</v>
      </c>
      <c r="Q420" s="10">
        <v>0</v>
      </c>
      <c r="R420" s="10">
        <v>0</v>
      </c>
      <c r="S420" s="10">
        <v>0</v>
      </c>
      <c r="T420" s="10">
        <v>0</v>
      </c>
      <c r="U420" s="10">
        <v>0</v>
      </c>
      <c r="V420" s="10">
        <v>0</v>
      </c>
      <c r="W420" s="10">
        <v>0</v>
      </c>
      <c r="X420" s="10">
        <v>0</v>
      </c>
      <c r="Y420" s="10">
        <v>0</v>
      </c>
      <c r="Z420" s="10">
        <v>0</v>
      </c>
      <c r="AA420" s="10">
        <v>0</v>
      </c>
      <c r="AB420" s="10">
        <v>0</v>
      </c>
      <c r="AC420" s="10">
        <v>0</v>
      </c>
      <c r="AD420" s="10">
        <v>0</v>
      </c>
      <c r="AE420" s="10">
        <v>0</v>
      </c>
      <c r="AF420" s="10">
        <v>0</v>
      </c>
      <c r="AG420" s="10">
        <v>0</v>
      </c>
      <c r="AH420" s="10">
        <v>0</v>
      </c>
      <c r="AI420" s="10">
        <v>0</v>
      </c>
      <c r="AJ420" s="10">
        <v>0</v>
      </c>
      <c r="AK420" s="10">
        <v>0</v>
      </c>
      <c r="AL420" s="197">
        <v>0</v>
      </c>
    </row>
    <row r="421" spans="1:38" s="23" customFormat="1" ht="14.4" x14ac:dyDescent="0.3">
      <c r="A421" s="62" t="s">
        <v>654</v>
      </c>
      <c r="B421" s="26" t="s">
        <v>146</v>
      </c>
      <c r="C421" s="10">
        <v>0</v>
      </c>
      <c r="D421" s="10">
        <v>0</v>
      </c>
      <c r="E421" s="10">
        <v>0</v>
      </c>
      <c r="F421" s="10">
        <v>0</v>
      </c>
      <c r="G421" s="10">
        <v>0</v>
      </c>
      <c r="H421" s="10">
        <v>0</v>
      </c>
      <c r="I421" s="10">
        <v>0</v>
      </c>
      <c r="J421" s="10">
        <v>0</v>
      </c>
      <c r="K421" s="10">
        <v>0</v>
      </c>
      <c r="L421" s="10">
        <v>0</v>
      </c>
      <c r="M421" s="10">
        <v>0</v>
      </c>
      <c r="N421" s="10">
        <v>0</v>
      </c>
      <c r="O421" s="10">
        <v>0</v>
      </c>
      <c r="P421" s="10">
        <v>0</v>
      </c>
      <c r="Q421" s="10">
        <v>0</v>
      </c>
      <c r="R421" s="10">
        <v>0</v>
      </c>
      <c r="S421" s="10">
        <v>0</v>
      </c>
      <c r="T421" s="10">
        <v>0</v>
      </c>
      <c r="U421" s="10">
        <v>0</v>
      </c>
      <c r="V421" s="10">
        <v>0</v>
      </c>
      <c r="W421" s="10">
        <v>0</v>
      </c>
      <c r="X421" s="10">
        <v>0</v>
      </c>
      <c r="Y421" s="10">
        <v>0</v>
      </c>
      <c r="Z421" s="10">
        <v>0</v>
      </c>
      <c r="AA421" s="10">
        <v>0</v>
      </c>
      <c r="AB421" s="10">
        <v>0</v>
      </c>
      <c r="AC421" s="10">
        <v>0</v>
      </c>
      <c r="AD421" s="10">
        <v>0</v>
      </c>
      <c r="AE421" s="10">
        <v>0</v>
      </c>
      <c r="AF421" s="10">
        <v>0</v>
      </c>
      <c r="AG421" s="10">
        <v>0</v>
      </c>
      <c r="AH421" s="10">
        <v>0</v>
      </c>
      <c r="AI421" s="10">
        <v>0</v>
      </c>
      <c r="AJ421" s="10">
        <v>0</v>
      </c>
      <c r="AK421" s="10">
        <v>0</v>
      </c>
      <c r="AL421" s="197">
        <v>0</v>
      </c>
    </row>
    <row r="422" spans="1:38" s="23" customFormat="1" ht="14.4" x14ac:dyDescent="0.3">
      <c r="A422" s="62" t="s">
        <v>655</v>
      </c>
      <c r="B422" s="26" t="s">
        <v>147</v>
      </c>
      <c r="C422" s="10">
        <v>0</v>
      </c>
      <c r="D422" s="10">
        <v>0</v>
      </c>
      <c r="E422" s="10">
        <v>0</v>
      </c>
      <c r="F422" s="10">
        <v>0</v>
      </c>
      <c r="G422" s="10">
        <v>0</v>
      </c>
      <c r="H422" s="10">
        <v>0</v>
      </c>
      <c r="I422" s="10">
        <v>0</v>
      </c>
      <c r="J422" s="10">
        <v>0</v>
      </c>
      <c r="K422" s="10">
        <v>0</v>
      </c>
      <c r="L422" s="10">
        <v>0</v>
      </c>
      <c r="M422" s="10">
        <v>0</v>
      </c>
      <c r="N422" s="10">
        <v>0</v>
      </c>
      <c r="O422" s="10">
        <v>0</v>
      </c>
      <c r="P422" s="10">
        <v>0</v>
      </c>
      <c r="Q422" s="10">
        <v>0</v>
      </c>
      <c r="R422" s="10">
        <v>0</v>
      </c>
      <c r="S422" s="10">
        <v>0</v>
      </c>
      <c r="T422" s="10">
        <v>0</v>
      </c>
      <c r="U422" s="10">
        <v>0</v>
      </c>
      <c r="V422" s="10">
        <v>0</v>
      </c>
      <c r="W422" s="10">
        <v>0</v>
      </c>
      <c r="X422" s="10">
        <v>0</v>
      </c>
      <c r="Y422" s="10">
        <v>0</v>
      </c>
      <c r="Z422" s="10">
        <v>0</v>
      </c>
      <c r="AA422" s="10">
        <v>0</v>
      </c>
      <c r="AB422" s="10">
        <v>0</v>
      </c>
      <c r="AC422" s="10">
        <v>0</v>
      </c>
      <c r="AD422" s="10">
        <v>0</v>
      </c>
      <c r="AE422" s="10">
        <v>0</v>
      </c>
      <c r="AF422" s="10">
        <v>0</v>
      </c>
      <c r="AG422" s="10">
        <v>0</v>
      </c>
      <c r="AH422" s="10">
        <v>0</v>
      </c>
      <c r="AI422" s="10">
        <v>0</v>
      </c>
      <c r="AJ422" s="10">
        <v>0</v>
      </c>
      <c r="AK422" s="10">
        <v>0</v>
      </c>
      <c r="AL422" s="197">
        <v>0</v>
      </c>
    </row>
    <row r="423" spans="1:38" s="23" customFormat="1" ht="14.4" x14ac:dyDescent="0.3">
      <c r="A423" s="62" t="s">
        <v>656</v>
      </c>
      <c r="B423" s="26" t="s">
        <v>148</v>
      </c>
      <c r="C423" s="10">
        <v>0</v>
      </c>
      <c r="D423" s="10">
        <v>0</v>
      </c>
      <c r="E423" s="10">
        <v>0</v>
      </c>
      <c r="F423" s="10">
        <v>0</v>
      </c>
      <c r="G423" s="10">
        <v>0</v>
      </c>
      <c r="H423" s="10">
        <v>0</v>
      </c>
      <c r="I423" s="10">
        <v>0</v>
      </c>
      <c r="J423" s="10">
        <v>0</v>
      </c>
      <c r="K423" s="10">
        <v>0</v>
      </c>
      <c r="L423" s="10">
        <v>0</v>
      </c>
      <c r="M423" s="10">
        <v>0</v>
      </c>
      <c r="N423" s="10">
        <v>0</v>
      </c>
      <c r="O423" s="10">
        <v>0</v>
      </c>
      <c r="P423" s="10">
        <v>0</v>
      </c>
      <c r="Q423" s="10">
        <v>0</v>
      </c>
      <c r="R423" s="10">
        <v>0</v>
      </c>
      <c r="S423" s="10">
        <v>0</v>
      </c>
      <c r="T423" s="10">
        <v>0</v>
      </c>
      <c r="U423" s="10">
        <v>0</v>
      </c>
      <c r="V423" s="10">
        <v>0</v>
      </c>
      <c r="W423" s="10">
        <v>0</v>
      </c>
      <c r="X423" s="10">
        <v>0</v>
      </c>
      <c r="Y423" s="10">
        <v>0</v>
      </c>
      <c r="Z423" s="10">
        <v>0</v>
      </c>
      <c r="AA423" s="10">
        <v>0</v>
      </c>
      <c r="AB423" s="10">
        <v>0</v>
      </c>
      <c r="AC423" s="10">
        <v>0</v>
      </c>
      <c r="AD423" s="10">
        <v>0</v>
      </c>
      <c r="AE423" s="10">
        <v>0</v>
      </c>
      <c r="AF423" s="10">
        <v>0</v>
      </c>
      <c r="AG423" s="10">
        <v>0</v>
      </c>
      <c r="AH423" s="10">
        <v>0</v>
      </c>
      <c r="AI423" s="10">
        <v>0</v>
      </c>
      <c r="AJ423" s="10">
        <v>0</v>
      </c>
      <c r="AK423" s="10">
        <v>0</v>
      </c>
      <c r="AL423" s="197">
        <v>0</v>
      </c>
    </row>
    <row r="424" spans="1:38" s="23" customFormat="1" ht="14.4" x14ac:dyDescent="0.3">
      <c r="A424" s="62" t="s">
        <v>657</v>
      </c>
      <c r="B424" s="26" t="s">
        <v>149</v>
      </c>
      <c r="C424" s="10">
        <v>0</v>
      </c>
      <c r="D424" s="10">
        <v>0</v>
      </c>
      <c r="E424" s="10">
        <v>0</v>
      </c>
      <c r="F424" s="10">
        <v>0</v>
      </c>
      <c r="G424" s="10">
        <v>0</v>
      </c>
      <c r="H424" s="10">
        <v>0</v>
      </c>
      <c r="I424" s="10">
        <v>0</v>
      </c>
      <c r="J424" s="10">
        <v>0</v>
      </c>
      <c r="K424" s="10">
        <v>0</v>
      </c>
      <c r="L424" s="10">
        <v>0</v>
      </c>
      <c r="M424" s="10">
        <v>0</v>
      </c>
      <c r="N424" s="10">
        <v>0</v>
      </c>
      <c r="O424" s="10">
        <v>0</v>
      </c>
      <c r="P424" s="10">
        <v>0</v>
      </c>
      <c r="Q424" s="10">
        <v>0</v>
      </c>
      <c r="R424" s="10">
        <v>0</v>
      </c>
      <c r="S424" s="10">
        <v>0</v>
      </c>
      <c r="T424" s="10">
        <v>0</v>
      </c>
      <c r="U424" s="10">
        <v>0</v>
      </c>
      <c r="V424" s="10">
        <v>0</v>
      </c>
      <c r="W424" s="10">
        <v>0</v>
      </c>
      <c r="X424" s="10">
        <v>0</v>
      </c>
      <c r="Y424" s="10">
        <v>0</v>
      </c>
      <c r="Z424" s="10">
        <v>0</v>
      </c>
      <c r="AA424" s="10">
        <v>0</v>
      </c>
      <c r="AB424" s="10">
        <v>0</v>
      </c>
      <c r="AC424" s="10">
        <v>0</v>
      </c>
      <c r="AD424" s="10">
        <v>0</v>
      </c>
      <c r="AE424" s="10">
        <v>0</v>
      </c>
      <c r="AF424" s="10">
        <v>0</v>
      </c>
      <c r="AG424" s="10">
        <v>0</v>
      </c>
      <c r="AH424" s="10">
        <v>0</v>
      </c>
      <c r="AI424" s="10">
        <v>0</v>
      </c>
      <c r="AJ424" s="10">
        <v>0</v>
      </c>
      <c r="AK424" s="10">
        <v>0</v>
      </c>
      <c r="AL424" s="197">
        <v>0</v>
      </c>
    </row>
    <row r="425" spans="1:38" s="23" customFormat="1" ht="14.4" x14ac:dyDescent="0.3">
      <c r="A425" s="62" t="s">
        <v>658</v>
      </c>
      <c r="B425" s="26" t="s">
        <v>150</v>
      </c>
      <c r="C425" s="10">
        <v>0</v>
      </c>
      <c r="D425" s="10">
        <v>0</v>
      </c>
      <c r="E425" s="10">
        <v>0</v>
      </c>
      <c r="F425" s="10">
        <v>0</v>
      </c>
      <c r="G425" s="10">
        <v>0</v>
      </c>
      <c r="H425" s="10">
        <v>0</v>
      </c>
      <c r="I425" s="10">
        <v>0</v>
      </c>
      <c r="J425" s="10">
        <v>0</v>
      </c>
      <c r="K425" s="10">
        <v>0</v>
      </c>
      <c r="L425" s="10">
        <v>0</v>
      </c>
      <c r="M425" s="10">
        <v>0</v>
      </c>
      <c r="N425" s="10">
        <v>0</v>
      </c>
      <c r="O425" s="10">
        <v>0</v>
      </c>
      <c r="P425" s="10">
        <v>0</v>
      </c>
      <c r="Q425" s="10">
        <v>0</v>
      </c>
      <c r="R425" s="10">
        <v>0</v>
      </c>
      <c r="S425" s="10">
        <v>0</v>
      </c>
      <c r="T425" s="10">
        <v>0</v>
      </c>
      <c r="U425" s="10">
        <v>0</v>
      </c>
      <c r="V425" s="10">
        <v>0</v>
      </c>
      <c r="W425" s="10">
        <v>0</v>
      </c>
      <c r="X425" s="10">
        <v>0</v>
      </c>
      <c r="Y425" s="10">
        <v>0</v>
      </c>
      <c r="Z425" s="10">
        <v>0</v>
      </c>
      <c r="AA425" s="10">
        <v>0</v>
      </c>
      <c r="AB425" s="10">
        <v>0</v>
      </c>
      <c r="AC425" s="10">
        <v>0</v>
      </c>
      <c r="AD425" s="10">
        <v>0</v>
      </c>
      <c r="AE425" s="10">
        <v>0</v>
      </c>
      <c r="AF425" s="10">
        <v>0</v>
      </c>
      <c r="AG425" s="10">
        <v>0</v>
      </c>
      <c r="AH425" s="10">
        <v>0</v>
      </c>
      <c r="AI425" s="10">
        <v>0</v>
      </c>
      <c r="AJ425" s="10">
        <v>0</v>
      </c>
      <c r="AK425" s="10">
        <v>0</v>
      </c>
      <c r="AL425" s="197">
        <v>0</v>
      </c>
    </row>
    <row r="426" spans="1:38" s="23" customFormat="1" ht="14.4" x14ac:dyDescent="0.3">
      <c r="A426" s="62" t="s">
        <v>659</v>
      </c>
      <c r="B426" s="26" t="s">
        <v>151</v>
      </c>
      <c r="C426" s="10">
        <v>0</v>
      </c>
      <c r="D426" s="10">
        <v>0</v>
      </c>
      <c r="E426" s="10">
        <v>0</v>
      </c>
      <c r="F426" s="10">
        <v>0</v>
      </c>
      <c r="G426" s="10">
        <v>0</v>
      </c>
      <c r="H426" s="10">
        <v>0</v>
      </c>
      <c r="I426" s="10">
        <v>0</v>
      </c>
      <c r="J426" s="10">
        <v>0</v>
      </c>
      <c r="K426" s="10">
        <v>0</v>
      </c>
      <c r="L426" s="10">
        <v>0</v>
      </c>
      <c r="M426" s="10">
        <v>0</v>
      </c>
      <c r="N426" s="10">
        <v>0</v>
      </c>
      <c r="O426" s="10">
        <v>0</v>
      </c>
      <c r="P426" s="10">
        <v>0</v>
      </c>
      <c r="Q426" s="10">
        <v>0</v>
      </c>
      <c r="R426" s="10">
        <v>0</v>
      </c>
      <c r="S426" s="10">
        <v>0</v>
      </c>
      <c r="T426" s="10">
        <v>0</v>
      </c>
      <c r="U426" s="10">
        <v>0</v>
      </c>
      <c r="V426" s="10">
        <v>0</v>
      </c>
      <c r="W426" s="10">
        <v>0</v>
      </c>
      <c r="X426" s="10">
        <v>0</v>
      </c>
      <c r="Y426" s="10">
        <v>0</v>
      </c>
      <c r="Z426" s="10">
        <v>0</v>
      </c>
      <c r="AA426" s="10">
        <v>0</v>
      </c>
      <c r="AB426" s="10">
        <v>0</v>
      </c>
      <c r="AC426" s="10">
        <v>0</v>
      </c>
      <c r="AD426" s="10">
        <v>0</v>
      </c>
      <c r="AE426" s="10">
        <v>0</v>
      </c>
      <c r="AF426" s="10">
        <v>0</v>
      </c>
      <c r="AG426" s="10">
        <v>0</v>
      </c>
      <c r="AH426" s="10">
        <v>0</v>
      </c>
      <c r="AI426" s="10">
        <v>0</v>
      </c>
      <c r="AJ426" s="10">
        <v>0</v>
      </c>
      <c r="AK426" s="10">
        <v>0</v>
      </c>
      <c r="AL426" s="197">
        <v>0</v>
      </c>
    </row>
    <row r="427" spans="1:38" s="23" customFormat="1" ht="14.4" x14ac:dyDescent="0.3">
      <c r="A427" s="62" t="s">
        <v>660</v>
      </c>
      <c r="B427" s="26" t="s">
        <v>152</v>
      </c>
      <c r="C427" s="10">
        <v>0</v>
      </c>
      <c r="D427" s="10">
        <v>0</v>
      </c>
      <c r="E427" s="10">
        <v>0</v>
      </c>
      <c r="F427" s="10">
        <v>0</v>
      </c>
      <c r="G427" s="10">
        <v>0</v>
      </c>
      <c r="H427" s="10">
        <v>0</v>
      </c>
      <c r="I427" s="10">
        <v>0</v>
      </c>
      <c r="J427" s="10">
        <v>0</v>
      </c>
      <c r="K427" s="10">
        <v>0</v>
      </c>
      <c r="L427" s="10">
        <v>0</v>
      </c>
      <c r="M427" s="10">
        <v>0</v>
      </c>
      <c r="N427" s="10">
        <v>0</v>
      </c>
      <c r="O427" s="10">
        <v>0</v>
      </c>
      <c r="P427" s="10">
        <v>0</v>
      </c>
      <c r="Q427" s="10">
        <v>0</v>
      </c>
      <c r="R427" s="10">
        <v>0</v>
      </c>
      <c r="S427" s="10">
        <v>0</v>
      </c>
      <c r="T427" s="10">
        <v>0</v>
      </c>
      <c r="U427" s="10">
        <v>0</v>
      </c>
      <c r="V427" s="10">
        <v>0</v>
      </c>
      <c r="W427" s="10">
        <v>0</v>
      </c>
      <c r="X427" s="10">
        <v>0</v>
      </c>
      <c r="Y427" s="10">
        <v>0</v>
      </c>
      <c r="Z427" s="10">
        <v>0</v>
      </c>
      <c r="AA427" s="10">
        <v>0</v>
      </c>
      <c r="AB427" s="10">
        <v>0</v>
      </c>
      <c r="AC427" s="10">
        <v>0</v>
      </c>
      <c r="AD427" s="10">
        <v>0</v>
      </c>
      <c r="AE427" s="10">
        <v>0</v>
      </c>
      <c r="AF427" s="10">
        <v>0</v>
      </c>
      <c r="AG427" s="10">
        <v>0</v>
      </c>
      <c r="AH427" s="10">
        <v>0</v>
      </c>
      <c r="AI427" s="10">
        <v>0</v>
      </c>
      <c r="AJ427" s="10">
        <v>0</v>
      </c>
      <c r="AK427" s="10">
        <v>0</v>
      </c>
      <c r="AL427" s="197">
        <v>0</v>
      </c>
    </row>
    <row r="428" spans="1:38" s="23" customFormat="1" ht="14.4" x14ac:dyDescent="0.3">
      <c r="A428" s="62" t="s">
        <v>661</v>
      </c>
      <c r="B428" s="26" t="s">
        <v>153</v>
      </c>
      <c r="C428" s="10">
        <v>0</v>
      </c>
      <c r="D428" s="10">
        <v>0</v>
      </c>
      <c r="E428" s="10">
        <v>0</v>
      </c>
      <c r="F428" s="10">
        <v>0</v>
      </c>
      <c r="G428" s="10">
        <v>0</v>
      </c>
      <c r="H428" s="10">
        <v>0</v>
      </c>
      <c r="I428" s="10">
        <v>0</v>
      </c>
      <c r="J428" s="10">
        <v>0</v>
      </c>
      <c r="K428" s="10">
        <v>0</v>
      </c>
      <c r="L428" s="10">
        <v>0</v>
      </c>
      <c r="M428" s="10">
        <v>0</v>
      </c>
      <c r="N428" s="10">
        <v>0</v>
      </c>
      <c r="O428" s="10">
        <v>0</v>
      </c>
      <c r="P428" s="10">
        <v>0</v>
      </c>
      <c r="Q428" s="10">
        <v>0</v>
      </c>
      <c r="R428" s="10">
        <v>0</v>
      </c>
      <c r="S428" s="10">
        <v>0</v>
      </c>
      <c r="T428" s="10">
        <v>0</v>
      </c>
      <c r="U428" s="10">
        <v>0</v>
      </c>
      <c r="V428" s="10">
        <v>0</v>
      </c>
      <c r="W428" s="10">
        <v>0</v>
      </c>
      <c r="X428" s="10">
        <v>0</v>
      </c>
      <c r="Y428" s="10">
        <v>0</v>
      </c>
      <c r="Z428" s="10">
        <v>0</v>
      </c>
      <c r="AA428" s="10">
        <v>0</v>
      </c>
      <c r="AB428" s="10">
        <v>0</v>
      </c>
      <c r="AC428" s="10">
        <v>0</v>
      </c>
      <c r="AD428" s="10">
        <v>0</v>
      </c>
      <c r="AE428" s="10">
        <v>0</v>
      </c>
      <c r="AF428" s="10">
        <v>0</v>
      </c>
      <c r="AG428" s="10">
        <v>0</v>
      </c>
      <c r="AH428" s="10">
        <v>0</v>
      </c>
      <c r="AI428" s="10">
        <v>0</v>
      </c>
      <c r="AJ428" s="10">
        <v>0</v>
      </c>
      <c r="AK428" s="10">
        <v>0</v>
      </c>
      <c r="AL428" s="197">
        <v>0</v>
      </c>
    </row>
    <row r="429" spans="1:38" s="23" customFormat="1" ht="14.4" x14ac:dyDescent="0.3">
      <c r="A429" s="62" t="s">
        <v>662</v>
      </c>
      <c r="B429" s="26" t="s">
        <v>154</v>
      </c>
      <c r="C429" s="10">
        <v>0</v>
      </c>
      <c r="D429" s="10">
        <v>0</v>
      </c>
      <c r="E429" s="10">
        <v>0</v>
      </c>
      <c r="F429" s="10">
        <v>0</v>
      </c>
      <c r="G429" s="10">
        <v>0</v>
      </c>
      <c r="H429" s="10">
        <v>0</v>
      </c>
      <c r="I429" s="10">
        <v>0</v>
      </c>
      <c r="J429" s="10">
        <v>0</v>
      </c>
      <c r="K429" s="10">
        <v>0</v>
      </c>
      <c r="L429" s="10">
        <v>0</v>
      </c>
      <c r="M429" s="10">
        <v>0</v>
      </c>
      <c r="N429" s="10">
        <v>0</v>
      </c>
      <c r="O429" s="10">
        <v>0</v>
      </c>
      <c r="P429" s="10">
        <v>0</v>
      </c>
      <c r="Q429" s="10">
        <v>0</v>
      </c>
      <c r="R429" s="10">
        <v>0</v>
      </c>
      <c r="S429" s="10">
        <v>0</v>
      </c>
      <c r="T429" s="10">
        <v>0</v>
      </c>
      <c r="U429" s="10">
        <v>0</v>
      </c>
      <c r="V429" s="10">
        <v>0</v>
      </c>
      <c r="W429" s="10">
        <v>0</v>
      </c>
      <c r="X429" s="10">
        <v>0</v>
      </c>
      <c r="Y429" s="10">
        <v>0</v>
      </c>
      <c r="Z429" s="10">
        <v>0</v>
      </c>
      <c r="AA429" s="10">
        <v>0</v>
      </c>
      <c r="AB429" s="10">
        <v>0</v>
      </c>
      <c r="AC429" s="10">
        <v>0</v>
      </c>
      <c r="AD429" s="10">
        <v>0</v>
      </c>
      <c r="AE429" s="10">
        <v>0</v>
      </c>
      <c r="AF429" s="10">
        <v>0</v>
      </c>
      <c r="AG429" s="10">
        <v>0</v>
      </c>
      <c r="AH429" s="10">
        <v>0</v>
      </c>
      <c r="AI429" s="10">
        <v>0</v>
      </c>
      <c r="AJ429" s="10">
        <v>0</v>
      </c>
      <c r="AK429" s="10">
        <v>0</v>
      </c>
      <c r="AL429" s="197">
        <v>0</v>
      </c>
    </row>
    <row r="430" spans="1:38" s="23" customFormat="1" ht="14.4" x14ac:dyDescent="0.3">
      <c r="A430" s="62" t="s">
        <v>663</v>
      </c>
      <c r="B430" s="26" t="s">
        <v>155</v>
      </c>
      <c r="C430" s="10">
        <v>0</v>
      </c>
      <c r="D430" s="10">
        <v>0</v>
      </c>
      <c r="E430" s="10">
        <v>0</v>
      </c>
      <c r="F430" s="10">
        <v>0</v>
      </c>
      <c r="G430" s="10">
        <v>0</v>
      </c>
      <c r="H430" s="10">
        <v>0</v>
      </c>
      <c r="I430" s="10">
        <v>0</v>
      </c>
      <c r="J430" s="10">
        <v>0</v>
      </c>
      <c r="K430" s="10">
        <v>0</v>
      </c>
      <c r="L430" s="10">
        <v>0</v>
      </c>
      <c r="M430" s="10">
        <v>0</v>
      </c>
      <c r="N430" s="10">
        <v>0</v>
      </c>
      <c r="O430" s="10">
        <v>0</v>
      </c>
      <c r="P430" s="10">
        <v>0</v>
      </c>
      <c r="Q430" s="10">
        <v>0</v>
      </c>
      <c r="R430" s="10">
        <v>0</v>
      </c>
      <c r="S430" s="10">
        <v>0</v>
      </c>
      <c r="T430" s="10">
        <v>0</v>
      </c>
      <c r="U430" s="10">
        <v>0</v>
      </c>
      <c r="V430" s="10">
        <v>0</v>
      </c>
      <c r="W430" s="10">
        <v>0</v>
      </c>
      <c r="X430" s="10">
        <v>0</v>
      </c>
      <c r="Y430" s="10">
        <v>0</v>
      </c>
      <c r="Z430" s="10">
        <v>0</v>
      </c>
      <c r="AA430" s="10">
        <v>0</v>
      </c>
      <c r="AB430" s="10">
        <v>0</v>
      </c>
      <c r="AC430" s="10">
        <v>0</v>
      </c>
      <c r="AD430" s="10">
        <v>0</v>
      </c>
      <c r="AE430" s="10">
        <v>0</v>
      </c>
      <c r="AF430" s="10">
        <v>0</v>
      </c>
      <c r="AG430" s="10">
        <v>0</v>
      </c>
      <c r="AH430" s="10">
        <v>0</v>
      </c>
      <c r="AI430" s="10">
        <v>0</v>
      </c>
      <c r="AJ430" s="10">
        <v>0</v>
      </c>
      <c r="AK430" s="10">
        <v>0</v>
      </c>
      <c r="AL430" s="197">
        <v>0</v>
      </c>
    </row>
    <row r="431" spans="1:38" s="23" customFormat="1" ht="14.4" x14ac:dyDescent="0.3">
      <c r="A431" s="62" t="s">
        <v>664</v>
      </c>
      <c r="B431" s="26" t="s">
        <v>70</v>
      </c>
      <c r="C431" s="10">
        <v>0</v>
      </c>
      <c r="D431" s="10">
        <v>0</v>
      </c>
      <c r="E431" s="10">
        <v>0</v>
      </c>
      <c r="F431" s="10">
        <v>0</v>
      </c>
      <c r="G431" s="10">
        <v>0</v>
      </c>
      <c r="H431" s="10">
        <v>0</v>
      </c>
      <c r="I431" s="10">
        <v>0</v>
      </c>
      <c r="J431" s="10">
        <v>0</v>
      </c>
      <c r="K431" s="10">
        <v>0</v>
      </c>
      <c r="L431" s="10">
        <v>0</v>
      </c>
      <c r="M431" s="10">
        <v>0</v>
      </c>
      <c r="N431" s="10">
        <v>0</v>
      </c>
      <c r="O431" s="10">
        <v>0</v>
      </c>
      <c r="P431" s="10">
        <v>0</v>
      </c>
      <c r="Q431" s="10">
        <v>0</v>
      </c>
      <c r="R431" s="10">
        <v>0</v>
      </c>
      <c r="S431" s="10">
        <v>0</v>
      </c>
      <c r="T431" s="10">
        <v>0</v>
      </c>
      <c r="U431" s="10">
        <v>0</v>
      </c>
      <c r="V431" s="10">
        <v>0</v>
      </c>
      <c r="W431" s="10">
        <v>0</v>
      </c>
      <c r="X431" s="10">
        <v>0</v>
      </c>
      <c r="Y431" s="10">
        <v>0</v>
      </c>
      <c r="Z431" s="10">
        <v>0</v>
      </c>
      <c r="AA431" s="10">
        <v>0</v>
      </c>
      <c r="AB431" s="10">
        <v>0</v>
      </c>
      <c r="AC431" s="10">
        <v>0</v>
      </c>
      <c r="AD431" s="10">
        <v>0</v>
      </c>
      <c r="AE431" s="10">
        <v>0</v>
      </c>
      <c r="AF431" s="10">
        <v>0</v>
      </c>
      <c r="AG431" s="10">
        <v>0</v>
      </c>
      <c r="AH431" s="10">
        <v>0</v>
      </c>
      <c r="AI431" s="10">
        <v>0</v>
      </c>
      <c r="AJ431" s="10">
        <v>0</v>
      </c>
      <c r="AK431" s="10">
        <v>0</v>
      </c>
      <c r="AL431" s="197">
        <v>0</v>
      </c>
    </row>
    <row r="432" spans="1:38" s="23" customFormat="1" ht="14.4" x14ac:dyDescent="0.3">
      <c r="A432" s="98" t="s">
        <v>665</v>
      </c>
      <c r="B432" s="99" t="s">
        <v>168</v>
      </c>
      <c r="C432" s="97">
        <v>0</v>
      </c>
      <c r="D432" s="97">
        <v>0</v>
      </c>
      <c r="E432" s="97">
        <v>0</v>
      </c>
      <c r="F432" s="97">
        <v>0</v>
      </c>
      <c r="G432" s="97">
        <v>0</v>
      </c>
      <c r="H432" s="97">
        <v>0</v>
      </c>
      <c r="I432" s="97">
        <v>0</v>
      </c>
      <c r="J432" s="97">
        <v>0</v>
      </c>
      <c r="K432" s="97">
        <v>0</v>
      </c>
      <c r="L432" s="97">
        <v>0</v>
      </c>
      <c r="M432" s="97">
        <v>0</v>
      </c>
      <c r="N432" s="97">
        <v>0</v>
      </c>
      <c r="O432" s="97">
        <v>0</v>
      </c>
      <c r="P432" s="97">
        <v>0</v>
      </c>
      <c r="Q432" s="97">
        <v>0</v>
      </c>
      <c r="R432" s="97">
        <v>0</v>
      </c>
      <c r="S432" s="97">
        <v>0</v>
      </c>
      <c r="T432" s="97">
        <v>0</v>
      </c>
      <c r="U432" s="97">
        <v>0</v>
      </c>
      <c r="V432" s="97">
        <v>0</v>
      </c>
      <c r="W432" s="97">
        <v>0</v>
      </c>
      <c r="X432" s="97">
        <v>0</v>
      </c>
      <c r="Y432" s="97">
        <v>0</v>
      </c>
      <c r="Z432" s="97">
        <v>0</v>
      </c>
      <c r="AA432" s="97">
        <v>0</v>
      </c>
      <c r="AB432" s="97">
        <v>0</v>
      </c>
      <c r="AC432" s="97">
        <v>0</v>
      </c>
      <c r="AD432" s="97">
        <v>0</v>
      </c>
      <c r="AE432" s="97">
        <v>0</v>
      </c>
      <c r="AF432" s="97">
        <v>0</v>
      </c>
      <c r="AG432" s="97">
        <v>0</v>
      </c>
      <c r="AH432" s="97">
        <v>0</v>
      </c>
      <c r="AI432" s="97">
        <v>0</v>
      </c>
      <c r="AJ432" s="97">
        <v>0</v>
      </c>
      <c r="AK432" s="97">
        <v>0</v>
      </c>
      <c r="AL432" s="204">
        <v>0</v>
      </c>
    </row>
    <row r="433" spans="1:38" s="23" customFormat="1" ht="14.4" x14ac:dyDescent="0.3">
      <c r="A433" s="62" t="s">
        <v>666</v>
      </c>
      <c r="B433" s="26" t="s">
        <v>70</v>
      </c>
      <c r="C433" s="10">
        <v>0</v>
      </c>
      <c r="D433" s="10">
        <v>0</v>
      </c>
      <c r="E433" s="10">
        <v>0</v>
      </c>
      <c r="F433" s="10">
        <v>0</v>
      </c>
      <c r="G433" s="10">
        <v>0</v>
      </c>
      <c r="H433" s="10">
        <v>0</v>
      </c>
      <c r="I433" s="10">
        <v>0</v>
      </c>
      <c r="J433" s="10">
        <v>0</v>
      </c>
      <c r="K433" s="10">
        <v>0</v>
      </c>
      <c r="L433" s="10">
        <v>0</v>
      </c>
      <c r="M433" s="10">
        <v>0</v>
      </c>
      <c r="N433" s="10">
        <v>0</v>
      </c>
      <c r="O433" s="10">
        <v>0</v>
      </c>
      <c r="P433" s="10">
        <v>0</v>
      </c>
      <c r="Q433" s="10">
        <v>0</v>
      </c>
      <c r="R433" s="10">
        <v>0</v>
      </c>
      <c r="S433" s="10">
        <v>0</v>
      </c>
      <c r="T433" s="10">
        <v>0</v>
      </c>
      <c r="U433" s="10">
        <v>0</v>
      </c>
      <c r="V433" s="10">
        <v>0</v>
      </c>
      <c r="W433" s="10">
        <v>0</v>
      </c>
      <c r="X433" s="10">
        <v>0</v>
      </c>
      <c r="Y433" s="10">
        <v>0</v>
      </c>
      <c r="Z433" s="10">
        <v>0</v>
      </c>
      <c r="AA433" s="10">
        <v>0</v>
      </c>
      <c r="AB433" s="10">
        <v>0</v>
      </c>
      <c r="AC433" s="10">
        <v>0</v>
      </c>
      <c r="AD433" s="10">
        <v>0</v>
      </c>
      <c r="AE433" s="10">
        <v>0</v>
      </c>
      <c r="AF433" s="10">
        <v>0</v>
      </c>
      <c r="AG433" s="10">
        <v>0</v>
      </c>
      <c r="AH433" s="10">
        <v>0</v>
      </c>
      <c r="AI433" s="10">
        <v>0</v>
      </c>
      <c r="AJ433" s="10">
        <v>0</v>
      </c>
      <c r="AK433" s="10">
        <v>0</v>
      </c>
      <c r="AL433" s="197">
        <v>0</v>
      </c>
    </row>
    <row r="434" spans="1:38" s="23" customFormat="1" ht="14.4" x14ac:dyDescent="0.3">
      <c r="A434" s="98" t="s">
        <v>667</v>
      </c>
      <c r="B434" s="99" t="s">
        <v>169</v>
      </c>
      <c r="C434" s="97">
        <v>0</v>
      </c>
      <c r="D434" s="97">
        <v>0</v>
      </c>
      <c r="E434" s="97">
        <v>0</v>
      </c>
      <c r="F434" s="97">
        <v>0</v>
      </c>
      <c r="G434" s="97">
        <v>0</v>
      </c>
      <c r="H434" s="97">
        <v>0</v>
      </c>
      <c r="I434" s="97">
        <v>0</v>
      </c>
      <c r="J434" s="97">
        <v>0</v>
      </c>
      <c r="K434" s="97">
        <v>0</v>
      </c>
      <c r="L434" s="97">
        <v>0</v>
      </c>
      <c r="M434" s="97">
        <v>0</v>
      </c>
      <c r="N434" s="97">
        <v>0</v>
      </c>
      <c r="O434" s="97">
        <v>0</v>
      </c>
      <c r="P434" s="97">
        <v>0</v>
      </c>
      <c r="Q434" s="97">
        <v>0</v>
      </c>
      <c r="R434" s="97">
        <v>0</v>
      </c>
      <c r="S434" s="97">
        <v>0</v>
      </c>
      <c r="T434" s="97">
        <v>0</v>
      </c>
      <c r="U434" s="97">
        <v>0</v>
      </c>
      <c r="V434" s="97">
        <v>0</v>
      </c>
      <c r="W434" s="97">
        <v>0</v>
      </c>
      <c r="X434" s="97">
        <v>0</v>
      </c>
      <c r="Y434" s="97">
        <v>0</v>
      </c>
      <c r="Z434" s="97">
        <v>0</v>
      </c>
      <c r="AA434" s="97">
        <v>0</v>
      </c>
      <c r="AB434" s="97">
        <v>0</v>
      </c>
      <c r="AC434" s="97">
        <v>0</v>
      </c>
      <c r="AD434" s="97">
        <v>0</v>
      </c>
      <c r="AE434" s="97">
        <v>0</v>
      </c>
      <c r="AF434" s="97">
        <v>0</v>
      </c>
      <c r="AG434" s="97">
        <v>0</v>
      </c>
      <c r="AH434" s="97">
        <v>0</v>
      </c>
      <c r="AI434" s="97">
        <v>0</v>
      </c>
      <c r="AJ434" s="97">
        <v>0</v>
      </c>
      <c r="AK434" s="97">
        <v>0</v>
      </c>
      <c r="AL434" s="204">
        <v>0</v>
      </c>
    </row>
    <row r="435" spans="1:38" s="23" customFormat="1" ht="14.4" collapsed="1" x14ac:dyDescent="0.3">
      <c r="A435" s="63" t="s">
        <v>45</v>
      </c>
      <c r="B435" s="29" t="s">
        <v>138</v>
      </c>
      <c r="C435" s="28">
        <v>0</v>
      </c>
      <c r="D435" s="28">
        <v>0</v>
      </c>
      <c r="E435" s="28">
        <v>0</v>
      </c>
      <c r="F435" s="28">
        <v>0</v>
      </c>
      <c r="G435" s="28">
        <v>0</v>
      </c>
      <c r="H435" s="28">
        <v>0</v>
      </c>
      <c r="I435" s="28">
        <v>0</v>
      </c>
      <c r="J435" s="28">
        <v>0</v>
      </c>
      <c r="K435" s="28">
        <v>0</v>
      </c>
      <c r="L435" s="28">
        <v>0</v>
      </c>
      <c r="M435" s="28">
        <v>0</v>
      </c>
      <c r="N435" s="28">
        <v>0</v>
      </c>
      <c r="O435" s="28">
        <v>0</v>
      </c>
      <c r="P435" s="28">
        <v>0</v>
      </c>
      <c r="Q435" s="28">
        <v>0</v>
      </c>
      <c r="R435" s="28">
        <v>0</v>
      </c>
      <c r="S435" s="28">
        <v>0</v>
      </c>
      <c r="T435" s="28">
        <v>0</v>
      </c>
      <c r="U435" s="28">
        <v>0</v>
      </c>
      <c r="V435" s="28">
        <v>0</v>
      </c>
      <c r="W435" s="28">
        <v>0</v>
      </c>
      <c r="X435" s="28">
        <v>0</v>
      </c>
      <c r="Y435" s="28">
        <v>0</v>
      </c>
      <c r="Z435" s="28">
        <v>0</v>
      </c>
      <c r="AA435" s="28">
        <v>0</v>
      </c>
      <c r="AB435" s="28">
        <v>0</v>
      </c>
      <c r="AC435" s="28">
        <v>0</v>
      </c>
      <c r="AD435" s="28">
        <v>0</v>
      </c>
      <c r="AE435" s="28">
        <v>0</v>
      </c>
      <c r="AF435" s="28">
        <v>0</v>
      </c>
      <c r="AG435" s="28">
        <v>0</v>
      </c>
      <c r="AH435" s="28">
        <v>0</v>
      </c>
      <c r="AI435" s="28">
        <v>0</v>
      </c>
      <c r="AJ435" s="28">
        <v>0</v>
      </c>
      <c r="AK435" s="28">
        <v>0</v>
      </c>
      <c r="AL435" s="206">
        <v>0</v>
      </c>
    </row>
    <row r="436" spans="1:38" s="23" customFormat="1" ht="14.4" x14ac:dyDescent="0.3">
      <c r="A436" s="62" t="s">
        <v>668</v>
      </c>
      <c r="B436" s="26" t="s">
        <v>172</v>
      </c>
      <c r="C436" s="10">
        <v>1557147548</v>
      </c>
      <c r="D436" s="10">
        <v>1242862772</v>
      </c>
      <c r="E436" s="10">
        <v>913655284</v>
      </c>
      <c r="F436" s="10">
        <v>461089249</v>
      </c>
      <c r="G436" s="10">
        <v>5422429864</v>
      </c>
      <c r="H436" s="10">
        <v>8677887446</v>
      </c>
      <c r="I436" s="10">
        <v>1223266924</v>
      </c>
      <c r="J436" s="10">
        <v>1652715114</v>
      </c>
      <c r="K436" s="10">
        <v>1958007438</v>
      </c>
      <c r="L436" s="10">
        <v>27307105281</v>
      </c>
      <c r="M436" s="10">
        <v>1795958167</v>
      </c>
      <c r="N436" s="10">
        <v>1937654263</v>
      </c>
      <c r="O436" s="10">
        <v>2049133457</v>
      </c>
      <c r="P436" s="10">
        <v>1200439173</v>
      </c>
      <c r="Q436" s="10">
        <v>1395283567</v>
      </c>
      <c r="R436" s="10">
        <v>2064194468</v>
      </c>
      <c r="S436" s="10">
        <v>305772589</v>
      </c>
      <c r="T436" s="10">
        <v>2632884575</v>
      </c>
      <c r="U436" s="10">
        <v>0</v>
      </c>
      <c r="V436" s="10">
        <v>6930577158</v>
      </c>
      <c r="W436" s="10">
        <v>1268418669</v>
      </c>
      <c r="X436" s="10">
        <v>1959991916</v>
      </c>
      <c r="Y436" s="10">
        <v>3333466653</v>
      </c>
      <c r="Z436" s="10">
        <v>1117954055</v>
      </c>
      <c r="AA436" s="10">
        <v>10732359131</v>
      </c>
      <c r="AB436" s="10">
        <v>5290651551</v>
      </c>
      <c r="AC436" s="10">
        <v>23961220952</v>
      </c>
      <c r="AD436" s="10">
        <v>6005966925</v>
      </c>
      <c r="AE436" s="10">
        <v>2596753114</v>
      </c>
      <c r="AF436" s="10">
        <v>5339455102</v>
      </c>
      <c r="AG436" s="10">
        <v>3362214896</v>
      </c>
      <c r="AH436" s="10">
        <v>5419467189</v>
      </c>
      <c r="AI436" s="10">
        <v>8586092093</v>
      </c>
      <c r="AJ436" s="10">
        <v>5929697892</v>
      </c>
      <c r="AK436" s="10">
        <v>1264077262</v>
      </c>
      <c r="AL436" s="197">
        <v>156895851737</v>
      </c>
    </row>
    <row r="437" spans="1:38" s="23" customFormat="1" ht="14.4" x14ac:dyDescent="0.3">
      <c r="A437" s="62" t="s">
        <v>669</v>
      </c>
      <c r="B437" s="26" t="s">
        <v>173</v>
      </c>
      <c r="C437" s="10">
        <v>0</v>
      </c>
      <c r="D437" s="10">
        <v>0</v>
      </c>
      <c r="E437" s="10">
        <v>0</v>
      </c>
      <c r="F437" s="10">
        <v>0</v>
      </c>
      <c r="G437" s="10">
        <v>0</v>
      </c>
      <c r="H437" s="10">
        <v>390682723</v>
      </c>
      <c r="I437" s="10">
        <v>64921502</v>
      </c>
      <c r="J437" s="10">
        <v>0</v>
      </c>
      <c r="K437" s="10">
        <v>0</v>
      </c>
      <c r="L437" s="10">
        <v>12818357</v>
      </c>
      <c r="M437" s="10">
        <v>0</v>
      </c>
      <c r="N437" s="10">
        <v>0</v>
      </c>
      <c r="O437" s="10">
        <v>0</v>
      </c>
      <c r="P437" s="10">
        <v>0</v>
      </c>
      <c r="Q437" s="10">
        <v>0</v>
      </c>
      <c r="R437" s="10">
        <v>1511364</v>
      </c>
      <c r="S437" s="10">
        <v>0</v>
      </c>
      <c r="T437" s="10">
        <v>0</v>
      </c>
      <c r="U437" s="10">
        <v>0</v>
      </c>
      <c r="V437" s="10">
        <v>0</v>
      </c>
      <c r="W437" s="10">
        <v>0</v>
      </c>
      <c r="X437" s="10">
        <v>5165221</v>
      </c>
      <c r="Y437" s="10">
        <v>0</v>
      </c>
      <c r="Z437" s="10">
        <v>0</v>
      </c>
      <c r="AA437" s="10">
        <v>0</v>
      </c>
      <c r="AB437" s="10">
        <v>0</v>
      </c>
      <c r="AC437" s="10">
        <v>0</v>
      </c>
      <c r="AD437" s="10">
        <v>0</v>
      </c>
      <c r="AE437" s="10">
        <v>0</v>
      </c>
      <c r="AF437" s="10">
        <v>0</v>
      </c>
      <c r="AG437" s="10">
        <v>0</v>
      </c>
      <c r="AH437" s="10">
        <v>2043113236</v>
      </c>
      <c r="AI437" s="10">
        <v>120022976</v>
      </c>
      <c r="AJ437" s="10">
        <v>16761741</v>
      </c>
      <c r="AK437" s="10">
        <v>0</v>
      </c>
      <c r="AL437" s="197">
        <v>2654997120</v>
      </c>
    </row>
    <row r="438" spans="1:38" s="23" customFormat="1" ht="14.4" x14ac:dyDescent="0.3">
      <c r="A438" s="62" t="s">
        <v>670</v>
      </c>
      <c r="B438" s="26" t="s">
        <v>118</v>
      </c>
      <c r="C438" s="10">
        <v>16317771</v>
      </c>
      <c r="D438" s="10">
        <v>61343987</v>
      </c>
      <c r="E438" s="10">
        <v>0</v>
      </c>
      <c r="F438" s="10">
        <v>0</v>
      </c>
      <c r="G438" s="10">
        <v>0</v>
      </c>
      <c r="H438" s="10">
        <v>1591423861</v>
      </c>
      <c r="I438" s="10">
        <v>0</v>
      </c>
      <c r="J438" s="10">
        <v>800000000</v>
      </c>
      <c r="K438" s="10">
        <v>0</v>
      </c>
      <c r="L438" s="10">
        <v>0</v>
      </c>
      <c r="M438" s="10">
        <v>68866486</v>
      </c>
      <c r="N438" s="10">
        <v>0</v>
      </c>
      <c r="O438" s="10">
        <v>0</v>
      </c>
      <c r="P438" s="10">
        <v>0</v>
      </c>
      <c r="Q438" s="10">
        <v>364385000</v>
      </c>
      <c r="R438" s="10">
        <v>0</v>
      </c>
      <c r="S438" s="10">
        <v>0</v>
      </c>
      <c r="T438" s="10">
        <v>0</v>
      </c>
      <c r="U438" s="10">
        <v>0</v>
      </c>
      <c r="V438" s="10">
        <v>0</v>
      </c>
      <c r="W438" s="10">
        <v>163484773</v>
      </c>
      <c r="X438" s="10">
        <v>900000000</v>
      </c>
      <c r="Y438" s="10">
        <v>91565282</v>
      </c>
      <c r="Z438" s="10">
        <v>0</v>
      </c>
      <c r="AA438" s="10">
        <v>0</v>
      </c>
      <c r="AB438" s="10">
        <v>4828650727</v>
      </c>
      <c r="AC438" s="10">
        <v>0</v>
      </c>
      <c r="AD438" s="10">
        <v>64184071</v>
      </c>
      <c r="AE438" s="10">
        <v>0</v>
      </c>
      <c r="AF438" s="10">
        <v>1070248470</v>
      </c>
      <c r="AG438" s="10">
        <v>1308726975</v>
      </c>
      <c r="AH438" s="10">
        <v>0</v>
      </c>
      <c r="AI438" s="10">
        <v>0</v>
      </c>
      <c r="AJ438" s="10">
        <v>0</v>
      </c>
      <c r="AK438" s="10">
        <v>0</v>
      </c>
      <c r="AL438" s="197">
        <v>11329197403</v>
      </c>
    </row>
    <row r="439" spans="1:38" s="23" customFormat="1" ht="14.4" x14ac:dyDescent="0.3">
      <c r="A439" s="98" t="s">
        <v>671</v>
      </c>
      <c r="B439" s="99" t="s">
        <v>171</v>
      </c>
      <c r="C439" s="97">
        <v>1573465319</v>
      </c>
      <c r="D439" s="97">
        <v>1304206759</v>
      </c>
      <c r="E439" s="97">
        <v>913655284</v>
      </c>
      <c r="F439" s="97">
        <v>461089249</v>
      </c>
      <c r="G439" s="97">
        <v>5422429864</v>
      </c>
      <c r="H439" s="97">
        <v>10659994030</v>
      </c>
      <c r="I439" s="97">
        <v>1288188426</v>
      </c>
      <c r="J439" s="97">
        <v>2452715114</v>
      </c>
      <c r="K439" s="97">
        <v>1958007438</v>
      </c>
      <c r="L439" s="97">
        <v>27319923638</v>
      </c>
      <c r="M439" s="97">
        <v>1864824653</v>
      </c>
      <c r="N439" s="97">
        <v>1937654263</v>
      </c>
      <c r="O439" s="97">
        <v>2049133457</v>
      </c>
      <c r="P439" s="97">
        <v>1200439173</v>
      </c>
      <c r="Q439" s="97">
        <v>1759668567</v>
      </c>
      <c r="R439" s="97">
        <v>2065705832</v>
      </c>
      <c r="S439" s="97">
        <v>305772589</v>
      </c>
      <c r="T439" s="97">
        <v>2632884575</v>
      </c>
      <c r="U439" s="97">
        <v>0</v>
      </c>
      <c r="V439" s="97">
        <v>6930577158</v>
      </c>
      <c r="W439" s="97">
        <v>1431903442</v>
      </c>
      <c r="X439" s="97">
        <v>2865157137</v>
      </c>
      <c r="Y439" s="97">
        <v>3425031935</v>
      </c>
      <c r="Z439" s="97">
        <v>1117954055</v>
      </c>
      <c r="AA439" s="97">
        <v>10732359131</v>
      </c>
      <c r="AB439" s="97">
        <v>10119302278</v>
      </c>
      <c r="AC439" s="97">
        <v>23961220952</v>
      </c>
      <c r="AD439" s="97">
        <v>6070150996</v>
      </c>
      <c r="AE439" s="97">
        <v>2596753114</v>
      </c>
      <c r="AF439" s="97">
        <v>6409703572</v>
      </c>
      <c r="AG439" s="97">
        <v>4670941871</v>
      </c>
      <c r="AH439" s="97">
        <v>7462580425</v>
      </c>
      <c r="AI439" s="97">
        <v>8706115069</v>
      </c>
      <c r="AJ439" s="97">
        <v>5946459633</v>
      </c>
      <c r="AK439" s="97">
        <v>1264077262</v>
      </c>
      <c r="AL439" s="204">
        <v>170880046260</v>
      </c>
    </row>
    <row r="440" spans="1:38" s="23" customFormat="1" ht="14.4" x14ac:dyDescent="0.3">
      <c r="A440" s="62" t="s">
        <v>672</v>
      </c>
      <c r="B440" s="26" t="s">
        <v>175</v>
      </c>
      <c r="C440" s="10">
        <v>0</v>
      </c>
      <c r="D440" s="10">
        <v>0</v>
      </c>
      <c r="E440" s="10">
        <v>0</v>
      </c>
      <c r="F440" s="10">
        <v>31116602</v>
      </c>
      <c r="G440" s="10">
        <v>269841773</v>
      </c>
      <c r="H440" s="10">
        <v>563437974</v>
      </c>
      <c r="I440" s="10">
        <v>65941147</v>
      </c>
      <c r="J440" s="10">
        <v>0</v>
      </c>
      <c r="K440" s="10">
        <v>6113516</v>
      </c>
      <c r="L440" s="10">
        <v>0</v>
      </c>
      <c r="M440" s="10">
        <v>144546436</v>
      </c>
      <c r="N440" s="10">
        <v>561399251</v>
      </c>
      <c r="O440" s="10">
        <v>150913022</v>
      </c>
      <c r="P440" s="10">
        <v>101372697</v>
      </c>
      <c r="Q440" s="10">
        <v>28976247</v>
      </c>
      <c r="R440" s="10">
        <v>0</v>
      </c>
      <c r="S440" s="10">
        <v>0</v>
      </c>
      <c r="T440" s="10">
        <v>632289455</v>
      </c>
      <c r="U440" s="10">
        <v>0</v>
      </c>
      <c r="V440" s="10">
        <v>0</v>
      </c>
      <c r="W440" s="10">
        <v>824140008</v>
      </c>
      <c r="X440" s="10">
        <v>3577915576</v>
      </c>
      <c r="Y440" s="10">
        <v>0</v>
      </c>
      <c r="Z440" s="10">
        <v>12655279</v>
      </c>
      <c r="AA440" s="10">
        <v>191452113</v>
      </c>
      <c r="AB440" s="10">
        <v>187782944</v>
      </c>
      <c r="AC440" s="10">
        <v>0</v>
      </c>
      <c r="AD440" s="10">
        <v>0</v>
      </c>
      <c r="AE440" s="10">
        <v>550391589</v>
      </c>
      <c r="AF440" s="10">
        <v>143399351</v>
      </c>
      <c r="AG440" s="10">
        <v>0</v>
      </c>
      <c r="AH440" s="10">
        <v>0</v>
      </c>
      <c r="AI440" s="10">
        <v>2588546</v>
      </c>
      <c r="AJ440" s="10">
        <v>40144549</v>
      </c>
      <c r="AK440" s="10">
        <v>3752345</v>
      </c>
      <c r="AL440" s="197">
        <v>8090170420</v>
      </c>
    </row>
    <row r="441" spans="1:38" s="23" customFormat="1" ht="14.4" x14ac:dyDescent="0.3">
      <c r="A441" s="62" t="s">
        <v>673</v>
      </c>
      <c r="B441" s="26" t="s">
        <v>176</v>
      </c>
      <c r="C441" s="10">
        <v>0</v>
      </c>
      <c r="D441" s="10">
        <v>0</v>
      </c>
      <c r="E441" s="10">
        <v>0</v>
      </c>
      <c r="F441" s="10">
        <v>0</v>
      </c>
      <c r="G441" s="10">
        <v>0</v>
      </c>
      <c r="H441" s="10">
        <v>0</v>
      </c>
      <c r="I441" s="10">
        <v>0</v>
      </c>
      <c r="J441" s="10">
        <v>0</v>
      </c>
      <c r="K441" s="10">
        <v>0</v>
      </c>
      <c r="L441" s="10">
        <v>0</v>
      </c>
      <c r="M441" s="10">
        <v>0</v>
      </c>
      <c r="N441" s="10">
        <v>0</v>
      </c>
      <c r="O441" s="10">
        <v>0</v>
      </c>
      <c r="P441" s="10">
        <v>0</v>
      </c>
      <c r="Q441" s="10">
        <v>0</v>
      </c>
      <c r="R441" s="10">
        <v>0</v>
      </c>
      <c r="S441" s="10">
        <v>0</v>
      </c>
      <c r="T441" s="10">
        <v>0</v>
      </c>
      <c r="U441" s="10">
        <v>0</v>
      </c>
      <c r="V441" s="10">
        <v>0</v>
      </c>
      <c r="W441" s="10">
        <v>0</v>
      </c>
      <c r="X441" s="10">
        <v>0</v>
      </c>
      <c r="Y441" s="10">
        <v>0</v>
      </c>
      <c r="Z441" s="10">
        <v>0</v>
      </c>
      <c r="AA441" s="10">
        <v>0</v>
      </c>
      <c r="AB441" s="10">
        <v>0</v>
      </c>
      <c r="AC441" s="10">
        <v>0</v>
      </c>
      <c r="AD441" s="10">
        <v>0</v>
      </c>
      <c r="AE441" s="10">
        <v>0</v>
      </c>
      <c r="AF441" s="10">
        <v>0</v>
      </c>
      <c r="AG441" s="10">
        <v>0</v>
      </c>
      <c r="AH441" s="10">
        <v>0</v>
      </c>
      <c r="AI441" s="10">
        <v>0</v>
      </c>
      <c r="AJ441" s="10">
        <v>0</v>
      </c>
      <c r="AK441" s="10">
        <v>0</v>
      </c>
      <c r="AL441" s="197">
        <v>0</v>
      </c>
    </row>
    <row r="442" spans="1:38" s="23" customFormat="1" ht="14.4" x14ac:dyDescent="0.3">
      <c r="A442" s="62" t="s">
        <v>674</v>
      </c>
      <c r="B442" s="26" t="s">
        <v>118</v>
      </c>
      <c r="C442" s="10">
        <v>0</v>
      </c>
      <c r="D442" s="10">
        <v>0</v>
      </c>
      <c r="E442" s="10">
        <v>0</v>
      </c>
      <c r="F442" s="10">
        <v>0</v>
      </c>
      <c r="G442" s="10">
        <v>0</v>
      </c>
      <c r="H442" s="10">
        <v>0</v>
      </c>
      <c r="I442" s="10">
        <v>0</v>
      </c>
      <c r="J442" s="10">
        <v>0</v>
      </c>
      <c r="K442" s="10">
        <v>0</v>
      </c>
      <c r="L442" s="10">
        <v>0</v>
      </c>
      <c r="M442" s="10">
        <v>0</v>
      </c>
      <c r="N442" s="10">
        <v>0</v>
      </c>
      <c r="O442" s="10">
        <v>0</v>
      </c>
      <c r="P442" s="10">
        <v>0</v>
      </c>
      <c r="Q442" s="10">
        <v>0</v>
      </c>
      <c r="R442" s="10">
        <v>0</v>
      </c>
      <c r="S442" s="10">
        <v>0</v>
      </c>
      <c r="T442" s="10">
        <v>0</v>
      </c>
      <c r="U442" s="10">
        <v>0</v>
      </c>
      <c r="V442" s="10">
        <v>0</v>
      </c>
      <c r="W442" s="10">
        <v>50000000</v>
      </c>
      <c r="X442" s="10">
        <v>0</v>
      </c>
      <c r="Y442" s="10">
        <v>0</v>
      </c>
      <c r="Z442" s="10">
        <v>0</v>
      </c>
      <c r="AA442" s="10">
        <v>0</v>
      </c>
      <c r="AB442" s="10">
        <v>0</v>
      </c>
      <c r="AC442" s="10">
        <v>0</v>
      </c>
      <c r="AD442" s="10">
        <v>0</v>
      </c>
      <c r="AE442" s="10">
        <v>0</v>
      </c>
      <c r="AF442" s="10">
        <v>0</v>
      </c>
      <c r="AG442" s="10">
        <v>0</v>
      </c>
      <c r="AH442" s="10">
        <v>0</v>
      </c>
      <c r="AI442" s="10">
        <v>0</v>
      </c>
      <c r="AJ442" s="10">
        <v>0</v>
      </c>
      <c r="AK442" s="10">
        <v>0</v>
      </c>
      <c r="AL442" s="197">
        <v>50000000</v>
      </c>
    </row>
    <row r="443" spans="1:38" s="23" customFormat="1" ht="14.4" x14ac:dyDescent="0.3">
      <c r="A443" s="98" t="s">
        <v>675</v>
      </c>
      <c r="B443" s="99" t="s">
        <v>174</v>
      </c>
      <c r="C443" s="97">
        <v>0</v>
      </c>
      <c r="D443" s="97">
        <v>0</v>
      </c>
      <c r="E443" s="97">
        <v>0</v>
      </c>
      <c r="F443" s="97">
        <v>31116602</v>
      </c>
      <c r="G443" s="97">
        <v>269841773</v>
      </c>
      <c r="H443" s="97">
        <v>563437974</v>
      </c>
      <c r="I443" s="97">
        <v>65941147</v>
      </c>
      <c r="J443" s="97">
        <v>0</v>
      </c>
      <c r="K443" s="97">
        <v>6113516</v>
      </c>
      <c r="L443" s="97">
        <v>0</v>
      </c>
      <c r="M443" s="97">
        <v>144546436</v>
      </c>
      <c r="N443" s="97">
        <v>561399251</v>
      </c>
      <c r="O443" s="97">
        <v>150913022</v>
      </c>
      <c r="P443" s="97">
        <v>101372697</v>
      </c>
      <c r="Q443" s="97">
        <v>28976247</v>
      </c>
      <c r="R443" s="97">
        <v>0</v>
      </c>
      <c r="S443" s="97">
        <v>0</v>
      </c>
      <c r="T443" s="97">
        <v>632289455</v>
      </c>
      <c r="U443" s="97">
        <v>0</v>
      </c>
      <c r="V443" s="97">
        <v>0</v>
      </c>
      <c r="W443" s="97">
        <v>874140008</v>
      </c>
      <c r="X443" s="97">
        <v>3577915576</v>
      </c>
      <c r="Y443" s="97">
        <v>0</v>
      </c>
      <c r="Z443" s="97">
        <v>12655279</v>
      </c>
      <c r="AA443" s="97">
        <v>191452113</v>
      </c>
      <c r="AB443" s="97">
        <v>187782944</v>
      </c>
      <c r="AC443" s="97">
        <v>0</v>
      </c>
      <c r="AD443" s="97">
        <v>0</v>
      </c>
      <c r="AE443" s="97">
        <v>550391589</v>
      </c>
      <c r="AF443" s="97">
        <v>143399351</v>
      </c>
      <c r="AG443" s="97">
        <v>0</v>
      </c>
      <c r="AH443" s="97">
        <v>0</v>
      </c>
      <c r="AI443" s="97">
        <v>2588546</v>
      </c>
      <c r="AJ443" s="97">
        <v>40144549</v>
      </c>
      <c r="AK443" s="97">
        <v>3752345</v>
      </c>
      <c r="AL443" s="204">
        <v>8140170420</v>
      </c>
    </row>
    <row r="444" spans="1:38" s="23" customFormat="1" ht="14.4" x14ac:dyDescent="0.3">
      <c r="A444" s="62" t="s">
        <v>676</v>
      </c>
      <c r="B444" s="26" t="s">
        <v>178</v>
      </c>
      <c r="C444" s="10">
        <v>0</v>
      </c>
      <c r="D444" s="10">
        <v>0</v>
      </c>
      <c r="E444" s="10">
        <v>0</v>
      </c>
      <c r="F444" s="10">
        <v>181387088</v>
      </c>
      <c r="G444" s="10">
        <v>0</v>
      </c>
      <c r="H444" s="10">
        <v>67634280</v>
      </c>
      <c r="I444" s="10">
        <v>75636360</v>
      </c>
      <c r="J444" s="10">
        <v>103956918</v>
      </c>
      <c r="K444" s="10">
        <v>0</v>
      </c>
      <c r="L444" s="10">
        <v>0</v>
      </c>
      <c r="M444" s="10">
        <v>0</v>
      </c>
      <c r="N444" s="10">
        <v>0</v>
      </c>
      <c r="O444" s="10">
        <v>687272724</v>
      </c>
      <c r="P444" s="10">
        <v>2095238</v>
      </c>
      <c r="Q444" s="10">
        <v>0</v>
      </c>
      <c r="R444" s="10">
        <v>91438472</v>
      </c>
      <c r="S444" s="10">
        <v>10173161</v>
      </c>
      <c r="T444" s="10">
        <v>187167194</v>
      </c>
      <c r="U444" s="10">
        <v>494303661</v>
      </c>
      <c r="V444" s="10">
        <v>1178334217</v>
      </c>
      <c r="W444" s="10">
        <v>119890000</v>
      </c>
      <c r="X444" s="10">
        <v>109090941</v>
      </c>
      <c r="Y444" s="10">
        <v>130701761</v>
      </c>
      <c r="Z444" s="10">
        <v>0</v>
      </c>
      <c r="AA444" s="10">
        <v>1721434525</v>
      </c>
      <c r="AB444" s="10">
        <v>0</v>
      </c>
      <c r="AC444" s="10">
        <v>822362171</v>
      </c>
      <c r="AD444" s="10">
        <v>22727271</v>
      </c>
      <c r="AE444" s="10">
        <v>0</v>
      </c>
      <c r="AF444" s="10">
        <v>0</v>
      </c>
      <c r="AG444" s="10">
        <v>0</v>
      </c>
      <c r="AH444" s="10">
        <v>0</v>
      </c>
      <c r="AI444" s="10">
        <v>0</v>
      </c>
      <c r="AJ444" s="10">
        <v>0</v>
      </c>
      <c r="AK444" s="10">
        <v>0</v>
      </c>
      <c r="AL444" s="197">
        <v>6005605982</v>
      </c>
    </row>
    <row r="445" spans="1:38" s="23" customFormat="1" ht="14.4" x14ac:dyDescent="0.3">
      <c r="A445" s="62" t="s">
        <v>677</v>
      </c>
      <c r="B445" s="26" t="s">
        <v>176</v>
      </c>
      <c r="C445" s="10">
        <v>0</v>
      </c>
      <c r="D445" s="10">
        <v>0</v>
      </c>
      <c r="E445" s="10">
        <v>0</v>
      </c>
      <c r="F445" s="10">
        <v>0</v>
      </c>
      <c r="G445" s="10">
        <v>0</v>
      </c>
      <c r="H445" s="10">
        <v>0</v>
      </c>
      <c r="I445" s="10">
        <v>0</v>
      </c>
      <c r="J445" s="10">
        <v>0</v>
      </c>
      <c r="K445" s="10">
        <v>0</v>
      </c>
      <c r="L445" s="10">
        <v>212571692</v>
      </c>
      <c r="M445" s="10">
        <v>0</v>
      </c>
      <c r="N445" s="10">
        <v>0</v>
      </c>
      <c r="O445" s="10">
        <v>0</v>
      </c>
      <c r="P445" s="10">
        <v>0</v>
      </c>
      <c r="Q445" s="10">
        <v>0</v>
      </c>
      <c r="R445" s="10">
        <v>389254293</v>
      </c>
      <c r="S445" s="10">
        <v>0</v>
      </c>
      <c r="T445" s="10">
        <v>0</v>
      </c>
      <c r="U445" s="10">
        <v>0</v>
      </c>
      <c r="V445" s="10">
        <v>0</v>
      </c>
      <c r="W445" s="10">
        <v>0</v>
      </c>
      <c r="X445" s="10">
        <v>0</v>
      </c>
      <c r="Y445" s="10">
        <v>0</v>
      </c>
      <c r="Z445" s="10">
        <v>0</v>
      </c>
      <c r="AA445" s="10">
        <v>0</v>
      </c>
      <c r="AB445" s="10">
        <v>0</v>
      </c>
      <c r="AC445" s="10">
        <v>0</v>
      </c>
      <c r="AD445" s="10">
        <v>0</v>
      </c>
      <c r="AE445" s="10">
        <v>0</v>
      </c>
      <c r="AF445" s="10">
        <v>0</v>
      </c>
      <c r="AG445" s="10">
        <v>0</v>
      </c>
      <c r="AH445" s="10">
        <v>347482509</v>
      </c>
      <c r="AI445" s="10">
        <v>0</v>
      </c>
      <c r="AJ445" s="10">
        <v>0</v>
      </c>
      <c r="AK445" s="10">
        <v>0</v>
      </c>
      <c r="AL445" s="197">
        <v>949308494</v>
      </c>
    </row>
    <row r="446" spans="1:38" s="23" customFormat="1" ht="14.4" x14ac:dyDescent="0.3">
      <c r="A446" s="62" t="s">
        <v>678</v>
      </c>
      <c r="B446" s="26" t="s">
        <v>179</v>
      </c>
      <c r="C446" s="10">
        <v>0</v>
      </c>
      <c r="D446" s="10">
        <v>0</v>
      </c>
      <c r="E446" s="10">
        <v>0</v>
      </c>
      <c r="F446" s="10">
        <v>0</v>
      </c>
      <c r="G446" s="10">
        <v>0</v>
      </c>
      <c r="H446" s="10">
        <v>0</v>
      </c>
      <c r="I446" s="10">
        <v>0</v>
      </c>
      <c r="J446" s="10">
        <v>0</v>
      </c>
      <c r="K446" s="10">
        <v>0</v>
      </c>
      <c r="L446" s="10">
        <v>0</v>
      </c>
      <c r="M446" s="10">
        <v>0</v>
      </c>
      <c r="N446" s="10">
        <v>0</v>
      </c>
      <c r="O446" s="10">
        <v>0</v>
      </c>
      <c r="P446" s="10">
        <v>0</v>
      </c>
      <c r="Q446" s="10">
        <v>0</v>
      </c>
      <c r="R446" s="10">
        <v>0</v>
      </c>
      <c r="S446" s="10">
        <v>0</v>
      </c>
      <c r="T446" s="10">
        <v>0</v>
      </c>
      <c r="U446" s="10">
        <v>0</v>
      </c>
      <c r="V446" s="10">
        <v>0</v>
      </c>
      <c r="W446" s="10">
        <v>0</v>
      </c>
      <c r="X446" s="10">
        <v>0</v>
      </c>
      <c r="Y446" s="10">
        <v>0</v>
      </c>
      <c r="Z446" s="10">
        <v>0</v>
      </c>
      <c r="AA446" s="10">
        <v>0</v>
      </c>
      <c r="AB446" s="10">
        <v>0</v>
      </c>
      <c r="AC446" s="10">
        <v>0</v>
      </c>
      <c r="AD446" s="10">
        <v>0</v>
      </c>
      <c r="AE446" s="10">
        <v>0</v>
      </c>
      <c r="AF446" s="10">
        <v>0</v>
      </c>
      <c r="AG446" s="10">
        <v>0</v>
      </c>
      <c r="AH446" s="10">
        <v>0</v>
      </c>
      <c r="AI446" s="10">
        <v>0</v>
      </c>
      <c r="AJ446" s="10">
        <v>0</v>
      </c>
      <c r="AK446" s="10">
        <v>0</v>
      </c>
      <c r="AL446" s="197">
        <v>0</v>
      </c>
    </row>
    <row r="447" spans="1:38" s="23" customFormat="1" ht="14.4" x14ac:dyDescent="0.3">
      <c r="A447" s="62" t="s">
        <v>679</v>
      </c>
      <c r="B447" s="26" t="s">
        <v>118</v>
      </c>
      <c r="C447" s="10">
        <v>0</v>
      </c>
      <c r="D447" s="10">
        <v>0</v>
      </c>
      <c r="E447" s="10">
        <v>0</v>
      </c>
      <c r="F447" s="10">
        <v>0</v>
      </c>
      <c r="G447" s="10">
        <v>0</v>
      </c>
      <c r="H447" s="10">
        <v>0</v>
      </c>
      <c r="I447" s="10">
        <v>0</v>
      </c>
      <c r="J447" s="10">
        <v>0</v>
      </c>
      <c r="K447" s="10">
        <v>0</v>
      </c>
      <c r="L447" s="10">
        <v>0</v>
      </c>
      <c r="M447" s="10">
        <v>0</v>
      </c>
      <c r="N447" s="10">
        <v>0</v>
      </c>
      <c r="O447" s="10">
        <v>0</v>
      </c>
      <c r="P447" s="10">
        <v>0</v>
      </c>
      <c r="Q447" s="10">
        <v>0</v>
      </c>
      <c r="R447" s="10">
        <v>0</v>
      </c>
      <c r="S447" s="10">
        <v>0</v>
      </c>
      <c r="T447" s="10">
        <v>0</v>
      </c>
      <c r="U447" s="10">
        <v>0</v>
      </c>
      <c r="V447" s="10">
        <v>0</v>
      </c>
      <c r="W447" s="10">
        <v>0</v>
      </c>
      <c r="X447" s="10">
        <v>0</v>
      </c>
      <c r="Y447" s="10">
        <v>0</v>
      </c>
      <c r="Z447" s="10">
        <v>0</v>
      </c>
      <c r="AA447" s="10">
        <v>0</v>
      </c>
      <c r="AB447" s="10">
        <v>0</v>
      </c>
      <c r="AC447" s="10">
        <v>0</v>
      </c>
      <c r="AD447" s="10">
        <v>0</v>
      </c>
      <c r="AE447" s="10">
        <v>0</v>
      </c>
      <c r="AF447" s="10">
        <v>0</v>
      </c>
      <c r="AG447" s="10">
        <v>0</v>
      </c>
      <c r="AH447" s="10">
        <v>0</v>
      </c>
      <c r="AI447" s="10">
        <v>0</v>
      </c>
      <c r="AJ447" s="10">
        <v>0</v>
      </c>
      <c r="AK447" s="10">
        <v>0</v>
      </c>
      <c r="AL447" s="197">
        <v>0</v>
      </c>
    </row>
    <row r="448" spans="1:38" s="23" customFormat="1" ht="14.4" x14ac:dyDescent="0.3">
      <c r="A448" s="98" t="s">
        <v>680</v>
      </c>
      <c r="B448" s="99" t="s">
        <v>177</v>
      </c>
      <c r="C448" s="97">
        <v>0</v>
      </c>
      <c r="D448" s="97">
        <v>0</v>
      </c>
      <c r="E448" s="97">
        <v>0</v>
      </c>
      <c r="F448" s="97">
        <v>181387088</v>
      </c>
      <c r="G448" s="97">
        <v>0</v>
      </c>
      <c r="H448" s="97">
        <v>67634280</v>
      </c>
      <c r="I448" s="97">
        <v>75636360</v>
      </c>
      <c r="J448" s="97">
        <v>103956918</v>
      </c>
      <c r="K448" s="97">
        <v>0</v>
      </c>
      <c r="L448" s="97">
        <v>212571692</v>
      </c>
      <c r="M448" s="97">
        <v>0</v>
      </c>
      <c r="N448" s="97">
        <v>0</v>
      </c>
      <c r="O448" s="97">
        <v>687272724</v>
      </c>
      <c r="P448" s="97">
        <v>2095238</v>
      </c>
      <c r="Q448" s="97">
        <v>0</v>
      </c>
      <c r="R448" s="97">
        <v>480692765</v>
      </c>
      <c r="S448" s="97">
        <v>10173161</v>
      </c>
      <c r="T448" s="97">
        <v>187167194</v>
      </c>
      <c r="U448" s="97">
        <v>494303661</v>
      </c>
      <c r="V448" s="97">
        <v>1178334217</v>
      </c>
      <c r="W448" s="97">
        <v>119890000</v>
      </c>
      <c r="X448" s="97">
        <v>109090941</v>
      </c>
      <c r="Y448" s="97">
        <v>130701761</v>
      </c>
      <c r="Z448" s="97">
        <v>0</v>
      </c>
      <c r="AA448" s="97">
        <v>1721434525</v>
      </c>
      <c r="AB448" s="97">
        <v>0</v>
      </c>
      <c r="AC448" s="97">
        <v>822362171</v>
      </c>
      <c r="AD448" s="97">
        <v>22727271</v>
      </c>
      <c r="AE448" s="97">
        <v>0</v>
      </c>
      <c r="AF448" s="97">
        <v>0</v>
      </c>
      <c r="AG448" s="97">
        <v>0</v>
      </c>
      <c r="AH448" s="97">
        <v>347482509</v>
      </c>
      <c r="AI448" s="97">
        <v>0</v>
      </c>
      <c r="AJ448" s="97">
        <v>0</v>
      </c>
      <c r="AK448" s="97">
        <v>0</v>
      </c>
      <c r="AL448" s="204">
        <v>6954914476</v>
      </c>
    </row>
    <row r="449" spans="1:38" s="23" customFormat="1" ht="14.4" x14ac:dyDescent="0.3">
      <c r="A449" s="62" t="s">
        <v>681</v>
      </c>
      <c r="B449" s="26" t="s">
        <v>181</v>
      </c>
      <c r="C449" s="10">
        <v>58759013</v>
      </c>
      <c r="D449" s="10">
        <v>0</v>
      </c>
      <c r="E449" s="10">
        <v>0</v>
      </c>
      <c r="F449" s="10">
        <v>1656617</v>
      </c>
      <c r="G449" s="10">
        <v>0</v>
      </c>
      <c r="H449" s="10">
        <v>221156378</v>
      </c>
      <c r="I449" s="10">
        <v>0</v>
      </c>
      <c r="J449" s="10">
        <v>0</v>
      </c>
      <c r="K449" s="10">
        <v>88083811</v>
      </c>
      <c r="L449" s="10">
        <v>0</v>
      </c>
      <c r="M449" s="10">
        <v>0</v>
      </c>
      <c r="N449" s="10">
        <v>4814977</v>
      </c>
      <c r="O449" s="10">
        <v>0</v>
      </c>
      <c r="P449" s="10">
        <v>0</v>
      </c>
      <c r="Q449" s="10">
        <v>15638549</v>
      </c>
      <c r="R449" s="10">
        <v>19358741</v>
      </c>
      <c r="S449" s="10">
        <v>0</v>
      </c>
      <c r="T449" s="10">
        <v>11984802</v>
      </c>
      <c r="U449" s="10">
        <v>0</v>
      </c>
      <c r="V449" s="10">
        <v>0</v>
      </c>
      <c r="W449" s="10">
        <v>30438220</v>
      </c>
      <c r="X449" s="10">
        <v>4995443</v>
      </c>
      <c r="Y449" s="10">
        <v>0</v>
      </c>
      <c r="Z449" s="10">
        <v>4636859</v>
      </c>
      <c r="AA449" s="10">
        <v>3225821</v>
      </c>
      <c r="AB449" s="10">
        <v>31625792</v>
      </c>
      <c r="AC449" s="10">
        <v>120001670</v>
      </c>
      <c r="AD449" s="10">
        <v>0</v>
      </c>
      <c r="AE449" s="10">
        <v>34395967</v>
      </c>
      <c r="AF449" s="10">
        <v>12871645</v>
      </c>
      <c r="AG449" s="10">
        <v>0</v>
      </c>
      <c r="AH449" s="10">
        <v>0</v>
      </c>
      <c r="AI449" s="10">
        <v>0</v>
      </c>
      <c r="AJ449" s="10">
        <v>0</v>
      </c>
      <c r="AK449" s="10">
        <v>0</v>
      </c>
      <c r="AL449" s="197">
        <v>663644305</v>
      </c>
    </row>
    <row r="450" spans="1:38" s="23" customFormat="1" ht="14.4" x14ac:dyDescent="0.3">
      <c r="A450" s="62" t="s">
        <v>682</v>
      </c>
      <c r="B450" s="26" t="s">
        <v>182</v>
      </c>
      <c r="C450" s="10">
        <v>0</v>
      </c>
      <c r="D450" s="10">
        <v>0</v>
      </c>
      <c r="E450" s="10">
        <v>0</v>
      </c>
      <c r="F450" s="10">
        <v>0</v>
      </c>
      <c r="G450" s="10">
        <v>0</v>
      </c>
      <c r="H450" s="10">
        <v>0</v>
      </c>
      <c r="I450" s="10">
        <v>0</v>
      </c>
      <c r="J450" s="10">
        <v>0</v>
      </c>
      <c r="K450" s="10">
        <v>0</v>
      </c>
      <c r="L450" s="10">
        <v>0</v>
      </c>
      <c r="M450" s="10">
        <v>0</v>
      </c>
      <c r="N450" s="10">
        <v>0</v>
      </c>
      <c r="O450" s="10">
        <v>0</v>
      </c>
      <c r="P450" s="10">
        <v>0</v>
      </c>
      <c r="Q450" s="10">
        <v>0</v>
      </c>
      <c r="R450" s="10">
        <v>0</v>
      </c>
      <c r="S450" s="10">
        <v>0</v>
      </c>
      <c r="T450" s="10">
        <v>0</v>
      </c>
      <c r="U450" s="10">
        <v>0</v>
      </c>
      <c r="V450" s="10">
        <v>0</v>
      </c>
      <c r="W450" s="10">
        <v>0</v>
      </c>
      <c r="X450" s="10">
        <v>0</v>
      </c>
      <c r="Y450" s="10">
        <v>0</v>
      </c>
      <c r="Z450" s="10">
        <v>0</v>
      </c>
      <c r="AA450" s="10">
        <v>0</v>
      </c>
      <c r="AB450" s="10">
        <v>0</v>
      </c>
      <c r="AC450" s="10">
        <v>0</v>
      </c>
      <c r="AD450" s="10">
        <v>0</v>
      </c>
      <c r="AE450" s="10">
        <v>0</v>
      </c>
      <c r="AF450" s="10">
        <v>0</v>
      </c>
      <c r="AG450" s="10">
        <v>0</v>
      </c>
      <c r="AH450" s="10">
        <v>0</v>
      </c>
      <c r="AI450" s="10">
        <v>0</v>
      </c>
      <c r="AJ450" s="10">
        <v>0</v>
      </c>
      <c r="AK450" s="10">
        <v>0</v>
      </c>
      <c r="AL450" s="197">
        <v>0</v>
      </c>
    </row>
    <row r="451" spans="1:38" s="23" customFormat="1" ht="14.4" x14ac:dyDescent="0.3">
      <c r="A451" s="62" t="s">
        <v>683</v>
      </c>
      <c r="B451" s="26" t="s">
        <v>183</v>
      </c>
      <c r="C451" s="10">
        <v>0</v>
      </c>
      <c r="D451" s="10">
        <v>0</v>
      </c>
      <c r="E451" s="10">
        <v>0</v>
      </c>
      <c r="F451" s="10">
        <v>0</v>
      </c>
      <c r="G451" s="10">
        <v>0</v>
      </c>
      <c r="H451" s="10">
        <v>0</v>
      </c>
      <c r="I451" s="10">
        <v>0</v>
      </c>
      <c r="J451" s="10">
        <v>0</v>
      </c>
      <c r="K451" s="10">
        <v>0</v>
      </c>
      <c r="L451" s="10">
        <v>0</v>
      </c>
      <c r="M451" s="10">
        <v>0</v>
      </c>
      <c r="N451" s="10">
        <v>0</v>
      </c>
      <c r="O451" s="10">
        <v>0</v>
      </c>
      <c r="P451" s="10">
        <v>0</v>
      </c>
      <c r="Q451" s="10">
        <v>0</v>
      </c>
      <c r="R451" s="10">
        <v>0</v>
      </c>
      <c r="S451" s="10">
        <v>0</v>
      </c>
      <c r="T451" s="10">
        <v>0</v>
      </c>
      <c r="U451" s="10">
        <v>0</v>
      </c>
      <c r="V451" s="10">
        <v>0</v>
      </c>
      <c r="W451" s="10">
        <v>0</v>
      </c>
      <c r="X451" s="10">
        <v>0</v>
      </c>
      <c r="Y451" s="10">
        <v>0</v>
      </c>
      <c r="Z451" s="10">
        <v>0</v>
      </c>
      <c r="AA451" s="10">
        <v>0</v>
      </c>
      <c r="AB451" s="10">
        <v>0</v>
      </c>
      <c r="AC451" s="10">
        <v>0</v>
      </c>
      <c r="AD451" s="10">
        <v>0</v>
      </c>
      <c r="AE451" s="10">
        <v>0</v>
      </c>
      <c r="AF451" s="10">
        <v>0</v>
      </c>
      <c r="AG451" s="10">
        <v>0</v>
      </c>
      <c r="AH451" s="10">
        <v>0</v>
      </c>
      <c r="AI451" s="10">
        <v>0</v>
      </c>
      <c r="AJ451" s="10">
        <v>0</v>
      </c>
      <c r="AK451" s="10">
        <v>0</v>
      </c>
      <c r="AL451" s="197">
        <v>0</v>
      </c>
    </row>
    <row r="452" spans="1:38" s="23" customFormat="1" ht="14.4" x14ac:dyDescent="0.3">
      <c r="A452" s="62" t="s">
        <v>684</v>
      </c>
      <c r="B452" s="26" t="s">
        <v>118</v>
      </c>
      <c r="C452" s="10">
        <v>0</v>
      </c>
      <c r="D452" s="10">
        <v>0</v>
      </c>
      <c r="E452" s="10">
        <v>0</v>
      </c>
      <c r="F452" s="10">
        <v>0</v>
      </c>
      <c r="G452" s="10">
        <v>0</v>
      </c>
      <c r="H452" s="10">
        <v>370222173</v>
      </c>
      <c r="I452" s="10">
        <v>0</v>
      </c>
      <c r="J452" s="10">
        <v>0</v>
      </c>
      <c r="K452" s="10">
        <v>0</v>
      </c>
      <c r="L452" s="10">
        <v>0</v>
      </c>
      <c r="M452" s="10">
        <v>0</v>
      </c>
      <c r="N452" s="10">
        <v>0</v>
      </c>
      <c r="O452" s="10">
        <v>0</v>
      </c>
      <c r="P452" s="10">
        <v>0</v>
      </c>
      <c r="Q452" s="10">
        <v>0</v>
      </c>
      <c r="R452" s="10">
        <v>0</v>
      </c>
      <c r="S452" s="10">
        <v>0</v>
      </c>
      <c r="T452" s="10">
        <v>0</v>
      </c>
      <c r="U452" s="10">
        <v>0</v>
      </c>
      <c r="V452" s="10">
        <v>0</v>
      </c>
      <c r="W452" s="10">
        <v>0</v>
      </c>
      <c r="X452" s="10">
        <v>0</v>
      </c>
      <c r="Y452" s="10">
        <v>0</v>
      </c>
      <c r="Z452" s="10">
        <v>0</v>
      </c>
      <c r="AA452" s="10">
        <v>0</v>
      </c>
      <c r="AB452" s="10">
        <v>0</v>
      </c>
      <c r="AC452" s="10">
        <v>0</v>
      </c>
      <c r="AD452" s="10">
        <v>0</v>
      </c>
      <c r="AE452" s="10">
        <v>0</v>
      </c>
      <c r="AF452" s="10">
        <v>0</v>
      </c>
      <c r="AG452" s="10">
        <v>0</v>
      </c>
      <c r="AH452" s="10">
        <v>0</v>
      </c>
      <c r="AI452" s="10">
        <v>0</v>
      </c>
      <c r="AJ452" s="10">
        <v>0</v>
      </c>
      <c r="AK452" s="10">
        <v>0</v>
      </c>
      <c r="AL452" s="197">
        <v>370222173</v>
      </c>
    </row>
    <row r="453" spans="1:38" s="23" customFormat="1" ht="14.4" x14ac:dyDescent="0.3">
      <c r="A453" s="98" t="s">
        <v>685</v>
      </c>
      <c r="B453" s="99" t="s">
        <v>180</v>
      </c>
      <c r="C453" s="97">
        <v>58759013</v>
      </c>
      <c r="D453" s="97">
        <v>0</v>
      </c>
      <c r="E453" s="97">
        <v>0</v>
      </c>
      <c r="F453" s="97">
        <v>1656617</v>
      </c>
      <c r="G453" s="97">
        <v>0</v>
      </c>
      <c r="H453" s="97">
        <v>591378551</v>
      </c>
      <c r="I453" s="97">
        <v>0</v>
      </c>
      <c r="J453" s="97">
        <v>0</v>
      </c>
      <c r="K453" s="97">
        <v>88083811</v>
      </c>
      <c r="L453" s="97">
        <v>0</v>
      </c>
      <c r="M453" s="97">
        <v>0</v>
      </c>
      <c r="N453" s="97">
        <v>4814977</v>
      </c>
      <c r="O453" s="97">
        <v>0</v>
      </c>
      <c r="P453" s="97">
        <v>0</v>
      </c>
      <c r="Q453" s="97">
        <v>15638549</v>
      </c>
      <c r="R453" s="97">
        <v>19358741</v>
      </c>
      <c r="S453" s="97">
        <v>0</v>
      </c>
      <c r="T453" s="97">
        <v>11984802</v>
      </c>
      <c r="U453" s="97">
        <v>0</v>
      </c>
      <c r="V453" s="97">
        <v>0</v>
      </c>
      <c r="W453" s="97">
        <v>30438220</v>
      </c>
      <c r="X453" s="97">
        <v>4995443</v>
      </c>
      <c r="Y453" s="97">
        <v>0</v>
      </c>
      <c r="Z453" s="97">
        <v>4636859</v>
      </c>
      <c r="AA453" s="97">
        <v>3225821</v>
      </c>
      <c r="AB453" s="97">
        <v>31625792</v>
      </c>
      <c r="AC453" s="97">
        <v>120001670</v>
      </c>
      <c r="AD453" s="97">
        <v>0</v>
      </c>
      <c r="AE453" s="97">
        <v>34395967</v>
      </c>
      <c r="AF453" s="97">
        <v>12871645</v>
      </c>
      <c r="AG453" s="97">
        <v>0</v>
      </c>
      <c r="AH453" s="97">
        <v>0</v>
      </c>
      <c r="AI453" s="97">
        <v>0</v>
      </c>
      <c r="AJ453" s="97">
        <v>0</v>
      </c>
      <c r="AK453" s="97">
        <v>0</v>
      </c>
      <c r="AL453" s="204">
        <v>1033866478</v>
      </c>
    </row>
    <row r="454" spans="1:38" s="23" customFormat="1" ht="14.4" x14ac:dyDescent="0.3">
      <c r="A454" s="62" t="s">
        <v>686</v>
      </c>
      <c r="B454" s="26" t="s">
        <v>185</v>
      </c>
      <c r="C454" s="10">
        <v>3575930996</v>
      </c>
      <c r="D454" s="10">
        <v>657367332</v>
      </c>
      <c r="E454" s="10">
        <v>2806225808</v>
      </c>
      <c r="F454" s="10">
        <v>1511576523</v>
      </c>
      <c r="G454" s="10">
        <v>1479277289</v>
      </c>
      <c r="H454" s="10">
        <v>14022732551</v>
      </c>
      <c r="I454" s="10">
        <v>1218081262</v>
      </c>
      <c r="J454" s="10">
        <v>928372058</v>
      </c>
      <c r="K454" s="10">
        <v>580287909</v>
      </c>
      <c r="L454" s="10">
        <v>10565674740</v>
      </c>
      <c r="M454" s="10">
        <v>21828053586</v>
      </c>
      <c r="N454" s="10">
        <v>8847583689</v>
      </c>
      <c r="O454" s="10">
        <v>2707304444</v>
      </c>
      <c r="P454" s="10">
        <v>1121359836</v>
      </c>
      <c r="Q454" s="10">
        <v>1257570705</v>
      </c>
      <c r="R454" s="10">
        <v>2181203812</v>
      </c>
      <c r="S454" s="10">
        <v>1008798781</v>
      </c>
      <c r="T454" s="10">
        <v>22953190888</v>
      </c>
      <c r="U454" s="10">
        <v>0</v>
      </c>
      <c r="V454" s="10">
        <v>9538483860</v>
      </c>
      <c r="W454" s="10">
        <v>2282052052</v>
      </c>
      <c r="X454" s="10">
        <v>492680898</v>
      </c>
      <c r="Y454" s="10">
        <v>2072329853</v>
      </c>
      <c r="Z454" s="10">
        <v>982482354</v>
      </c>
      <c r="AA454" s="10">
        <v>6909920723</v>
      </c>
      <c r="AB454" s="10">
        <v>3723487533</v>
      </c>
      <c r="AC454" s="10">
        <v>0</v>
      </c>
      <c r="AD454" s="10">
        <v>10385110516</v>
      </c>
      <c r="AE454" s="10">
        <v>1366803411</v>
      </c>
      <c r="AF454" s="10">
        <v>15483360931</v>
      </c>
      <c r="AG454" s="10">
        <v>1263852127</v>
      </c>
      <c r="AH454" s="10">
        <v>1057596469</v>
      </c>
      <c r="AI454" s="10">
        <v>859477232</v>
      </c>
      <c r="AJ454" s="10">
        <v>442398792</v>
      </c>
      <c r="AK454" s="10">
        <v>623652697</v>
      </c>
      <c r="AL454" s="197">
        <v>156734281657</v>
      </c>
    </row>
    <row r="455" spans="1:38" s="23" customFormat="1" ht="14.4" x14ac:dyDescent="0.3">
      <c r="A455" s="98" t="s">
        <v>687</v>
      </c>
      <c r="B455" s="99" t="s">
        <v>184</v>
      </c>
      <c r="C455" s="97">
        <v>3575930996</v>
      </c>
      <c r="D455" s="97">
        <v>657367332</v>
      </c>
      <c r="E455" s="97">
        <v>2806225808</v>
      </c>
      <c r="F455" s="97">
        <v>1511576523</v>
      </c>
      <c r="G455" s="97">
        <v>1479277289</v>
      </c>
      <c r="H455" s="97">
        <v>14022732551</v>
      </c>
      <c r="I455" s="97">
        <v>1218081262</v>
      </c>
      <c r="J455" s="97">
        <v>928372058</v>
      </c>
      <c r="K455" s="97">
        <v>580287909</v>
      </c>
      <c r="L455" s="97">
        <v>10565674740</v>
      </c>
      <c r="M455" s="97">
        <v>21828053586</v>
      </c>
      <c r="N455" s="97">
        <v>8847583689</v>
      </c>
      <c r="O455" s="97">
        <v>2707304444</v>
      </c>
      <c r="P455" s="97">
        <v>1121359836</v>
      </c>
      <c r="Q455" s="97">
        <v>1257570705</v>
      </c>
      <c r="R455" s="97">
        <v>2181203812</v>
      </c>
      <c r="S455" s="97">
        <v>1008798781</v>
      </c>
      <c r="T455" s="97">
        <v>22953190888</v>
      </c>
      <c r="U455" s="97">
        <v>0</v>
      </c>
      <c r="V455" s="97">
        <v>9538483860</v>
      </c>
      <c r="W455" s="97">
        <v>2282052052</v>
      </c>
      <c r="X455" s="97">
        <v>492680898</v>
      </c>
      <c r="Y455" s="97">
        <v>2072329853</v>
      </c>
      <c r="Z455" s="97">
        <v>982482354</v>
      </c>
      <c r="AA455" s="97">
        <v>6909920723</v>
      </c>
      <c r="AB455" s="97">
        <v>3723487533</v>
      </c>
      <c r="AC455" s="97">
        <v>0</v>
      </c>
      <c r="AD455" s="97">
        <v>10385110516</v>
      </c>
      <c r="AE455" s="97">
        <v>1366803411</v>
      </c>
      <c r="AF455" s="97">
        <v>15483360931</v>
      </c>
      <c r="AG455" s="97">
        <v>1263852127</v>
      </c>
      <c r="AH455" s="97">
        <v>1057596469</v>
      </c>
      <c r="AI455" s="97">
        <v>859477232</v>
      </c>
      <c r="AJ455" s="97">
        <v>442398792</v>
      </c>
      <c r="AK455" s="97">
        <v>623652697</v>
      </c>
      <c r="AL455" s="204">
        <v>156734281657</v>
      </c>
    </row>
    <row r="456" spans="1:38" s="23" customFormat="1" ht="14.4" collapsed="1" x14ac:dyDescent="0.3">
      <c r="A456" s="63" t="s">
        <v>46</v>
      </c>
      <c r="B456" s="29" t="s">
        <v>170</v>
      </c>
      <c r="C456" s="28">
        <v>5208155328</v>
      </c>
      <c r="D456" s="28">
        <v>1961574091</v>
      </c>
      <c r="E456" s="28">
        <v>3719881092</v>
      </c>
      <c r="F456" s="28">
        <v>2186826079</v>
      </c>
      <c r="G456" s="28">
        <v>7171548926</v>
      </c>
      <c r="H456" s="28">
        <v>25905177386</v>
      </c>
      <c r="I456" s="28">
        <v>2647847195</v>
      </c>
      <c r="J456" s="28">
        <v>3485044090</v>
      </c>
      <c r="K456" s="28">
        <v>2632492674</v>
      </c>
      <c r="L456" s="28">
        <v>38098170070</v>
      </c>
      <c r="M456" s="28">
        <v>23837424675</v>
      </c>
      <c r="N456" s="28">
        <v>11351452180</v>
      </c>
      <c r="O456" s="28">
        <v>5594623647</v>
      </c>
      <c r="P456" s="28">
        <v>2425266944</v>
      </c>
      <c r="Q456" s="28">
        <v>3061854068</v>
      </c>
      <c r="R456" s="28">
        <v>4746961150</v>
      </c>
      <c r="S456" s="28">
        <v>1324744531</v>
      </c>
      <c r="T456" s="28">
        <v>26417516914</v>
      </c>
      <c r="U456" s="28">
        <v>494303661</v>
      </c>
      <c r="V456" s="28">
        <v>17647395235</v>
      </c>
      <c r="W456" s="28">
        <v>4738423722</v>
      </c>
      <c r="X456" s="28">
        <v>7049839995</v>
      </c>
      <c r="Y456" s="28">
        <v>5628063549</v>
      </c>
      <c r="Z456" s="28">
        <v>2117728547</v>
      </c>
      <c r="AA456" s="28">
        <v>19558392313</v>
      </c>
      <c r="AB456" s="28">
        <v>14062198547</v>
      </c>
      <c r="AC456" s="28">
        <v>24903584793</v>
      </c>
      <c r="AD456" s="28">
        <v>16477988783</v>
      </c>
      <c r="AE456" s="28">
        <v>4548344081</v>
      </c>
      <c r="AF456" s="28">
        <v>22049335499</v>
      </c>
      <c r="AG456" s="28">
        <v>5934793998</v>
      </c>
      <c r="AH456" s="28">
        <v>8867659403</v>
      </c>
      <c r="AI456" s="28">
        <v>9568180847</v>
      </c>
      <c r="AJ456" s="28">
        <v>6429002974</v>
      </c>
      <c r="AK456" s="28">
        <v>1891482304</v>
      </c>
      <c r="AL456" s="206">
        <v>343743279291</v>
      </c>
    </row>
    <row r="457" spans="1:38" s="23" customFormat="1" ht="14.4" x14ac:dyDescent="0.3">
      <c r="A457" s="62" t="s">
        <v>688</v>
      </c>
      <c r="B457" s="26" t="s">
        <v>143</v>
      </c>
      <c r="C457" s="10">
        <v>75199439</v>
      </c>
      <c r="D457" s="10">
        <v>28781645</v>
      </c>
      <c r="E457" s="10">
        <v>41456766</v>
      </c>
      <c r="F457" s="10">
        <v>4571174</v>
      </c>
      <c r="G457" s="10">
        <v>51522134</v>
      </c>
      <c r="H457" s="10">
        <v>195726814</v>
      </c>
      <c r="I457" s="10">
        <v>1610662</v>
      </c>
      <c r="J457" s="10">
        <v>59148022</v>
      </c>
      <c r="K457" s="10">
        <v>4812873</v>
      </c>
      <c r="L457" s="10">
        <v>652068396</v>
      </c>
      <c r="M457" s="10">
        <v>159391030</v>
      </c>
      <c r="N457" s="10">
        <v>59739915</v>
      </c>
      <c r="O457" s="10">
        <v>82403857</v>
      </c>
      <c r="P457" s="10">
        <v>19538556</v>
      </c>
      <c r="Q457" s="10">
        <v>93072280</v>
      </c>
      <c r="R457" s="10">
        <v>78624367</v>
      </c>
      <c r="S457" s="10">
        <v>1003391</v>
      </c>
      <c r="T457" s="10">
        <v>284549343</v>
      </c>
      <c r="U457" s="10">
        <v>0</v>
      </c>
      <c r="V457" s="10">
        <v>446152650</v>
      </c>
      <c r="W457" s="10">
        <v>59951569</v>
      </c>
      <c r="X457" s="10">
        <v>612914</v>
      </c>
      <c r="Y457" s="10">
        <v>49307529</v>
      </c>
      <c r="Z457" s="10">
        <v>15050013</v>
      </c>
      <c r="AA457" s="10">
        <v>448448116</v>
      </c>
      <c r="AB457" s="10">
        <v>266216496</v>
      </c>
      <c r="AC457" s="10">
        <v>465339106</v>
      </c>
      <c r="AD457" s="10">
        <v>93473591</v>
      </c>
      <c r="AE457" s="10">
        <v>5779653</v>
      </c>
      <c r="AF457" s="10">
        <v>49533078</v>
      </c>
      <c r="AG457" s="10">
        <v>22740523</v>
      </c>
      <c r="AH457" s="10">
        <v>34332038</v>
      </c>
      <c r="AI457" s="10">
        <v>0</v>
      </c>
      <c r="AJ457" s="10">
        <v>4490</v>
      </c>
      <c r="AK457" s="10">
        <v>857507</v>
      </c>
      <c r="AL457" s="197">
        <v>3851019937</v>
      </c>
    </row>
    <row r="458" spans="1:38" s="23" customFormat="1" ht="14.4" x14ac:dyDescent="0.3">
      <c r="A458" s="62" t="s">
        <v>689</v>
      </c>
      <c r="B458" s="26" t="s">
        <v>144</v>
      </c>
      <c r="C458" s="10">
        <v>132104130</v>
      </c>
      <c r="D458" s="10">
        <v>35771114</v>
      </c>
      <c r="E458" s="10">
        <v>9023302</v>
      </c>
      <c r="F458" s="10">
        <v>8579411</v>
      </c>
      <c r="G458" s="10">
        <v>6689512</v>
      </c>
      <c r="H458" s="10">
        <v>15955186</v>
      </c>
      <c r="I458" s="10">
        <v>7020780</v>
      </c>
      <c r="J458" s="10">
        <v>2498089</v>
      </c>
      <c r="K458" s="10">
        <v>4480514</v>
      </c>
      <c r="L458" s="10">
        <v>360954064</v>
      </c>
      <c r="M458" s="10">
        <v>1266803099</v>
      </c>
      <c r="N458" s="10">
        <v>426967857</v>
      </c>
      <c r="O458" s="10">
        <v>23293617</v>
      </c>
      <c r="P458" s="10">
        <v>1951739</v>
      </c>
      <c r="Q458" s="10">
        <v>15580383</v>
      </c>
      <c r="R458" s="10">
        <v>65823271</v>
      </c>
      <c r="S458" s="10">
        <v>0</v>
      </c>
      <c r="T458" s="10">
        <v>380541781</v>
      </c>
      <c r="U458" s="10">
        <v>0</v>
      </c>
      <c r="V458" s="10">
        <v>701608008</v>
      </c>
      <c r="W458" s="10">
        <v>54899862</v>
      </c>
      <c r="X458" s="10">
        <v>82500</v>
      </c>
      <c r="Y458" s="10">
        <v>45441652</v>
      </c>
      <c r="Z458" s="10">
        <v>6976912</v>
      </c>
      <c r="AA458" s="10">
        <v>81766813</v>
      </c>
      <c r="AB458" s="10">
        <v>10020139</v>
      </c>
      <c r="AC458" s="10">
        <v>587443197</v>
      </c>
      <c r="AD458" s="10">
        <v>43534706</v>
      </c>
      <c r="AE458" s="10">
        <v>0</v>
      </c>
      <c r="AF458" s="10">
        <v>208937418</v>
      </c>
      <c r="AG458" s="10">
        <v>35847090</v>
      </c>
      <c r="AH458" s="10">
        <v>16265630</v>
      </c>
      <c r="AI458" s="10">
        <v>0</v>
      </c>
      <c r="AJ458" s="10">
        <v>0</v>
      </c>
      <c r="AK458" s="10">
        <v>0</v>
      </c>
      <c r="AL458" s="197">
        <v>4556861776</v>
      </c>
    </row>
    <row r="459" spans="1:38" s="23" customFormat="1" ht="14.4" x14ac:dyDescent="0.3">
      <c r="A459" s="62" t="s">
        <v>690</v>
      </c>
      <c r="B459" s="26" t="s">
        <v>145</v>
      </c>
      <c r="C459" s="10">
        <v>688700</v>
      </c>
      <c r="D459" s="10">
        <v>40901648</v>
      </c>
      <c r="E459" s="10">
        <v>977289</v>
      </c>
      <c r="F459" s="10">
        <v>148560</v>
      </c>
      <c r="G459" s="10">
        <v>3031770</v>
      </c>
      <c r="H459" s="10">
        <v>9740793</v>
      </c>
      <c r="I459" s="10">
        <v>283129</v>
      </c>
      <c r="J459" s="10">
        <v>3158092</v>
      </c>
      <c r="K459" s="10">
        <v>1058783</v>
      </c>
      <c r="L459" s="10">
        <v>26474666</v>
      </c>
      <c r="M459" s="10">
        <v>157668400</v>
      </c>
      <c r="N459" s="10">
        <v>5757142</v>
      </c>
      <c r="O459" s="10">
        <v>31967821</v>
      </c>
      <c r="P459" s="10">
        <v>42710686</v>
      </c>
      <c r="Q459" s="10">
        <v>9171363</v>
      </c>
      <c r="R459" s="10">
        <v>27523288</v>
      </c>
      <c r="S459" s="10">
        <v>483965</v>
      </c>
      <c r="T459" s="10">
        <v>28029611</v>
      </c>
      <c r="U459" s="10">
        <v>0</v>
      </c>
      <c r="V459" s="10">
        <v>19392867</v>
      </c>
      <c r="W459" s="10">
        <v>4889083</v>
      </c>
      <c r="X459" s="10">
        <v>1154400</v>
      </c>
      <c r="Y459" s="10">
        <v>2061973</v>
      </c>
      <c r="Z459" s="10">
        <v>368175</v>
      </c>
      <c r="AA459" s="10">
        <v>21950453</v>
      </c>
      <c r="AB459" s="10">
        <v>1432369</v>
      </c>
      <c r="AC459" s="10">
        <v>64366466</v>
      </c>
      <c r="AD459" s="10">
        <v>267006583</v>
      </c>
      <c r="AE459" s="10">
        <v>6411</v>
      </c>
      <c r="AF459" s="10">
        <v>60297062</v>
      </c>
      <c r="AG459" s="10">
        <v>6322746</v>
      </c>
      <c r="AH459" s="10">
        <v>17002943</v>
      </c>
      <c r="AI459" s="10">
        <v>0</v>
      </c>
      <c r="AJ459" s="10">
        <v>0</v>
      </c>
      <c r="AK459" s="10">
        <v>0</v>
      </c>
      <c r="AL459" s="197">
        <v>856027237</v>
      </c>
    </row>
    <row r="460" spans="1:38" s="23" customFormat="1" ht="14.4" x14ac:dyDescent="0.3">
      <c r="A460" s="62" t="s">
        <v>691</v>
      </c>
      <c r="B460" s="26" t="s">
        <v>146</v>
      </c>
      <c r="C460" s="10">
        <v>0</v>
      </c>
      <c r="D460" s="10">
        <v>2791154469</v>
      </c>
      <c r="E460" s="10">
        <v>61703724</v>
      </c>
      <c r="F460" s="10">
        <v>20561079</v>
      </c>
      <c r="G460" s="10">
        <v>106767201</v>
      </c>
      <c r="H460" s="10">
        <v>648234250</v>
      </c>
      <c r="I460" s="10">
        <v>0</v>
      </c>
      <c r="J460" s="10">
        <v>73435366</v>
      </c>
      <c r="K460" s="10">
        <v>21973543</v>
      </c>
      <c r="L460" s="10">
        <v>176904909</v>
      </c>
      <c r="M460" s="10">
        <v>34998690</v>
      </c>
      <c r="N460" s="10">
        <v>273607343</v>
      </c>
      <c r="O460" s="10">
        <v>132430183</v>
      </c>
      <c r="P460" s="10">
        <v>0</v>
      </c>
      <c r="Q460" s="10">
        <v>88193593</v>
      </c>
      <c r="R460" s="10">
        <v>110161736</v>
      </c>
      <c r="S460" s="10">
        <v>24969071</v>
      </c>
      <c r="T460" s="10">
        <v>4051927508</v>
      </c>
      <c r="U460" s="10">
        <v>0</v>
      </c>
      <c r="V460" s="10">
        <v>1162308392</v>
      </c>
      <c r="W460" s="10">
        <v>25701342</v>
      </c>
      <c r="X460" s="10">
        <v>13453347</v>
      </c>
      <c r="Y460" s="10">
        <v>30462210</v>
      </c>
      <c r="Z460" s="10">
        <v>14820969</v>
      </c>
      <c r="AA460" s="10">
        <v>510147032</v>
      </c>
      <c r="AB460" s="10">
        <v>63851015</v>
      </c>
      <c r="AC460" s="10">
        <v>417970987</v>
      </c>
      <c r="AD460" s="10">
        <v>0</v>
      </c>
      <c r="AE460" s="10">
        <v>65881141</v>
      </c>
      <c r="AF460" s="10">
        <v>0</v>
      </c>
      <c r="AG460" s="10">
        <v>8936644</v>
      </c>
      <c r="AH460" s="10">
        <v>26258156</v>
      </c>
      <c r="AI460" s="10">
        <v>9235132</v>
      </c>
      <c r="AJ460" s="10">
        <v>347529</v>
      </c>
      <c r="AK460" s="10">
        <v>0</v>
      </c>
      <c r="AL460" s="197">
        <v>10966396561</v>
      </c>
    </row>
    <row r="461" spans="1:38" s="23" customFormat="1" ht="14.4" x14ac:dyDescent="0.3">
      <c r="A461" s="62" t="s">
        <v>692</v>
      </c>
      <c r="B461" s="26" t="s">
        <v>147</v>
      </c>
      <c r="C461" s="10">
        <v>3038040</v>
      </c>
      <c r="D461" s="10">
        <v>0</v>
      </c>
      <c r="E461" s="10">
        <v>0</v>
      </c>
      <c r="F461" s="10">
        <v>6088884</v>
      </c>
      <c r="G461" s="10">
        <v>11599306</v>
      </c>
      <c r="H461" s="10">
        <v>6088884</v>
      </c>
      <c r="I461" s="10">
        <v>6088884</v>
      </c>
      <c r="J461" s="10">
        <v>6088884</v>
      </c>
      <c r="K461" s="10">
        <v>6088884</v>
      </c>
      <c r="L461" s="10">
        <v>6088884</v>
      </c>
      <c r="M461" s="10">
        <v>6088884</v>
      </c>
      <c r="N461" s="10">
        <v>0</v>
      </c>
      <c r="O461" s="10">
        <v>0</v>
      </c>
      <c r="P461" s="10">
        <v>6088884</v>
      </c>
      <c r="Q461" s="10">
        <v>0</v>
      </c>
      <c r="R461" s="10">
        <v>6103648</v>
      </c>
      <c r="S461" s="10">
        <v>6088884</v>
      </c>
      <c r="T461" s="10">
        <v>0</v>
      </c>
      <c r="U461" s="10">
        <v>0</v>
      </c>
      <c r="V461" s="10">
        <v>0</v>
      </c>
      <c r="W461" s="10">
        <v>6088884</v>
      </c>
      <c r="X461" s="10">
        <v>0</v>
      </c>
      <c r="Y461" s="10">
        <v>6088884</v>
      </c>
      <c r="Z461" s="10">
        <v>6088884</v>
      </c>
      <c r="AA461" s="10">
        <v>0</v>
      </c>
      <c r="AB461" s="10">
        <v>0</v>
      </c>
      <c r="AC461" s="10">
        <v>0</v>
      </c>
      <c r="AD461" s="10">
        <v>0</v>
      </c>
      <c r="AE461" s="10">
        <v>0</v>
      </c>
      <c r="AF461" s="10">
        <v>0</v>
      </c>
      <c r="AG461" s="10">
        <v>0</v>
      </c>
      <c r="AH461" s="10">
        <v>6088884</v>
      </c>
      <c r="AI461" s="10">
        <v>0</v>
      </c>
      <c r="AJ461" s="10">
        <v>0</v>
      </c>
      <c r="AK461" s="10">
        <v>0</v>
      </c>
      <c r="AL461" s="197">
        <v>99896486</v>
      </c>
    </row>
    <row r="462" spans="1:38" s="23" customFormat="1" ht="14.4" x14ac:dyDescent="0.3">
      <c r="A462" s="62" t="s">
        <v>693</v>
      </c>
      <c r="B462" s="26" t="s">
        <v>148</v>
      </c>
      <c r="C462" s="10">
        <v>11081061</v>
      </c>
      <c r="D462" s="10">
        <v>22654430</v>
      </c>
      <c r="E462" s="10">
        <v>19395414</v>
      </c>
      <c r="F462" s="10">
        <v>387866</v>
      </c>
      <c r="G462" s="10">
        <v>222796839</v>
      </c>
      <c r="H462" s="10">
        <v>29796764</v>
      </c>
      <c r="I462" s="10">
        <v>3779985</v>
      </c>
      <c r="J462" s="10">
        <v>6915502</v>
      </c>
      <c r="K462" s="10">
        <v>1351</v>
      </c>
      <c r="L462" s="10">
        <v>34559202</v>
      </c>
      <c r="M462" s="10">
        <v>14174424</v>
      </c>
      <c r="N462" s="10">
        <v>45172412</v>
      </c>
      <c r="O462" s="10">
        <v>80965858</v>
      </c>
      <c r="P462" s="10">
        <v>6200520</v>
      </c>
      <c r="Q462" s="10">
        <v>3920425</v>
      </c>
      <c r="R462" s="10">
        <v>10001801</v>
      </c>
      <c r="S462" s="10">
        <v>998841</v>
      </c>
      <c r="T462" s="10">
        <v>4892953</v>
      </c>
      <c r="U462" s="10">
        <v>0</v>
      </c>
      <c r="V462" s="10">
        <v>106527572</v>
      </c>
      <c r="W462" s="10">
        <v>364836</v>
      </c>
      <c r="X462" s="10">
        <v>1611472</v>
      </c>
      <c r="Y462" s="10">
        <v>23929257</v>
      </c>
      <c r="Z462" s="10">
        <v>830910</v>
      </c>
      <c r="AA462" s="10">
        <v>39793894</v>
      </c>
      <c r="AB462" s="10">
        <v>41290871</v>
      </c>
      <c r="AC462" s="10">
        <v>0</v>
      </c>
      <c r="AD462" s="10">
        <v>15697938</v>
      </c>
      <c r="AE462" s="10">
        <v>17442</v>
      </c>
      <c r="AF462" s="10">
        <v>31286664</v>
      </c>
      <c r="AG462" s="10">
        <v>8767008</v>
      </c>
      <c r="AH462" s="10">
        <v>4547554</v>
      </c>
      <c r="AI462" s="10">
        <v>0</v>
      </c>
      <c r="AJ462" s="10">
        <v>0</v>
      </c>
      <c r="AK462" s="10">
        <v>0</v>
      </c>
      <c r="AL462" s="197">
        <v>792361066</v>
      </c>
    </row>
    <row r="463" spans="1:38" s="23" customFormat="1" ht="14.4" x14ac:dyDescent="0.3">
      <c r="A463" s="62" t="s">
        <v>694</v>
      </c>
      <c r="B463" s="26" t="s">
        <v>149</v>
      </c>
      <c r="C463" s="10">
        <v>807108</v>
      </c>
      <c r="D463" s="10">
        <v>5281522</v>
      </c>
      <c r="E463" s="10">
        <v>0</v>
      </c>
      <c r="F463" s="10">
        <v>150855</v>
      </c>
      <c r="G463" s="10">
        <v>33623</v>
      </c>
      <c r="H463" s="10">
        <v>2667898</v>
      </c>
      <c r="I463" s="10">
        <v>296525</v>
      </c>
      <c r="J463" s="10">
        <v>0</v>
      </c>
      <c r="K463" s="10">
        <v>2663</v>
      </c>
      <c r="L463" s="10">
        <v>406805</v>
      </c>
      <c r="M463" s="10">
        <v>236020</v>
      </c>
      <c r="N463" s="10">
        <v>428482</v>
      </c>
      <c r="O463" s="10">
        <v>108307</v>
      </c>
      <c r="P463" s="10">
        <v>95729</v>
      </c>
      <c r="Q463" s="10">
        <v>1546835</v>
      </c>
      <c r="R463" s="10">
        <v>1728965</v>
      </c>
      <c r="S463" s="10">
        <v>0</v>
      </c>
      <c r="T463" s="10">
        <v>532233</v>
      </c>
      <c r="U463" s="10">
        <v>0</v>
      </c>
      <c r="V463" s="10">
        <v>7159829</v>
      </c>
      <c r="W463" s="10">
        <v>0</v>
      </c>
      <c r="X463" s="10">
        <v>329784</v>
      </c>
      <c r="Y463" s="10">
        <v>408634</v>
      </c>
      <c r="Z463" s="10">
        <v>65331</v>
      </c>
      <c r="AA463" s="10">
        <v>13777952</v>
      </c>
      <c r="AB463" s="10">
        <v>6181524</v>
      </c>
      <c r="AC463" s="10">
        <v>1507912</v>
      </c>
      <c r="AD463" s="10">
        <v>0</v>
      </c>
      <c r="AE463" s="10">
        <v>2963</v>
      </c>
      <c r="AF463" s="10">
        <v>0</v>
      </c>
      <c r="AG463" s="10">
        <v>0</v>
      </c>
      <c r="AH463" s="10">
        <v>4270</v>
      </c>
      <c r="AI463" s="10">
        <v>0</v>
      </c>
      <c r="AJ463" s="10">
        <v>0</v>
      </c>
      <c r="AK463" s="10">
        <v>0</v>
      </c>
      <c r="AL463" s="197">
        <v>43761769</v>
      </c>
    </row>
    <row r="464" spans="1:38" s="23" customFormat="1" ht="14.4" x14ac:dyDescent="0.3">
      <c r="A464" s="62" t="s">
        <v>695</v>
      </c>
      <c r="B464" s="26" t="s">
        <v>150</v>
      </c>
      <c r="C464" s="10">
        <v>0</v>
      </c>
      <c r="D464" s="10">
        <v>0</v>
      </c>
      <c r="E464" s="10">
        <v>0</v>
      </c>
      <c r="F464" s="10">
        <v>0</v>
      </c>
      <c r="G464" s="10">
        <v>0</v>
      </c>
      <c r="H464" s="10">
        <v>0</v>
      </c>
      <c r="I464" s="10">
        <v>0</v>
      </c>
      <c r="J464" s="10">
        <v>0</v>
      </c>
      <c r="K464" s="10">
        <v>0</v>
      </c>
      <c r="L464" s="10">
        <v>0</v>
      </c>
      <c r="M464" s="10">
        <v>202353641</v>
      </c>
      <c r="N464" s="10">
        <v>0</v>
      </c>
      <c r="O464" s="10">
        <v>0</v>
      </c>
      <c r="P464" s="10">
        <v>0</v>
      </c>
      <c r="Q464" s="10">
        <v>0</v>
      </c>
      <c r="R464" s="10">
        <v>0</v>
      </c>
      <c r="S464" s="10">
        <v>0</v>
      </c>
      <c r="T464" s="10">
        <v>40399854</v>
      </c>
      <c r="U464" s="10">
        <v>0</v>
      </c>
      <c r="V464" s="10">
        <v>0</v>
      </c>
      <c r="W464" s="10">
        <v>0</v>
      </c>
      <c r="X464" s="10">
        <v>0</v>
      </c>
      <c r="Y464" s="10">
        <v>0</v>
      </c>
      <c r="Z464" s="10">
        <v>0</v>
      </c>
      <c r="AA464" s="10">
        <v>0</v>
      </c>
      <c r="AB464" s="10">
        <v>0</v>
      </c>
      <c r="AC464" s="10">
        <v>39058870</v>
      </c>
      <c r="AD464" s="10">
        <v>1651522127</v>
      </c>
      <c r="AE464" s="10">
        <v>0</v>
      </c>
      <c r="AF464" s="10">
        <v>7475217908</v>
      </c>
      <c r="AG464" s="10">
        <v>0</v>
      </c>
      <c r="AH464" s="10">
        <v>0</v>
      </c>
      <c r="AI464" s="10">
        <v>0</v>
      </c>
      <c r="AJ464" s="10">
        <v>0</v>
      </c>
      <c r="AK464" s="10">
        <v>0</v>
      </c>
      <c r="AL464" s="197">
        <v>9408552400</v>
      </c>
    </row>
    <row r="465" spans="1:38" s="23" customFormat="1" ht="14.4" x14ac:dyDescent="0.3">
      <c r="A465" s="62" t="s">
        <v>696</v>
      </c>
      <c r="B465" s="26" t="s">
        <v>151</v>
      </c>
      <c r="C465" s="10">
        <v>8195378</v>
      </c>
      <c r="D465" s="10">
        <v>907991</v>
      </c>
      <c r="E465" s="10">
        <v>1971233</v>
      </c>
      <c r="F465" s="10">
        <v>247798</v>
      </c>
      <c r="G465" s="10">
        <v>13269294</v>
      </c>
      <c r="H465" s="10">
        <v>8267062</v>
      </c>
      <c r="I465" s="10">
        <v>508900</v>
      </c>
      <c r="J465" s="10">
        <v>6129493</v>
      </c>
      <c r="K465" s="10">
        <v>5335028</v>
      </c>
      <c r="L465" s="10">
        <v>161898727</v>
      </c>
      <c r="M465" s="10">
        <v>596490100</v>
      </c>
      <c r="N465" s="10">
        <v>62143153</v>
      </c>
      <c r="O465" s="10">
        <v>31911221</v>
      </c>
      <c r="P465" s="10">
        <v>2667701</v>
      </c>
      <c r="Q465" s="10">
        <v>2041850</v>
      </c>
      <c r="R465" s="10">
        <v>24415517</v>
      </c>
      <c r="S465" s="10">
        <v>0</v>
      </c>
      <c r="T465" s="10">
        <v>105873053</v>
      </c>
      <c r="U465" s="10">
        <v>0</v>
      </c>
      <c r="V465" s="10">
        <v>194969697</v>
      </c>
      <c r="W465" s="10">
        <v>29155152</v>
      </c>
      <c r="X465" s="10">
        <v>33987031</v>
      </c>
      <c r="Y465" s="10">
        <v>2215623</v>
      </c>
      <c r="Z465" s="10">
        <v>341386</v>
      </c>
      <c r="AA465" s="10">
        <v>74013236</v>
      </c>
      <c r="AB465" s="10">
        <v>67297121</v>
      </c>
      <c r="AC465" s="10">
        <v>1806419</v>
      </c>
      <c r="AD465" s="10">
        <v>13412438</v>
      </c>
      <c r="AE465" s="10">
        <v>193474</v>
      </c>
      <c r="AF465" s="10">
        <v>20832700</v>
      </c>
      <c r="AG465" s="10">
        <v>471999</v>
      </c>
      <c r="AH465" s="10">
        <v>54235017</v>
      </c>
      <c r="AI465" s="10">
        <v>0</v>
      </c>
      <c r="AJ465" s="10">
        <v>0</v>
      </c>
      <c r="AK465" s="10">
        <v>0</v>
      </c>
      <c r="AL465" s="197">
        <v>1525204792</v>
      </c>
    </row>
    <row r="466" spans="1:38" s="23" customFormat="1" ht="14.4" x14ac:dyDescent="0.3">
      <c r="A466" s="62" t="s">
        <v>697</v>
      </c>
      <c r="B466" s="26" t="s">
        <v>152</v>
      </c>
      <c r="C466" s="10">
        <v>0</v>
      </c>
      <c r="D466" s="10">
        <v>39049920</v>
      </c>
      <c r="E466" s="10">
        <v>27263525</v>
      </c>
      <c r="F466" s="10">
        <v>19750224</v>
      </c>
      <c r="G466" s="10">
        <v>20072195</v>
      </c>
      <c r="H466" s="10">
        <v>256158908</v>
      </c>
      <c r="I466" s="10">
        <v>20273721</v>
      </c>
      <c r="J466" s="10">
        <v>20212575</v>
      </c>
      <c r="K466" s="10">
        <v>20382224</v>
      </c>
      <c r="L466" s="10">
        <v>39827965</v>
      </c>
      <c r="M466" s="10">
        <v>495013564</v>
      </c>
      <c r="N466" s="10">
        <v>58640576</v>
      </c>
      <c r="O466" s="10">
        <v>99029411</v>
      </c>
      <c r="P466" s="10">
        <v>26382691</v>
      </c>
      <c r="Q466" s="10">
        <v>37106290</v>
      </c>
      <c r="R466" s="10">
        <v>48039111</v>
      </c>
      <c r="S466" s="10">
        <v>19782968</v>
      </c>
      <c r="T466" s="10">
        <v>40792188</v>
      </c>
      <c r="U466" s="10">
        <v>0</v>
      </c>
      <c r="V466" s="10">
        <v>37719041</v>
      </c>
      <c r="W466" s="10">
        <v>20507030</v>
      </c>
      <c r="X466" s="10">
        <v>20826687</v>
      </c>
      <c r="Y466" s="10">
        <v>19891533</v>
      </c>
      <c r="Z466" s="10">
        <v>20606098</v>
      </c>
      <c r="AA466" s="10">
        <v>51006966</v>
      </c>
      <c r="AB466" s="10">
        <v>36449128</v>
      </c>
      <c r="AC466" s="10">
        <v>101680752</v>
      </c>
      <c r="AD466" s="10">
        <v>602108733</v>
      </c>
      <c r="AE466" s="10">
        <v>57535</v>
      </c>
      <c r="AF466" s="10">
        <v>30764433</v>
      </c>
      <c r="AG466" s="10">
        <v>49267300</v>
      </c>
      <c r="AH466" s="10">
        <v>22287442</v>
      </c>
      <c r="AI466" s="10">
        <v>19747968</v>
      </c>
      <c r="AJ466" s="10">
        <v>19747968</v>
      </c>
      <c r="AK466" s="10">
        <v>0</v>
      </c>
      <c r="AL466" s="197">
        <v>2340446670</v>
      </c>
    </row>
    <row r="467" spans="1:38" s="23" customFormat="1" ht="14.4" x14ac:dyDescent="0.3">
      <c r="A467" s="62" t="s">
        <v>698</v>
      </c>
      <c r="B467" s="26" t="s">
        <v>153</v>
      </c>
      <c r="C467" s="10">
        <v>24025837</v>
      </c>
      <c r="D467" s="10">
        <v>72171</v>
      </c>
      <c r="E467" s="10">
        <v>0</v>
      </c>
      <c r="F467" s="10">
        <v>0</v>
      </c>
      <c r="G467" s="10">
        <v>3296</v>
      </c>
      <c r="H467" s="10">
        <v>148970632</v>
      </c>
      <c r="I467" s="10">
        <v>1443808</v>
      </c>
      <c r="J467" s="10">
        <v>273463</v>
      </c>
      <c r="K467" s="10">
        <v>0</v>
      </c>
      <c r="L467" s="10">
        <v>3571341</v>
      </c>
      <c r="M467" s="10">
        <v>2247630</v>
      </c>
      <c r="N467" s="10">
        <v>1079647</v>
      </c>
      <c r="O467" s="10">
        <v>2392944</v>
      </c>
      <c r="P467" s="10">
        <v>79673</v>
      </c>
      <c r="Q467" s="10">
        <v>0</v>
      </c>
      <c r="R467" s="10">
        <v>217022</v>
      </c>
      <c r="S467" s="10">
        <v>0</v>
      </c>
      <c r="T467" s="10">
        <v>212244</v>
      </c>
      <c r="U467" s="10">
        <v>0</v>
      </c>
      <c r="V467" s="10">
        <v>325590</v>
      </c>
      <c r="W467" s="10">
        <v>0</v>
      </c>
      <c r="X467" s="10">
        <v>0</v>
      </c>
      <c r="Y467" s="10">
        <v>1384657</v>
      </c>
      <c r="Z467" s="10">
        <v>0</v>
      </c>
      <c r="AA467" s="10">
        <v>791095</v>
      </c>
      <c r="AB467" s="10">
        <v>0</v>
      </c>
      <c r="AC467" s="10">
        <v>5981122</v>
      </c>
      <c r="AD467" s="10">
        <v>0</v>
      </c>
      <c r="AE467" s="10">
        <v>0</v>
      </c>
      <c r="AF467" s="10">
        <v>81925489</v>
      </c>
      <c r="AG467" s="10">
        <v>1241385</v>
      </c>
      <c r="AH467" s="10">
        <v>0</v>
      </c>
      <c r="AI467" s="10">
        <v>0</v>
      </c>
      <c r="AJ467" s="10">
        <v>0</v>
      </c>
      <c r="AK467" s="10">
        <v>0</v>
      </c>
      <c r="AL467" s="197">
        <v>276239046</v>
      </c>
    </row>
    <row r="468" spans="1:38" s="23" customFormat="1" ht="14.4" x14ac:dyDescent="0.3">
      <c r="A468" s="62" t="s">
        <v>699</v>
      </c>
      <c r="B468" s="26" t="s">
        <v>154</v>
      </c>
      <c r="C468" s="10">
        <v>17922961</v>
      </c>
      <c r="D468" s="10">
        <v>13562191</v>
      </c>
      <c r="E468" s="10">
        <v>22352</v>
      </c>
      <c r="F468" s="10">
        <v>2201619</v>
      </c>
      <c r="G468" s="10">
        <v>226056</v>
      </c>
      <c r="H468" s="10">
        <v>22767692</v>
      </c>
      <c r="I468" s="10">
        <v>946006</v>
      </c>
      <c r="J468" s="10">
        <v>2207314</v>
      </c>
      <c r="K468" s="10">
        <v>60105</v>
      </c>
      <c r="L468" s="10">
        <v>41432672</v>
      </c>
      <c r="M468" s="10">
        <v>75018262</v>
      </c>
      <c r="N468" s="10">
        <v>11564489</v>
      </c>
      <c r="O468" s="10">
        <v>73173089</v>
      </c>
      <c r="P468" s="10">
        <v>4020849</v>
      </c>
      <c r="Q468" s="10">
        <v>6052172</v>
      </c>
      <c r="R468" s="10">
        <v>464813131</v>
      </c>
      <c r="S468" s="10">
        <v>193471</v>
      </c>
      <c r="T468" s="10">
        <v>32819662</v>
      </c>
      <c r="U468" s="10">
        <v>0</v>
      </c>
      <c r="V468" s="10">
        <v>297990774</v>
      </c>
      <c r="W468" s="10">
        <v>721002</v>
      </c>
      <c r="X468" s="10">
        <v>695373</v>
      </c>
      <c r="Y468" s="10">
        <v>4068604</v>
      </c>
      <c r="Z468" s="10">
        <v>3226</v>
      </c>
      <c r="AA468" s="10">
        <v>122560473</v>
      </c>
      <c r="AB468" s="10">
        <v>59809744</v>
      </c>
      <c r="AC468" s="10">
        <v>0</v>
      </c>
      <c r="AD468" s="10">
        <v>45989823</v>
      </c>
      <c r="AE468" s="10">
        <v>3011478</v>
      </c>
      <c r="AF468" s="10">
        <v>17302282</v>
      </c>
      <c r="AG468" s="10">
        <v>24371954</v>
      </c>
      <c r="AH468" s="10">
        <v>22224110</v>
      </c>
      <c r="AI468" s="10">
        <v>0</v>
      </c>
      <c r="AJ468" s="10">
        <v>0</v>
      </c>
      <c r="AK468" s="10">
        <v>0</v>
      </c>
      <c r="AL468" s="197">
        <v>1367752936</v>
      </c>
    </row>
    <row r="469" spans="1:38" s="23" customFormat="1" ht="14.4" x14ac:dyDescent="0.3">
      <c r="A469" s="62" t="s">
        <v>700</v>
      </c>
      <c r="B469" s="26" t="s">
        <v>155</v>
      </c>
      <c r="C469" s="10">
        <v>4413848</v>
      </c>
      <c r="D469" s="10">
        <v>4965247</v>
      </c>
      <c r="E469" s="10">
        <v>3330652</v>
      </c>
      <c r="F469" s="10">
        <v>244040</v>
      </c>
      <c r="G469" s="10">
        <v>5142237</v>
      </c>
      <c r="H469" s="10">
        <v>178606393</v>
      </c>
      <c r="I469" s="10">
        <v>1168245</v>
      </c>
      <c r="J469" s="10">
        <v>4687</v>
      </c>
      <c r="K469" s="10">
        <v>19857810</v>
      </c>
      <c r="L469" s="10">
        <v>180169535</v>
      </c>
      <c r="M469" s="10">
        <v>26227161</v>
      </c>
      <c r="N469" s="10">
        <v>105136559</v>
      </c>
      <c r="O469" s="10">
        <v>12926854</v>
      </c>
      <c r="P469" s="10">
        <v>3689533</v>
      </c>
      <c r="Q469" s="10">
        <v>6813941</v>
      </c>
      <c r="R469" s="10">
        <v>99681365</v>
      </c>
      <c r="S469" s="10">
        <v>1252153</v>
      </c>
      <c r="T469" s="10">
        <v>49250826</v>
      </c>
      <c r="U469" s="10">
        <v>0</v>
      </c>
      <c r="V469" s="10">
        <v>232322417</v>
      </c>
      <c r="W469" s="10">
        <v>5000</v>
      </c>
      <c r="X469" s="10">
        <v>5582044</v>
      </c>
      <c r="Y469" s="10">
        <v>18436426</v>
      </c>
      <c r="Z469" s="10">
        <v>24113734</v>
      </c>
      <c r="AA469" s="10">
        <v>101718243</v>
      </c>
      <c r="AB469" s="10">
        <v>1031748</v>
      </c>
      <c r="AC469" s="10">
        <v>23530069</v>
      </c>
      <c r="AD469" s="10">
        <v>35167965</v>
      </c>
      <c r="AE469" s="10">
        <v>1750196</v>
      </c>
      <c r="AF469" s="10">
        <v>18536849</v>
      </c>
      <c r="AG469" s="10">
        <v>103165541</v>
      </c>
      <c r="AH469" s="10">
        <v>7392106</v>
      </c>
      <c r="AI469" s="10">
        <v>0</v>
      </c>
      <c r="AJ469" s="10">
        <v>17033</v>
      </c>
      <c r="AK469" s="10">
        <v>0</v>
      </c>
      <c r="AL469" s="197">
        <v>1275650457</v>
      </c>
    </row>
    <row r="470" spans="1:38" s="23" customFormat="1" ht="14.4" x14ac:dyDescent="0.3">
      <c r="A470" s="62" t="s">
        <v>701</v>
      </c>
      <c r="B470" s="26" t="s">
        <v>70</v>
      </c>
      <c r="C470" s="10">
        <v>0</v>
      </c>
      <c r="D470" s="10">
        <v>23390757</v>
      </c>
      <c r="E470" s="10">
        <v>185562</v>
      </c>
      <c r="F470" s="10">
        <v>0</v>
      </c>
      <c r="G470" s="10">
        <v>2588841</v>
      </c>
      <c r="H470" s="10">
        <v>56392112</v>
      </c>
      <c r="I470" s="10">
        <v>0</v>
      </c>
      <c r="J470" s="10">
        <v>0</v>
      </c>
      <c r="K470" s="10">
        <v>135421363</v>
      </c>
      <c r="L470" s="10">
        <v>402610694</v>
      </c>
      <c r="M470" s="10">
        <v>83688786</v>
      </c>
      <c r="N470" s="10">
        <v>10447729</v>
      </c>
      <c r="O470" s="10">
        <v>13171405</v>
      </c>
      <c r="P470" s="10">
        <v>1981621</v>
      </c>
      <c r="Q470" s="10">
        <v>0</v>
      </c>
      <c r="R470" s="10">
        <v>74443945</v>
      </c>
      <c r="S470" s="10">
        <v>0</v>
      </c>
      <c r="T470" s="10">
        <v>1367319549</v>
      </c>
      <c r="U470" s="10">
        <v>0</v>
      </c>
      <c r="V470" s="10">
        <v>159327958</v>
      </c>
      <c r="W470" s="10">
        <v>118080289</v>
      </c>
      <c r="X470" s="10">
        <v>6138633</v>
      </c>
      <c r="Y470" s="10">
        <v>99107956</v>
      </c>
      <c r="Z470" s="10">
        <v>8856039</v>
      </c>
      <c r="AA470" s="10">
        <v>377148490</v>
      </c>
      <c r="AB470" s="10">
        <v>43017728</v>
      </c>
      <c r="AC470" s="10">
        <v>9882289</v>
      </c>
      <c r="AD470" s="10">
        <v>353292494</v>
      </c>
      <c r="AE470" s="10">
        <v>2352205</v>
      </c>
      <c r="AF470" s="10">
        <v>64663043</v>
      </c>
      <c r="AG470" s="10">
        <v>72932776</v>
      </c>
      <c r="AH470" s="10">
        <v>280095122</v>
      </c>
      <c r="AI470" s="10">
        <v>0</v>
      </c>
      <c r="AJ470" s="10">
        <v>0</v>
      </c>
      <c r="AK470" s="10">
        <v>0</v>
      </c>
      <c r="AL470" s="197">
        <v>3766537386</v>
      </c>
    </row>
    <row r="471" spans="1:38" s="23" customFormat="1" ht="14.4" x14ac:dyDescent="0.3">
      <c r="A471" s="98" t="s">
        <v>702</v>
      </c>
      <c r="B471" s="99" t="s">
        <v>186</v>
      </c>
      <c r="C471" s="97">
        <v>277476502</v>
      </c>
      <c r="D471" s="97">
        <v>3006493105</v>
      </c>
      <c r="E471" s="97">
        <v>165329819</v>
      </c>
      <c r="F471" s="97">
        <v>62931510</v>
      </c>
      <c r="G471" s="97">
        <v>443742304</v>
      </c>
      <c r="H471" s="97">
        <v>1579373388</v>
      </c>
      <c r="I471" s="97">
        <v>43420645</v>
      </c>
      <c r="J471" s="97">
        <v>180071487</v>
      </c>
      <c r="K471" s="97">
        <v>219475141</v>
      </c>
      <c r="L471" s="97">
        <v>2086967860</v>
      </c>
      <c r="M471" s="97">
        <v>3120399691</v>
      </c>
      <c r="N471" s="97">
        <v>1060685304</v>
      </c>
      <c r="O471" s="97">
        <v>583774567</v>
      </c>
      <c r="P471" s="97">
        <v>115408182</v>
      </c>
      <c r="Q471" s="97">
        <v>263499132</v>
      </c>
      <c r="R471" s="97">
        <v>1011577167</v>
      </c>
      <c r="S471" s="97">
        <v>54772744</v>
      </c>
      <c r="T471" s="97">
        <v>6387140805</v>
      </c>
      <c r="U471" s="97">
        <v>0</v>
      </c>
      <c r="V471" s="97">
        <v>3365804795</v>
      </c>
      <c r="W471" s="97">
        <v>320364049</v>
      </c>
      <c r="X471" s="97">
        <v>84474185</v>
      </c>
      <c r="Y471" s="97">
        <v>302804938</v>
      </c>
      <c r="Z471" s="97">
        <v>98121677</v>
      </c>
      <c r="AA471" s="97">
        <v>1843122763</v>
      </c>
      <c r="AB471" s="97">
        <v>596597883</v>
      </c>
      <c r="AC471" s="97">
        <v>1718567189</v>
      </c>
      <c r="AD471" s="97">
        <v>3121206398</v>
      </c>
      <c r="AE471" s="97">
        <v>79052498</v>
      </c>
      <c r="AF471" s="97">
        <v>8059296926</v>
      </c>
      <c r="AG471" s="97">
        <v>334064966</v>
      </c>
      <c r="AH471" s="97">
        <v>490733272</v>
      </c>
      <c r="AI471" s="97">
        <v>28983100</v>
      </c>
      <c r="AJ471" s="97">
        <v>20117020</v>
      </c>
      <c r="AK471" s="97">
        <v>857507</v>
      </c>
      <c r="AL471" s="204">
        <v>41126708519</v>
      </c>
    </row>
    <row r="472" spans="1:38" s="23" customFormat="1" ht="14.4" x14ac:dyDescent="0.3">
      <c r="A472" s="62" t="s">
        <v>703</v>
      </c>
      <c r="B472" s="26" t="s">
        <v>188</v>
      </c>
      <c r="C472" s="10">
        <v>0</v>
      </c>
      <c r="D472" s="10">
        <v>0</v>
      </c>
      <c r="E472" s="10">
        <v>0</v>
      </c>
      <c r="F472" s="10">
        <v>0</v>
      </c>
      <c r="G472" s="10">
        <v>0</v>
      </c>
      <c r="H472" s="10">
        <v>0</v>
      </c>
      <c r="I472" s="10">
        <v>0</v>
      </c>
      <c r="J472" s="10">
        <v>0</v>
      </c>
      <c r="K472" s="10">
        <v>0</v>
      </c>
      <c r="L472" s="10">
        <v>0</v>
      </c>
      <c r="M472" s="10">
        <v>0</v>
      </c>
      <c r="N472" s="10">
        <v>0</v>
      </c>
      <c r="O472" s="10">
        <v>0</v>
      </c>
      <c r="P472" s="10">
        <v>0</v>
      </c>
      <c r="Q472" s="10">
        <v>0</v>
      </c>
      <c r="R472" s="10">
        <v>0</v>
      </c>
      <c r="S472" s="10">
        <v>0</v>
      </c>
      <c r="T472" s="10">
        <v>0</v>
      </c>
      <c r="U472" s="10">
        <v>0</v>
      </c>
      <c r="V472" s="10">
        <v>0</v>
      </c>
      <c r="W472" s="10">
        <v>0</v>
      </c>
      <c r="X472" s="10">
        <v>0</v>
      </c>
      <c r="Y472" s="10">
        <v>0</v>
      </c>
      <c r="Z472" s="10">
        <v>0</v>
      </c>
      <c r="AA472" s="10">
        <v>0</v>
      </c>
      <c r="AB472" s="10">
        <v>0</v>
      </c>
      <c r="AC472" s="10">
        <v>0</v>
      </c>
      <c r="AD472" s="10">
        <v>0</v>
      </c>
      <c r="AE472" s="10">
        <v>0</v>
      </c>
      <c r="AF472" s="10">
        <v>0</v>
      </c>
      <c r="AG472" s="10">
        <v>0</v>
      </c>
      <c r="AH472" s="10">
        <v>0</v>
      </c>
      <c r="AI472" s="10">
        <v>0</v>
      </c>
      <c r="AJ472" s="10">
        <v>0</v>
      </c>
      <c r="AK472" s="10">
        <v>0</v>
      </c>
      <c r="AL472" s="197">
        <v>0</v>
      </c>
    </row>
    <row r="473" spans="1:38" s="23" customFormat="1" ht="14.4" x14ac:dyDescent="0.3">
      <c r="A473" s="62" t="s">
        <v>704</v>
      </c>
      <c r="B473" s="26" t="s">
        <v>189</v>
      </c>
      <c r="C473" s="10">
        <v>0</v>
      </c>
      <c r="D473" s="10">
        <v>22459041</v>
      </c>
      <c r="E473" s="10">
        <v>0</v>
      </c>
      <c r="F473" s="10">
        <v>0</v>
      </c>
      <c r="G473" s="10">
        <v>0</v>
      </c>
      <c r="H473" s="10">
        <v>175868698</v>
      </c>
      <c r="I473" s="10">
        <v>0</v>
      </c>
      <c r="J473" s="10">
        <v>0</v>
      </c>
      <c r="K473" s="10">
        <v>0</v>
      </c>
      <c r="L473" s="10">
        <v>2836777806</v>
      </c>
      <c r="M473" s="10">
        <v>0</v>
      </c>
      <c r="N473" s="10">
        <v>11920234</v>
      </c>
      <c r="O473" s="10">
        <v>72719841</v>
      </c>
      <c r="P473" s="10">
        <v>0</v>
      </c>
      <c r="Q473" s="10">
        <v>0</v>
      </c>
      <c r="R473" s="10">
        <v>0</v>
      </c>
      <c r="S473" s="10">
        <v>0</v>
      </c>
      <c r="T473" s="10">
        <v>0</v>
      </c>
      <c r="U473" s="10">
        <v>0</v>
      </c>
      <c r="V473" s="10">
        <v>0</v>
      </c>
      <c r="W473" s="10">
        <v>0</v>
      </c>
      <c r="X473" s="10">
        <v>0</v>
      </c>
      <c r="Y473" s="10">
        <v>0</v>
      </c>
      <c r="Z473" s="10">
        <v>0</v>
      </c>
      <c r="AA473" s="10">
        <v>0</v>
      </c>
      <c r="AB473" s="10">
        <v>2760384</v>
      </c>
      <c r="AC473" s="10">
        <v>429653299</v>
      </c>
      <c r="AD473" s="10">
        <v>27554339</v>
      </c>
      <c r="AE473" s="10">
        <v>0</v>
      </c>
      <c r="AF473" s="10">
        <v>0</v>
      </c>
      <c r="AG473" s="10">
        <v>0</v>
      </c>
      <c r="AH473" s="10">
        <v>0</v>
      </c>
      <c r="AI473" s="10">
        <v>0</v>
      </c>
      <c r="AJ473" s="10">
        <v>0</v>
      </c>
      <c r="AK473" s="10">
        <v>0</v>
      </c>
      <c r="AL473" s="197">
        <v>3579713642</v>
      </c>
    </row>
    <row r="474" spans="1:38" s="23" customFormat="1" ht="14.4" x14ac:dyDescent="0.3">
      <c r="A474" s="98" t="s">
        <v>705</v>
      </c>
      <c r="B474" s="99" t="s">
        <v>187</v>
      </c>
      <c r="C474" s="97">
        <v>0</v>
      </c>
      <c r="D474" s="97">
        <v>22459041</v>
      </c>
      <c r="E474" s="97">
        <v>0</v>
      </c>
      <c r="F474" s="97">
        <v>0</v>
      </c>
      <c r="G474" s="97">
        <v>0</v>
      </c>
      <c r="H474" s="97">
        <v>175868698</v>
      </c>
      <c r="I474" s="97">
        <v>0</v>
      </c>
      <c r="J474" s="97">
        <v>0</v>
      </c>
      <c r="K474" s="97">
        <v>0</v>
      </c>
      <c r="L474" s="97">
        <v>2836777806</v>
      </c>
      <c r="M474" s="97">
        <v>0</v>
      </c>
      <c r="N474" s="97">
        <v>11920234</v>
      </c>
      <c r="O474" s="97">
        <v>72719841</v>
      </c>
      <c r="P474" s="97">
        <v>0</v>
      </c>
      <c r="Q474" s="97">
        <v>0</v>
      </c>
      <c r="R474" s="97">
        <v>0</v>
      </c>
      <c r="S474" s="97">
        <v>0</v>
      </c>
      <c r="T474" s="97">
        <v>0</v>
      </c>
      <c r="U474" s="97">
        <v>0</v>
      </c>
      <c r="V474" s="97">
        <v>0</v>
      </c>
      <c r="W474" s="97">
        <v>0</v>
      </c>
      <c r="X474" s="97">
        <v>0</v>
      </c>
      <c r="Y474" s="97">
        <v>0</v>
      </c>
      <c r="Z474" s="97">
        <v>0</v>
      </c>
      <c r="AA474" s="97">
        <v>0</v>
      </c>
      <c r="AB474" s="97">
        <v>2760384</v>
      </c>
      <c r="AC474" s="97">
        <v>429653299</v>
      </c>
      <c r="AD474" s="97">
        <v>27554339</v>
      </c>
      <c r="AE474" s="97">
        <v>0</v>
      </c>
      <c r="AF474" s="97">
        <v>0</v>
      </c>
      <c r="AG474" s="97">
        <v>0</v>
      </c>
      <c r="AH474" s="97">
        <v>0</v>
      </c>
      <c r="AI474" s="97">
        <v>0</v>
      </c>
      <c r="AJ474" s="97">
        <v>0</v>
      </c>
      <c r="AK474" s="97">
        <v>0</v>
      </c>
      <c r="AL474" s="204">
        <v>3579713642</v>
      </c>
    </row>
    <row r="475" spans="1:38" s="23" customFormat="1" ht="14.4" x14ac:dyDescent="0.3">
      <c r="A475" s="62" t="s">
        <v>706</v>
      </c>
      <c r="B475" s="26" t="s">
        <v>143</v>
      </c>
      <c r="C475" s="10">
        <v>18649069</v>
      </c>
      <c r="D475" s="10">
        <v>14840726</v>
      </c>
      <c r="E475" s="10">
        <v>13249910</v>
      </c>
      <c r="F475" s="10">
        <v>0</v>
      </c>
      <c r="G475" s="10">
        <v>26050963</v>
      </c>
      <c r="H475" s="10">
        <v>108517910</v>
      </c>
      <c r="I475" s="10">
        <v>96446974</v>
      </c>
      <c r="J475" s="10">
        <v>2613374</v>
      </c>
      <c r="K475" s="10">
        <v>3712199</v>
      </c>
      <c r="L475" s="10">
        <v>142789747</v>
      </c>
      <c r="M475" s="10">
        <v>29122604</v>
      </c>
      <c r="N475" s="10">
        <v>4519234</v>
      </c>
      <c r="O475" s="10">
        <v>2722104</v>
      </c>
      <c r="P475" s="10">
        <v>3500928</v>
      </c>
      <c r="Q475" s="10">
        <v>8350077</v>
      </c>
      <c r="R475" s="10">
        <v>1073760</v>
      </c>
      <c r="S475" s="10">
        <v>0</v>
      </c>
      <c r="T475" s="10">
        <v>0</v>
      </c>
      <c r="U475" s="10">
        <v>0</v>
      </c>
      <c r="V475" s="10">
        <v>0</v>
      </c>
      <c r="W475" s="10">
        <v>10346050</v>
      </c>
      <c r="X475" s="10">
        <v>696617</v>
      </c>
      <c r="Y475" s="10">
        <v>20550767</v>
      </c>
      <c r="Z475" s="10">
        <v>0</v>
      </c>
      <c r="AA475" s="10">
        <v>328064101</v>
      </c>
      <c r="AB475" s="10">
        <v>14155610</v>
      </c>
      <c r="AC475" s="10">
        <v>4327776</v>
      </c>
      <c r="AD475" s="10">
        <v>123183993</v>
      </c>
      <c r="AE475" s="10">
        <v>0</v>
      </c>
      <c r="AF475" s="10">
        <v>0</v>
      </c>
      <c r="AG475" s="10">
        <v>13366311</v>
      </c>
      <c r="AH475" s="10">
        <v>1279367</v>
      </c>
      <c r="AI475" s="10">
        <v>0</v>
      </c>
      <c r="AJ475" s="10">
        <v>0</v>
      </c>
      <c r="AK475" s="10">
        <v>0</v>
      </c>
      <c r="AL475" s="197">
        <v>992130171</v>
      </c>
    </row>
    <row r="476" spans="1:38" s="23" customFormat="1" ht="14.4" x14ac:dyDescent="0.3">
      <c r="A476" s="62" t="s">
        <v>707</v>
      </c>
      <c r="B476" s="26" t="s">
        <v>144</v>
      </c>
      <c r="C476" s="10">
        <v>6674074</v>
      </c>
      <c r="D476" s="10">
        <v>0</v>
      </c>
      <c r="E476" s="10">
        <v>0</v>
      </c>
      <c r="F476" s="10">
        <v>0</v>
      </c>
      <c r="G476" s="10">
        <v>0</v>
      </c>
      <c r="H476" s="10">
        <v>0</v>
      </c>
      <c r="I476" s="10">
        <v>3355362</v>
      </c>
      <c r="J476" s="10">
        <v>0</v>
      </c>
      <c r="K476" s="10">
        <v>0</v>
      </c>
      <c r="L476" s="10">
        <v>1507932</v>
      </c>
      <c r="M476" s="10">
        <v>317647251</v>
      </c>
      <c r="N476" s="10">
        <v>6056500</v>
      </c>
      <c r="O476" s="10">
        <v>4059144</v>
      </c>
      <c r="P476" s="10">
        <v>6114837</v>
      </c>
      <c r="Q476" s="10">
        <v>2020122</v>
      </c>
      <c r="R476" s="10">
        <v>0</v>
      </c>
      <c r="S476" s="10">
        <v>0</v>
      </c>
      <c r="T476" s="10">
        <v>0</v>
      </c>
      <c r="U476" s="10">
        <v>0</v>
      </c>
      <c r="V476" s="10">
        <v>0</v>
      </c>
      <c r="W476" s="10">
        <v>77154</v>
      </c>
      <c r="X476" s="10">
        <v>0</v>
      </c>
      <c r="Y476" s="10">
        <v>0</v>
      </c>
      <c r="Z476" s="10">
        <v>0</v>
      </c>
      <c r="AA476" s="10">
        <v>4402766</v>
      </c>
      <c r="AB476" s="10">
        <v>0</v>
      </c>
      <c r="AC476" s="10">
        <v>0</v>
      </c>
      <c r="AD476" s="10">
        <v>341923</v>
      </c>
      <c r="AE476" s="10">
        <v>0</v>
      </c>
      <c r="AF476" s="10">
        <v>0</v>
      </c>
      <c r="AG476" s="10">
        <v>0</v>
      </c>
      <c r="AH476" s="10">
        <v>92369</v>
      </c>
      <c r="AI476" s="10">
        <v>0</v>
      </c>
      <c r="AJ476" s="10">
        <v>0</v>
      </c>
      <c r="AK476" s="10">
        <v>0</v>
      </c>
      <c r="AL476" s="197">
        <v>352349434</v>
      </c>
    </row>
    <row r="477" spans="1:38" s="23" customFormat="1" ht="14.4" x14ac:dyDescent="0.3">
      <c r="A477" s="62" t="s">
        <v>708</v>
      </c>
      <c r="B477" s="26" t="s">
        <v>145</v>
      </c>
      <c r="C477" s="10">
        <v>0</v>
      </c>
      <c r="D477" s="10">
        <v>0</v>
      </c>
      <c r="E477" s="10">
        <v>0</v>
      </c>
      <c r="F477" s="10">
        <v>0</v>
      </c>
      <c r="G477" s="10">
        <v>0</v>
      </c>
      <c r="H477" s="10">
        <v>6828315</v>
      </c>
      <c r="I477" s="10">
        <v>0</v>
      </c>
      <c r="J477" s="10">
        <v>0</v>
      </c>
      <c r="K477" s="10">
        <v>0</v>
      </c>
      <c r="L477" s="10">
        <v>436645</v>
      </c>
      <c r="M477" s="10">
        <v>0</v>
      </c>
      <c r="N477" s="10">
        <v>0</v>
      </c>
      <c r="O477" s="10">
        <v>0</v>
      </c>
      <c r="P477" s="10">
        <v>0</v>
      </c>
      <c r="Q477" s="10">
        <v>0</v>
      </c>
      <c r="R477" s="10">
        <v>0</v>
      </c>
      <c r="S477" s="10">
        <v>0</v>
      </c>
      <c r="T477" s="10">
        <v>0</v>
      </c>
      <c r="U477" s="10">
        <v>0</v>
      </c>
      <c r="V477" s="10">
        <v>0</v>
      </c>
      <c r="W477" s="10">
        <v>0</v>
      </c>
      <c r="X477" s="10">
        <v>43634</v>
      </c>
      <c r="Y477" s="10">
        <v>0</v>
      </c>
      <c r="Z477" s="10">
        <v>0</v>
      </c>
      <c r="AA477" s="10">
        <v>71681087</v>
      </c>
      <c r="AB477" s="10">
        <v>0</v>
      </c>
      <c r="AC477" s="10">
        <v>0</v>
      </c>
      <c r="AD477" s="10">
        <v>80100</v>
      </c>
      <c r="AE477" s="10">
        <v>0</v>
      </c>
      <c r="AF477" s="10">
        <v>0</v>
      </c>
      <c r="AG477" s="10">
        <v>0</v>
      </c>
      <c r="AH477" s="10">
        <v>0</v>
      </c>
      <c r="AI477" s="10">
        <v>0</v>
      </c>
      <c r="AJ477" s="10">
        <v>0</v>
      </c>
      <c r="AK477" s="10">
        <v>0</v>
      </c>
      <c r="AL477" s="197">
        <v>79069781</v>
      </c>
    </row>
    <row r="478" spans="1:38" s="23" customFormat="1" ht="14.4" x14ac:dyDescent="0.3">
      <c r="A478" s="62" t="s">
        <v>709</v>
      </c>
      <c r="B478" s="26" t="s">
        <v>146</v>
      </c>
      <c r="C478" s="10">
        <v>0</v>
      </c>
      <c r="D478" s="10">
        <v>0</v>
      </c>
      <c r="E478" s="10">
        <v>8571438</v>
      </c>
      <c r="F478" s="10">
        <v>0</v>
      </c>
      <c r="G478" s="10">
        <v>70391845</v>
      </c>
      <c r="H478" s="10">
        <v>0</v>
      </c>
      <c r="I478" s="10">
        <v>8482402</v>
      </c>
      <c r="J478" s="10">
        <v>2388012</v>
      </c>
      <c r="K478" s="10">
        <v>1307556</v>
      </c>
      <c r="L478" s="10">
        <v>30073640</v>
      </c>
      <c r="M478" s="10">
        <v>0</v>
      </c>
      <c r="N478" s="10">
        <v>5822572</v>
      </c>
      <c r="O478" s="10">
        <v>837745915</v>
      </c>
      <c r="P478" s="10">
        <v>1919096</v>
      </c>
      <c r="Q478" s="10">
        <v>1452302</v>
      </c>
      <c r="R478" s="10">
        <v>0</v>
      </c>
      <c r="S478" s="10">
        <v>0</v>
      </c>
      <c r="T478" s="10">
        <v>0</v>
      </c>
      <c r="U478" s="10">
        <v>0</v>
      </c>
      <c r="V478" s="10">
        <v>0</v>
      </c>
      <c r="W478" s="10">
        <v>550494</v>
      </c>
      <c r="X478" s="10">
        <v>1307556</v>
      </c>
      <c r="Y478" s="10">
        <v>4614136</v>
      </c>
      <c r="Z478" s="10">
        <v>5003149</v>
      </c>
      <c r="AA478" s="10">
        <v>244449838</v>
      </c>
      <c r="AB478" s="10">
        <v>10438354</v>
      </c>
      <c r="AC478" s="10">
        <v>0</v>
      </c>
      <c r="AD478" s="10">
        <v>212567567</v>
      </c>
      <c r="AE478" s="10">
        <v>0</v>
      </c>
      <c r="AF478" s="10">
        <v>0</v>
      </c>
      <c r="AG478" s="10">
        <v>0</v>
      </c>
      <c r="AH478" s="10">
        <v>0</v>
      </c>
      <c r="AI478" s="10">
        <v>0</v>
      </c>
      <c r="AJ478" s="10">
        <v>0</v>
      </c>
      <c r="AK478" s="10">
        <v>0</v>
      </c>
      <c r="AL478" s="197">
        <v>1447085872</v>
      </c>
    </row>
    <row r="479" spans="1:38" s="23" customFormat="1" ht="14.4" x14ac:dyDescent="0.3">
      <c r="A479" s="62" t="s">
        <v>710</v>
      </c>
      <c r="B479" s="26" t="s">
        <v>147</v>
      </c>
      <c r="C479" s="10">
        <v>0</v>
      </c>
      <c r="D479" s="10">
        <v>0</v>
      </c>
      <c r="E479" s="10">
        <v>0</v>
      </c>
      <c r="F479" s="10">
        <v>0</v>
      </c>
      <c r="G479" s="10">
        <v>0</v>
      </c>
      <c r="H479" s="10">
        <v>0</v>
      </c>
      <c r="I479" s="10">
        <v>0</v>
      </c>
      <c r="J479" s="10">
        <v>0</v>
      </c>
      <c r="K479" s="10">
        <v>0</v>
      </c>
      <c r="L479" s="10">
        <v>0</v>
      </c>
      <c r="M479" s="10">
        <v>0</v>
      </c>
      <c r="N479" s="10">
        <v>0</v>
      </c>
      <c r="O479" s="10">
        <v>0</v>
      </c>
      <c r="P479" s="10">
        <v>0</v>
      </c>
      <c r="Q479" s="10">
        <v>0</v>
      </c>
      <c r="R479" s="10">
        <v>0</v>
      </c>
      <c r="S479" s="10">
        <v>0</v>
      </c>
      <c r="T479" s="10">
        <v>0</v>
      </c>
      <c r="U479" s="10">
        <v>0</v>
      </c>
      <c r="V479" s="10">
        <v>0</v>
      </c>
      <c r="W479" s="10">
        <v>0</v>
      </c>
      <c r="X479" s="10">
        <v>0</v>
      </c>
      <c r="Y479" s="10">
        <v>0</v>
      </c>
      <c r="Z479" s="10">
        <v>0</v>
      </c>
      <c r="AA479" s="10">
        <v>0</v>
      </c>
      <c r="AB479" s="10">
        <v>0</v>
      </c>
      <c r="AC479" s="10">
        <v>0</v>
      </c>
      <c r="AD479" s="10">
        <v>0</v>
      </c>
      <c r="AE479" s="10">
        <v>0</v>
      </c>
      <c r="AF479" s="10">
        <v>0</v>
      </c>
      <c r="AG479" s="10">
        <v>0</v>
      </c>
      <c r="AH479" s="10">
        <v>0</v>
      </c>
      <c r="AI479" s="10">
        <v>0</v>
      </c>
      <c r="AJ479" s="10">
        <v>0</v>
      </c>
      <c r="AK479" s="10">
        <v>0</v>
      </c>
      <c r="AL479" s="197">
        <v>0</v>
      </c>
    </row>
    <row r="480" spans="1:38" s="23" customFormat="1" ht="14.4" x14ac:dyDescent="0.3">
      <c r="A480" s="62" t="s">
        <v>711</v>
      </c>
      <c r="B480" s="26" t="s">
        <v>148</v>
      </c>
      <c r="C480" s="10">
        <v>0</v>
      </c>
      <c r="D480" s="10">
        <v>740167</v>
      </c>
      <c r="E480" s="10">
        <v>0</v>
      </c>
      <c r="F480" s="10">
        <v>0</v>
      </c>
      <c r="G480" s="10">
        <v>0</v>
      </c>
      <c r="H480" s="10">
        <v>0</v>
      </c>
      <c r="I480" s="10">
        <v>0</v>
      </c>
      <c r="J480" s="10">
        <v>0</v>
      </c>
      <c r="K480" s="10">
        <v>915308</v>
      </c>
      <c r="L480" s="10">
        <v>3488201</v>
      </c>
      <c r="M480" s="10">
        <v>266374</v>
      </c>
      <c r="N480" s="10">
        <v>0</v>
      </c>
      <c r="O480" s="10">
        <v>3113751</v>
      </c>
      <c r="P480" s="10">
        <v>0</v>
      </c>
      <c r="Q480" s="10">
        <v>900663</v>
      </c>
      <c r="R480" s="10">
        <v>6664</v>
      </c>
      <c r="S480" s="10">
        <v>0</v>
      </c>
      <c r="T480" s="10">
        <v>0</v>
      </c>
      <c r="U480" s="10">
        <v>0</v>
      </c>
      <c r="V480" s="10">
        <v>0</v>
      </c>
      <c r="W480" s="10">
        <v>9406144</v>
      </c>
      <c r="X480" s="10">
        <v>0</v>
      </c>
      <c r="Y480" s="10">
        <v>2454925</v>
      </c>
      <c r="Z480" s="10">
        <v>0</v>
      </c>
      <c r="AA480" s="10">
        <v>33938302</v>
      </c>
      <c r="AB480" s="10">
        <v>5988774</v>
      </c>
      <c r="AC480" s="10">
        <v>0</v>
      </c>
      <c r="AD480" s="10">
        <v>0</v>
      </c>
      <c r="AE480" s="10">
        <v>0</v>
      </c>
      <c r="AF480" s="10">
        <v>0</v>
      </c>
      <c r="AG480" s="10">
        <v>399573</v>
      </c>
      <c r="AH480" s="10">
        <v>0</v>
      </c>
      <c r="AI480" s="10">
        <v>0</v>
      </c>
      <c r="AJ480" s="10">
        <v>0</v>
      </c>
      <c r="AK480" s="10">
        <v>0</v>
      </c>
      <c r="AL480" s="197">
        <v>61618846</v>
      </c>
    </row>
    <row r="481" spans="1:38" s="23" customFormat="1" ht="14.4" x14ac:dyDescent="0.3">
      <c r="A481" s="62" t="s">
        <v>712</v>
      </c>
      <c r="B481" s="26" t="s">
        <v>149</v>
      </c>
      <c r="C481" s="10">
        <v>0</v>
      </c>
      <c r="D481" s="10">
        <v>0</v>
      </c>
      <c r="E481" s="10">
        <v>0</v>
      </c>
      <c r="F481" s="10">
        <v>0</v>
      </c>
      <c r="G481" s="10">
        <v>37971347</v>
      </c>
      <c r="H481" s="10">
        <v>36365</v>
      </c>
      <c r="I481" s="10">
        <v>0</v>
      </c>
      <c r="J481" s="10">
        <v>0</v>
      </c>
      <c r="K481" s="10">
        <v>0</v>
      </c>
      <c r="L481" s="10">
        <v>0</v>
      </c>
      <c r="M481" s="10">
        <v>0</v>
      </c>
      <c r="N481" s="10">
        <v>0</v>
      </c>
      <c r="O481" s="10">
        <v>0</v>
      </c>
      <c r="P481" s="10">
        <v>146300</v>
      </c>
      <c r="Q481" s="10">
        <v>104500</v>
      </c>
      <c r="R481" s="10">
        <v>0</v>
      </c>
      <c r="S481" s="10">
        <v>0</v>
      </c>
      <c r="T481" s="10">
        <v>0</v>
      </c>
      <c r="U481" s="10">
        <v>0</v>
      </c>
      <c r="V481" s="10">
        <v>0</v>
      </c>
      <c r="W481" s="10">
        <v>0</v>
      </c>
      <c r="X481" s="10">
        <v>0</v>
      </c>
      <c r="Y481" s="10">
        <v>0</v>
      </c>
      <c r="Z481" s="10">
        <v>0</v>
      </c>
      <c r="AA481" s="10">
        <v>98293124</v>
      </c>
      <c r="AB481" s="10">
        <v>0</v>
      </c>
      <c r="AC481" s="10">
        <v>0</v>
      </c>
      <c r="AD481" s="10">
        <v>0</v>
      </c>
      <c r="AE481" s="10">
        <v>0</v>
      </c>
      <c r="AF481" s="10">
        <v>0</v>
      </c>
      <c r="AG481" s="10">
        <v>0</v>
      </c>
      <c r="AH481" s="10">
        <v>0</v>
      </c>
      <c r="AI481" s="10">
        <v>0</v>
      </c>
      <c r="AJ481" s="10">
        <v>0</v>
      </c>
      <c r="AK481" s="10">
        <v>0</v>
      </c>
      <c r="AL481" s="197">
        <v>136551636</v>
      </c>
    </row>
    <row r="482" spans="1:38" s="23" customFormat="1" ht="14.4" x14ac:dyDescent="0.3">
      <c r="A482" s="62" t="s">
        <v>713</v>
      </c>
      <c r="B482" s="26" t="s">
        <v>150</v>
      </c>
      <c r="C482" s="10">
        <v>0</v>
      </c>
      <c r="D482" s="10">
        <v>0</v>
      </c>
      <c r="E482" s="10">
        <v>0</v>
      </c>
      <c r="F482" s="10">
        <v>0</v>
      </c>
      <c r="G482" s="10">
        <v>0</v>
      </c>
      <c r="H482" s="10">
        <v>0</v>
      </c>
      <c r="I482" s="10">
        <v>0</v>
      </c>
      <c r="J482" s="10">
        <v>0</v>
      </c>
      <c r="K482" s="10">
        <v>0</v>
      </c>
      <c r="L482" s="10">
        <v>0</v>
      </c>
      <c r="M482" s="10">
        <v>0</v>
      </c>
      <c r="N482" s="10">
        <v>0</v>
      </c>
      <c r="O482" s="10">
        <v>0</v>
      </c>
      <c r="P482" s="10">
        <v>0</v>
      </c>
      <c r="Q482" s="10">
        <v>0</v>
      </c>
      <c r="R482" s="10">
        <v>0</v>
      </c>
      <c r="S482" s="10">
        <v>0</v>
      </c>
      <c r="T482" s="10">
        <v>0</v>
      </c>
      <c r="U482" s="10">
        <v>0</v>
      </c>
      <c r="V482" s="10">
        <v>0</v>
      </c>
      <c r="W482" s="10">
        <v>0</v>
      </c>
      <c r="X482" s="10">
        <v>0</v>
      </c>
      <c r="Y482" s="10">
        <v>0</v>
      </c>
      <c r="Z482" s="10">
        <v>0</v>
      </c>
      <c r="AA482" s="10">
        <v>0</v>
      </c>
      <c r="AB482" s="10">
        <v>0</v>
      </c>
      <c r="AC482" s="10">
        <v>0</v>
      </c>
      <c r="AD482" s="10">
        <v>0</v>
      </c>
      <c r="AE482" s="10">
        <v>0</v>
      </c>
      <c r="AF482" s="10">
        <v>145408968</v>
      </c>
      <c r="AG482" s="10">
        <v>0</v>
      </c>
      <c r="AH482" s="10">
        <v>0</v>
      </c>
      <c r="AI482" s="10">
        <v>0</v>
      </c>
      <c r="AJ482" s="10">
        <v>0</v>
      </c>
      <c r="AK482" s="10">
        <v>0</v>
      </c>
      <c r="AL482" s="197">
        <v>145408968</v>
      </c>
    </row>
    <row r="483" spans="1:38" s="23" customFormat="1" ht="14.4" x14ac:dyDescent="0.3">
      <c r="A483" s="62" t="s">
        <v>714</v>
      </c>
      <c r="B483" s="26" t="s">
        <v>151</v>
      </c>
      <c r="C483" s="10">
        <v>0</v>
      </c>
      <c r="D483" s="10">
        <v>0</v>
      </c>
      <c r="E483" s="10">
        <v>0</v>
      </c>
      <c r="F483" s="10">
        <v>0</v>
      </c>
      <c r="G483" s="10">
        <v>0</v>
      </c>
      <c r="H483" s="10">
        <v>0</v>
      </c>
      <c r="I483" s="10">
        <v>218937</v>
      </c>
      <c r="J483" s="10">
        <v>0</v>
      </c>
      <c r="K483" s="10">
        <v>0</v>
      </c>
      <c r="L483" s="10">
        <v>1173394495</v>
      </c>
      <c r="M483" s="10">
        <v>8049780</v>
      </c>
      <c r="N483" s="10">
        <v>16101365</v>
      </c>
      <c r="O483" s="10">
        <v>6000645</v>
      </c>
      <c r="P483" s="10">
        <v>760375</v>
      </c>
      <c r="Q483" s="10">
        <v>217250</v>
      </c>
      <c r="R483" s="10">
        <v>0</v>
      </c>
      <c r="S483" s="10">
        <v>0</v>
      </c>
      <c r="T483" s="10">
        <v>0</v>
      </c>
      <c r="U483" s="10">
        <v>0</v>
      </c>
      <c r="V483" s="10">
        <v>1696996</v>
      </c>
      <c r="W483" s="10">
        <v>0</v>
      </c>
      <c r="X483" s="10">
        <v>4902684</v>
      </c>
      <c r="Y483" s="10">
        <v>3380837</v>
      </c>
      <c r="Z483" s="10">
        <v>0</v>
      </c>
      <c r="AA483" s="10">
        <v>140884742</v>
      </c>
      <c r="AB483" s="10">
        <v>3292019</v>
      </c>
      <c r="AC483" s="10">
        <v>0</v>
      </c>
      <c r="AD483" s="10">
        <v>104117476</v>
      </c>
      <c r="AE483" s="10">
        <v>0</v>
      </c>
      <c r="AF483" s="10">
        <v>35915843</v>
      </c>
      <c r="AG483" s="10">
        <v>1290135</v>
      </c>
      <c r="AH483" s="10">
        <v>1621271</v>
      </c>
      <c r="AI483" s="10">
        <v>0</v>
      </c>
      <c r="AJ483" s="10">
        <v>0</v>
      </c>
      <c r="AK483" s="10">
        <v>0</v>
      </c>
      <c r="AL483" s="197">
        <v>1501844850</v>
      </c>
    </row>
    <row r="484" spans="1:38" s="23" customFormat="1" ht="14.4" x14ac:dyDescent="0.3">
      <c r="A484" s="62" t="s">
        <v>715</v>
      </c>
      <c r="B484" s="26" t="s">
        <v>152</v>
      </c>
      <c r="C484" s="10">
        <v>0</v>
      </c>
      <c r="D484" s="10">
        <v>0</v>
      </c>
      <c r="E484" s="10">
        <v>0</v>
      </c>
      <c r="F484" s="10">
        <v>0</v>
      </c>
      <c r="G484" s="10">
        <v>0</v>
      </c>
      <c r="H484" s="10">
        <v>13115041</v>
      </c>
      <c r="I484" s="10">
        <v>0</v>
      </c>
      <c r="J484" s="10">
        <v>0</v>
      </c>
      <c r="K484" s="10">
        <v>0</v>
      </c>
      <c r="L484" s="10">
        <v>0</v>
      </c>
      <c r="M484" s="10">
        <v>226618</v>
      </c>
      <c r="N484" s="10">
        <v>7543780</v>
      </c>
      <c r="O484" s="10">
        <v>0</v>
      </c>
      <c r="P484" s="10">
        <v>0</v>
      </c>
      <c r="Q484" s="10">
        <v>0</v>
      </c>
      <c r="R484" s="10">
        <v>0</v>
      </c>
      <c r="S484" s="10">
        <v>0</v>
      </c>
      <c r="T484" s="10">
        <v>0</v>
      </c>
      <c r="U484" s="10">
        <v>0</v>
      </c>
      <c r="V484" s="10">
        <v>0</v>
      </c>
      <c r="W484" s="10">
        <v>0</v>
      </c>
      <c r="X484" s="10">
        <v>31638</v>
      </c>
      <c r="Y484" s="10">
        <v>1193500</v>
      </c>
      <c r="Z484" s="10">
        <v>0</v>
      </c>
      <c r="AA484" s="10">
        <v>5245760</v>
      </c>
      <c r="AB484" s="10">
        <v>0</v>
      </c>
      <c r="AC484" s="10">
        <v>0</v>
      </c>
      <c r="AD484" s="10">
        <v>0</v>
      </c>
      <c r="AE484" s="10">
        <v>0</v>
      </c>
      <c r="AF484" s="10">
        <v>32226740</v>
      </c>
      <c r="AG484" s="10">
        <v>0</v>
      </c>
      <c r="AH484" s="10">
        <v>0</v>
      </c>
      <c r="AI484" s="10">
        <v>0</v>
      </c>
      <c r="AJ484" s="10">
        <v>0</v>
      </c>
      <c r="AK484" s="10">
        <v>0</v>
      </c>
      <c r="AL484" s="197">
        <v>59583077</v>
      </c>
    </row>
    <row r="485" spans="1:38" s="23" customFormat="1" ht="14.4" x14ac:dyDescent="0.3">
      <c r="A485" s="62" t="s">
        <v>716</v>
      </c>
      <c r="B485" s="26" t="s">
        <v>153</v>
      </c>
      <c r="C485" s="10">
        <v>3254418</v>
      </c>
      <c r="D485" s="10">
        <v>0</v>
      </c>
      <c r="E485" s="10">
        <v>0</v>
      </c>
      <c r="F485" s="10">
        <v>0</v>
      </c>
      <c r="G485" s="10">
        <v>0</v>
      </c>
      <c r="H485" s="10">
        <v>0</v>
      </c>
      <c r="I485" s="10">
        <v>0</v>
      </c>
      <c r="J485" s="10">
        <v>0</v>
      </c>
      <c r="K485" s="10">
        <v>0</v>
      </c>
      <c r="L485" s="10">
        <v>0</v>
      </c>
      <c r="M485" s="10">
        <v>7690890</v>
      </c>
      <c r="N485" s="10">
        <v>8103352</v>
      </c>
      <c r="O485" s="10">
        <v>2026123</v>
      </c>
      <c r="P485" s="10">
        <v>0</v>
      </c>
      <c r="Q485" s="10">
        <v>0</v>
      </c>
      <c r="R485" s="10">
        <v>0</v>
      </c>
      <c r="S485" s="10">
        <v>0</v>
      </c>
      <c r="T485" s="10">
        <v>0</v>
      </c>
      <c r="U485" s="10">
        <v>0</v>
      </c>
      <c r="V485" s="10">
        <v>0</v>
      </c>
      <c r="W485" s="10">
        <v>1962057</v>
      </c>
      <c r="X485" s="10">
        <v>0</v>
      </c>
      <c r="Y485" s="10">
        <v>0</v>
      </c>
      <c r="Z485" s="10">
        <v>0</v>
      </c>
      <c r="AA485" s="10">
        <v>3013344</v>
      </c>
      <c r="AB485" s="10">
        <v>0</v>
      </c>
      <c r="AC485" s="10">
        <v>0</v>
      </c>
      <c r="AD485" s="10">
        <v>0</v>
      </c>
      <c r="AE485" s="10">
        <v>0</v>
      </c>
      <c r="AF485" s="10">
        <v>407526</v>
      </c>
      <c r="AG485" s="10">
        <v>0</v>
      </c>
      <c r="AH485" s="10">
        <v>0</v>
      </c>
      <c r="AI485" s="10">
        <v>0</v>
      </c>
      <c r="AJ485" s="10">
        <v>0</v>
      </c>
      <c r="AK485" s="10">
        <v>0</v>
      </c>
      <c r="AL485" s="197">
        <v>26457710</v>
      </c>
    </row>
    <row r="486" spans="1:38" s="23" customFormat="1" ht="14.4" x14ac:dyDescent="0.3">
      <c r="A486" s="62" t="s">
        <v>717</v>
      </c>
      <c r="B486" s="26" t="s">
        <v>154</v>
      </c>
      <c r="C486" s="10">
        <v>31060153</v>
      </c>
      <c r="D486" s="10">
        <v>0</v>
      </c>
      <c r="E486" s="10">
        <v>0</v>
      </c>
      <c r="F486" s="10">
        <v>195875514</v>
      </c>
      <c r="G486" s="10">
        <v>0</v>
      </c>
      <c r="H486" s="10">
        <v>2438635</v>
      </c>
      <c r="I486" s="10">
        <v>0</v>
      </c>
      <c r="J486" s="10">
        <v>0</v>
      </c>
      <c r="K486" s="10">
        <v>0</v>
      </c>
      <c r="L486" s="10">
        <v>0</v>
      </c>
      <c r="M486" s="10">
        <v>39736707</v>
      </c>
      <c r="N486" s="10">
        <v>7975174</v>
      </c>
      <c r="O486" s="10">
        <v>0</v>
      </c>
      <c r="P486" s="10">
        <v>0</v>
      </c>
      <c r="Q486" s="10">
        <v>0</v>
      </c>
      <c r="R486" s="10">
        <v>0</v>
      </c>
      <c r="S486" s="10">
        <v>0</v>
      </c>
      <c r="T486" s="10">
        <v>0</v>
      </c>
      <c r="U486" s="10">
        <v>0</v>
      </c>
      <c r="V486" s="10">
        <v>0</v>
      </c>
      <c r="W486" s="10">
        <v>145295</v>
      </c>
      <c r="X486" s="10">
        <v>0</v>
      </c>
      <c r="Y486" s="10">
        <v>0</v>
      </c>
      <c r="Z486" s="10">
        <v>0</v>
      </c>
      <c r="AA486" s="10">
        <v>57622384</v>
      </c>
      <c r="AB486" s="10">
        <v>9038776</v>
      </c>
      <c r="AC486" s="10">
        <v>0</v>
      </c>
      <c r="AD486" s="10">
        <v>0</v>
      </c>
      <c r="AE486" s="10">
        <v>156149998</v>
      </c>
      <c r="AF486" s="10">
        <v>263809</v>
      </c>
      <c r="AG486" s="10">
        <v>330000</v>
      </c>
      <c r="AH486" s="10">
        <v>34380500</v>
      </c>
      <c r="AI486" s="10">
        <v>0</v>
      </c>
      <c r="AJ486" s="10">
        <v>0</v>
      </c>
      <c r="AK486" s="10">
        <v>0</v>
      </c>
      <c r="AL486" s="197">
        <v>535016945</v>
      </c>
    </row>
    <row r="487" spans="1:38" s="23" customFormat="1" ht="14.4" x14ac:dyDescent="0.3">
      <c r="A487" s="62" t="s">
        <v>718</v>
      </c>
      <c r="B487" s="26" t="s">
        <v>155</v>
      </c>
      <c r="C487" s="10">
        <v>34527085</v>
      </c>
      <c r="D487" s="10">
        <v>0</v>
      </c>
      <c r="E487" s="10">
        <v>0</v>
      </c>
      <c r="F487" s="10">
        <v>0</v>
      </c>
      <c r="G487" s="10">
        <v>0</v>
      </c>
      <c r="H487" s="10">
        <v>0</v>
      </c>
      <c r="I487" s="10">
        <v>0</v>
      </c>
      <c r="J487" s="10">
        <v>665973</v>
      </c>
      <c r="K487" s="10">
        <v>0</v>
      </c>
      <c r="L487" s="10">
        <v>489717377</v>
      </c>
      <c r="M487" s="10">
        <v>0</v>
      </c>
      <c r="N487" s="10">
        <v>94156347</v>
      </c>
      <c r="O487" s="10">
        <v>0</v>
      </c>
      <c r="P487" s="10">
        <v>0</v>
      </c>
      <c r="Q487" s="10">
        <v>426766</v>
      </c>
      <c r="R487" s="10">
        <v>0</v>
      </c>
      <c r="S487" s="10">
        <v>172935</v>
      </c>
      <c r="T487" s="10">
        <v>0</v>
      </c>
      <c r="U487" s="10">
        <v>0</v>
      </c>
      <c r="V487" s="10">
        <v>0</v>
      </c>
      <c r="W487" s="10">
        <v>0</v>
      </c>
      <c r="X487" s="10">
        <v>944700</v>
      </c>
      <c r="Y487" s="10">
        <v>0</v>
      </c>
      <c r="Z487" s="10">
        <v>0</v>
      </c>
      <c r="AA487" s="10">
        <v>0</v>
      </c>
      <c r="AB487" s="10">
        <v>0</v>
      </c>
      <c r="AC487" s="10">
        <v>0</v>
      </c>
      <c r="AD487" s="10">
        <v>48148260</v>
      </c>
      <c r="AE487" s="10">
        <v>0</v>
      </c>
      <c r="AF487" s="10">
        <v>0</v>
      </c>
      <c r="AG487" s="10">
        <v>0</v>
      </c>
      <c r="AH487" s="10">
        <v>0</v>
      </c>
      <c r="AI487" s="10">
        <v>0</v>
      </c>
      <c r="AJ487" s="10">
        <v>0</v>
      </c>
      <c r="AK487" s="10">
        <v>0</v>
      </c>
      <c r="AL487" s="197">
        <v>668759443</v>
      </c>
    </row>
    <row r="488" spans="1:38" s="23" customFormat="1" ht="14.4" x14ac:dyDescent="0.3">
      <c r="A488" s="62" t="s">
        <v>719</v>
      </c>
      <c r="B488" s="26" t="s">
        <v>70</v>
      </c>
      <c r="C488" s="10">
        <v>0</v>
      </c>
      <c r="D488" s="10">
        <v>0</v>
      </c>
      <c r="E488" s="10">
        <v>0</v>
      </c>
      <c r="F488" s="10">
        <v>0</v>
      </c>
      <c r="G488" s="10">
        <v>91223455</v>
      </c>
      <c r="H488" s="10">
        <v>0</v>
      </c>
      <c r="I488" s="10">
        <v>0</v>
      </c>
      <c r="J488" s="10">
        <v>0</v>
      </c>
      <c r="K488" s="10">
        <v>236803247</v>
      </c>
      <c r="L488" s="10">
        <v>731668270</v>
      </c>
      <c r="M488" s="10">
        <v>392367739</v>
      </c>
      <c r="N488" s="10">
        <v>0</v>
      </c>
      <c r="O488" s="10">
        <v>0</v>
      </c>
      <c r="P488" s="10">
        <v>0</v>
      </c>
      <c r="Q488" s="10">
        <v>0</v>
      </c>
      <c r="R488" s="10">
        <v>0</v>
      </c>
      <c r="S488" s="10">
        <v>0</v>
      </c>
      <c r="T488" s="10">
        <v>0</v>
      </c>
      <c r="U488" s="10">
        <v>0</v>
      </c>
      <c r="V488" s="10">
        <v>135177677</v>
      </c>
      <c r="W488" s="10">
        <v>0</v>
      </c>
      <c r="X488" s="10">
        <v>0</v>
      </c>
      <c r="Y488" s="10">
        <v>0</v>
      </c>
      <c r="Z488" s="10">
        <v>0</v>
      </c>
      <c r="AA488" s="10">
        <v>146433261</v>
      </c>
      <c r="AB488" s="10">
        <v>549978376</v>
      </c>
      <c r="AC488" s="10">
        <v>0</v>
      </c>
      <c r="AD488" s="10">
        <v>67909078</v>
      </c>
      <c r="AE488" s="10">
        <v>148389797</v>
      </c>
      <c r="AF488" s="10">
        <v>0</v>
      </c>
      <c r="AG488" s="10">
        <v>0</v>
      </c>
      <c r="AH488" s="10">
        <v>0</v>
      </c>
      <c r="AI488" s="10">
        <v>0</v>
      </c>
      <c r="AJ488" s="10">
        <v>0</v>
      </c>
      <c r="AK488" s="10">
        <v>0</v>
      </c>
      <c r="AL488" s="197">
        <v>2499950900</v>
      </c>
    </row>
    <row r="489" spans="1:38" s="23" customFormat="1" ht="14.4" x14ac:dyDescent="0.3">
      <c r="A489" s="98" t="s">
        <v>720</v>
      </c>
      <c r="B489" s="99" t="s">
        <v>190</v>
      </c>
      <c r="C489" s="97">
        <v>94164799</v>
      </c>
      <c r="D489" s="97">
        <v>15580893</v>
      </c>
      <c r="E489" s="97">
        <v>21821348</v>
      </c>
      <c r="F489" s="97">
        <v>195875514</v>
      </c>
      <c r="G489" s="97">
        <v>225637610</v>
      </c>
      <c r="H489" s="97">
        <v>130936266</v>
      </c>
      <c r="I489" s="97">
        <v>108503675</v>
      </c>
      <c r="J489" s="97">
        <v>5667359</v>
      </c>
      <c r="K489" s="97">
        <v>242738310</v>
      </c>
      <c r="L489" s="97">
        <v>2573076307</v>
      </c>
      <c r="M489" s="97">
        <v>795107963</v>
      </c>
      <c r="N489" s="97">
        <v>150278324</v>
      </c>
      <c r="O489" s="97">
        <v>855667682</v>
      </c>
      <c r="P489" s="97">
        <v>12441536</v>
      </c>
      <c r="Q489" s="97">
        <v>13471680</v>
      </c>
      <c r="R489" s="97">
        <v>1080424</v>
      </c>
      <c r="S489" s="97">
        <v>172935</v>
      </c>
      <c r="T489" s="97">
        <v>0</v>
      </c>
      <c r="U489" s="97">
        <v>0</v>
      </c>
      <c r="V489" s="97">
        <v>136874673</v>
      </c>
      <c r="W489" s="97">
        <v>22487194</v>
      </c>
      <c r="X489" s="97">
        <v>7926829</v>
      </c>
      <c r="Y489" s="97">
        <v>32194165</v>
      </c>
      <c r="Z489" s="97">
        <v>5003149</v>
      </c>
      <c r="AA489" s="97">
        <v>1134028709</v>
      </c>
      <c r="AB489" s="97">
        <v>592891909</v>
      </c>
      <c r="AC489" s="97">
        <v>4327776</v>
      </c>
      <c r="AD489" s="97">
        <v>556348397</v>
      </c>
      <c r="AE489" s="97">
        <v>304539795</v>
      </c>
      <c r="AF489" s="97">
        <v>214222886</v>
      </c>
      <c r="AG489" s="97">
        <v>15386019</v>
      </c>
      <c r="AH489" s="97">
        <v>37373507</v>
      </c>
      <c r="AI489" s="97">
        <v>0</v>
      </c>
      <c r="AJ489" s="97">
        <v>0</v>
      </c>
      <c r="AK489" s="97">
        <v>0</v>
      </c>
      <c r="AL489" s="204">
        <v>8505827633</v>
      </c>
    </row>
    <row r="490" spans="1:38" s="23" customFormat="1" ht="14.4" x14ac:dyDescent="0.3">
      <c r="A490" s="62" t="s">
        <v>721</v>
      </c>
      <c r="B490" s="26" t="s">
        <v>143</v>
      </c>
      <c r="C490" s="10">
        <v>0</v>
      </c>
      <c r="D490" s="10">
        <v>0</v>
      </c>
      <c r="E490" s="10">
        <v>0</v>
      </c>
      <c r="F490" s="10">
        <v>0</v>
      </c>
      <c r="G490" s="10">
        <v>0</v>
      </c>
      <c r="H490" s="10">
        <v>95250</v>
      </c>
      <c r="I490" s="10">
        <v>0</v>
      </c>
      <c r="J490" s="10">
        <v>0</v>
      </c>
      <c r="K490" s="10">
        <v>0</v>
      </c>
      <c r="L490" s="10">
        <v>0</v>
      </c>
      <c r="M490" s="10">
        <v>0</v>
      </c>
      <c r="N490" s="10">
        <v>0</v>
      </c>
      <c r="O490" s="10">
        <v>0</v>
      </c>
      <c r="P490" s="10">
        <v>0</v>
      </c>
      <c r="Q490" s="10">
        <v>0</v>
      </c>
      <c r="R490" s="10">
        <v>0</v>
      </c>
      <c r="S490" s="10">
        <v>0</v>
      </c>
      <c r="T490" s="10">
        <v>42459218</v>
      </c>
      <c r="U490" s="10">
        <v>0</v>
      </c>
      <c r="V490" s="10">
        <v>0</v>
      </c>
      <c r="W490" s="10">
        <v>0</v>
      </c>
      <c r="X490" s="10">
        <v>0</v>
      </c>
      <c r="Y490" s="10">
        <v>0</v>
      </c>
      <c r="Z490" s="10">
        <v>0</v>
      </c>
      <c r="AA490" s="10">
        <v>0</v>
      </c>
      <c r="AB490" s="10">
        <v>0</v>
      </c>
      <c r="AC490" s="10">
        <v>0</v>
      </c>
      <c r="AD490" s="10">
        <v>0</v>
      </c>
      <c r="AE490" s="10">
        <v>0</v>
      </c>
      <c r="AF490" s="10">
        <v>0</v>
      </c>
      <c r="AG490" s="10">
        <v>0</v>
      </c>
      <c r="AH490" s="10">
        <v>0</v>
      </c>
      <c r="AI490" s="10">
        <v>0</v>
      </c>
      <c r="AJ490" s="10">
        <v>0</v>
      </c>
      <c r="AK490" s="10">
        <v>0</v>
      </c>
      <c r="AL490" s="197">
        <v>42554468</v>
      </c>
    </row>
    <row r="491" spans="1:38" s="23" customFormat="1" ht="14.4" x14ac:dyDescent="0.3">
      <c r="A491" s="62" t="s">
        <v>722</v>
      </c>
      <c r="B491" s="26" t="s">
        <v>144</v>
      </c>
      <c r="C491" s="10">
        <v>0</v>
      </c>
      <c r="D491" s="10">
        <v>0</v>
      </c>
      <c r="E491" s="10">
        <v>0</v>
      </c>
      <c r="F491" s="10">
        <v>0</v>
      </c>
      <c r="G491" s="10">
        <v>0</v>
      </c>
      <c r="H491" s="10">
        <v>0</v>
      </c>
      <c r="I491" s="10">
        <v>0</v>
      </c>
      <c r="J491" s="10">
        <v>0</v>
      </c>
      <c r="K491" s="10">
        <v>0</v>
      </c>
      <c r="L491" s="10">
        <v>0</v>
      </c>
      <c r="M491" s="10">
        <v>0</v>
      </c>
      <c r="N491" s="10">
        <v>0</v>
      </c>
      <c r="O491" s="10">
        <v>0</v>
      </c>
      <c r="P491" s="10">
        <v>0</v>
      </c>
      <c r="Q491" s="10">
        <v>0</v>
      </c>
      <c r="R491" s="10">
        <v>0</v>
      </c>
      <c r="S491" s="10">
        <v>0</v>
      </c>
      <c r="T491" s="10">
        <v>0</v>
      </c>
      <c r="U491" s="10">
        <v>0</v>
      </c>
      <c r="V491" s="10">
        <v>0</v>
      </c>
      <c r="W491" s="10">
        <v>0</v>
      </c>
      <c r="X491" s="10">
        <v>0</v>
      </c>
      <c r="Y491" s="10">
        <v>0</v>
      </c>
      <c r="Z491" s="10">
        <v>0</v>
      </c>
      <c r="AA491" s="10">
        <v>0</v>
      </c>
      <c r="AB491" s="10">
        <v>0</v>
      </c>
      <c r="AC491" s="10">
        <v>0</v>
      </c>
      <c r="AD491" s="10">
        <v>0</v>
      </c>
      <c r="AE491" s="10">
        <v>0</v>
      </c>
      <c r="AF491" s="10">
        <v>0</v>
      </c>
      <c r="AG491" s="10">
        <v>0</v>
      </c>
      <c r="AH491" s="10">
        <v>0</v>
      </c>
      <c r="AI491" s="10">
        <v>0</v>
      </c>
      <c r="AJ491" s="10">
        <v>0</v>
      </c>
      <c r="AK491" s="10">
        <v>0</v>
      </c>
      <c r="AL491" s="197">
        <v>0</v>
      </c>
    </row>
    <row r="492" spans="1:38" s="23" customFormat="1" ht="14.4" x14ac:dyDescent="0.3">
      <c r="A492" s="62" t="s">
        <v>723</v>
      </c>
      <c r="B492" s="26" t="s">
        <v>145</v>
      </c>
      <c r="C492" s="10">
        <v>0</v>
      </c>
      <c r="D492" s="10">
        <v>0</v>
      </c>
      <c r="E492" s="10">
        <v>0</v>
      </c>
      <c r="F492" s="10">
        <v>0</v>
      </c>
      <c r="G492" s="10">
        <v>0</v>
      </c>
      <c r="H492" s="10">
        <v>0</v>
      </c>
      <c r="I492" s="10">
        <v>0</v>
      </c>
      <c r="J492" s="10">
        <v>0</v>
      </c>
      <c r="K492" s="10">
        <v>0</v>
      </c>
      <c r="L492" s="10">
        <v>0</v>
      </c>
      <c r="M492" s="10">
        <v>0</v>
      </c>
      <c r="N492" s="10">
        <v>0</v>
      </c>
      <c r="O492" s="10">
        <v>0</v>
      </c>
      <c r="P492" s="10">
        <v>0</v>
      </c>
      <c r="Q492" s="10">
        <v>0</v>
      </c>
      <c r="R492" s="10">
        <v>0</v>
      </c>
      <c r="S492" s="10">
        <v>0</v>
      </c>
      <c r="T492" s="10">
        <v>0</v>
      </c>
      <c r="U492" s="10">
        <v>0</v>
      </c>
      <c r="V492" s="10">
        <v>0</v>
      </c>
      <c r="W492" s="10">
        <v>0</v>
      </c>
      <c r="X492" s="10">
        <v>0</v>
      </c>
      <c r="Y492" s="10">
        <v>0</v>
      </c>
      <c r="Z492" s="10">
        <v>0</v>
      </c>
      <c r="AA492" s="10">
        <v>0</v>
      </c>
      <c r="AB492" s="10">
        <v>0</v>
      </c>
      <c r="AC492" s="10">
        <v>0</v>
      </c>
      <c r="AD492" s="10">
        <v>0</v>
      </c>
      <c r="AE492" s="10">
        <v>0</v>
      </c>
      <c r="AF492" s="10">
        <v>0</v>
      </c>
      <c r="AG492" s="10">
        <v>0</v>
      </c>
      <c r="AH492" s="10">
        <v>0</v>
      </c>
      <c r="AI492" s="10">
        <v>0</v>
      </c>
      <c r="AJ492" s="10">
        <v>0</v>
      </c>
      <c r="AK492" s="10">
        <v>0</v>
      </c>
      <c r="AL492" s="197">
        <v>0</v>
      </c>
    </row>
    <row r="493" spans="1:38" s="23" customFormat="1" ht="14.4" x14ac:dyDescent="0.3">
      <c r="A493" s="62" t="s">
        <v>724</v>
      </c>
      <c r="B493" s="26" t="s">
        <v>146</v>
      </c>
      <c r="C493" s="10">
        <v>0</v>
      </c>
      <c r="D493" s="10">
        <v>0</v>
      </c>
      <c r="E493" s="10">
        <v>0</v>
      </c>
      <c r="F493" s="10">
        <v>0</v>
      </c>
      <c r="G493" s="10">
        <v>0</v>
      </c>
      <c r="H493" s="10">
        <v>0</v>
      </c>
      <c r="I493" s="10">
        <v>0</v>
      </c>
      <c r="J493" s="10">
        <v>0</v>
      </c>
      <c r="K493" s="10">
        <v>0</v>
      </c>
      <c r="L493" s="10">
        <v>0</v>
      </c>
      <c r="M493" s="10">
        <v>0</v>
      </c>
      <c r="N493" s="10">
        <v>0</v>
      </c>
      <c r="O493" s="10">
        <v>0</v>
      </c>
      <c r="P493" s="10">
        <v>0</v>
      </c>
      <c r="Q493" s="10">
        <v>0</v>
      </c>
      <c r="R493" s="10">
        <v>0</v>
      </c>
      <c r="S493" s="10">
        <v>2839690</v>
      </c>
      <c r="T493" s="10">
        <v>0</v>
      </c>
      <c r="U493" s="10">
        <v>0</v>
      </c>
      <c r="V493" s="10">
        <v>0</v>
      </c>
      <c r="W493" s="10">
        <v>0</v>
      </c>
      <c r="X493" s="10">
        <v>0</v>
      </c>
      <c r="Y493" s="10">
        <v>0</v>
      </c>
      <c r="Z493" s="10">
        <v>0</v>
      </c>
      <c r="AA493" s="10">
        <v>0</v>
      </c>
      <c r="AB493" s="10">
        <v>0</v>
      </c>
      <c r="AC493" s="10">
        <v>0</v>
      </c>
      <c r="AD493" s="10">
        <v>0</v>
      </c>
      <c r="AE493" s="10">
        <v>0</v>
      </c>
      <c r="AF493" s="10">
        <v>91134834</v>
      </c>
      <c r="AG493" s="10">
        <v>0</v>
      </c>
      <c r="AH493" s="10">
        <v>0</v>
      </c>
      <c r="AI493" s="10">
        <v>0</v>
      </c>
      <c r="AJ493" s="10">
        <v>0</v>
      </c>
      <c r="AK493" s="10">
        <v>0</v>
      </c>
      <c r="AL493" s="197">
        <v>93974524</v>
      </c>
    </row>
    <row r="494" spans="1:38" s="23" customFormat="1" ht="14.4" x14ac:dyDescent="0.3">
      <c r="A494" s="62" t="s">
        <v>725</v>
      </c>
      <c r="B494" s="26" t="s">
        <v>147</v>
      </c>
      <c r="C494" s="10">
        <v>0</v>
      </c>
      <c r="D494" s="10">
        <v>0</v>
      </c>
      <c r="E494" s="10">
        <v>0</v>
      </c>
      <c r="F494" s="10">
        <v>0</v>
      </c>
      <c r="G494" s="10">
        <v>0</v>
      </c>
      <c r="H494" s="10">
        <v>0</v>
      </c>
      <c r="I494" s="10">
        <v>0</v>
      </c>
      <c r="J494" s="10">
        <v>0</v>
      </c>
      <c r="K494" s="10">
        <v>0</v>
      </c>
      <c r="L494" s="10">
        <v>0</v>
      </c>
      <c r="M494" s="10">
        <v>0</v>
      </c>
      <c r="N494" s="10">
        <v>0</v>
      </c>
      <c r="O494" s="10">
        <v>0</v>
      </c>
      <c r="P494" s="10">
        <v>0</v>
      </c>
      <c r="Q494" s="10">
        <v>0</v>
      </c>
      <c r="R494" s="10">
        <v>0</v>
      </c>
      <c r="S494" s="10">
        <v>0</v>
      </c>
      <c r="T494" s="10">
        <v>0</v>
      </c>
      <c r="U494" s="10">
        <v>0</v>
      </c>
      <c r="V494" s="10">
        <v>0</v>
      </c>
      <c r="W494" s="10">
        <v>0</v>
      </c>
      <c r="X494" s="10">
        <v>0</v>
      </c>
      <c r="Y494" s="10">
        <v>0</v>
      </c>
      <c r="Z494" s="10">
        <v>0</v>
      </c>
      <c r="AA494" s="10">
        <v>0</v>
      </c>
      <c r="AB494" s="10">
        <v>0</v>
      </c>
      <c r="AC494" s="10">
        <v>0</v>
      </c>
      <c r="AD494" s="10">
        <v>0</v>
      </c>
      <c r="AE494" s="10">
        <v>0</v>
      </c>
      <c r="AF494" s="10">
        <v>0</v>
      </c>
      <c r="AG494" s="10">
        <v>0</v>
      </c>
      <c r="AH494" s="10">
        <v>0</v>
      </c>
      <c r="AI494" s="10">
        <v>0</v>
      </c>
      <c r="AJ494" s="10">
        <v>0</v>
      </c>
      <c r="AK494" s="10">
        <v>0</v>
      </c>
      <c r="AL494" s="197">
        <v>0</v>
      </c>
    </row>
    <row r="495" spans="1:38" s="23" customFormat="1" ht="14.4" x14ac:dyDescent="0.3">
      <c r="A495" s="62" t="s">
        <v>726</v>
      </c>
      <c r="B495" s="26" t="s">
        <v>148</v>
      </c>
      <c r="C495" s="10">
        <v>0</v>
      </c>
      <c r="D495" s="10">
        <v>0</v>
      </c>
      <c r="E495" s="10">
        <v>0</v>
      </c>
      <c r="F495" s="10">
        <v>0</v>
      </c>
      <c r="G495" s="10">
        <v>0</v>
      </c>
      <c r="H495" s="10">
        <v>0</v>
      </c>
      <c r="I495" s="10">
        <v>0</v>
      </c>
      <c r="J495" s="10">
        <v>0</v>
      </c>
      <c r="K495" s="10">
        <v>0</v>
      </c>
      <c r="L495" s="10">
        <v>0</v>
      </c>
      <c r="M495" s="10">
        <v>0</v>
      </c>
      <c r="N495" s="10">
        <v>0</v>
      </c>
      <c r="O495" s="10">
        <v>0</v>
      </c>
      <c r="P495" s="10">
        <v>0</v>
      </c>
      <c r="Q495" s="10">
        <v>0</v>
      </c>
      <c r="R495" s="10">
        <v>0</v>
      </c>
      <c r="S495" s="10">
        <v>0</v>
      </c>
      <c r="T495" s="10">
        <v>0</v>
      </c>
      <c r="U495" s="10">
        <v>0</v>
      </c>
      <c r="V495" s="10">
        <v>0</v>
      </c>
      <c r="W495" s="10">
        <v>0</v>
      </c>
      <c r="X495" s="10">
        <v>0</v>
      </c>
      <c r="Y495" s="10">
        <v>0</v>
      </c>
      <c r="Z495" s="10">
        <v>0</v>
      </c>
      <c r="AA495" s="10">
        <v>0</v>
      </c>
      <c r="AB495" s="10">
        <v>0</v>
      </c>
      <c r="AC495" s="10">
        <v>0</v>
      </c>
      <c r="AD495" s="10">
        <v>0</v>
      </c>
      <c r="AE495" s="10">
        <v>0</v>
      </c>
      <c r="AF495" s="10">
        <v>0</v>
      </c>
      <c r="AG495" s="10">
        <v>0</v>
      </c>
      <c r="AH495" s="10">
        <v>0</v>
      </c>
      <c r="AI495" s="10">
        <v>0</v>
      </c>
      <c r="AJ495" s="10">
        <v>0</v>
      </c>
      <c r="AK495" s="10">
        <v>0</v>
      </c>
      <c r="AL495" s="197">
        <v>0</v>
      </c>
    </row>
    <row r="496" spans="1:38" s="23" customFormat="1" ht="14.4" x14ac:dyDescent="0.3">
      <c r="A496" s="62" t="s">
        <v>727</v>
      </c>
      <c r="B496" s="26" t="s">
        <v>149</v>
      </c>
      <c r="C496" s="10">
        <v>0</v>
      </c>
      <c r="D496" s="10">
        <v>0</v>
      </c>
      <c r="E496" s="10">
        <v>0</v>
      </c>
      <c r="F496" s="10">
        <v>0</v>
      </c>
      <c r="G496" s="10">
        <v>0</v>
      </c>
      <c r="H496" s="10">
        <v>0</v>
      </c>
      <c r="I496" s="10">
        <v>0</v>
      </c>
      <c r="J496" s="10">
        <v>0</v>
      </c>
      <c r="K496" s="10">
        <v>0</v>
      </c>
      <c r="L496" s="10">
        <v>0</v>
      </c>
      <c r="M496" s="10">
        <v>0</v>
      </c>
      <c r="N496" s="10">
        <v>0</v>
      </c>
      <c r="O496" s="10">
        <v>0</v>
      </c>
      <c r="P496" s="10">
        <v>0</v>
      </c>
      <c r="Q496" s="10">
        <v>0</v>
      </c>
      <c r="R496" s="10">
        <v>0</v>
      </c>
      <c r="S496" s="10">
        <v>0</v>
      </c>
      <c r="T496" s="10">
        <v>0</v>
      </c>
      <c r="U496" s="10">
        <v>0</v>
      </c>
      <c r="V496" s="10">
        <v>0</v>
      </c>
      <c r="W496" s="10">
        <v>0</v>
      </c>
      <c r="X496" s="10">
        <v>0</v>
      </c>
      <c r="Y496" s="10">
        <v>0</v>
      </c>
      <c r="Z496" s="10">
        <v>0</v>
      </c>
      <c r="AA496" s="10">
        <v>0</v>
      </c>
      <c r="AB496" s="10">
        <v>0</v>
      </c>
      <c r="AC496" s="10">
        <v>0</v>
      </c>
      <c r="AD496" s="10">
        <v>0</v>
      </c>
      <c r="AE496" s="10">
        <v>0</v>
      </c>
      <c r="AF496" s="10">
        <v>0</v>
      </c>
      <c r="AG496" s="10">
        <v>0</v>
      </c>
      <c r="AH496" s="10">
        <v>0</v>
      </c>
      <c r="AI496" s="10">
        <v>0</v>
      </c>
      <c r="AJ496" s="10">
        <v>0</v>
      </c>
      <c r="AK496" s="10">
        <v>0</v>
      </c>
      <c r="AL496" s="197">
        <v>0</v>
      </c>
    </row>
    <row r="497" spans="1:38" s="23" customFormat="1" ht="14.4" x14ac:dyDescent="0.3">
      <c r="A497" s="62" t="s">
        <v>728</v>
      </c>
      <c r="B497" s="26" t="s">
        <v>150</v>
      </c>
      <c r="C497" s="10">
        <v>0</v>
      </c>
      <c r="D497" s="10">
        <v>0</v>
      </c>
      <c r="E497" s="10">
        <v>0</v>
      </c>
      <c r="F497" s="10">
        <v>0</v>
      </c>
      <c r="G497" s="10">
        <v>0</v>
      </c>
      <c r="H497" s="10">
        <v>0</v>
      </c>
      <c r="I497" s="10">
        <v>0</v>
      </c>
      <c r="J497" s="10">
        <v>0</v>
      </c>
      <c r="K497" s="10">
        <v>0</v>
      </c>
      <c r="L497" s="10">
        <v>0</v>
      </c>
      <c r="M497" s="10">
        <v>0</v>
      </c>
      <c r="N497" s="10">
        <v>0</v>
      </c>
      <c r="O497" s="10">
        <v>0</v>
      </c>
      <c r="P497" s="10">
        <v>0</v>
      </c>
      <c r="Q497" s="10">
        <v>0</v>
      </c>
      <c r="R497" s="10">
        <v>0</v>
      </c>
      <c r="S497" s="10">
        <v>0</v>
      </c>
      <c r="T497" s="10">
        <v>0</v>
      </c>
      <c r="U497" s="10">
        <v>0</v>
      </c>
      <c r="V497" s="10">
        <v>0</v>
      </c>
      <c r="W497" s="10">
        <v>0</v>
      </c>
      <c r="X497" s="10">
        <v>0</v>
      </c>
      <c r="Y497" s="10">
        <v>0</v>
      </c>
      <c r="Z497" s="10">
        <v>0</v>
      </c>
      <c r="AA497" s="10">
        <v>0</v>
      </c>
      <c r="AB497" s="10">
        <v>0</v>
      </c>
      <c r="AC497" s="10">
        <v>0</v>
      </c>
      <c r="AD497" s="10">
        <v>0</v>
      </c>
      <c r="AE497" s="10">
        <v>0</v>
      </c>
      <c r="AF497" s="10">
        <v>46262782</v>
      </c>
      <c r="AG497" s="10">
        <v>0</v>
      </c>
      <c r="AH497" s="10">
        <v>0</v>
      </c>
      <c r="AI497" s="10">
        <v>0</v>
      </c>
      <c r="AJ497" s="10">
        <v>0</v>
      </c>
      <c r="AK497" s="10">
        <v>0</v>
      </c>
      <c r="AL497" s="197">
        <v>46262782</v>
      </c>
    </row>
    <row r="498" spans="1:38" s="23" customFormat="1" ht="14.4" x14ac:dyDescent="0.3">
      <c r="A498" s="62" t="s">
        <v>729</v>
      </c>
      <c r="B498" s="26" t="s">
        <v>151</v>
      </c>
      <c r="C498" s="10">
        <v>0</v>
      </c>
      <c r="D498" s="10">
        <v>0</v>
      </c>
      <c r="E498" s="10">
        <v>0</v>
      </c>
      <c r="F498" s="10">
        <v>0</v>
      </c>
      <c r="G498" s="10">
        <v>0</v>
      </c>
      <c r="H498" s="10">
        <v>0</v>
      </c>
      <c r="I498" s="10">
        <v>0</v>
      </c>
      <c r="J498" s="10">
        <v>0</v>
      </c>
      <c r="K498" s="10">
        <v>0</v>
      </c>
      <c r="L498" s="10">
        <v>0</v>
      </c>
      <c r="M498" s="10">
        <v>0</v>
      </c>
      <c r="N498" s="10">
        <v>0</v>
      </c>
      <c r="O498" s="10">
        <v>0</v>
      </c>
      <c r="P498" s="10">
        <v>0</v>
      </c>
      <c r="Q498" s="10">
        <v>0</v>
      </c>
      <c r="R498" s="10">
        <v>0</v>
      </c>
      <c r="S498" s="10">
        <v>0</v>
      </c>
      <c r="T498" s="10">
        <v>0</v>
      </c>
      <c r="U498" s="10">
        <v>0</v>
      </c>
      <c r="V498" s="10">
        <v>0</v>
      </c>
      <c r="W498" s="10">
        <v>0</v>
      </c>
      <c r="X498" s="10">
        <v>0</v>
      </c>
      <c r="Y498" s="10">
        <v>0</v>
      </c>
      <c r="Z498" s="10">
        <v>0</v>
      </c>
      <c r="AA498" s="10">
        <v>0</v>
      </c>
      <c r="AB498" s="10">
        <v>0</v>
      </c>
      <c r="AC498" s="10">
        <v>0</v>
      </c>
      <c r="AD498" s="10">
        <v>0</v>
      </c>
      <c r="AE498" s="10">
        <v>0</v>
      </c>
      <c r="AF498" s="10">
        <v>0</v>
      </c>
      <c r="AG498" s="10">
        <v>0</v>
      </c>
      <c r="AH498" s="10">
        <v>0</v>
      </c>
      <c r="AI498" s="10">
        <v>0</v>
      </c>
      <c r="AJ498" s="10">
        <v>0</v>
      </c>
      <c r="AK498" s="10">
        <v>0</v>
      </c>
      <c r="AL498" s="197">
        <v>0</v>
      </c>
    </row>
    <row r="499" spans="1:38" s="23" customFormat="1" ht="14.4" x14ac:dyDescent="0.3">
      <c r="A499" s="62" t="s">
        <v>730</v>
      </c>
      <c r="B499" s="26" t="s">
        <v>152</v>
      </c>
      <c r="C499" s="10">
        <v>0</v>
      </c>
      <c r="D499" s="10">
        <v>0</v>
      </c>
      <c r="E499" s="10">
        <v>0</v>
      </c>
      <c r="F499" s="10">
        <v>0</v>
      </c>
      <c r="G499" s="10">
        <v>0</v>
      </c>
      <c r="H499" s="10">
        <v>0</v>
      </c>
      <c r="I499" s="10">
        <v>0</v>
      </c>
      <c r="J499" s="10">
        <v>0</v>
      </c>
      <c r="K499" s="10">
        <v>0</v>
      </c>
      <c r="L499" s="10">
        <v>0</v>
      </c>
      <c r="M499" s="10">
        <v>0</v>
      </c>
      <c r="N499" s="10">
        <v>0</v>
      </c>
      <c r="O499" s="10">
        <v>0</v>
      </c>
      <c r="P499" s="10">
        <v>0</v>
      </c>
      <c r="Q499" s="10">
        <v>0</v>
      </c>
      <c r="R499" s="10">
        <v>0</v>
      </c>
      <c r="S499" s="10">
        <v>0</v>
      </c>
      <c r="T499" s="10">
        <v>0</v>
      </c>
      <c r="U499" s="10">
        <v>0</v>
      </c>
      <c r="V499" s="10">
        <v>0</v>
      </c>
      <c r="W499" s="10">
        <v>0</v>
      </c>
      <c r="X499" s="10">
        <v>0</v>
      </c>
      <c r="Y499" s="10">
        <v>0</v>
      </c>
      <c r="Z499" s="10">
        <v>0</v>
      </c>
      <c r="AA499" s="10">
        <v>0</v>
      </c>
      <c r="AB499" s="10">
        <v>0</v>
      </c>
      <c r="AC499" s="10">
        <v>0</v>
      </c>
      <c r="AD499" s="10">
        <v>0</v>
      </c>
      <c r="AE499" s="10">
        <v>0</v>
      </c>
      <c r="AF499" s="10">
        <v>0</v>
      </c>
      <c r="AG499" s="10">
        <v>0</v>
      </c>
      <c r="AH499" s="10">
        <v>0</v>
      </c>
      <c r="AI499" s="10">
        <v>0</v>
      </c>
      <c r="AJ499" s="10">
        <v>0</v>
      </c>
      <c r="AK499" s="10">
        <v>0</v>
      </c>
      <c r="AL499" s="197">
        <v>0</v>
      </c>
    </row>
    <row r="500" spans="1:38" s="23" customFormat="1" ht="14.4" x14ac:dyDescent="0.3">
      <c r="A500" s="62" t="s">
        <v>731</v>
      </c>
      <c r="B500" s="26" t="s">
        <v>153</v>
      </c>
      <c r="C500" s="10">
        <v>0</v>
      </c>
      <c r="D500" s="10">
        <v>0</v>
      </c>
      <c r="E500" s="10">
        <v>0</v>
      </c>
      <c r="F500" s="10">
        <v>0</v>
      </c>
      <c r="G500" s="10">
        <v>0</v>
      </c>
      <c r="H500" s="10">
        <v>0</v>
      </c>
      <c r="I500" s="10">
        <v>0</v>
      </c>
      <c r="J500" s="10">
        <v>0</v>
      </c>
      <c r="K500" s="10">
        <v>0</v>
      </c>
      <c r="L500" s="10">
        <v>0</v>
      </c>
      <c r="M500" s="10">
        <v>0</v>
      </c>
      <c r="N500" s="10">
        <v>0</v>
      </c>
      <c r="O500" s="10">
        <v>0</v>
      </c>
      <c r="P500" s="10">
        <v>0</v>
      </c>
      <c r="Q500" s="10">
        <v>0</v>
      </c>
      <c r="R500" s="10">
        <v>0</v>
      </c>
      <c r="S500" s="10">
        <v>0</v>
      </c>
      <c r="T500" s="10">
        <v>0</v>
      </c>
      <c r="U500" s="10">
        <v>0</v>
      </c>
      <c r="V500" s="10">
        <v>0</v>
      </c>
      <c r="W500" s="10">
        <v>0</v>
      </c>
      <c r="X500" s="10">
        <v>0</v>
      </c>
      <c r="Y500" s="10">
        <v>0</v>
      </c>
      <c r="Z500" s="10">
        <v>0</v>
      </c>
      <c r="AA500" s="10">
        <v>0</v>
      </c>
      <c r="AB500" s="10">
        <v>0</v>
      </c>
      <c r="AC500" s="10">
        <v>0</v>
      </c>
      <c r="AD500" s="10">
        <v>0</v>
      </c>
      <c r="AE500" s="10">
        <v>0</v>
      </c>
      <c r="AF500" s="10">
        <v>0</v>
      </c>
      <c r="AG500" s="10">
        <v>0</v>
      </c>
      <c r="AH500" s="10">
        <v>0</v>
      </c>
      <c r="AI500" s="10">
        <v>0</v>
      </c>
      <c r="AJ500" s="10">
        <v>0</v>
      </c>
      <c r="AK500" s="10">
        <v>0</v>
      </c>
      <c r="AL500" s="197">
        <v>0</v>
      </c>
    </row>
    <row r="501" spans="1:38" s="23" customFormat="1" ht="14.4" x14ac:dyDescent="0.3">
      <c r="A501" s="62" t="s">
        <v>732</v>
      </c>
      <c r="B501" s="26" t="s">
        <v>154</v>
      </c>
      <c r="C501" s="10">
        <v>0</v>
      </c>
      <c r="D501" s="10">
        <v>0</v>
      </c>
      <c r="E501" s="10">
        <v>0</v>
      </c>
      <c r="F501" s="10">
        <v>0</v>
      </c>
      <c r="G501" s="10">
        <v>0</v>
      </c>
      <c r="H501" s="10">
        <v>0</v>
      </c>
      <c r="I501" s="10">
        <v>0</v>
      </c>
      <c r="J501" s="10">
        <v>0</v>
      </c>
      <c r="K501" s="10">
        <v>0</v>
      </c>
      <c r="L501" s="10">
        <v>0</v>
      </c>
      <c r="M501" s="10">
        <v>0</v>
      </c>
      <c r="N501" s="10">
        <v>0</v>
      </c>
      <c r="O501" s="10">
        <v>0</v>
      </c>
      <c r="P501" s="10">
        <v>0</v>
      </c>
      <c r="Q501" s="10">
        <v>0</v>
      </c>
      <c r="R501" s="10">
        <v>0</v>
      </c>
      <c r="S501" s="10">
        <v>0</v>
      </c>
      <c r="T501" s="10">
        <v>0</v>
      </c>
      <c r="U501" s="10">
        <v>0</v>
      </c>
      <c r="V501" s="10">
        <v>0</v>
      </c>
      <c r="W501" s="10">
        <v>0</v>
      </c>
      <c r="X501" s="10">
        <v>0</v>
      </c>
      <c r="Y501" s="10">
        <v>0</v>
      </c>
      <c r="Z501" s="10">
        <v>0</v>
      </c>
      <c r="AA501" s="10">
        <v>0</v>
      </c>
      <c r="AB501" s="10">
        <v>0</v>
      </c>
      <c r="AC501" s="10">
        <v>0</v>
      </c>
      <c r="AD501" s="10">
        <v>0</v>
      </c>
      <c r="AE501" s="10">
        <v>0</v>
      </c>
      <c r="AF501" s="10">
        <v>0</v>
      </c>
      <c r="AG501" s="10">
        <v>0</v>
      </c>
      <c r="AH501" s="10">
        <v>0</v>
      </c>
      <c r="AI501" s="10">
        <v>0</v>
      </c>
      <c r="AJ501" s="10">
        <v>0</v>
      </c>
      <c r="AK501" s="10">
        <v>0</v>
      </c>
      <c r="AL501" s="197">
        <v>0</v>
      </c>
    </row>
    <row r="502" spans="1:38" s="23" customFormat="1" ht="14.4" x14ac:dyDescent="0.3">
      <c r="A502" s="62" t="s">
        <v>733</v>
      </c>
      <c r="B502" s="26" t="s">
        <v>155</v>
      </c>
      <c r="C502" s="10">
        <v>0</v>
      </c>
      <c r="D502" s="10">
        <v>0</v>
      </c>
      <c r="E502" s="10">
        <v>0</v>
      </c>
      <c r="F502" s="10">
        <v>0</v>
      </c>
      <c r="G502" s="10">
        <v>0</v>
      </c>
      <c r="H502" s="10">
        <v>0</v>
      </c>
      <c r="I502" s="10">
        <v>0</v>
      </c>
      <c r="J502" s="10">
        <v>0</v>
      </c>
      <c r="K502" s="10">
        <v>0</v>
      </c>
      <c r="L502" s="10">
        <v>0</v>
      </c>
      <c r="M502" s="10">
        <v>0</v>
      </c>
      <c r="N502" s="10">
        <v>0</v>
      </c>
      <c r="O502" s="10">
        <v>0</v>
      </c>
      <c r="P502" s="10">
        <v>0</v>
      </c>
      <c r="Q502" s="10">
        <v>0</v>
      </c>
      <c r="R502" s="10">
        <v>0</v>
      </c>
      <c r="S502" s="10">
        <v>0</v>
      </c>
      <c r="T502" s="10">
        <v>0</v>
      </c>
      <c r="U502" s="10">
        <v>0</v>
      </c>
      <c r="V502" s="10">
        <v>0</v>
      </c>
      <c r="W502" s="10">
        <v>0</v>
      </c>
      <c r="X502" s="10">
        <v>0</v>
      </c>
      <c r="Y502" s="10">
        <v>0</v>
      </c>
      <c r="Z502" s="10">
        <v>0</v>
      </c>
      <c r="AA502" s="10">
        <v>0</v>
      </c>
      <c r="AB502" s="10">
        <v>0</v>
      </c>
      <c r="AC502" s="10">
        <v>0</v>
      </c>
      <c r="AD502" s="10">
        <v>0</v>
      </c>
      <c r="AE502" s="10">
        <v>0</v>
      </c>
      <c r="AF502" s="10">
        <v>0</v>
      </c>
      <c r="AG502" s="10">
        <v>0</v>
      </c>
      <c r="AH502" s="10">
        <v>0</v>
      </c>
      <c r="AI502" s="10">
        <v>0</v>
      </c>
      <c r="AJ502" s="10">
        <v>0</v>
      </c>
      <c r="AK502" s="10">
        <v>0</v>
      </c>
      <c r="AL502" s="197">
        <v>0</v>
      </c>
    </row>
    <row r="503" spans="1:38" s="23" customFormat="1" ht="14.4" x14ac:dyDescent="0.3">
      <c r="A503" s="62" t="s">
        <v>734</v>
      </c>
      <c r="B503" s="26" t="s">
        <v>70</v>
      </c>
      <c r="C503" s="10">
        <v>0</v>
      </c>
      <c r="D503" s="10">
        <v>0</v>
      </c>
      <c r="E503" s="10">
        <v>0</v>
      </c>
      <c r="F503" s="10">
        <v>0</v>
      </c>
      <c r="G503" s="10">
        <v>0</v>
      </c>
      <c r="H503" s="10">
        <v>0</v>
      </c>
      <c r="I503" s="10">
        <v>0</v>
      </c>
      <c r="J503" s="10">
        <v>0</v>
      </c>
      <c r="K503" s="10">
        <v>0</v>
      </c>
      <c r="L503" s="10">
        <v>0</v>
      </c>
      <c r="M503" s="10">
        <v>0</v>
      </c>
      <c r="N503" s="10">
        <v>0</v>
      </c>
      <c r="O503" s="10">
        <v>0</v>
      </c>
      <c r="P503" s="10">
        <v>0</v>
      </c>
      <c r="Q503" s="10">
        <v>0</v>
      </c>
      <c r="R503" s="10">
        <v>0</v>
      </c>
      <c r="S503" s="10">
        <v>0</v>
      </c>
      <c r="T503" s="10">
        <v>0</v>
      </c>
      <c r="U503" s="10">
        <v>0</v>
      </c>
      <c r="V503" s="10">
        <v>0</v>
      </c>
      <c r="W503" s="10">
        <v>0</v>
      </c>
      <c r="X503" s="10">
        <v>0</v>
      </c>
      <c r="Y503" s="10">
        <v>0</v>
      </c>
      <c r="Z503" s="10">
        <v>0</v>
      </c>
      <c r="AA503" s="10">
        <v>0</v>
      </c>
      <c r="AB503" s="10">
        <v>0</v>
      </c>
      <c r="AC503" s="10">
        <v>0</v>
      </c>
      <c r="AD503" s="10">
        <v>0</v>
      </c>
      <c r="AE503" s="10">
        <v>0</v>
      </c>
      <c r="AF503" s="10">
        <v>0</v>
      </c>
      <c r="AG503" s="10">
        <v>0</v>
      </c>
      <c r="AH503" s="10">
        <v>0</v>
      </c>
      <c r="AI503" s="10">
        <v>0</v>
      </c>
      <c r="AJ503" s="10">
        <v>0</v>
      </c>
      <c r="AK503" s="10">
        <v>0</v>
      </c>
      <c r="AL503" s="197">
        <v>0</v>
      </c>
    </row>
    <row r="504" spans="1:38" s="23" customFormat="1" ht="14.4" x14ac:dyDescent="0.3">
      <c r="A504" s="98" t="s">
        <v>735</v>
      </c>
      <c r="B504" s="99" t="s">
        <v>191</v>
      </c>
      <c r="C504" s="97">
        <v>0</v>
      </c>
      <c r="D504" s="97">
        <v>0</v>
      </c>
      <c r="E504" s="97">
        <v>0</v>
      </c>
      <c r="F504" s="97">
        <v>0</v>
      </c>
      <c r="G504" s="97">
        <v>0</v>
      </c>
      <c r="H504" s="97">
        <v>95250</v>
      </c>
      <c r="I504" s="97">
        <v>0</v>
      </c>
      <c r="J504" s="97">
        <v>0</v>
      </c>
      <c r="K504" s="97">
        <v>0</v>
      </c>
      <c r="L504" s="97">
        <v>0</v>
      </c>
      <c r="M504" s="97">
        <v>0</v>
      </c>
      <c r="N504" s="97">
        <v>0</v>
      </c>
      <c r="O504" s="97">
        <v>0</v>
      </c>
      <c r="P504" s="97">
        <v>0</v>
      </c>
      <c r="Q504" s="97">
        <v>0</v>
      </c>
      <c r="R504" s="97">
        <v>0</v>
      </c>
      <c r="S504" s="97">
        <v>2839690</v>
      </c>
      <c r="T504" s="97">
        <v>42459218</v>
      </c>
      <c r="U504" s="97">
        <v>0</v>
      </c>
      <c r="V504" s="97">
        <v>0</v>
      </c>
      <c r="W504" s="97">
        <v>0</v>
      </c>
      <c r="X504" s="97">
        <v>0</v>
      </c>
      <c r="Y504" s="97">
        <v>0</v>
      </c>
      <c r="Z504" s="97">
        <v>0</v>
      </c>
      <c r="AA504" s="97">
        <v>0</v>
      </c>
      <c r="AB504" s="97">
        <v>0</v>
      </c>
      <c r="AC504" s="97">
        <v>0</v>
      </c>
      <c r="AD504" s="97">
        <v>0</v>
      </c>
      <c r="AE504" s="97">
        <v>0</v>
      </c>
      <c r="AF504" s="97">
        <v>137397616</v>
      </c>
      <c r="AG504" s="97">
        <v>0</v>
      </c>
      <c r="AH504" s="97">
        <v>0</v>
      </c>
      <c r="AI504" s="97">
        <v>0</v>
      </c>
      <c r="AJ504" s="97">
        <v>0</v>
      </c>
      <c r="AK504" s="97">
        <v>0</v>
      </c>
      <c r="AL504" s="204">
        <v>182791774</v>
      </c>
    </row>
    <row r="505" spans="1:38" s="23" customFormat="1" ht="14.4" x14ac:dyDescent="0.3">
      <c r="A505" s="62" t="s">
        <v>736</v>
      </c>
      <c r="B505" s="26" t="s">
        <v>143</v>
      </c>
      <c r="C505" s="10">
        <v>0</v>
      </c>
      <c r="D505" s="10">
        <v>0</v>
      </c>
      <c r="E505" s="10">
        <v>0</v>
      </c>
      <c r="F505" s="10">
        <v>0</v>
      </c>
      <c r="G505" s="10">
        <v>2842750</v>
      </c>
      <c r="H505" s="10">
        <v>0</v>
      </c>
      <c r="I505" s="10">
        <v>0</v>
      </c>
      <c r="J505" s="10">
        <v>0</v>
      </c>
      <c r="K505" s="10">
        <v>0</v>
      </c>
      <c r="L505" s="10">
        <v>0</v>
      </c>
      <c r="M505" s="10">
        <v>0</v>
      </c>
      <c r="N505" s="10">
        <v>0</v>
      </c>
      <c r="O505" s="10">
        <v>0</v>
      </c>
      <c r="P505" s="10">
        <v>0</v>
      </c>
      <c r="Q505" s="10">
        <v>0</v>
      </c>
      <c r="R505" s="10">
        <v>0</v>
      </c>
      <c r="S505" s="10">
        <v>0</v>
      </c>
      <c r="T505" s="10">
        <v>0</v>
      </c>
      <c r="U505" s="10">
        <v>0</v>
      </c>
      <c r="V505" s="10">
        <v>0</v>
      </c>
      <c r="W505" s="10">
        <v>0</v>
      </c>
      <c r="X505" s="10">
        <v>0</v>
      </c>
      <c r="Y505" s="10">
        <v>0</v>
      </c>
      <c r="Z505" s="10">
        <v>0</v>
      </c>
      <c r="AA505" s="10">
        <v>0</v>
      </c>
      <c r="AB505" s="10">
        <v>0</v>
      </c>
      <c r="AC505" s="10">
        <v>0</v>
      </c>
      <c r="AD505" s="10">
        <v>0</v>
      </c>
      <c r="AE505" s="10">
        <v>0</v>
      </c>
      <c r="AF505" s="10">
        <v>0</v>
      </c>
      <c r="AG505" s="10">
        <v>0</v>
      </c>
      <c r="AH505" s="10">
        <v>0</v>
      </c>
      <c r="AI505" s="10">
        <v>0</v>
      </c>
      <c r="AJ505" s="10">
        <v>0</v>
      </c>
      <c r="AK505" s="10">
        <v>0</v>
      </c>
      <c r="AL505" s="197">
        <v>2842750</v>
      </c>
    </row>
    <row r="506" spans="1:38" s="23" customFormat="1" ht="14.4" x14ac:dyDescent="0.3">
      <c r="A506" s="62" t="s">
        <v>737</v>
      </c>
      <c r="B506" s="26" t="s">
        <v>144</v>
      </c>
      <c r="C506" s="10">
        <v>0</v>
      </c>
      <c r="D506" s="10">
        <v>0</v>
      </c>
      <c r="E506" s="10">
        <v>0</v>
      </c>
      <c r="F506" s="10">
        <v>0</v>
      </c>
      <c r="G506" s="10">
        <v>0</v>
      </c>
      <c r="H506" s="10">
        <v>0</v>
      </c>
      <c r="I506" s="10">
        <v>0</v>
      </c>
      <c r="J506" s="10">
        <v>0</v>
      </c>
      <c r="K506" s="10">
        <v>0</v>
      </c>
      <c r="L506" s="10">
        <v>0</v>
      </c>
      <c r="M506" s="10">
        <v>0</v>
      </c>
      <c r="N506" s="10">
        <v>495450</v>
      </c>
      <c r="O506" s="10">
        <v>0</v>
      </c>
      <c r="P506" s="10">
        <v>0</v>
      </c>
      <c r="Q506" s="10">
        <v>0</v>
      </c>
      <c r="R506" s="10">
        <v>0</v>
      </c>
      <c r="S506" s="10">
        <v>0</v>
      </c>
      <c r="T506" s="10">
        <v>0</v>
      </c>
      <c r="U506" s="10">
        <v>0</v>
      </c>
      <c r="V506" s="10">
        <v>0</v>
      </c>
      <c r="W506" s="10">
        <v>0</v>
      </c>
      <c r="X506" s="10">
        <v>0</v>
      </c>
      <c r="Y506" s="10">
        <v>0</v>
      </c>
      <c r="Z506" s="10">
        <v>0</v>
      </c>
      <c r="AA506" s="10">
        <v>0</v>
      </c>
      <c r="AB506" s="10">
        <v>0</v>
      </c>
      <c r="AC506" s="10">
        <v>0</v>
      </c>
      <c r="AD506" s="10">
        <v>0</v>
      </c>
      <c r="AE506" s="10">
        <v>0</v>
      </c>
      <c r="AF506" s="10">
        <v>0</v>
      </c>
      <c r="AG506" s="10">
        <v>0</v>
      </c>
      <c r="AH506" s="10">
        <v>0</v>
      </c>
      <c r="AI506" s="10">
        <v>0</v>
      </c>
      <c r="AJ506" s="10">
        <v>0</v>
      </c>
      <c r="AK506" s="10">
        <v>0</v>
      </c>
      <c r="AL506" s="197">
        <v>495450</v>
      </c>
    </row>
    <row r="507" spans="1:38" s="23" customFormat="1" ht="14.4" x14ac:dyDescent="0.3">
      <c r="A507" s="62" t="s">
        <v>738</v>
      </c>
      <c r="B507" s="26" t="s">
        <v>145</v>
      </c>
      <c r="C507" s="10">
        <v>0</v>
      </c>
      <c r="D507" s="10">
        <v>0</v>
      </c>
      <c r="E507" s="10">
        <v>0</v>
      </c>
      <c r="F507" s="10">
        <v>0</v>
      </c>
      <c r="G507" s="10">
        <v>0</v>
      </c>
      <c r="H507" s="10">
        <v>0</v>
      </c>
      <c r="I507" s="10">
        <v>0</v>
      </c>
      <c r="J507" s="10">
        <v>0</v>
      </c>
      <c r="K507" s="10">
        <v>0</v>
      </c>
      <c r="L507" s="10">
        <v>0</v>
      </c>
      <c r="M507" s="10">
        <v>0</v>
      </c>
      <c r="N507" s="10">
        <v>0</v>
      </c>
      <c r="O507" s="10">
        <v>0</v>
      </c>
      <c r="P507" s="10">
        <v>0</v>
      </c>
      <c r="Q507" s="10">
        <v>64981</v>
      </c>
      <c r="R507" s="10">
        <v>0</v>
      </c>
      <c r="S507" s="10">
        <v>0</v>
      </c>
      <c r="T507" s="10">
        <v>0</v>
      </c>
      <c r="U507" s="10">
        <v>0</v>
      </c>
      <c r="V507" s="10">
        <v>0</v>
      </c>
      <c r="W507" s="10">
        <v>0</v>
      </c>
      <c r="X507" s="10">
        <v>0</v>
      </c>
      <c r="Y507" s="10">
        <v>0</v>
      </c>
      <c r="Z507" s="10">
        <v>0</v>
      </c>
      <c r="AA507" s="10">
        <v>0</v>
      </c>
      <c r="AB507" s="10">
        <v>0</v>
      </c>
      <c r="AC507" s="10">
        <v>0</v>
      </c>
      <c r="AD507" s="10">
        <v>0</v>
      </c>
      <c r="AE507" s="10">
        <v>0</v>
      </c>
      <c r="AF507" s="10">
        <v>0</v>
      </c>
      <c r="AG507" s="10">
        <v>0</v>
      </c>
      <c r="AH507" s="10">
        <v>0</v>
      </c>
      <c r="AI507" s="10">
        <v>0</v>
      </c>
      <c r="AJ507" s="10">
        <v>0</v>
      </c>
      <c r="AK507" s="10">
        <v>0</v>
      </c>
      <c r="AL507" s="197">
        <v>64981</v>
      </c>
    </row>
    <row r="508" spans="1:38" s="23" customFormat="1" ht="14.4" x14ac:dyDescent="0.3">
      <c r="A508" s="62" t="s">
        <v>739</v>
      </c>
      <c r="B508" s="26" t="s">
        <v>146</v>
      </c>
      <c r="C508" s="10">
        <v>0</v>
      </c>
      <c r="D508" s="10">
        <v>0</v>
      </c>
      <c r="E508" s="10">
        <v>0</v>
      </c>
      <c r="F508" s="10">
        <v>0</v>
      </c>
      <c r="G508" s="10">
        <v>0</v>
      </c>
      <c r="H508" s="10">
        <v>0</v>
      </c>
      <c r="I508" s="10">
        <v>617500</v>
      </c>
      <c r="J508" s="10">
        <v>0</v>
      </c>
      <c r="K508" s="10">
        <v>0</v>
      </c>
      <c r="L508" s="10">
        <v>0</v>
      </c>
      <c r="M508" s="10">
        <v>118961334</v>
      </c>
      <c r="N508" s="10">
        <v>260492</v>
      </c>
      <c r="O508" s="10">
        <v>0</v>
      </c>
      <c r="P508" s="10">
        <v>2826025</v>
      </c>
      <c r="Q508" s="10">
        <v>0</v>
      </c>
      <c r="R508" s="10">
        <v>0</v>
      </c>
      <c r="S508" s="10">
        <v>0</v>
      </c>
      <c r="T508" s="10">
        <v>0</v>
      </c>
      <c r="U508" s="10">
        <v>0</v>
      </c>
      <c r="V508" s="10">
        <v>0</v>
      </c>
      <c r="W508" s="10">
        <v>0</v>
      </c>
      <c r="X508" s="10">
        <v>0</v>
      </c>
      <c r="Y508" s="10">
        <v>0</v>
      </c>
      <c r="Z508" s="10">
        <v>0</v>
      </c>
      <c r="AA508" s="10">
        <v>80466789</v>
      </c>
      <c r="AB508" s="10">
        <v>0</v>
      </c>
      <c r="AC508" s="10">
        <v>0</v>
      </c>
      <c r="AD508" s="10">
        <v>0</v>
      </c>
      <c r="AE508" s="10">
        <v>0</v>
      </c>
      <c r="AF508" s="10">
        <v>0</v>
      </c>
      <c r="AG508" s="10">
        <v>0</v>
      </c>
      <c r="AH508" s="10">
        <v>0</v>
      </c>
      <c r="AI508" s="10">
        <v>0</v>
      </c>
      <c r="AJ508" s="10">
        <v>0</v>
      </c>
      <c r="AK508" s="10">
        <v>0</v>
      </c>
      <c r="AL508" s="197">
        <v>203132140</v>
      </c>
    </row>
    <row r="509" spans="1:38" s="23" customFormat="1" ht="14.4" x14ac:dyDescent="0.3">
      <c r="A509" s="62" t="s">
        <v>740</v>
      </c>
      <c r="B509" s="26" t="s">
        <v>147</v>
      </c>
      <c r="C509" s="10">
        <v>0</v>
      </c>
      <c r="D509" s="10">
        <v>0</v>
      </c>
      <c r="E509" s="10">
        <v>0</v>
      </c>
      <c r="F509" s="10">
        <v>0</v>
      </c>
      <c r="G509" s="10">
        <v>0</v>
      </c>
      <c r="H509" s="10">
        <v>0</v>
      </c>
      <c r="I509" s="10">
        <v>0</v>
      </c>
      <c r="J509" s="10">
        <v>0</v>
      </c>
      <c r="K509" s="10">
        <v>0</v>
      </c>
      <c r="L509" s="10">
        <v>0</v>
      </c>
      <c r="M509" s="10">
        <v>0</v>
      </c>
      <c r="N509" s="10">
        <v>0</v>
      </c>
      <c r="O509" s="10">
        <v>0</v>
      </c>
      <c r="P509" s="10">
        <v>0</v>
      </c>
      <c r="Q509" s="10">
        <v>0</v>
      </c>
      <c r="R509" s="10">
        <v>0</v>
      </c>
      <c r="S509" s="10">
        <v>0</v>
      </c>
      <c r="T509" s="10">
        <v>0</v>
      </c>
      <c r="U509" s="10">
        <v>0</v>
      </c>
      <c r="V509" s="10">
        <v>0</v>
      </c>
      <c r="W509" s="10">
        <v>0</v>
      </c>
      <c r="X509" s="10">
        <v>0</v>
      </c>
      <c r="Y509" s="10">
        <v>0</v>
      </c>
      <c r="Z509" s="10">
        <v>0</v>
      </c>
      <c r="AA509" s="10">
        <v>0</v>
      </c>
      <c r="AB509" s="10">
        <v>0</v>
      </c>
      <c r="AC509" s="10">
        <v>0</v>
      </c>
      <c r="AD509" s="10">
        <v>0</v>
      </c>
      <c r="AE509" s="10">
        <v>0</v>
      </c>
      <c r="AF509" s="10">
        <v>0</v>
      </c>
      <c r="AG509" s="10">
        <v>0</v>
      </c>
      <c r="AH509" s="10">
        <v>0</v>
      </c>
      <c r="AI509" s="10">
        <v>0</v>
      </c>
      <c r="AJ509" s="10">
        <v>0</v>
      </c>
      <c r="AK509" s="10">
        <v>0</v>
      </c>
      <c r="AL509" s="197">
        <v>0</v>
      </c>
    </row>
    <row r="510" spans="1:38" s="23" customFormat="1" ht="14.4" x14ac:dyDescent="0.3">
      <c r="A510" s="62" t="s">
        <v>741</v>
      </c>
      <c r="B510" s="26" t="s">
        <v>148</v>
      </c>
      <c r="C510" s="10">
        <v>0</v>
      </c>
      <c r="D510" s="10">
        <v>0</v>
      </c>
      <c r="E510" s="10">
        <v>0</v>
      </c>
      <c r="F510" s="10">
        <v>0</v>
      </c>
      <c r="G510" s="10">
        <v>0</v>
      </c>
      <c r="H510" s="10">
        <v>0</v>
      </c>
      <c r="I510" s="10">
        <v>0</v>
      </c>
      <c r="J510" s="10">
        <v>0</v>
      </c>
      <c r="K510" s="10">
        <v>0</v>
      </c>
      <c r="L510" s="10">
        <v>0</v>
      </c>
      <c r="M510" s="10">
        <v>0</v>
      </c>
      <c r="N510" s="10">
        <v>0</v>
      </c>
      <c r="O510" s="10">
        <v>0</v>
      </c>
      <c r="P510" s="10">
        <v>0</v>
      </c>
      <c r="Q510" s="10">
        <v>0</v>
      </c>
      <c r="R510" s="10">
        <v>0</v>
      </c>
      <c r="S510" s="10">
        <v>0</v>
      </c>
      <c r="T510" s="10">
        <v>0</v>
      </c>
      <c r="U510" s="10">
        <v>0</v>
      </c>
      <c r="V510" s="10">
        <v>0</v>
      </c>
      <c r="W510" s="10">
        <v>0</v>
      </c>
      <c r="X510" s="10">
        <v>0</v>
      </c>
      <c r="Y510" s="10">
        <v>0</v>
      </c>
      <c r="Z510" s="10">
        <v>0</v>
      </c>
      <c r="AA510" s="10">
        <v>0</v>
      </c>
      <c r="AB510" s="10">
        <v>0</v>
      </c>
      <c r="AC510" s="10">
        <v>0</v>
      </c>
      <c r="AD510" s="10">
        <v>11602</v>
      </c>
      <c r="AE510" s="10">
        <v>0</v>
      </c>
      <c r="AF510" s="10">
        <v>0</v>
      </c>
      <c r="AG510" s="10">
        <v>0</v>
      </c>
      <c r="AH510" s="10">
        <v>0</v>
      </c>
      <c r="AI510" s="10">
        <v>0</v>
      </c>
      <c r="AJ510" s="10">
        <v>0</v>
      </c>
      <c r="AK510" s="10">
        <v>0</v>
      </c>
      <c r="AL510" s="197">
        <v>11602</v>
      </c>
    </row>
    <row r="511" spans="1:38" s="23" customFormat="1" ht="14.4" x14ac:dyDescent="0.3">
      <c r="A511" s="62" t="s">
        <v>742</v>
      </c>
      <c r="B511" s="26" t="s">
        <v>149</v>
      </c>
      <c r="C511" s="10">
        <v>0</v>
      </c>
      <c r="D511" s="10">
        <v>0</v>
      </c>
      <c r="E511" s="10">
        <v>0</v>
      </c>
      <c r="F511" s="10">
        <v>0</v>
      </c>
      <c r="G511" s="10">
        <v>0</v>
      </c>
      <c r="H511" s="10">
        <v>0</v>
      </c>
      <c r="I511" s="10">
        <v>0</v>
      </c>
      <c r="J511" s="10">
        <v>0</v>
      </c>
      <c r="K511" s="10">
        <v>0</v>
      </c>
      <c r="L511" s="10">
        <v>0</v>
      </c>
      <c r="M511" s="10">
        <v>0</v>
      </c>
      <c r="N511" s="10">
        <v>0</v>
      </c>
      <c r="O511" s="10">
        <v>0</v>
      </c>
      <c r="P511" s="10">
        <v>0</v>
      </c>
      <c r="Q511" s="10">
        <v>0</v>
      </c>
      <c r="R511" s="10">
        <v>0</v>
      </c>
      <c r="S511" s="10">
        <v>0</v>
      </c>
      <c r="T511" s="10">
        <v>0</v>
      </c>
      <c r="U511" s="10">
        <v>0</v>
      </c>
      <c r="V511" s="10">
        <v>0</v>
      </c>
      <c r="W511" s="10">
        <v>0</v>
      </c>
      <c r="X511" s="10">
        <v>0</v>
      </c>
      <c r="Y511" s="10">
        <v>0</v>
      </c>
      <c r="Z511" s="10">
        <v>0</v>
      </c>
      <c r="AA511" s="10">
        <v>0</v>
      </c>
      <c r="AB511" s="10">
        <v>0</v>
      </c>
      <c r="AC511" s="10">
        <v>0</v>
      </c>
      <c r="AD511" s="10">
        <v>0</v>
      </c>
      <c r="AE511" s="10">
        <v>0</v>
      </c>
      <c r="AF511" s="10">
        <v>0</v>
      </c>
      <c r="AG511" s="10">
        <v>0</v>
      </c>
      <c r="AH511" s="10">
        <v>0</v>
      </c>
      <c r="AI511" s="10">
        <v>0</v>
      </c>
      <c r="AJ511" s="10">
        <v>0</v>
      </c>
      <c r="AK511" s="10">
        <v>0</v>
      </c>
      <c r="AL511" s="197">
        <v>0</v>
      </c>
    </row>
    <row r="512" spans="1:38" s="23" customFormat="1" ht="14.4" x14ac:dyDescent="0.3">
      <c r="A512" s="62" t="s">
        <v>743</v>
      </c>
      <c r="B512" s="26" t="s">
        <v>150</v>
      </c>
      <c r="C512" s="10">
        <v>0</v>
      </c>
      <c r="D512" s="10">
        <v>0</v>
      </c>
      <c r="E512" s="10">
        <v>0</v>
      </c>
      <c r="F512" s="10">
        <v>0</v>
      </c>
      <c r="G512" s="10">
        <v>0</v>
      </c>
      <c r="H512" s="10">
        <v>0</v>
      </c>
      <c r="I512" s="10">
        <v>0</v>
      </c>
      <c r="J512" s="10">
        <v>0</v>
      </c>
      <c r="K512" s="10">
        <v>0</v>
      </c>
      <c r="L512" s="10">
        <v>0</v>
      </c>
      <c r="M512" s="10">
        <v>0</v>
      </c>
      <c r="N512" s="10">
        <v>0</v>
      </c>
      <c r="O512" s="10">
        <v>0</v>
      </c>
      <c r="P512" s="10">
        <v>0</v>
      </c>
      <c r="Q512" s="10">
        <v>0</v>
      </c>
      <c r="R512" s="10">
        <v>0</v>
      </c>
      <c r="S512" s="10">
        <v>0</v>
      </c>
      <c r="T512" s="10">
        <v>0</v>
      </c>
      <c r="U512" s="10">
        <v>0</v>
      </c>
      <c r="V512" s="10">
        <v>0</v>
      </c>
      <c r="W512" s="10">
        <v>0</v>
      </c>
      <c r="X512" s="10">
        <v>0</v>
      </c>
      <c r="Y512" s="10">
        <v>0</v>
      </c>
      <c r="Z512" s="10">
        <v>0</v>
      </c>
      <c r="AA512" s="10">
        <v>0</v>
      </c>
      <c r="AB512" s="10">
        <v>0</v>
      </c>
      <c r="AC512" s="10">
        <v>0</v>
      </c>
      <c r="AD512" s="10">
        <v>0</v>
      </c>
      <c r="AE512" s="10">
        <v>0</v>
      </c>
      <c r="AF512" s="10">
        <v>0</v>
      </c>
      <c r="AG512" s="10">
        <v>0</v>
      </c>
      <c r="AH512" s="10">
        <v>0</v>
      </c>
      <c r="AI512" s="10">
        <v>0</v>
      </c>
      <c r="AJ512" s="10">
        <v>0</v>
      </c>
      <c r="AK512" s="10">
        <v>0</v>
      </c>
      <c r="AL512" s="197">
        <v>0</v>
      </c>
    </row>
    <row r="513" spans="1:38" s="23" customFormat="1" ht="14.4" x14ac:dyDescent="0.3">
      <c r="A513" s="62" t="s">
        <v>744</v>
      </c>
      <c r="B513" s="26" t="s">
        <v>151</v>
      </c>
      <c r="C513" s="10">
        <v>0</v>
      </c>
      <c r="D513" s="10">
        <v>0</v>
      </c>
      <c r="E513" s="10">
        <v>0</v>
      </c>
      <c r="F513" s="10">
        <v>0</v>
      </c>
      <c r="G513" s="10">
        <v>0</v>
      </c>
      <c r="H513" s="10">
        <v>0</v>
      </c>
      <c r="I513" s="10">
        <v>0</v>
      </c>
      <c r="J513" s="10">
        <v>0</v>
      </c>
      <c r="K513" s="10">
        <v>0</v>
      </c>
      <c r="L513" s="10">
        <v>0</v>
      </c>
      <c r="M513" s="10">
        <v>0</v>
      </c>
      <c r="N513" s="10">
        <v>3775628</v>
      </c>
      <c r="O513" s="10">
        <v>0</v>
      </c>
      <c r="P513" s="10">
        <v>0</v>
      </c>
      <c r="Q513" s="10">
        <v>0</v>
      </c>
      <c r="R513" s="10">
        <v>0</v>
      </c>
      <c r="S513" s="10">
        <v>0</v>
      </c>
      <c r="T513" s="10">
        <v>0</v>
      </c>
      <c r="U513" s="10">
        <v>0</v>
      </c>
      <c r="V513" s="10">
        <v>0</v>
      </c>
      <c r="W513" s="10">
        <v>0</v>
      </c>
      <c r="X513" s="10">
        <v>0</v>
      </c>
      <c r="Y513" s="10">
        <v>0</v>
      </c>
      <c r="Z513" s="10">
        <v>106322162</v>
      </c>
      <c r="AA513" s="10">
        <v>12451114</v>
      </c>
      <c r="AB513" s="10">
        <v>0</v>
      </c>
      <c r="AC513" s="10">
        <v>0</v>
      </c>
      <c r="AD513" s="10">
        <v>0</v>
      </c>
      <c r="AE513" s="10">
        <v>0</v>
      </c>
      <c r="AF513" s="10">
        <v>0</v>
      </c>
      <c r="AG513" s="10">
        <v>0</v>
      </c>
      <c r="AH513" s="10">
        <v>0</v>
      </c>
      <c r="AI513" s="10">
        <v>0</v>
      </c>
      <c r="AJ513" s="10">
        <v>0</v>
      </c>
      <c r="AK513" s="10">
        <v>0</v>
      </c>
      <c r="AL513" s="197">
        <v>122548904</v>
      </c>
    </row>
    <row r="514" spans="1:38" s="23" customFormat="1" ht="14.4" x14ac:dyDescent="0.3">
      <c r="A514" s="62" t="s">
        <v>745</v>
      </c>
      <c r="B514" s="26" t="s">
        <v>152</v>
      </c>
      <c r="C514" s="10">
        <v>0</v>
      </c>
      <c r="D514" s="10">
        <v>0</v>
      </c>
      <c r="E514" s="10">
        <v>0</v>
      </c>
      <c r="F514" s="10">
        <v>0</v>
      </c>
      <c r="G514" s="10">
        <v>0</v>
      </c>
      <c r="H514" s="10">
        <v>0</v>
      </c>
      <c r="I514" s="10">
        <v>0</v>
      </c>
      <c r="J514" s="10">
        <v>0</v>
      </c>
      <c r="K514" s="10">
        <v>0</v>
      </c>
      <c r="L514" s="10">
        <v>0</v>
      </c>
      <c r="M514" s="10">
        <v>0</v>
      </c>
      <c r="N514" s="10">
        <v>0</v>
      </c>
      <c r="O514" s="10">
        <v>0</v>
      </c>
      <c r="P514" s="10">
        <v>0</v>
      </c>
      <c r="Q514" s="10">
        <v>0</v>
      </c>
      <c r="R514" s="10">
        <v>0</v>
      </c>
      <c r="S514" s="10">
        <v>0</v>
      </c>
      <c r="T514" s="10">
        <v>0</v>
      </c>
      <c r="U514" s="10">
        <v>0</v>
      </c>
      <c r="V514" s="10">
        <v>0</v>
      </c>
      <c r="W514" s="10">
        <v>0</v>
      </c>
      <c r="X514" s="10">
        <v>0</v>
      </c>
      <c r="Y514" s="10">
        <v>0</v>
      </c>
      <c r="Z514" s="10">
        <v>0</v>
      </c>
      <c r="AA514" s="10">
        <v>0</v>
      </c>
      <c r="AB514" s="10">
        <v>0</v>
      </c>
      <c r="AC514" s="10">
        <v>0</v>
      </c>
      <c r="AD514" s="10">
        <v>0</v>
      </c>
      <c r="AE514" s="10">
        <v>0</v>
      </c>
      <c r="AF514" s="10">
        <v>0</v>
      </c>
      <c r="AG514" s="10">
        <v>0</v>
      </c>
      <c r="AH514" s="10">
        <v>0</v>
      </c>
      <c r="AI514" s="10">
        <v>0</v>
      </c>
      <c r="AJ514" s="10">
        <v>0</v>
      </c>
      <c r="AK514" s="10">
        <v>0</v>
      </c>
      <c r="AL514" s="197">
        <v>0</v>
      </c>
    </row>
    <row r="515" spans="1:38" s="23" customFormat="1" ht="14.4" x14ac:dyDescent="0.3">
      <c r="A515" s="62" t="s">
        <v>746</v>
      </c>
      <c r="B515" s="26" t="s">
        <v>153</v>
      </c>
      <c r="C515" s="10">
        <v>0</v>
      </c>
      <c r="D515" s="10">
        <v>0</v>
      </c>
      <c r="E515" s="10">
        <v>0</v>
      </c>
      <c r="F515" s="10">
        <v>0</v>
      </c>
      <c r="G515" s="10">
        <v>0</v>
      </c>
      <c r="H515" s="10">
        <v>0</v>
      </c>
      <c r="I515" s="10">
        <v>0</v>
      </c>
      <c r="J515" s="10">
        <v>0</v>
      </c>
      <c r="K515" s="10">
        <v>0</v>
      </c>
      <c r="L515" s="10">
        <v>0</v>
      </c>
      <c r="M515" s="10">
        <v>0</v>
      </c>
      <c r="N515" s="10">
        <v>0</v>
      </c>
      <c r="O515" s="10">
        <v>0</v>
      </c>
      <c r="P515" s="10">
        <v>0</v>
      </c>
      <c r="Q515" s="10">
        <v>0</v>
      </c>
      <c r="R515" s="10">
        <v>0</v>
      </c>
      <c r="S515" s="10">
        <v>0</v>
      </c>
      <c r="T515" s="10">
        <v>0</v>
      </c>
      <c r="U515" s="10">
        <v>0</v>
      </c>
      <c r="V515" s="10">
        <v>0</v>
      </c>
      <c r="W515" s="10">
        <v>0</v>
      </c>
      <c r="X515" s="10">
        <v>0</v>
      </c>
      <c r="Y515" s="10">
        <v>0</v>
      </c>
      <c r="Z515" s="10">
        <v>0</v>
      </c>
      <c r="AA515" s="10">
        <v>0</v>
      </c>
      <c r="AB515" s="10">
        <v>0</v>
      </c>
      <c r="AC515" s="10">
        <v>0</v>
      </c>
      <c r="AD515" s="10">
        <v>0</v>
      </c>
      <c r="AE515" s="10">
        <v>0</v>
      </c>
      <c r="AF515" s="10">
        <v>0</v>
      </c>
      <c r="AG515" s="10">
        <v>0</v>
      </c>
      <c r="AH515" s="10">
        <v>0</v>
      </c>
      <c r="AI515" s="10">
        <v>0</v>
      </c>
      <c r="AJ515" s="10">
        <v>0</v>
      </c>
      <c r="AK515" s="10">
        <v>0</v>
      </c>
      <c r="AL515" s="197">
        <v>0</v>
      </c>
    </row>
    <row r="516" spans="1:38" s="23" customFormat="1" ht="14.4" x14ac:dyDescent="0.3">
      <c r="A516" s="62" t="s">
        <v>747</v>
      </c>
      <c r="B516" s="26" t="s">
        <v>154</v>
      </c>
      <c r="C516" s="10">
        <v>0</v>
      </c>
      <c r="D516" s="10">
        <v>0</v>
      </c>
      <c r="E516" s="10">
        <v>0</v>
      </c>
      <c r="F516" s="10">
        <v>0</v>
      </c>
      <c r="G516" s="10">
        <v>0</v>
      </c>
      <c r="H516" s="10">
        <v>0</v>
      </c>
      <c r="I516" s="10">
        <v>0</v>
      </c>
      <c r="J516" s="10">
        <v>0</v>
      </c>
      <c r="K516" s="10">
        <v>0</v>
      </c>
      <c r="L516" s="10">
        <v>0</v>
      </c>
      <c r="M516" s="10">
        <v>0</v>
      </c>
      <c r="N516" s="10">
        <v>0</v>
      </c>
      <c r="O516" s="10">
        <v>0</v>
      </c>
      <c r="P516" s="10">
        <v>0</v>
      </c>
      <c r="Q516" s="10">
        <v>0</v>
      </c>
      <c r="R516" s="10">
        <v>0</v>
      </c>
      <c r="S516" s="10">
        <v>0</v>
      </c>
      <c r="T516" s="10">
        <v>0</v>
      </c>
      <c r="U516" s="10">
        <v>0</v>
      </c>
      <c r="V516" s="10">
        <v>0</v>
      </c>
      <c r="W516" s="10">
        <v>0</v>
      </c>
      <c r="X516" s="10">
        <v>0</v>
      </c>
      <c r="Y516" s="10">
        <v>0</v>
      </c>
      <c r="Z516" s="10">
        <v>0</v>
      </c>
      <c r="AA516" s="10">
        <v>0</v>
      </c>
      <c r="AB516" s="10">
        <v>479373</v>
      </c>
      <c r="AC516" s="10">
        <v>0</v>
      </c>
      <c r="AD516" s="10">
        <v>0</v>
      </c>
      <c r="AE516" s="10">
        <v>0</v>
      </c>
      <c r="AF516" s="10">
        <v>0</v>
      </c>
      <c r="AG516" s="10">
        <v>0</v>
      </c>
      <c r="AH516" s="10">
        <v>0</v>
      </c>
      <c r="AI516" s="10">
        <v>0</v>
      </c>
      <c r="AJ516" s="10">
        <v>0</v>
      </c>
      <c r="AK516" s="10">
        <v>0</v>
      </c>
      <c r="AL516" s="197">
        <v>479373</v>
      </c>
    </row>
    <row r="517" spans="1:38" s="23" customFormat="1" ht="14.4" x14ac:dyDescent="0.3">
      <c r="A517" s="62" t="s">
        <v>748</v>
      </c>
      <c r="B517" s="26" t="s">
        <v>155</v>
      </c>
      <c r="C517" s="10">
        <v>0</v>
      </c>
      <c r="D517" s="10">
        <v>0</v>
      </c>
      <c r="E517" s="10">
        <v>0</v>
      </c>
      <c r="F517" s="10">
        <v>0</v>
      </c>
      <c r="G517" s="10">
        <v>0</v>
      </c>
      <c r="H517" s="10">
        <v>0</v>
      </c>
      <c r="I517" s="10">
        <v>0</v>
      </c>
      <c r="J517" s="10">
        <v>0</v>
      </c>
      <c r="K517" s="10">
        <v>0</v>
      </c>
      <c r="L517" s="10">
        <v>0</v>
      </c>
      <c r="M517" s="10">
        <v>0</v>
      </c>
      <c r="N517" s="10">
        <v>574614</v>
      </c>
      <c r="O517" s="10">
        <v>0</v>
      </c>
      <c r="P517" s="10">
        <v>0</v>
      </c>
      <c r="Q517" s="10">
        <v>0</v>
      </c>
      <c r="R517" s="10">
        <v>0</v>
      </c>
      <c r="S517" s="10">
        <v>0</v>
      </c>
      <c r="T517" s="10">
        <v>0</v>
      </c>
      <c r="U517" s="10">
        <v>0</v>
      </c>
      <c r="V517" s="10">
        <v>0</v>
      </c>
      <c r="W517" s="10">
        <v>0</v>
      </c>
      <c r="X517" s="10">
        <v>0</v>
      </c>
      <c r="Y517" s="10">
        <v>0</v>
      </c>
      <c r="Z517" s="10">
        <v>0</v>
      </c>
      <c r="AA517" s="10">
        <v>0</v>
      </c>
      <c r="AB517" s="10">
        <v>0</v>
      </c>
      <c r="AC517" s="10">
        <v>0</v>
      </c>
      <c r="AD517" s="10">
        <v>0</v>
      </c>
      <c r="AE517" s="10">
        <v>0</v>
      </c>
      <c r="AF517" s="10">
        <v>0</v>
      </c>
      <c r="AG517" s="10">
        <v>0</v>
      </c>
      <c r="AH517" s="10">
        <v>0</v>
      </c>
      <c r="AI517" s="10">
        <v>0</v>
      </c>
      <c r="AJ517" s="10">
        <v>0</v>
      </c>
      <c r="AK517" s="10">
        <v>0</v>
      </c>
      <c r="AL517" s="197">
        <v>574614</v>
      </c>
    </row>
    <row r="518" spans="1:38" s="23" customFormat="1" ht="14.4" x14ac:dyDescent="0.3">
      <c r="A518" s="62" t="s">
        <v>749</v>
      </c>
      <c r="B518" s="26" t="s">
        <v>70</v>
      </c>
      <c r="C518" s="10">
        <v>0</v>
      </c>
      <c r="D518" s="10">
        <v>0</v>
      </c>
      <c r="E518" s="10">
        <v>0</v>
      </c>
      <c r="F518" s="10">
        <v>0</v>
      </c>
      <c r="G518" s="10">
        <v>0</v>
      </c>
      <c r="H518" s="10">
        <v>0</v>
      </c>
      <c r="I518" s="10">
        <v>0</v>
      </c>
      <c r="J518" s="10">
        <v>0</v>
      </c>
      <c r="K518" s="10">
        <v>0</v>
      </c>
      <c r="L518" s="10">
        <v>0</v>
      </c>
      <c r="M518" s="10">
        <v>0</v>
      </c>
      <c r="N518" s="10">
        <v>0</v>
      </c>
      <c r="O518" s="10">
        <v>0</v>
      </c>
      <c r="P518" s="10">
        <v>0</v>
      </c>
      <c r="Q518" s="10">
        <v>0</v>
      </c>
      <c r="R518" s="10">
        <v>0</v>
      </c>
      <c r="S518" s="10">
        <v>0</v>
      </c>
      <c r="T518" s="10">
        <v>0</v>
      </c>
      <c r="U518" s="10">
        <v>0</v>
      </c>
      <c r="V518" s="10">
        <v>0</v>
      </c>
      <c r="W518" s="10">
        <v>0</v>
      </c>
      <c r="X518" s="10">
        <v>0</v>
      </c>
      <c r="Y518" s="10">
        <v>0</v>
      </c>
      <c r="Z518" s="10">
        <v>9361505</v>
      </c>
      <c r="AA518" s="10">
        <v>157876860</v>
      </c>
      <c r="AB518" s="10">
        <v>133307</v>
      </c>
      <c r="AC518" s="10">
        <v>0</v>
      </c>
      <c r="AD518" s="10">
        <v>0</v>
      </c>
      <c r="AE518" s="10">
        <v>0</v>
      </c>
      <c r="AF518" s="10">
        <v>0</v>
      </c>
      <c r="AG518" s="10">
        <v>0</v>
      </c>
      <c r="AH518" s="10">
        <v>0</v>
      </c>
      <c r="AI518" s="10">
        <v>0</v>
      </c>
      <c r="AJ518" s="10">
        <v>0</v>
      </c>
      <c r="AK518" s="10">
        <v>0</v>
      </c>
      <c r="AL518" s="197">
        <v>167371672</v>
      </c>
    </row>
    <row r="519" spans="1:38" s="23" customFormat="1" ht="14.4" x14ac:dyDescent="0.3">
      <c r="A519" s="98" t="s">
        <v>750</v>
      </c>
      <c r="B519" s="99" t="s">
        <v>192</v>
      </c>
      <c r="C519" s="97">
        <v>0</v>
      </c>
      <c r="D519" s="97">
        <v>0</v>
      </c>
      <c r="E519" s="97">
        <v>0</v>
      </c>
      <c r="F519" s="97">
        <v>0</v>
      </c>
      <c r="G519" s="97">
        <v>2842750</v>
      </c>
      <c r="H519" s="97">
        <v>0</v>
      </c>
      <c r="I519" s="97">
        <v>617500</v>
      </c>
      <c r="J519" s="97">
        <v>0</v>
      </c>
      <c r="K519" s="97">
        <v>0</v>
      </c>
      <c r="L519" s="97">
        <v>0</v>
      </c>
      <c r="M519" s="97">
        <v>118961334</v>
      </c>
      <c r="N519" s="97">
        <v>5106184</v>
      </c>
      <c r="O519" s="97">
        <v>0</v>
      </c>
      <c r="P519" s="97">
        <v>2826025</v>
      </c>
      <c r="Q519" s="97">
        <v>64981</v>
      </c>
      <c r="R519" s="97">
        <v>0</v>
      </c>
      <c r="S519" s="97">
        <v>0</v>
      </c>
      <c r="T519" s="97">
        <v>0</v>
      </c>
      <c r="U519" s="97">
        <v>0</v>
      </c>
      <c r="V519" s="97">
        <v>0</v>
      </c>
      <c r="W519" s="97">
        <v>0</v>
      </c>
      <c r="X519" s="97">
        <v>0</v>
      </c>
      <c r="Y519" s="97">
        <v>0</v>
      </c>
      <c r="Z519" s="97">
        <v>115683667</v>
      </c>
      <c r="AA519" s="97">
        <v>250794763</v>
      </c>
      <c r="AB519" s="97">
        <v>612680</v>
      </c>
      <c r="AC519" s="97">
        <v>0</v>
      </c>
      <c r="AD519" s="97">
        <v>11602</v>
      </c>
      <c r="AE519" s="97">
        <v>0</v>
      </c>
      <c r="AF519" s="97">
        <v>0</v>
      </c>
      <c r="AG519" s="97">
        <v>0</v>
      </c>
      <c r="AH519" s="97">
        <v>0</v>
      </c>
      <c r="AI519" s="97">
        <v>0</v>
      </c>
      <c r="AJ519" s="97">
        <v>0</v>
      </c>
      <c r="AK519" s="97">
        <v>0</v>
      </c>
      <c r="AL519" s="204">
        <v>497521486</v>
      </c>
    </row>
    <row r="520" spans="1:38" s="23" customFormat="1" ht="14.4" x14ac:dyDescent="0.3">
      <c r="A520" s="62" t="s">
        <v>751</v>
      </c>
      <c r="B520" s="26" t="s">
        <v>193</v>
      </c>
      <c r="C520" s="10">
        <v>0</v>
      </c>
      <c r="D520" s="10">
        <v>0</v>
      </c>
      <c r="E520" s="10">
        <v>0</v>
      </c>
      <c r="F520" s="10">
        <v>0</v>
      </c>
      <c r="G520" s="10">
        <v>0</v>
      </c>
      <c r="H520" s="10">
        <v>0</v>
      </c>
      <c r="I520" s="10">
        <v>41358347</v>
      </c>
      <c r="J520" s="10">
        <v>0</v>
      </c>
      <c r="K520" s="10">
        <v>500000</v>
      </c>
      <c r="L520" s="10">
        <v>7722923700</v>
      </c>
      <c r="M520" s="10">
        <v>0</v>
      </c>
      <c r="N520" s="10">
        <v>155825412</v>
      </c>
      <c r="O520" s="10">
        <v>7281782</v>
      </c>
      <c r="P520" s="10">
        <v>0</v>
      </c>
      <c r="Q520" s="10">
        <v>0</v>
      </c>
      <c r="R520" s="10">
        <v>0</v>
      </c>
      <c r="S520" s="10">
        <v>0</v>
      </c>
      <c r="T520" s="10">
        <v>1442993970</v>
      </c>
      <c r="U520" s="10">
        <v>0</v>
      </c>
      <c r="V520" s="10">
        <v>0</v>
      </c>
      <c r="W520" s="10">
        <v>0</v>
      </c>
      <c r="X520" s="10">
        <v>837500</v>
      </c>
      <c r="Y520" s="10">
        <v>0</v>
      </c>
      <c r="Z520" s="10">
        <v>0</v>
      </c>
      <c r="AA520" s="10">
        <v>80111772</v>
      </c>
      <c r="AB520" s="10">
        <v>4000000</v>
      </c>
      <c r="AC520" s="10">
        <v>0</v>
      </c>
      <c r="AD520" s="10">
        <v>85524322</v>
      </c>
      <c r="AE520" s="10">
        <v>1667273</v>
      </c>
      <c r="AF520" s="10">
        <v>219243810</v>
      </c>
      <c r="AG520" s="10">
        <v>0</v>
      </c>
      <c r="AH520" s="10">
        <v>0</v>
      </c>
      <c r="AI520" s="10">
        <v>0</v>
      </c>
      <c r="AJ520" s="10">
        <v>0</v>
      </c>
      <c r="AK520" s="10">
        <v>0</v>
      </c>
      <c r="AL520" s="197">
        <v>9762267888</v>
      </c>
    </row>
    <row r="521" spans="1:38" s="23" customFormat="1" ht="14.4" x14ac:dyDescent="0.3">
      <c r="A521" s="98" t="s">
        <v>752</v>
      </c>
      <c r="B521" s="99" t="s">
        <v>193</v>
      </c>
      <c r="C521" s="97">
        <v>0</v>
      </c>
      <c r="D521" s="97">
        <v>0</v>
      </c>
      <c r="E521" s="97">
        <v>0</v>
      </c>
      <c r="F521" s="97">
        <v>0</v>
      </c>
      <c r="G521" s="97">
        <v>0</v>
      </c>
      <c r="H521" s="97">
        <v>0</v>
      </c>
      <c r="I521" s="97">
        <v>41358347</v>
      </c>
      <c r="J521" s="97">
        <v>0</v>
      </c>
      <c r="K521" s="97">
        <v>500000</v>
      </c>
      <c r="L521" s="97">
        <v>7722923700</v>
      </c>
      <c r="M521" s="97">
        <v>0</v>
      </c>
      <c r="N521" s="97">
        <v>155825412</v>
      </c>
      <c r="O521" s="97">
        <v>7281782</v>
      </c>
      <c r="P521" s="97">
        <v>0</v>
      </c>
      <c r="Q521" s="97">
        <v>0</v>
      </c>
      <c r="R521" s="97">
        <v>0</v>
      </c>
      <c r="S521" s="97">
        <v>0</v>
      </c>
      <c r="T521" s="97">
        <v>1442993970</v>
      </c>
      <c r="U521" s="97">
        <v>0</v>
      </c>
      <c r="V521" s="97">
        <v>0</v>
      </c>
      <c r="W521" s="97">
        <v>0</v>
      </c>
      <c r="X521" s="97">
        <v>837500</v>
      </c>
      <c r="Y521" s="97">
        <v>0</v>
      </c>
      <c r="Z521" s="97">
        <v>0</v>
      </c>
      <c r="AA521" s="97">
        <v>80111772</v>
      </c>
      <c r="AB521" s="97">
        <v>4000000</v>
      </c>
      <c r="AC521" s="97">
        <v>0</v>
      </c>
      <c r="AD521" s="97">
        <v>85524322</v>
      </c>
      <c r="AE521" s="97">
        <v>1667273</v>
      </c>
      <c r="AF521" s="97">
        <v>219243810</v>
      </c>
      <c r="AG521" s="97">
        <v>0</v>
      </c>
      <c r="AH521" s="97">
        <v>0</v>
      </c>
      <c r="AI521" s="97">
        <v>0</v>
      </c>
      <c r="AJ521" s="97">
        <v>0</v>
      </c>
      <c r="AK521" s="97">
        <v>0</v>
      </c>
      <c r="AL521" s="204">
        <v>9762267888</v>
      </c>
    </row>
    <row r="522" spans="1:38" s="23" customFormat="1" ht="14.4" x14ac:dyDescent="0.3">
      <c r="A522" s="62" t="s">
        <v>753</v>
      </c>
      <c r="B522" s="26" t="s">
        <v>195</v>
      </c>
      <c r="C522" s="10">
        <v>775053067</v>
      </c>
      <c r="D522" s="10">
        <v>46897898</v>
      </c>
      <c r="E522" s="10">
        <v>5206449</v>
      </c>
      <c r="F522" s="10">
        <v>10315154</v>
      </c>
      <c r="G522" s="10">
        <v>52618545</v>
      </c>
      <c r="H522" s="10">
        <v>1656972521</v>
      </c>
      <c r="I522" s="10">
        <v>10880929</v>
      </c>
      <c r="J522" s="10">
        <v>11471154</v>
      </c>
      <c r="K522" s="10">
        <v>21214573</v>
      </c>
      <c r="L522" s="10">
        <v>5221154</v>
      </c>
      <c r="M522" s="10">
        <v>4805848</v>
      </c>
      <c r="N522" s="10">
        <v>93992642</v>
      </c>
      <c r="O522" s="10">
        <v>340624559</v>
      </c>
      <c r="P522" s="10">
        <v>24317713</v>
      </c>
      <c r="Q522" s="10">
        <v>25194545</v>
      </c>
      <c r="R522" s="10">
        <v>25404980</v>
      </c>
      <c r="S522" s="10">
        <v>39537351</v>
      </c>
      <c r="T522" s="10">
        <v>287322194</v>
      </c>
      <c r="U522" s="10">
        <v>18181820</v>
      </c>
      <c r="V522" s="10">
        <v>1866312</v>
      </c>
      <c r="W522" s="10">
        <v>132037331</v>
      </c>
      <c r="X522" s="10">
        <v>19391204</v>
      </c>
      <c r="Y522" s="10">
        <v>54026825</v>
      </c>
      <c r="Z522" s="10">
        <v>11835438</v>
      </c>
      <c r="AA522" s="10">
        <v>430126794</v>
      </c>
      <c r="AB522" s="10">
        <v>6177480</v>
      </c>
      <c r="AC522" s="10">
        <v>92200527</v>
      </c>
      <c r="AD522" s="10">
        <v>162761457</v>
      </c>
      <c r="AE522" s="10">
        <v>0</v>
      </c>
      <c r="AF522" s="10">
        <v>187510156</v>
      </c>
      <c r="AG522" s="10">
        <v>99600395</v>
      </c>
      <c r="AH522" s="10">
        <v>24014205</v>
      </c>
      <c r="AI522" s="10">
        <v>36206449</v>
      </c>
      <c r="AJ522" s="10">
        <v>5206449</v>
      </c>
      <c r="AK522" s="10">
        <v>0</v>
      </c>
      <c r="AL522" s="197">
        <v>4718194118</v>
      </c>
    </row>
    <row r="523" spans="1:38" s="23" customFormat="1" ht="14.4" x14ac:dyDescent="0.3">
      <c r="A523" s="98" t="s">
        <v>754</v>
      </c>
      <c r="B523" s="99" t="s">
        <v>194</v>
      </c>
      <c r="C523" s="97">
        <v>775053067</v>
      </c>
      <c r="D523" s="97">
        <v>46897898</v>
      </c>
      <c r="E523" s="97">
        <v>5206449</v>
      </c>
      <c r="F523" s="97">
        <v>10315154</v>
      </c>
      <c r="G523" s="97">
        <v>52618545</v>
      </c>
      <c r="H523" s="97">
        <v>1656972521</v>
      </c>
      <c r="I523" s="97">
        <v>10880929</v>
      </c>
      <c r="J523" s="97">
        <v>11471154</v>
      </c>
      <c r="K523" s="97">
        <v>21214573</v>
      </c>
      <c r="L523" s="97">
        <v>5221154</v>
      </c>
      <c r="M523" s="97">
        <v>4805848</v>
      </c>
      <c r="N523" s="97">
        <v>93992642</v>
      </c>
      <c r="O523" s="97">
        <v>340624559</v>
      </c>
      <c r="P523" s="97">
        <v>24317713</v>
      </c>
      <c r="Q523" s="97">
        <v>25194545</v>
      </c>
      <c r="R523" s="97">
        <v>25404980</v>
      </c>
      <c r="S523" s="97">
        <v>39537351</v>
      </c>
      <c r="T523" s="97">
        <v>287322194</v>
      </c>
      <c r="U523" s="97">
        <v>18181820</v>
      </c>
      <c r="V523" s="97">
        <v>1866312</v>
      </c>
      <c r="W523" s="97">
        <v>132037331</v>
      </c>
      <c r="X523" s="97">
        <v>19391204</v>
      </c>
      <c r="Y523" s="97">
        <v>54026825</v>
      </c>
      <c r="Z523" s="97">
        <v>11835438</v>
      </c>
      <c r="AA523" s="97">
        <v>430126794</v>
      </c>
      <c r="AB523" s="97">
        <v>6177480</v>
      </c>
      <c r="AC523" s="97">
        <v>92200527</v>
      </c>
      <c r="AD523" s="97">
        <v>162761457</v>
      </c>
      <c r="AE523" s="97">
        <v>198000000</v>
      </c>
      <c r="AF523" s="97">
        <v>187510156</v>
      </c>
      <c r="AG523" s="97">
        <v>125183269</v>
      </c>
      <c r="AH523" s="97">
        <v>79541308</v>
      </c>
      <c r="AI523" s="97">
        <v>36206449</v>
      </c>
      <c r="AJ523" s="97">
        <v>5206449</v>
      </c>
      <c r="AK523" s="97">
        <v>0</v>
      </c>
      <c r="AL523" s="204">
        <v>4997304095</v>
      </c>
    </row>
    <row r="524" spans="1:38" s="23" customFormat="1" ht="14.4" collapsed="1" x14ac:dyDescent="0.3">
      <c r="A524" s="63" t="s">
        <v>47</v>
      </c>
      <c r="B524" s="29" t="s">
        <v>118</v>
      </c>
      <c r="C524" s="28">
        <v>1146694368</v>
      </c>
      <c r="D524" s="28">
        <v>3091430937</v>
      </c>
      <c r="E524" s="28">
        <v>192357616</v>
      </c>
      <c r="F524" s="28">
        <v>269122178</v>
      </c>
      <c r="G524" s="28">
        <v>724841209</v>
      </c>
      <c r="H524" s="28">
        <v>3543246123</v>
      </c>
      <c r="I524" s="28">
        <v>204781096</v>
      </c>
      <c r="J524" s="28">
        <v>197210000</v>
      </c>
      <c r="K524" s="28">
        <v>483928024</v>
      </c>
      <c r="L524" s="28">
        <v>15224966827</v>
      </c>
      <c r="M524" s="28">
        <v>4039274836</v>
      </c>
      <c r="N524" s="28">
        <v>1477808100</v>
      </c>
      <c r="O524" s="28">
        <v>1860068431</v>
      </c>
      <c r="P524" s="28">
        <v>154993456</v>
      </c>
      <c r="Q524" s="28">
        <v>302230338</v>
      </c>
      <c r="R524" s="28">
        <v>1038062571</v>
      </c>
      <c r="S524" s="28">
        <v>97322720</v>
      </c>
      <c r="T524" s="28">
        <v>8159916187</v>
      </c>
      <c r="U524" s="28">
        <v>18181820</v>
      </c>
      <c r="V524" s="28">
        <v>3504545780</v>
      </c>
      <c r="W524" s="28">
        <v>474888574</v>
      </c>
      <c r="X524" s="28">
        <v>112629718</v>
      </c>
      <c r="Y524" s="28">
        <v>389025928</v>
      </c>
      <c r="Z524" s="28">
        <v>230643931</v>
      </c>
      <c r="AA524" s="28">
        <v>3738184801</v>
      </c>
      <c r="AB524" s="28">
        <v>1203040336</v>
      </c>
      <c r="AC524" s="28">
        <v>2244748791</v>
      </c>
      <c r="AD524" s="28">
        <v>3953406515</v>
      </c>
      <c r="AE524" s="28">
        <v>583259566</v>
      </c>
      <c r="AF524" s="28">
        <v>8817671394</v>
      </c>
      <c r="AG524" s="28">
        <v>474634254</v>
      </c>
      <c r="AH524" s="28">
        <v>607648087</v>
      </c>
      <c r="AI524" s="28">
        <v>65189549</v>
      </c>
      <c r="AJ524" s="28">
        <v>25323469</v>
      </c>
      <c r="AK524" s="28">
        <v>857507</v>
      </c>
      <c r="AL524" s="206">
        <v>68652135037</v>
      </c>
    </row>
    <row r="525" spans="1:38" s="23" customFormat="1" ht="14.4" x14ac:dyDescent="0.3">
      <c r="A525" s="62" t="s">
        <v>755</v>
      </c>
      <c r="B525" s="26" t="s">
        <v>197</v>
      </c>
      <c r="C525" s="10">
        <v>0</v>
      </c>
      <c r="D525" s="10">
        <v>0</v>
      </c>
      <c r="E525" s="10">
        <v>0</v>
      </c>
      <c r="F525" s="10">
        <v>32027271</v>
      </c>
      <c r="G525" s="10">
        <v>9409091</v>
      </c>
      <c r="H525" s="10">
        <v>57058676</v>
      </c>
      <c r="I525" s="10">
        <v>297945488</v>
      </c>
      <c r="J525" s="10">
        <v>1845455</v>
      </c>
      <c r="K525" s="10">
        <v>159401910</v>
      </c>
      <c r="L525" s="10">
        <v>44018732</v>
      </c>
      <c r="M525" s="10">
        <v>22727273</v>
      </c>
      <c r="N525" s="10">
        <v>3754996</v>
      </c>
      <c r="O525" s="10">
        <v>2409091</v>
      </c>
      <c r="P525" s="10">
        <v>0</v>
      </c>
      <c r="Q525" s="10">
        <v>16049999</v>
      </c>
      <c r="R525" s="10">
        <v>0</v>
      </c>
      <c r="S525" s="10">
        <v>0</v>
      </c>
      <c r="T525" s="10">
        <v>15689664</v>
      </c>
      <c r="U525" s="10">
        <v>0</v>
      </c>
      <c r="V525" s="10">
        <v>4868101382</v>
      </c>
      <c r="W525" s="10">
        <v>5263636</v>
      </c>
      <c r="X525" s="10">
        <v>1237025010</v>
      </c>
      <c r="Y525" s="10">
        <v>61867729</v>
      </c>
      <c r="Z525" s="10">
        <v>0</v>
      </c>
      <c r="AA525" s="10">
        <v>16387589</v>
      </c>
      <c r="AB525" s="10">
        <v>39631822</v>
      </c>
      <c r="AC525" s="10">
        <v>123363637</v>
      </c>
      <c r="AD525" s="10">
        <v>22350222</v>
      </c>
      <c r="AE525" s="10">
        <v>1709091</v>
      </c>
      <c r="AF525" s="10">
        <v>175953192</v>
      </c>
      <c r="AG525" s="10">
        <v>53330909</v>
      </c>
      <c r="AH525" s="10">
        <v>702570</v>
      </c>
      <c r="AI525" s="10">
        <v>28026651</v>
      </c>
      <c r="AJ525" s="10">
        <v>0</v>
      </c>
      <c r="AK525" s="10">
        <v>0</v>
      </c>
      <c r="AL525" s="197">
        <v>7296051086</v>
      </c>
    </row>
    <row r="526" spans="1:38" s="23" customFormat="1" ht="14.4" x14ac:dyDescent="0.3">
      <c r="A526" s="62" t="s">
        <v>756</v>
      </c>
      <c r="B526" s="26" t="s">
        <v>198</v>
      </c>
      <c r="C526" s="10">
        <v>0</v>
      </c>
      <c r="D526" s="10">
        <v>0</v>
      </c>
      <c r="E526" s="10">
        <v>0</v>
      </c>
      <c r="F526" s="10">
        <v>0</v>
      </c>
      <c r="G526" s="10">
        <v>0</v>
      </c>
      <c r="H526" s="10">
        <v>0</v>
      </c>
      <c r="I526" s="10">
        <v>0</v>
      </c>
      <c r="J526" s="10">
        <v>0</v>
      </c>
      <c r="K526" s="10">
        <v>0</v>
      </c>
      <c r="L526" s="10">
        <v>0</v>
      </c>
      <c r="M526" s="10">
        <v>0</v>
      </c>
      <c r="N526" s="10">
        <v>0</v>
      </c>
      <c r="O526" s="10">
        <v>0</v>
      </c>
      <c r="P526" s="10">
        <v>0</v>
      </c>
      <c r="Q526" s="10">
        <v>0</v>
      </c>
      <c r="R526" s="10">
        <v>0</v>
      </c>
      <c r="S526" s="10">
        <v>0</v>
      </c>
      <c r="T526" s="10">
        <v>0</v>
      </c>
      <c r="U526" s="10">
        <v>32504</v>
      </c>
      <c r="V526" s="10">
        <v>0</v>
      </c>
      <c r="W526" s="10">
        <v>0</v>
      </c>
      <c r="X526" s="10">
        <v>0</v>
      </c>
      <c r="Y526" s="10">
        <v>0</v>
      </c>
      <c r="Z526" s="10">
        <v>0</v>
      </c>
      <c r="AA526" s="10">
        <v>0</v>
      </c>
      <c r="AB526" s="10">
        <v>0</v>
      </c>
      <c r="AC526" s="10">
        <v>0</v>
      </c>
      <c r="AD526" s="10">
        <v>0</v>
      </c>
      <c r="AE526" s="10">
        <v>0</v>
      </c>
      <c r="AF526" s="10">
        <v>0</v>
      </c>
      <c r="AG526" s="10">
        <v>0</v>
      </c>
      <c r="AH526" s="10">
        <v>0</v>
      </c>
      <c r="AI526" s="10">
        <v>0</v>
      </c>
      <c r="AJ526" s="10">
        <v>0</v>
      </c>
      <c r="AK526" s="10">
        <v>0</v>
      </c>
      <c r="AL526" s="197">
        <v>32504</v>
      </c>
    </row>
    <row r="527" spans="1:38" s="23" customFormat="1" ht="14.4" x14ac:dyDescent="0.3">
      <c r="A527" s="98" t="s">
        <v>757</v>
      </c>
      <c r="B527" s="99" t="s">
        <v>196</v>
      </c>
      <c r="C527" s="97">
        <v>0</v>
      </c>
      <c r="D527" s="97">
        <v>0</v>
      </c>
      <c r="E527" s="97">
        <v>0</v>
      </c>
      <c r="F527" s="97">
        <v>32027271</v>
      </c>
      <c r="G527" s="97">
        <v>9409091</v>
      </c>
      <c r="H527" s="97">
        <v>57058676</v>
      </c>
      <c r="I527" s="97">
        <v>297945488</v>
      </c>
      <c r="J527" s="97">
        <v>1845455</v>
      </c>
      <c r="K527" s="97">
        <v>159401910</v>
      </c>
      <c r="L527" s="97">
        <v>44018732</v>
      </c>
      <c r="M527" s="97">
        <v>22727273</v>
      </c>
      <c r="N527" s="97">
        <v>3754996</v>
      </c>
      <c r="O527" s="97">
        <v>2409091</v>
      </c>
      <c r="P527" s="97">
        <v>0</v>
      </c>
      <c r="Q527" s="97">
        <v>16049999</v>
      </c>
      <c r="R527" s="97">
        <v>0</v>
      </c>
      <c r="S527" s="97">
        <v>0</v>
      </c>
      <c r="T527" s="97">
        <v>15689664</v>
      </c>
      <c r="U527" s="97">
        <v>32504</v>
      </c>
      <c r="V527" s="97">
        <v>4868101382</v>
      </c>
      <c r="W527" s="97">
        <v>5263636</v>
      </c>
      <c r="X527" s="97">
        <v>1237025010</v>
      </c>
      <c r="Y527" s="97">
        <v>61867729</v>
      </c>
      <c r="Z527" s="97">
        <v>0</v>
      </c>
      <c r="AA527" s="97">
        <v>16387589</v>
      </c>
      <c r="AB527" s="97">
        <v>39631822</v>
      </c>
      <c r="AC527" s="97">
        <v>123363637</v>
      </c>
      <c r="AD527" s="97">
        <v>22350222</v>
      </c>
      <c r="AE527" s="97">
        <v>1709091</v>
      </c>
      <c r="AF527" s="97">
        <v>175953192</v>
      </c>
      <c r="AG527" s="97">
        <v>53330909</v>
      </c>
      <c r="AH527" s="97">
        <v>702570</v>
      </c>
      <c r="AI527" s="97">
        <v>28026651</v>
      </c>
      <c r="AJ527" s="97">
        <v>0</v>
      </c>
      <c r="AK527" s="97">
        <v>0</v>
      </c>
      <c r="AL527" s="204">
        <v>7296083590</v>
      </c>
    </row>
    <row r="528" spans="1:38" s="23" customFormat="1" ht="14.4" x14ac:dyDescent="0.3">
      <c r="A528" s="62" t="s">
        <v>758</v>
      </c>
      <c r="B528" s="26" t="s">
        <v>199</v>
      </c>
      <c r="C528" s="10">
        <v>0</v>
      </c>
      <c r="D528" s="10">
        <v>0</v>
      </c>
      <c r="E528" s="10">
        <v>0</v>
      </c>
      <c r="F528" s="10">
        <v>0</v>
      </c>
      <c r="G528" s="10">
        <v>0</v>
      </c>
      <c r="H528" s="10">
        <v>0</v>
      </c>
      <c r="I528" s="10">
        <v>0</v>
      </c>
      <c r="J528" s="10">
        <v>0</v>
      </c>
      <c r="K528" s="10">
        <v>0</v>
      </c>
      <c r="L528" s="10">
        <v>0</v>
      </c>
      <c r="M528" s="10">
        <v>0</v>
      </c>
      <c r="N528" s="10">
        <v>0</v>
      </c>
      <c r="O528" s="10">
        <v>0</v>
      </c>
      <c r="P528" s="10">
        <v>0</v>
      </c>
      <c r="Q528" s="10">
        <v>0</v>
      </c>
      <c r="R528" s="10">
        <v>0</v>
      </c>
      <c r="S528" s="10">
        <v>0</v>
      </c>
      <c r="T528" s="10">
        <v>0</v>
      </c>
      <c r="U528" s="10">
        <v>0</v>
      </c>
      <c r="V528" s="10">
        <v>0</v>
      </c>
      <c r="W528" s="10">
        <v>0</v>
      </c>
      <c r="X528" s="10">
        <v>0</v>
      </c>
      <c r="Y528" s="10">
        <v>0</v>
      </c>
      <c r="Z528" s="10">
        <v>0</v>
      </c>
      <c r="AA528" s="10">
        <v>0</v>
      </c>
      <c r="AB528" s="10">
        <v>0</v>
      </c>
      <c r="AC528" s="10">
        <v>0</v>
      </c>
      <c r="AD528" s="10">
        <v>0</v>
      </c>
      <c r="AE528" s="10">
        <v>0</v>
      </c>
      <c r="AF528" s="10">
        <v>0</v>
      </c>
      <c r="AG528" s="10">
        <v>0</v>
      </c>
      <c r="AH528" s="10">
        <v>0</v>
      </c>
      <c r="AI528" s="10">
        <v>0</v>
      </c>
      <c r="AJ528" s="10">
        <v>0</v>
      </c>
      <c r="AK528" s="10">
        <v>0</v>
      </c>
      <c r="AL528" s="197">
        <v>0</v>
      </c>
    </row>
    <row r="529" spans="1:38" s="23" customFormat="1" ht="14.4" x14ac:dyDescent="0.3">
      <c r="A529" s="98" t="s">
        <v>759</v>
      </c>
      <c r="B529" s="99" t="s">
        <v>199</v>
      </c>
      <c r="C529" s="97">
        <v>0</v>
      </c>
      <c r="D529" s="97">
        <v>0</v>
      </c>
      <c r="E529" s="97">
        <v>0</v>
      </c>
      <c r="F529" s="97">
        <v>0</v>
      </c>
      <c r="G529" s="97">
        <v>0</v>
      </c>
      <c r="H529" s="97">
        <v>0</v>
      </c>
      <c r="I529" s="97">
        <v>0</v>
      </c>
      <c r="J529" s="97">
        <v>0</v>
      </c>
      <c r="K529" s="97">
        <v>0</v>
      </c>
      <c r="L529" s="97">
        <v>0</v>
      </c>
      <c r="M529" s="97">
        <v>0</v>
      </c>
      <c r="N529" s="97">
        <v>0</v>
      </c>
      <c r="O529" s="97">
        <v>0</v>
      </c>
      <c r="P529" s="97">
        <v>0</v>
      </c>
      <c r="Q529" s="97">
        <v>0</v>
      </c>
      <c r="R529" s="97">
        <v>0</v>
      </c>
      <c r="S529" s="97">
        <v>0</v>
      </c>
      <c r="T529" s="97">
        <v>0</v>
      </c>
      <c r="U529" s="97">
        <v>0</v>
      </c>
      <c r="V529" s="97">
        <v>0</v>
      </c>
      <c r="W529" s="97">
        <v>0</v>
      </c>
      <c r="X529" s="97">
        <v>0</v>
      </c>
      <c r="Y529" s="97">
        <v>0</v>
      </c>
      <c r="Z529" s="97">
        <v>0</v>
      </c>
      <c r="AA529" s="97">
        <v>0</v>
      </c>
      <c r="AB529" s="97">
        <v>0</v>
      </c>
      <c r="AC529" s="97">
        <v>0</v>
      </c>
      <c r="AD529" s="97">
        <v>0</v>
      </c>
      <c r="AE529" s="97">
        <v>0</v>
      </c>
      <c r="AF529" s="97">
        <v>0</v>
      </c>
      <c r="AG529" s="97">
        <v>0</v>
      </c>
      <c r="AH529" s="97">
        <v>0</v>
      </c>
      <c r="AI529" s="97">
        <v>0</v>
      </c>
      <c r="AJ529" s="97">
        <v>0</v>
      </c>
      <c r="AK529" s="97">
        <v>0</v>
      </c>
      <c r="AL529" s="204">
        <v>0</v>
      </c>
    </row>
    <row r="530" spans="1:38" s="23" customFormat="1" ht="14.4" x14ac:dyDescent="0.3">
      <c r="A530" s="62" t="s">
        <v>760</v>
      </c>
      <c r="B530" s="26" t="s">
        <v>200</v>
      </c>
      <c r="C530" s="10">
        <v>544439136</v>
      </c>
      <c r="D530" s="10">
        <v>350256019</v>
      </c>
      <c r="E530" s="10">
        <v>15148208</v>
      </c>
      <c r="F530" s="10">
        <v>108773968</v>
      </c>
      <c r="G530" s="10">
        <v>1404206731</v>
      </c>
      <c r="H530" s="10">
        <v>1195032416</v>
      </c>
      <c r="I530" s="10">
        <v>135810227</v>
      </c>
      <c r="J530" s="10">
        <v>33970253</v>
      </c>
      <c r="K530" s="10">
        <v>185214559</v>
      </c>
      <c r="L530" s="10">
        <v>3165933871</v>
      </c>
      <c r="M530" s="10">
        <v>879859674</v>
      </c>
      <c r="N530" s="10">
        <v>412921673</v>
      </c>
      <c r="O530" s="10">
        <v>80001701</v>
      </c>
      <c r="P530" s="10">
        <v>447430331</v>
      </c>
      <c r="Q530" s="10">
        <v>37071968</v>
      </c>
      <c r="R530" s="10">
        <v>228767409</v>
      </c>
      <c r="S530" s="10">
        <v>11664658</v>
      </c>
      <c r="T530" s="10">
        <v>553909006</v>
      </c>
      <c r="U530" s="10">
        <v>9378</v>
      </c>
      <c r="V530" s="10">
        <v>620585324</v>
      </c>
      <c r="W530" s="10">
        <v>149601803</v>
      </c>
      <c r="X530" s="10">
        <v>907666564</v>
      </c>
      <c r="Y530" s="10">
        <v>709003452</v>
      </c>
      <c r="Z530" s="10">
        <v>18228256</v>
      </c>
      <c r="AA530" s="10">
        <v>375943211</v>
      </c>
      <c r="AB530" s="10">
        <v>728309293</v>
      </c>
      <c r="AC530" s="10">
        <v>7130281129</v>
      </c>
      <c r="AD530" s="10">
        <v>1330463858</v>
      </c>
      <c r="AE530" s="10">
        <v>223534758</v>
      </c>
      <c r="AF530" s="10">
        <v>850522028</v>
      </c>
      <c r="AG530" s="10">
        <v>315872283</v>
      </c>
      <c r="AH530" s="10">
        <v>864903040</v>
      </c>
      <c r="AI530" s="10">
        <v>18297305</v>
      </c>
      <c r="AJ530" s="10">
        <v>111894963</v>
      </c>
      <c r="AK530" s="10">
        <v>33468972</v>
      </c>
      <c r="AL530" s="197">
        <v>24178997425</v>
      </c>
    </row>
    <row r="531" spans="1:38" s="23" customFormat="1" ht="14.4" x14ac:dyDescent="0.3">
      <c r="A531" s="98" t="s">
        <v>761</v>
      </c>
      <c r="B531" s="99" t="s">
        <v>200</v>
      </c>
      <c r="C531" s="97">
        <v>544439136</v>
      </c>
      <c r="D531" s="97">
        <v>350256019</v>
      </c>
      <c r="E531" s="97">
        <v>15148208</v>
      </c>
      <c r="F531" s="97">
        <v>108773968</v>
      </c>
      <c r="G531" s="97">
        <v>1404206731</v>
      </c>
      <c r="H531" s="97">
        <v>1195032416</v>
      </c>
      <c r="I531" s="97">
        <v>135810227</v>
      </c>
      <c r="J531" s="97">
        <v>33970253</v>
      </c>
      <c r="K531" s="97">
        <v>185214559</v>
      </c>
      <c r="L531" s="97">
        <v>3165933871</v>
      </c>
      <c r="M531" s="97">
        <v>879859674</v>
      </c>
      <c r="N531" s="97">
        <v>412921673</v>
      </c>
      <c r="O531" s="97">
        <v>80001701</v>
      </c>
      <c r="P531" s="97">
        <v>447430331</v>
      </c>
      <c r="Q531" s="97">
        <v>37071968</v>
      </c>
      <c r="R531" s="97">
        <v>228767409</v>
      </c>
      <c r="S531" s="97">
        <v>11664658</v>
      </c>
      <c r="T531" s="97">
        <v>553909006</v>
      </c>
      <c r="U531" s="97">
        <v>9378</v>
      </c>
      <c r="V531" s="97">
        <v>620585324</v>
      </c>
      <c r="W531" s="97">
        <v>149601803</v>
      </c>
      <c r="X531" s="97">
        <v>907666564</v>
      </c>
      <c r="Y531" s="97">
        <v>709003452</v>
      </c>
      <c r="Z531" s="97">
        <v>18228256</v>
      </c>
      <c r="AA531" s="97">
        <v>375943211</v>
      </c>
      <c r="AB531" s="97">
        <v>728309293</v>
      </c>
      <c r="AC531" s="97">
        <v>7130281129</v>
      </c>
      <c r="AD531" s="97">
        <v>1330463858</v>
      </c>
      <c r="AE531" s="97">
        <v>223534758</v>
      </c>
      <c r="AF531" s="97">
        <v>850522028</v>
      </c>
      <c r="AG531" s="97">
        <v>315872283</v>
      </c>
      <c r="AH531" s="97">
        <v>864903040</v>
      </c>
      <c r="AI531" s="97">
        <v>18297305</v>
      </c>
      <c r="AJ531" s="97">
        <v>111894963</v>
      </c>
      <c r="AK531" s="97">
        <v>33468972</v>
      </c>
      <c r="AL531" s="204">
        <v>24178997425</v>
      </c>
    </row>
    <row r="532" spans="1:38" s="23" customFormat="1" ht="14.4" collapsed="1" x14ac:dyDescent="0.3">
      <c r="A532" s="63" t="s">
        <v>48</v>
      </c>
      <c r="B532" s="29" t="s">
        <v>126</v>
      </c>
      <c r="C532" s="28">
        <v>544439136</v>
      </c>
      <c r="D532" s="28">
        <v>350256019</v>
      </c>
      <c r="E532" s="28">
        <v>15148208</v>
      </c>
      <c r="F532" s="28">
        <v>140801239</v>
      </c>
      <c r="G532" s="28">
        <v>1413615822</v>
      </c>
      <c r="H532" s="28">
        <v>1252091092</v>
      </c>
      <c r="I532" s="28">
        <v>433755715</v>
      </c>
      <c r="J532" s="28">
        <v>35815708</v>
      </c>
      <c r="K532" s="28">
        <v>344616469</v>
      </c>
      <c r="L532" s="28">
        <v>3209952603</v>
      </c>
      <c r="M532" s="28">
        <v>902586947</v>
      </c>
      <c r="N532" s="28">
        <v>416676669</v>
      </c>
      <c r="O532" s="28">
        <v>82410792</v>
      </c>
      <c r="P532" s="28">
        <v>447430331</v>
      </c>
      <c r="Q532" s="28">
        <v>53121967</v>
      </c>
      <c r="R532" s="28">
        <v>228767409</v>
      </c>
      <c r="S532" s="28">
        <v>11664658</v>
      </c>
      <c r="T532" s="28">
        <v>569598670</v>
      </c>
      <c r="U532" s="28">
        <v>41882</v>
      </c>
      <c r="V532" s="28">
        <v>5488686706</v>
      </c>
      <c r="W532" s="28">
        <v>154865439</v>
      </c>
      <c r="X532" s="28">
        <v>2144691574</v>
      </c>
      <c r="Y532" s="28">
        <v>770871181</v>
      </c>
      <c r="Z532" s="28">
        <v>18228256</v>
      </c>
      <c r="AA532" s="28">
        <v>392330800</v>
      </c>
      <c r="AB532" s="28">
        <v>767941115</v>
      </c>
      <c r="AC532" s="28">
        <v>7253644766</v>
      </c>
      <c r="AD532" s="28">
        <v>1352814080</v>
      </c>
      <c r="AE532" s="28">
        <v>225243849</v>
      </c>
      <c r="AF532" s="28">
        <v>1026475220</v>
      </c>
      <c r="AG532" s="28">
        <v>369203192</v>
      </c>
      <c r="AH532" s="28">
        <v>865605610</v>
      </c>
      <c r="AI532" s="28">
        <v>46323956</v>
      </c>
      <c r="AJ532" s="28">
        <v>111894963</v>
      </c>
      <c r="AK532" s="28">
        <v>33468972</v>
      </c>
      <c r="AL532" s="206">
        <v>31475081015</v>
      </c>
    </row>
    <row r="533" spans="1:38" x14ac:dyDescent="0.3">
      <c r="AL533" s="207"/>
    </row>
    <row r="534" spans="1:38" x14ac:dyDescent="0.3">
      <c r="AL534" s="207"/>
    </row>
    <row r="535" spans="1:38" x14ac:dyDescent="0.3">
      <c r="AL535" s="207"/>
    </row>
    <row r="536" spans="1:38" x14ac:dyDescent="0.3">
      <c r="AL536" s="207"/>
    </row>
    <row r="537" spans="1:38" x14ac:dyDescent="0.3">
      <c r="AL537" s="207"/>
    </row>
    <row r="538" spans="1:38" x14ac:dyDescent="0.3">
      <c r="AL538" s="207"/>
    </row>
    <row r="539" spans="1:38" x14ac:dyDescent="0.3">
      <c r="AL539" s="207"/>
    </row>
    <row r="540" spans="1:38" x14ac:dyDescent="0.3">
      <c r="AL540" s="207"/>
    </row>
    <row r="541" spans="1:38" x14ac:dyDescent="0.3">
      <c r="AL541" s="207"/>
    </row>
    <row r="542" spans="1:38" x14ac:dyDescent="0.3">
      <c r="AL542" s="207"/>
    </row>
    <row r="543" spans="1:38" x14ac:dyDescent="0.3">
      <c r="AL543" s="207"/>
    </row>
    <row r="544" spans="1:38" x14ac:dyDescent="0.3">
      <c r="AL544" s="207"/>
    </row>
    <row r="545" spans="38:38" x14ac:dyDescent="0.3">
      <c r="AL545" s="207"/>
    </row>
    <row r="546" spans="38:38" x14ac:dyDescent="0.3">
      <c r="AL546" s="207"/>
    </row>
    <row r="547" spans="38:38" x14ac:dyDescent="0.3">
      <c r="AL547" s="207"/>
    </row>
    <row r="548" spans="38:38" x14ac:dyDescent="0.3">
      <c r="AL548" s="207"/>
    </row>
    <row r="549" spans="38:38" x14ac:dyDescent="0.3">
      <c r="AL549" s="207"/>
    </row>
    <row r="550" spans="38:38" x14ac:dyDescent="0.3">
      <c r="AL550" s="207"/>
    </row>
    <row r="551" spans="38:38" x14ac:dyDescent="0.3">
      <c r="AL551" s="207"/>
    </row>
    <row r="552" spans="38:38" x14ac:dyDescent="0.3">
      <c r="AL552" s="207"/>
    </row>
    <row r="553" spans="38:38" x14ac:dyDescent="0.3">
      <c r="AL553" s="207"/>
    </row>
    <row r="554" spans="38:38" x14ac:dyDescent="0.3">
      <c r="AL554" s="207"/>
    </row>
    <row r="555" spans="38:38" x14ac:dyDescent="0.3">
      <c r="AL555" s="207"/>
    </row>
    <row r="556" spans="38:38" x14ac:dyDescent="0.3">
      <c r="AL556" s="207"/>
    </row>
    <row r="557" spans="38:38" x14ac:dyDescent="0.3">
      <c r="AL557" s="207"/>
    </row>
    <row r="558" spans="38:38" x14ac:dyDescent="0.3">
      <c r="AL558" s="207"/>
    </row>
    <row r="559" spans="38:38" x14ac:dyDescent="0.3">
      <c r="AL559" s="207"/>
    </row>
    <row r="560" spans="38:38" x14ac:dyDescent="0.3">
      <c r="AL560" s="207"/>
    </row>
    <row r="561" spans="38:38" x14ac:dyDescent="0.3">
      <c r="AL561" s="207"/>
    </row>
    <row r="562" spans="38:38" x14ac:dyDescent="0.3">
      <c r="AL562" s="207"/>
    </row>
    <row r="563" spans="38:38" x14ac:dyDescent="0.3">
      <c r="AL563" s="207"/>
    </row>
    <row r="564" spans="38:38" x14ac:dyDescent="0.3">
      <c r="AL564" s="207"/>
    </row>
    <row r="565" spans="38:38" x14ac:dyDescent="0.3">
      <c r="AL565" s="207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</mergeCells>
  <hyperlinks>
    <hyperlink ref="C1" location="INDICE!A1" display="VOLVER AL INDICE" xr:uid="{00000000-0004-0000-0600-000000000000}"/>
    <hyperlink ref="I1" location="INDICE!A1" display="VOLVER AL INDICE" xr:uid="{00000000-0004-0000-0600-000001000000}"/>
    <hyperlink ref="O1" location="INDICE!A1" display="VOLVER AL INDICE" xr:uid="{00000000-0004-0000-0600-000002000000}"/>
    <hyperlink ref="U1" location="INDICE!A1" display="VOLVER AL INDICE" xr:uid="{00000000-0004-0000-0600-000003000000}"/>
    <hyperlink ref="AA1" location="INDICE!A1" display="VOLVER AL INDICE" xr:uid="{00000000-0004-0000-0600-000004000000}"/>
    <hyperlink ref="AG1" location="INDICE!A1" display="VOLVER AL INDICE" xr:uid="{00000000-0004-0000-0600-000005000000}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>
    <tabColor theme="8" tint="0.39997558519241921"/>
  </sheetPr>
  <dimension ref="A1:AL565"/>
  <sheetViews>
    <sheetView showGridLines="0" zoomScale="85" zoomScaleNormal="85" zoomScalePageLayoutView="55" workbookViewId="0">
      <pane xSplit="2" ySplit="6" topLeftCell="C559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1.77734375" style="64" customWidth="1" collapsed="1"/>
    <col min="2" max="2" width="50.77734375" style="1" customWidth="1" collapsed="1"/>
    <col min="3" max="15" width="18.77734375" style="2" customWidth="1" collapsed="1"/>
    <col min="16" max="16" width="14.77734375" style="2" bestFit="1" customWidth="1" collapsed="1"/>
    <col min="17" max="23" width="18.77734375" style="2" customWidth="1" collapsed="1"/>
    <col min="24" max="37" width="18.77734375" style="1" customWidth="1" collapsed="1"/>
    <col min="38" max="38" width="35.5546875" style="220" customWidth="1" collapsed="1"/>
    <col min="39" max="16384" width="11.44140625" style="1" collapsed="1"/>
  </cols>
  <sheetData>
    <row r="1" spans="1:38" s="7" customFormat="1" x14ac:dyDescent="0.3">
      <c r="A1" s="71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55000000000000004">
      <c r="A2" s="78"/>
      <c r="B2" s="79"/>
      <c r="C2" s="255" t="s">
        <v>74</v>
      </c>
      <c r="D2" s="255"/>
      <c r="E2" s="255"/>
      <c r="F2" s="255"/>
      <c r="G2" s="255"/>
      <c r="H2" s="255"/>
      <c r="I2" s="255" t="s">
        <v>74</v>
      </c>
      <c r="J2" s="255"/>
      <c r="K2" s="255"/>
      <c r="L2" s="255"/>
      <c r="M2" s="255"/>
      <c r="N2" s="255"/>
      <c r="O2" s="255" t="s">
        <v>74</v>
      </c>
      <c r="P2" s="255"/>
      <c r="Q2" s="255"/>
      <c r="R2" s="255"/>
      <c r="S2" s="255"/>
      <c r="T2" s="255"/>
      <c r="U2" s="255" t="s">
        <v>74</v>
      </c>
      <c r="V2" s="255"/>
      <c r="W2" s="255"/>
      <c r="X2" s="255"/>
      <c r="Y2" s="255"/>
      <c r="Z2" s="255"/>
      <c r="AA2" s="255" t="s">
        <v>74</v>
      </c>
      <c r="AB2" s="255"/>
      <c r="AC2" s="255"/>
      <c r="AD2" s="255"/>
      <c r="AE2" s="255"/>
      <c r="AF2" s="255"/>
      <c r="AG2" s="255" t="s">
        <v>74</v>
      </c>
      <c r="AH2" s="255"/>
      <c r="AI2" s="255"/>
      <c r="AJ2" s="255"/>
      <c r="AK2" s="255"/>
      <c r="AL2" s="255"/>
    </row>
    <row r="3" spans="1:38" s="7" customFormat="1" ht="18" x14ac:dyDescent="0.35">
      <c r="A3" s="78"/>
      <c r="B3" s="80"/>
      <c r="C3" s="253" t="str">
        <f>PROPER(CARATULA!$A$19)</f>
        <v>Periodo Julio 2022 - Junio 2023</v>
      </c>
      <c r="D3" s="253"/>
      <c r="E3" s="253"/>
      <c r="F3" s="253"/>
      <c r="G3" s="253"/>
      <c r="H3" s="253"/>
      <c r="I3" s="253" t="str">
        <f>$C$3</f>
        <v>Periodo Julio 2022 - Junio 2023</v>
      </c>
      <c r="J3" s="253"/>
      <c r="K3" s="253"/>
      <c r="L3" s="253"/>
      <c r="M3" s="253"/>
      <c r="N3" s="253"/>
      <c r="O3" s="253" t="str">
        <f>$C$3</f>
        <v>Periodo Julio 2022 - Junio 2023</v>
      </c>
      <c r="P3" s="253"/>
      <c r="Q3" s="253"/>
      <c r="R3" s="253"/>
      <c r="S3" s="253"/>
      <c r="T3" s="253"/>
      <c r="U3" s="253" t="str">
        <f>$C$3</f>
        <v>Periodo Julio 2022 - Junio 2023</v>
      </c>
      <c r="V3" s="253"/>
      <c r="W3" s="253"/>
      <c r="X3" s="253"/>
      <c r="Y3" s="253"/>
      <c r="Z3" s="253"/>
      <c r="AA3" s="253" t="str">
        <f>$C$3</f>
        <v>Periodo Julio 2022 - Junio 2023</v>
      </c>
      <c r="AB3" s="253"/>
      <c r="AC3" s="253"/>
      <c r="AD3" s="253"/>
      <c r="AE3" s="253"/>
      <c r="AF3" s="253"/>
      <c r="AG3" s="253" t="str">
        <f>$C$3</f>
        <v>Periodo Julio 2022 - Junio 2023</v>
      </c>
      <c r="AH3" s="253"/>
      <c r="AI3" s="253"/>
      <c r="AJ3" s="253"/>
      <c r="AK3" s="253"/>
      <c r="AL3" s="253"/>
    </row>
    <row r="4" spans="1:38" s="7" customFormat="1" ht="15.6" x14ac:dyDescent="0.3">
      <c r="A4" s="78"/>
      <c r="B4" s="81"/>
      <c r="C4" s="254" t="s">
        <v>71</v>
      </c>
      <c r="D4" s="254"/>
      <c r="E4" s="254"/>
      <c r="F4" s="254"/>
      <c r="G4" s="254"/>
      <c r="H4" s="254"/>
      <c r="I4" s="254" t="s">
        <v>71</v>
      </c>
      <c r="J4" s="254"/>
      <c r="K4" s="254"/>
      <c r="L4" s="254"/>
      <c r="M4" s="254"/>
      <c r="N4" s="254"/>
      <c r="O4" s="254" t="s">
        <v>71</v>
      </c>
      <c r="P4" s="254"/>
      <c r="Q4" s="254"/>
      <c r="R4" s="254"/>
      <c r="S4" s="254"/>
      <c r="T4" s="254"/>
      <c r="U4" s="254" t="s">
        <v>71</v>
      </c>
      <c r="V4" s="254"/>
      <c r="W4" s="254"/>
      <c r="X4" s="254"/>
      <c r="Y4" s="254"/>
      <c r="Z4" s="254"/>
      <c r="AA4" s="254" t="s">
        <v>71</v>
      </c>
      <c r="AB4" s="254"/>
      <c r="AC4" s="254"/>
      <c r="AD4" s="254"/>
      <c r="AE4" s="254"/>
      <c r="AF4" s="254"/>
      <c r="AG4" s="254" t="s">
        <v>71</v>
      </c>
      <c r="AH4" s="254"/>
      <c r="AI4" s="254"/>
      <c r="AJ4" s="254"/>
      <c r="AK4" s="254"/>
      <c r="AL4" s="254"/>
    </row>
    <row r="5" spans="1:38" s="7" customFormat="1" x14ac:dyDescent="0.3">
      <c r="A5" s="7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AL5" s="219"/>
    </row>
    <row r="6" spans="1:38" s="6" customFormat="1" ht="57.6" x14ac:dyDescent="0.3">
      <c r="A6" s="9" t="s">
        <v>142</v>
      </c>
      <c r="B6" s="9" t="s">
        <v>0</v>
      </c>
      <c r="C6" s="9" t="s">
        <v>1384</v>
      </c>
      <c r="D6" s="9" t="s">
        <v>1385</v>
      </c>
      <c r="E6" s="9" t="s">
        <v>1386</v>
      </c>
      <c r="F6" s="9" t="s">
        <v>1387</v>
      </c>
      <c r="G6" s="9" t="s">
        <v>1388</v>
      </c>
      <c r="H6" s="9" t="s">
        <v>1389</v>
      </c>
      <c r="I6" s="9" t="s">
        <v>1390</v>
      </c>
      <c r="J6" s="9" t="s">
        <v>1391</v>
      </c>
      <c r="K6" s="9" t="s">
        <v>1392</v>
      </c>
      <c r="L6" s="9" t="s">
        <v>1393</v>
      </c>
      <c r="M6" s="9" t="s">
        <v>1394</v>
      </c>
      <c r="N6" s="9" t="s">
        <v>1395</v>
      </c>
      <c r="O6" s="9" t="s">
        <v>1396</v>
      </c>
      <c r="P6" s="9" t="s">
        <v>1397</v>
      </c>
      <c r="Q6" s="9" t="s">
        <v>1398</v>
      </c>
      <c r="R6" s="9" t="s">
        <v>1399</v>
      </c>
      <c r="S6" s="9" t="s">
        <v>1400</v>
      </c>
      <c r="T6" s="9" t="s">
        <v>1401</v>
      </c>
      <c r="U6" s="9" t="s">
        <v>1402</v>
      </c>
      <c r="V6" s="9" t="s">
        <v>1403</v>
      </c>
      <c r="W6" s="9" t="s">
        <v>1404</v>
      </c>
      <c r="X6" s="9" t="s">
        <v>1432</v>
      </c>
      <c r="Y6" s="9" t="s">
        <v>1405</v>
      </c>
      <c r="Z6" s="9" t="s">
        <v>1406</v>
      </c>
      <c r="AA6" s="9" t="s">
        <v>1407</v>
      </c>
      <c r="AB6" s="9" t="s">
        <v>1408</v>
      </c>
      <c r="AC6" s="9" t="s">
        <v>1409</v>
      </c>
      <c r="AD6" s="9" t="s">
        <v>1410</v>
      </c>
      <c r="AE6" s="9" t="s">
        <v>1411</v>
      </c>
      <c r="AF6" s="9" t="s">
        <v>1412</v>
      </c>
      <c r="AG6" s="9" t="s">
        <v>1413</v>
      </c>
      <c r="AH6" s="9" t="s">
        <v>1414</v>
      </c>
      <c r="AI6" s="9" t="s">
        <v>1418</v>
      </c>
      <c r="AJ6" s="9" t="s">
        <v>1415</v>
      </c>
      <c r="AK6" s="9" t="s">
        <v>1419</v>
      </c>
      <c r="AL6" s="223" t="s">
        <v>1416</v>
      </c>
    </row>
    <row r="7" spans="1:38" s="6" customFormat="1" ht="12" customHeight="1" x14ac:dyDescent="0.3">
      <c r="A7" s="65" t="s">
        <v>764</v>
      </c>
      <c r="B7" s="25" t="s">
        <v>143</v>
      </c>
      <c r="C7" s="24">
        <v>152148644</v>
      </c>
      <c r="D7" s="24">
        <v>66607909</v>
      </c>
      <c r="E7" s="24">
        <v>232517315</v>
      </c>
      <c r="F7" s="24">
        <v>30990230</v>
      </c>
      <c r="G7" s="24">
        <v>418255933</v>
      </c>
      <c r="H7" s="24">
        <v>873489961</v>
      </c>
      <c r="I7" s="24">
        <v>90271318</v>
      </c>
      <c r="J7" s="24">
        <v>63606259</v>
      </c>
      <c r="K7" s="24">
        <v>0</v>
      </c>
      <c r="L7" s="24">
        <v>3482097165</v>
      </c>
      <c r="M7" s="24">
        <v>106072989</v>
      </c>
      <c r="N7" s="24">
        <v>209838888</v>
      </c>
      <c r="O7" s="24">
        <v>168940481</v>
      </c>
      <c r="P7" s="24">
        <v>179830763</v>
      </c>
      <c r="Q7" s="24">
        <v>253129675</v>
      </c>
      <c r="R7" s="24">
        <v>1121230</v>
      </c>
      <c r="S7" s="24">
        <v>4050137</v>
      </c>
      <c r="T7" s="24">
        <v>0</v>
      </c>
      <c r="U7" s="24">
        <v>0</v>
      </c>
      <c r="V7" s="24">
        <v>0</v>
      </c>
      <c r="W7" s="24">
        <v>273497598</v>
      </c>
      <c r="X7" s="24">
        <v>5672673</v>
      </c>
      <c r="Y7" s="24">
        <v>155101574</v>
      </c>
      <c r="Z7" s="24">
        <v>182420161</v>
      </c>
      <c r="AA7" s="24">
        <v>122035463</v>
      </c>
      <c r="AB7" s="24">
        <v>334347169</v>
      </c>
      <c r="AC7" s="24">
        <v>0</v>
      </c>
      <c r="AD7" s="24">
        <v>391275156</v>
      </c>
      <c r="AE7" s="24">
        <v>71448278</v>
      </c>
      <c r="AF7" s="24">
        <v>77487516</v>
      </c>
      <c r="AG7" s="24">
        <v>5577957</v>
      </c>
      <c r="AH7" s="24">
        <v>14271017</v>
      </c>
      <c r="AI7" s="24">
        <v>0</v>
      </c>
      <c r="AJ7" s="24">
        <v>0</v>
      </c>
      <c r="AK7" s="24">
        <v>0</v>
      </c>
      <c r="AL7" s="203">
        <v>7966103459</v>
      </c>
    </row>
    <row r="8" spans="1:38" s="6" customFormat="1" ht="12" customHeight="1" x14ac:dyDescent="0.3">
      <c r="A8" s="65" t="s">
        <v>765</v>
      </c>
      <c r="B8" s="25" t="s">
        <v>144</v>
      </c>
      <c r="C8" s="24">
        <v>0</v>
      </c>
      <c r="D8" s="24">
        <v>0</v>
      </c>
      <c r="E8" s="24">
        <v>27470164</v>
      </c>
      <c r="F8" s="24">
        <v>5183753</v>
      </c>
      <c r="G8" s="24">
        <v>0</v>
      </c>
      <c r="H8" s="24">
        <v>90570499</v>
      </c>
      <c r="I8" s="24">
        <v>78002137</v>
      </c>
      <c r="J8" s="24">
        <v>0</v>
      </c>
      <c r="K8" s="24">
        <v>0</v>
      </c>
      <c r="L8" s="24">
        <v>13845527</v>
      </c>
      <c r="M8" s="24">
        <v>18003623</v>
      </c>
      <c r="N8" s="24">
        <v>104630065</v>
      </c>
      <c r="O8" s="24">
        <v>0</v>
      </c>
      <c r="P8" s="24">
        <v>857036</v>
      </c>
      <c r="Q8" s="24">
        <v>11031748</v>
      </c>
      <c r="R8" s="24">
        <v>0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  <c r="X8" s="24">
        <v>0</v>
      </c>
      <c r="Y8" s="24">
        <v>0</v>
      </c>
      <c r="Z8" s="24">
        <v>6133584</v>
      </c>
      <c r="AA8" s="24">
        <v>27645590</v>
      </c>
      <c r="AB8" s="24">
        <v>126401256</v>
      </c>
      <c r="AC8" s="24">
        <v>0</v>
      </c>
      <c r="AD8" s="24">
        <v>621928068</v>
      </c>
      <c r="AE8" s="24">
        <v>0</v>
      </c>
      <c r="AF8" s="24">
        <v>0</v>
      </c>
      <c r="AG8" s="24">
        <v>35392539</v>
      </c>
      <c r="AH8" s="24">
        <v>0</v>
      </c>
      <c r="AI8" s="24">
        <v>0</v>
      </c>
      <c r="AJ8" s="24">
        <v>0</v>
      </c>
      <c r="AK8" s="24">
        <v>0</v>
      </c>
      <c r="AL8" s="203">
        <v>1167095589</v>
      </c>
    </row>
    <row r="9" spans="1:38" s="6" customFormat="1" ht="12" customHeight="1" x14ac:dyDescent="0.3">
      <c r="A9" s="65" t="s">
        <v>766</v>
      </c>
      <c r="B9" s="25" t="s">
        <v>145</v>
      </c>
      <c r="C9" s="24">
        <v>0</v>
      </c>
      <c r="D9" s="24">
        <v>0</v>
      </c>
      <c r="E9" s="24">
        <v>10689255</v>
      </c>
      <c r="F9" s="24">
        <v>0</v>
      </c>
      <c r="G9" s="24">
        <v>0</v>
      </c>
      <c r="H9" s="24">
        <v>0</v>
      </c>
      <c r="I9" s="24">
        <v>71032000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1121758</v>
      </c>
      <c r="R9" s="24">
        <v>0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0</v>
      </c>
      <c r="AA9" s="24">
        <v>0</v>
      </c>
      <c r="AB9" s="24">
        <v>0</v>
      </c>
      <c r="AC9" s="24">
        <v>0</v>
      </c>
      <c r="AD9" s="24">
        <v>184259797</v>
      </c>
      <c r="AE9" s="24">
        <v>0</v>
      </c>
      <c r="AF9" s="24">
        <v>0</v>
      </c>
      <c r="AG9" s="24">
        <v>0</v>
      </c>
      <c r="AH9" s="24">
        <v>0</v>
      </c>
      <c r="AI9" s="24">
        <v>602250</v>
      </c>
      <c r="AJ9" s="24">
        <v>0</v>
      </c>
      <c r="AK9" s="24">
        <v>374730</v>
      </c>
      <c r="AL9" s="203">
        <v>268079790</v>
      </c>
    </row>
    <row r="10" spans="1:38" s="6" customFormat="1" ht="12" customHeight="1" x14ac:dyDescent="0.3">
      <c r="A10" s="65" t="s">
        <v>767</v>
      </c>
      <c r="B10" s="25" t="s">
        <v>146</v>
      </c>
      <c r="C10" s="24">
        <v>0</v>
      </c>
      <c r="D10" s="24">
        <v>22664989</v>
      </c>
      <c r="E10" s="24">
        <v>76191097</v>
      </c>
      <c r="F10" s="24">
        <v>6325249</v>
      </c>
      <c r="G10" s="24">
        <v>149534509</v>
      </c>
      <c r="H10" s="24">
        <v>168813794</v>
      </c>
      <c r="I10" s="24">
        <v>254930568</v>
      </c>
      <c r="J10" s="24">
        <v>21601942</v>
      </c>
      <c r="K10" s="24">
        <v>0</v>
      </c>
      <c r="L10" s="24">
        <v>763477236</v>
      </c>
      <c r="M10" s="24">
        <v>13396931</v>
      </c>
      <c r="N10" s="24">
        <v>53069819</v>
      </c>
      <c r="O10" s="24">
        <v>19195968</v>
      </c>
      <c r="P10" s="24">
        <v>92983292</v>
      </c>
      <c r="Q10" s="24">
        <v>122849145</v>
      </c>
      <c r="R10" s="24">
        <v>46276818</v>
      </c>
      <c r="S10" s="24">
        <v>89376</v>
      </c>
      <c r="T10" s="24">
        <v>0</v>
      </c>
      <c r="U10" s="24">
        <v>0</v>
      </c>
      <c r="V10" s="24">
        <v>0</v>
      </c>
      <c r="W10" s="24">
        <v>23570156</v>
      </c>
      <c r="X10" s="24">
        <v>27973351</v>
      </c>
      <c r="Y10" s="24">
        <v>0</v>
      </c>
      <c r="Z10" s="24">
        <v>40185828</v>
      </c>
      <c r="AA10" s="24">
        <v>295568328</v>
      </c>
      <c r="AB10" s="24">
        <v>4823868</v>
      </c>
      <c r="AC10" s="24">
        <v>0</v>
      </c>
      <c r="AD10" s="24">
        <v>861667265</v>
      </c>
      <c r="AE10" s="24">
        <v>25811239</v>
      </c>
      <c r="AF10" s="24">
        <v>0</v>
      </c>
      <c r="AG10" s="24">
        <v>0</v>
      </c>
      <c r="AH10" s="24">
        <v>20764215</v>
      </c>
      <c r="AI10" s="24">
        <v>0</v>
      </c>
      <c r="AJ10" s="24">
        <v>0</v>
      </c>
      <c r="AK10" s="24">
        <v>0</v>
      </c>
      <c r="AL10" s="203">
        <v>3111764983</v>
      </c>
    </row>
    <row r="11" spans="1:38" s="6" customFormat="1" ht="12" customHeight="1" x14ac:dyDescent="0.3">
      <c r="A11" s="65" t="s">
        <v>768</v>
      </c>
      <c r="B11" s="25" t="s">
        <v>147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0</v>
      </c>
      <c r="AC11" s="24">
        <v>0</v>
      </c>
      <c r="AD11" s="24">
        <v>0</v>
      </c>
      <c r="AE11" s="24">
        <v>0</v>
      </c>
      <c r="AF11" s="24">
        <v>0</v>
      </c>
      <c r="AG11" s="24">
        <v>0</v>
      </c>
      <c r="AH11" s="24">
        <v>0</v>
      </c>
      <c r="AI11" s="24">
        <v>0</v>
      </c>
      <c r="AJ11" s="24">
        <v>0</v>
      </c>
      <c r="AK11" s="24">
        <v>0</v>
      </c>
      <c r="AL11" s="203">
        <v>0</v>
      </c>
    </row>
    <row r="12" spans="1:38" s="6" customFormat="1" ht="12" customHeight="1" x14ac:dyDescent="0.3">
      <c r="A12" s="65" t="s">
        <v>769</v>
      </c>
      <c r="B12" s="25" t="s">
        <v>148</v>
      </c>
      <c r="C12" s="24">
        <v>0</v>
      </c>
      <c r="D12" s="24">
        <v>0</v>
      </c>
      <c r="E12" s="24">
        <v>19221171</v>
      </c>
      <c r="F12" s="24">
        <v>0</v>
      </c>
      <c r="G12" s="24">
        <v>460373118</v>
      </c>
      <c r="H12" s="24">
        <v>40914868</v>
      </c>
      <c r="I12" s="24">
        <v>35783132</v>
      </c>
      <c r="J12" s="24">
        <v>0</v>
      </c>
      <c r="K12" s="24">
        <v>0</v>
      </c>
      <c r="L12" s="24">
        <v>152472171</v>
      </c>
      <c r="M12" s="24">
        <v>140004125</v>
      </c>
      <c r="N12" s="24">
        <v>12965551</v>
      </c>
      <c r="O12" s="24">
        <v>5478486</v>
      </c>
      <c r="P12" s="24">
        <v>0</v>
      </c>
      <c r="Q12" s="24">
        <v>83725941</v>
      </c>
      <c r="R12" s="24">
        <v>25839</v>
      </c>
      <c r="S12" s="24">
        <v>0</v>
      </c>
      <c r="T12" s="24">
        <v>0</v>
      </c>
      <c r="U12" s="24">
        <v>0</v>
      </c>
      <c r="V12" s="24">
        <v>0</v>
      </c>
      <c r="W12" s="24">
        <v>16288811</v>
      </c>
      <c r="X12" s="24">
        <v>0</v>
      </c>
      <c r="Y12" s="24">
        <v>0</v>
      </c>
      <c r="Z12" s="24">
        <v>33184693</v>
      </c>
      <c r="AA12" s="24">
        <v>0</v>
      </c>
      <c r="AB12" s="24">
        <v>0</v>
      </c>
      <c r="AC12" s="24">
        <v>0</v>
      </c>
      <c r="AD12" s="24">
        <v>6825162</v>
      </c>
      <c r="AE12" s="24">
        <v>1760478</v>
      </c>
      <c r="AF12" s="24">
        <v>0</v>
      </c>
      <c r="AG12" s="24">
        <v>18579700</v>
      </c>
      <c r="AH12" s="24">
        <v>1593435</v>
      </c>
      <c r="AI12" s="24">
        <v>0</v>
      </c>
      <c r="AJ12" s="24">
        <v>0</v>
      </c>
      <c r="AK12" s="24">
        <v>0</v>
      </c>
      <c r="AL12" s="203">
        <v>1029196681</v>
      </c>
    </row>
    <row r="13" spans="1:38" s="6" customFormat="1" ht="12" customHeight="1" x14ac:dyDescent="0.3">
      <c r="A13" s="65" t="s">
        <v>770</v>
      </c>
      <c r="B13" s="25" t="s">
        <v>149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73493737</v>
      </c>
      <c r="I13" s="24">
        <v>2530162</v>
      </c>
      <c r="J13" s="24">
        <v>0</v>
      </c>
      <c r="K13" s="24">
        <v>0</v>
      </c>
      <c r="L13" s="24">
        <v>325674248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0</v>
      </c>
      <c r="AA13" s="24">
        <v>677445</v>
      </c>
      <c r="AB13" s="24">
        <v>0</v>
      </c>
      <c r="AC13" s="24">
        <v>0</v>
      </c>
      <c r="AD13" s="24">
        <v>0</v>
      </c>
      <c r="AE13" s="24">
        <v>0</v>
      </c>
      <c r="AF13" s="24">
        <v>0</v>
      </c>
      <c r="AG13" s="24">
        <v>0</v>
      </c>
      <c r="AH13" s="24">
        <v>0</v>
      </c>
      <c r="AI13" s="24">
        <v>0</v>
      </c>
      <c r="AJ13" s="24">
        <v>0</v>
      </c>
      <c r="AK13" s="24">
        <v>0</v>
      </c>
      <c r="AL13" s="203">
        <v>402375592</v>
      </c>
    </row>
    <row r="14" spans="1:38" s="6" customFormat="1" ht="14.4" x14ac:dyDescent="0.3">
      <c r="A14" s="65" t="s">
        <v>771</v>
      </c>
      <c r="B14" s="25" t="s">
        <v>150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24">
        <v>0</v>
      </c>
      <c r="AE14" s="24">
        <v>0</v>
      </c>
      <c r="AF14" s="24">
        <v>0</v>
      </c>
      <c r="AG14" s="24">
        <v>0</v>
      </c>
      <c r="AH14" s="24">
        <v>0</v>
      </c>
      <c r="AI14" s="24">
        <v>0</v>
      </c>
      <c r="AJ14" s="24">
        <v>0</v>
      </c>
      <c r="AK14" s="24">
        <v>0</v>
      </c>
      <c r="AL14" s="203">
        <v>0</v>
      </c>
    </row>
    <row r="15" spans="1:38" s="6" customFormat="1" ht="14.4" x14ac:dyDescent="0.3">
      <c r="A15" s="65" t="s">
        <v>772</v>
      </c>
      <c r="B15" s="25" t="s">
        <v>151</v>
      </c>
      <c r="C15" s="24">
        <v>10318554</v>
      </c>
      <c r="D15" s="24">
        <v>0</v>
      </c>
      <c r="E15" s="24">
        <v>0</v>
      </c>
      <c r="F15" s="24">
        <v>0</v>
      </c>
      <c r="G15" s="24">
        <v>0</v>
      </c>
      <c r="H15" s="24">
        <v>24935659</v>
      </c>
      <c r="I15" s="24">
        <v>0</v>
      </c>
      <c r="J15" s="24">
        <v>0</v>
      </c>
      <c r="K15" s="24">
        <v>0</v>
      </c>
      <c r="L15" s="24">
        <v>144355494</v>
      </c>
      <c r="M15" s="24">
        <v>83380876</v>
      </c>
      <c r="N15" s="24">
        <v>78707272</v>
      </c>
      <c r="O15" s="24">
        <v>21922066</v>
      </c>
      <c r="P15" s="24">
        <v>11393746</v>
      </c>
      <c r="Q15" s="24">
        <v>592178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  <c r="W15" s="24">
        <v>911780</v>
      </c>
      <c r="X15" s="24">
        <v>6822786</v>
      </c>
      <c r="Y15" s="24">
        <v>53125103</v>
      </c>
      <c r="Z15" s="24">
        <v>14806523715</v>
      </c>
      <c r="AA15" s="24">
        <v>3584331</v>
      </c>
      <c r="AB15" s="24">
        <v>429923965</v>
      </c>
      <c r="AC15" s="24">
        <v>0</v>
      </c>
      <c r="AD15" s="24">
        <v>60754037</v>
      </c>
      <c r="AE15" s="24">
        <v>8027302</v>
      </c>
      <c r="AF15" s="24">
        <v>12255223</v>
      </c>
      <c r="AG15" s="24">
        <v>4103219</v>
      </c>
      <c r="AH15" s="24">
        <v>8551226</v>
      </c>
      <c r="AI15" s="24">
        <v>0</v>
      </c>
      <c r="AJ15" s="24">
        <v>0</v>
      </c>
      <c r="AK15" s="24">
        <v>760374</v>
      </c>
      <c r="AL15" s="203">
        <v>15770948906</v>
      </c>
    </row>
    <row r="16" spans="1:38" s="6" customFormat="1" ht="14.4" x14ac:dyDescent="0.3">
      <c r="A16" s="65" t="s">
        <v>773</v>
      </c>
      <c r="B16" s="25" t="s">
        <v>152</v>
      </c>
      <c r="C16" s="24">
        <v>21667196</v>
      </c>
      <c r="D16" s="24">
        <v>0</v>
      </c>
      <c r="E16" s="24">
        <v>5110055</v>
      </c>
      <c r="F16" s="24">
        <v>1107206</v>
      </c>
      <c r="G16" s="24">
        <v>0</v>
      </c>
      <c r="H16" s="24">
        <v>0</v>
      </c>
      <c r="I16" s="24">
        <v>58187457</v>
      </c>
      <c r="J16" s="24">
        <v>18411</v>
      </c>
      <c r="K16" s="24">
        <v>0</v>
      </c>
      <c r="L16" s="24">
        <v>0</v>
      </c>
      <c r="M16" s="24">
        <v>151329060</v>
      </c>
      <c r="N16" s="24">
        <v>352716029</v>
      </c>
      <c r="O16" s="24">
        <v>0</v>
      </c>
      <c r="P16" s="24">
        <v>24300000</v>
      </c>
      <c r="Q16" s="24">
        <v>1251605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24">
        <v>7105406</v>
      </c>
      <c r="AA16" s="24">
        <v>8423550</v>
      </c>
      <c r="AB16" s="24">
        <v>0</v>
      </c>
      <c r="AC16" s="24">
        <v>0</v>
      </c>
      <c r="AD16" s="24">
        <v>35145636</v>
      </c>
      <c r="AE16" s="24">
        <v>0</v>
      </c>
      <c r="AF16" s="24">
        <v>0</v>
      </c>
      <c r="AG16" s="24">
        <v>0</v>
      </c>
      <c r="AH16" s="24">
        <v>0</v>
      </c>
      <c r="AI16" s="24">
        <v>0</v>
      </c>
      <c r="AJ16" s="24">
        <v>0</v>
      </c>
      <c r="AK16" s="24">
        <v>0</v>
      </c>
      <c r="AL16" s="203">
        <v>666361611</v>
      </c>
    </row>
    <row r="17" spans="1:38" s="6" customFormat="1" ht="14.4" x14ac:dyDescent="0.3">
      <c r="A17" s="65" t="s">
        <v>774</v>
      </c>
      <c r="B17" s="25" t="s">
        <v>153</v>
      </c>
      <c r="C17" s="24">
        <v>25791255</v>
      </c>
      <c r="D17" s="24">
        <v>16533933</v>
      </c>
      <c r="E17" s="24">
        <v>0</v>
      </c>
      <c r="F17" s="24">
        <v>0</v>
      </c>
      <c r="G17" s="24">
        <v>0</v>
      </c>
      <c r="H17" s="24">
        <v>0</v>
      </c>
      <c r="I17" s="24">
        <v>17307041</v>
      </c>
      <c r="J17" s="24">
        <v>0</v>
      </c>
      <c r="K17" s="24">
        <v>0</v>
      </c>
      <c r="L17" s="24">
        <v>19003676</v>
      </c>
      <c r="M17" s="24">
        <v>64787902</v>
      </c>
      <c r="N17" s="24">
        <v>22262240</v>
      </c>
      <c r="O17" s="24">
        <v>7795015</v>
      </c>
      <c r="P17" s="24">
        <v>5744843</v>
      </c>
      <c r="Q17" s="24">
        <v>0</v>
      </c>
      <c r="R17" s="24">
        <v>9756498</v>
      </c>
      <c r="S17" s="24">
        <v>0</v>
      </c>
      <c r="T17" s="24">
        <v>0</v>
      </c>
      <c r="U17" s="24">
        <v>0</v>
      </c>
      <c r="V17" s="24">
        <v>0</v>
      </c>
      <c r="W17" s="24">
        <v>2913490</v>
      </c>
      <c r="X17" s="24">
        <v>0</v>
      </c>
      <c r="Y17" s="24">
        <v>0</v>
      </c>
      <c r="Z17" s="24">
        <v>0</v>
      </c>
      <c r="AA17" s="24">
        <v>58954895</v>
      </c>
      <c r="AB17" s="24">
        <v>0</v>
      </c>
      <c r="AC17" s="24">
        <v>0</v>
      </c>
      <c r="AD17" s="24">
        <v>3670983</v>
      </c>
      <c r="AE17" s="24">
        <v>0</v>
      </c>
      <c r="AF17" s="24">
        <v>0</v>
      </c>
      <c r="AG17" s="24">
        <v>0</v>
      </c>
      <c r="AH17" s="24">
        <v>0</v>
      </c>
      <c r="AI17" s="24">
        <v>0</v>
      </c>
      <c r="AJ17" s="24">
        <v>0</v>
      </c>
      <c r="AK17" s="24">
        <v>0</v>
      </c>
      <c r="AL17" s="203">
        <v>254521771</v>
      </c>
    </row>
    <row r="18" spans="1:38" s="6" customFormat="1" ht="14.4" x14ac:dyDescent="0.3">
      <c r="A18" s="65" t="s">
        <v>775</v>
      </c>
      <c r="B18" s="25" t="s">
        <v>154</v>
      </c>
      <c r="C18" s="24">
        <v>19611742</v>
      </c>
      <c r="D18" s="24">
        <v>0</v>
      </c>
      <c r="E18" s="24">
        <v>0</v>
      </c>
      <c r="F18" s="24">
        <v>0</v>
      </c>
      <c r="G18" s="24">
        <v>335952245</v>
      </c>
      <c r="H18" s="24">
        <v>51296367</v>
      </c>
      <c r="I18" s="24">
        <v>3621616</v>
      </c>
      <c r="J18" s="24">
        <v>0</v>
      </c>
      <c r="K18" s="24">
        <v>8584590</v>
      </c>
      <c r="L18" s="24">
        <v>82279251</v>
      </c>
      <c r="M18" s="24">
        <v>105768769</v>
      </c>
      <c r="N18" s="24">
        <v>157119854</v>
      </c>
      <c r="O18" s="24">
        <v>0</v>
      </c>
      <c r="P18" s="24">
        <v>0</v>
      </c>
      <c r="Q18" s="24">
        <v>116149149</v>
      </c>
      <c r="R18" s="24">
        <v>4138446</v>
      </c>
      <c r="S18" s="24">
        <v>0</v>
      </c>
      <c r="T18" s="24">
        <v>0</v>
      </c>
      <c r="U18" s="24">
        <v>0</v>
      </c>
      <c r="V18" s="24">
        <v>0</v>
      </c>
      <c r="W18" s="24">
        <v>0</v>
      </c>
      <c r="X18" s="24">
        <v>0</v>
      </c>
      <c r="Y18" s="24">
        <v>1926448</v>
      </c>
      <c r="Z18" s="24">
        <v>33503818</v>
      </c>
      <c r="AA18" s="24">
        <v>468215711</v>
      </c>
      <c r="AB18" s="24">
        <v>13312656</v>
      </c>
      <c r="AC18" s="24">
        <v>0</v>
      </c>
      <c r="AD18" s="24">
        <v>415481745</v>
      </c>
      <c r="AE18" s="24">
        <v>0</v>
      </c>
      <c r="AF18" s="24">
        <v>0</v>
      </c>
      <c r="AG18" s="24">
        <v>39006397</v>
      </c>
      <c r="AH18" s="24">
        <v>0</v>
      </c>
      <c r="AI18" s="24">
        <v>52865266</v>
      </c>
      <c r="AJ18" s="24">
        <v>0</v>
      </c>
      <c r="AK18" s="24">
        <v>0</v>
      </c>
      <c r="AL18" s="203">
        <v>1908834070</v>
      </c>
    </row>
    <row r="19" spans="1:38" s="6" customFormat="1" ht="14.4" x14ac:dyDescent="0.3">
      <c r="A19" s="65" t="s">
        <v>776</v>
      </c>
      <c r="B19" s="25" t="s">
        <v>155</v>
      </c>
      <c r="C19" s="24">
        <v>0</v>
      </c>
      <c r="D19" s="24">
        <v>0</v>
      </c>
      <c r="E19" s="24">
        <v>0</v>
      </c>
      <c r="F19" s="24">
        <v>8683939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9710158</v>
      </c>
      <c r="N19" s="24">
        <v>215110374</v>
      </c>
      <c r="O19" s="24">
        <v>0</v>
      </c>
      <c r="P19" s="24">
        <v>0</v>
      </c>
      <c r="Q19" s="24">
        <v>201906364</v>
      </c>
      <c r="R19" s="24">
        <v>0</v>
      </c>
      <c r="S19" s="24">
        <v>26856447</v>
      </c>
      <c r="T19" s="24">
        <v>0</v>
      </c>
      <c r="U19" s="24">
        <v>0</v>
      </c>
      <c r="V19" s="24">
        <v>0</v>
      </c>
      <c r="W19" s="24">
        <v>0</v>
      </c>
      <c r="X19" s="24">
        <v>1473116</v>
      </c>
      <c r="Y19" s="24">
        <v>0</v>
      </c>
      <c r="Z19" s="24">
        <v>70881836</v>
      </c>
      <c r="AA19" s="24">
        <v>4372559</v>
      </c>
      <c r="AB19" s="24">
        <v>0</v>
      </c>
      <c r="AC19" s="24">
        <v>0</v>
      </c>
      <c r="AD19" s="24">
        <v>18829638</v>
      </c>
      <c r="AE19" s="24">
        <v>21766927</v>
      </c>
      <c r="AF19" s="24">
        <v>0</v>
      </c>
      <c r="AG19" s="24">
        <v>0</v>
      </c>
      <c r="AH19" s="24">
        <v>2437364</v>
      </c>
      <c r="AI19" s="24">
        <v>0</v>
      </c>
      <c r="AJ19" s="24">
        <v>0</v>
      </c>
      <c r="AK19" s="24">
        <v>0</v>
      </c>
      <c r="AL19" s="203">
        <v>582028722</v>
      </c>
    </row>
    <row r="20" spans="1:38" s="6" customFormat="1" ht="14.4" x14ac:dyDescent="0.3">
      <c r="A20" s="65" t="s">
        <v>777</v>
      </c>
      <c r="B20" s="25" t="s">
        <v>70</v>
      </c>
      <c r="C20" s="24">
        <v>0</v>
      </c>
      <c r="D20" s="24">
        <v>0</v>
      </c>
      <c r="E20" s="24">
        <v>0</v>
      </c>
      <c r="F20" s="24">
        <v>3753649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865441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4">
        <v>0</v>
      </c>
      <c r="Z20" s="24">
        <v>39760586</v>
      </c>
      <c r="AA20" s="24">
        <v>95141978</v>
      </c>
      <c r="AB20" s="24">
        <v>0</v>
      </c>
      <c r="AC20" s="24">
        <v>0</v>
      </c>
      <c r="AD20" s="24">
        <v>0</v>
      </c>
      <c r="AE20" s="24">
        <v>0</v>
      </c>
      <c r="AF20" s="24">
        <v>0</v>
      </c>
      <c r="AG20" s="24">
        <v>0</v>
      </c>
      <c r="AH20" s="24">
        <v>0</v>
      </c>
      <c r="AI20" s="24">
        <v>0</v>
      </c>
      <c r="AJ20" s="24">
        <v>0</v>
      </c>
      <c r="AK20" s="24">
        <v>0</v>
      </c>
      <c r="AL20" s="203">
        <v>139521654</v>
      </c>
    </row>
    <row r="21" spans="1:38" s="6" customFormat="1" ht="12" customHeight="1" x14ac:dyDescent="0.3">
      <c r="A21" s="95" t="s">
        <v>778</v>
      </c>
      <c r="B21" s="96" t="s">
        <v>156</v>
      </c>
      <c r="C21" s="97">
        <v>229537391</v>
      </c>
      <c r="D21" s="97">
        <v>105806831</v>
      </c>
      <c r="E21" s="97">
        <v>371199057</v>
      </c>
      <c r="F21" s="97">
        <v>56044026</v>
      </c>
      <c r="G21" s="97">
        <v>1364115805</v>
      </c>
      <c r="H21" s="97">
        <v>1323514885</v>
      </c>
      <c r="I21" s="97">
        <v>611665431</v>
      </c>
      <c r="J21" s="97">
        <v>85226612</v>
      </c>
      <c r="K21" s="97">
        <v>8584590</v>
      </c>
      <c r="L21" s="97">
        <v>4983204768</v>
      </c>
      <c r="M21" s="97">
        <v>692454433</v>
      </c>
      <c r="N21" s="97">
        <v>1206420092</v>
      </c>
      <c r="O21" s="97">
        <v>223332016</v>
      </c>
      <c r="P21" s="97">
        <v>315109680</v>
      </c>
      <c r="Q21" s="97">
        <v>792623004</v>
      </c>
      <c r="R21" s="97">
        <v>61318831</v>
      </c>
      <c r="S21" s="97">
        <v>30995960</v>
      </c>
      <c r="T21" s="97">
        <v>0</v>
      </c>
      <c r="U21" s="97">
        <v>0</v>
      </c>
      <c r="V21" s="97">
        <v>0</v>
      </c>
      <c r="W21" s="97">
        <v>317181835</v>
      </c>
      <c r="X21" s="97">
        <v>41941926</v>
      </c>
      <c r="Y21" s="97">
        <v>210153125</v>
      </c>
      <c r="Z21" s="97">
        <v>15219699627</v>
      </c>
      <c r="AA21" s="97">
        <v>1084619850</v>
      </c>
      <c r="AB21" s="97">
        <v>908808914</v>
      </c>
      <c r="AC21" s="97">
        <v>0</v>
      </c>
      <c r="AD21" s="97">
        <v>2599837487</v>
      </c>
      <c r="AE21" s="97">
        <v>128814224</v>
      </c>
      <c r="AF21" s="97">
        <v>89742739</v>
      </c>
      <c r="AG21" s="97">
        <v>102659812</v>
      </c>
      <c r="AH21" s="97">
        <v>47617257</v>
      </c>
      <c r="AI21" s="97">
        <v>53467516</v>
      </c>
      <c r="AJ21" s="97">
        <v>0</v>
      </c>
      <c r="AK21" s="97">
        <v>1135104</v>
      </c>
      <c r="AL21" s="204">
        <v>33266832828</v>
      </c>
    </row>
    <row r="22" spans="1:38" s="6" customFormat="1" ht="12" customHeight="1" x14ac:dyDescent="0.3">
      <c r="A22" s="66" t="s">
        <v>49</v>
      </c>
      <c r="B22" s="30" t="s">
        <v>87</v>
      </c>
      <c r="C22" s="31">
        <v>229537391</v>
      </c>
      <c r="D22" s="31">
        <v>105806831</v>
      </c>
      <c r="E22" s="31">
        <v>371199057</v>
      </c>
      <c r="F22" s="31">
        <v>56044026</v>
      </c>
      <c r="G22" s="31">
        <v>1364115805</v>
      </c>
      <c r="H22" s="31">
        <v>1323514885</v>
      </c>
      <c r="I22" s="31">
        <v>611665431</v>
      </c>
      <c r="J22" s="31">
        <v>85226612</v>
      </c>
      <c r="K22" s="31">
        <v>8584590</v>
      </c>
      <c r="L22" s="31">
        <v>4983204768</v>
      </c>
      <c r="M22" s="31">
        <v>692454433</v>
      </c>
      <c r="N22" s="31">
        <v>1206420092</v>
      </c>
      <c r="O22" s="31">
        <v>223332016</v>
      </c>
      <c r="P22" s="31">
        <v>315109680</v>
      </c>
      <c r="Q22" s="31">
        <v>792623004</v>
      </c>
      <c r="R22" s="31">
        <v>61318831</v>
      </c>
      <c r="S22" s="31">
        <v>30995960</v>
      </c>
      <c r="T22" s="31">
        <v>0</v>
      </c>
      <c r="U22" s="31">
        <v>0</v>
      </c>
      <c r="V22" s="31">
        <v>0</v>
      </c>
      <c r="W22" s="31">
        <v>317181835</v>
      </c>
      <c r="X22" s="31">
        <v>41941926</v>
      </c>
      <c r="Y22" s="31">
        <v>210153125</v>
      </c>
      <c r="Z22" s="31">
        <v>15219699627</v>
      </c>
      <c r="AA22" s="31">
        <v>1084619850</v>
      </c>
      <c r="AB22" s="31">
        <v>908808914</v>
      </c>
      <c r="AC22" s="31">
        <v>0</v>
      </c>
      <c r="AD22" s="31">
        <v>2599837487</v>
      </c>
      <c r="AE22" s="31">
        <v>128814224</v>
      </c>
      <c r="AF22" s="31">
        <v>89742739</v>
      </c>
      <c r="AG22" s="31">
        <v>102659812</v>
      </c>
      <c r="AH22" s="31">
        <v>47617257</v>
      </c>
      <c r="AI22" s="31">
        <v>53467516</v>
      </c>
      <c r="AJ22" s="31">
        <v>0</v>
      </c>
      <c r="AK22" s="31">
        <v>1135104</v>
      </c>
      <c r="AL22" s="205">
        <v>33266832828</v>
      </c>
    </row>
    <row r="23" spans="1:38" s="6" customFormat="1" ht="14.4" x14ac:dyDescent="0.3">
      <c r="A23" s="65" t="s">
        <v>779</v>
      </c>
      <c r="B23" s="25" t="s">
        <v>143</v>
      </c>
      <c r="C23" s="24">
        <v>1510158869</v>
      </c>
      <c r="D23" s="24">
        <v>543744580</v>
      </c>
      <c r="E23" s="24">
        <v>1353885173</v>
      </c>
      <c r="F23" s="24">
        <v>781240233</v>
      </c>
      <c r="G23" s="24">
        <v>1626129944</v>
      </c>
      <c r="H23" s="24">
        <v>10310202936</v>
      </c>
      <c r="I23" s="24">
        <v>22104276</v>
      </c>
      <c r="J23" s="24">
        <v>144876503</v>
      </c>
      <c r="K23" s="24">
        <v>394319260</v>
      </c>
      <c r="L23" s="24">
        <v>16886313606</v>
      </c>
      <c r="M23" s="24">
        <v>6531231284</v>
      </c>
      <c r="N23" s="24">
        <v>3199613044</v>
      </c>
      <c r="O23" s="24">
        <v>2877376642</v>
      </c>
      <c r="P23" s="24">
        <v>446895428</v>
      </c>
      <c r="Q23" s="24">
        <v>172614725</v>
      </c>
      <c r="R23" s="24">
        <v>174552401</v>
      </c>
      <c r="S23" s="24">
        <v>26881261</v>
      </c>
      <c r="T23" s="24">
        <v>14115455523</v>
      </c>
      <c r="U23" s="24">
        <v>0</v>
      </c>
      <c r="V23" s="24">
        <v>11794423983</v>
      </c>
      <c r="W23" s="24">
        <v>41724706</v>
      </c>
      <c r="X23" s="24">
        <v>0</v>
      </c>
      <c r="Y23" s="24">
        <v>0</v>
      </c>
      <c r="Z23" s="24">
        <v>503420842</v>
      </c>
      <c r="AA23" s="24">
        <v>1090343597</v>
      </c>
      <c r="AB23" s="24">
        <v>3795275878</v>
      </c>
      <c r="AC23" s="24">
        <v>80310540953</v>
      </c>
      <c r="AD23" s="24">
        <v>3846791969</v>
      </c>
      <c r="AE23" s="24">
        <v>37760505</v>
      </c>
      <c r="AF23" s="24">
        <v>1782825411</v>
      </c>
      <c r="AG23" s="24">
        <v>112496087</v>
      </c>
      <c r="AH23" s="24">
        <v>931387441</v>
      </c>
      <c r="AI23" s="24">
        <v>0</v>
      </c>
      <c r="AJ23" s="24">
        <v>52288904</v>
      </c>
      <c r="AK23" s="24">
        <v>116450953</v>
      </c>
      <c r="AL23" s="203">
        <v>165533326917</v>
      </c>
    </row>
    <row r="24" spans="1:38" s="6" customFormat="1" ht="14.4" x14ac:dyDescent="0.3">
      <c r="A24" s="65" t="s">
        <v>780</v>
      </c>
      <c r="B24" s="25" t="s">
        <v>144</v>
      </c>
      <c r="C24" s="24">
        <v>2747228521</v>
      </c>
      <c r="D24" s="24">
        <v>3408834</v>
      </c>
      <c r="E24" s="24">
        <v>97659151</v>
      </c>
      <c r="F24" s="24">
        <v>116565564</v>
      </c>
      <c r="G24" s="24">
        <v>503234239</v>
      </c>
      <c r="H24" s="24">
        <v>8467237169</v>
      </c>
      <c r="I24" s="24">
        <v>0</v>
      </c>
      <c r="J24" s="24">
        <v>0</v>
      </c>
      <c r="K24" s="24">
        <v>133824543</v>
      </c>
      <c r="L24" s="24">
        <v>4440137489</v>
      </c>
      <c r="M24" s="24">
        <v>7934533820</v>
      </c>
      <c r="N24" s="24">
        <v>2532956124</v>
      </c>
      <c r="O24" s="24">
        <v>982506310</v>
      </c>
      <c r="P24" s="24">
        <v>0</v>
      </c>
      <c r="Q24" s="24">
        <v>0</v>
      </c>
      <c r="R24" s="24">
        <v>0</v>
      </c>
      <c r="S24" s="24">
        <v>0</v>
      </c>
      <c r="T24" s="24">
        <v>19955533162</v>
      </c>
      <c r="U24" s="24">
        <v>0</v>
      </c>
      <c r="V24" s="24">
        <v>5441541740</v>
      </c>
      <c r="W24" s="24">
        <v>0</v>
      </c>
      <c r="X24" s="24">
        <v>0</v>
      </c>
      <c r="Y24" s="24">
        <v>0</v>
      </c>
      <c r="Z24" s="24">
        <v>356472215</v>
      </c>
      <c r="AA24" s="24">
        <v>1834478644</v>
      </c>
      <c r="AB24" s="24">
        <v>971220430</v>
      </c>
      <c r="AC24" s="24">
        <v>18070020377</v>
      </c>
      <c r="AD24" s="24">
        <v>0</v>
      </c>
      <c r="AE24" s="24">
        <v>0</v>
      </c>
      <c r="AF24" s="24">
        <v>51126813</v>
      </c>
      <c r="AG24" s="24">
        <v>4081199</v>
      </c>
      <c r="AH24" s="24">
        <v>412087759</v>
      </c>
      <c r="AI24" s="24">
        <v>0</v>
      </c>
      <c r="AJ24" s="24">
        <v>75720492</v>
      </c>
      <c r="AK24" s="24">
        <v>0</v>
      </c>
      <c r="AL24" s="203">
        <v>75131574595</v>
      </c>
    </row>
    <row r="25" spans="1:38" s="6" customFormat="1" ht="14.4" x14ac:dyDescent="0.3">
      <c r="A25" s="65" t="s">
        <v>781</v>
      </c>
      <c r="B25" s="25" t="s">
        <v>145</v>
      </c>
      <c r="C25" s="24">
        <v>163551668</v>
      </c>
      <c r="D25" s="24">
        <v>35679678</v>
      </c>
      <c r="E25" s="24">
        <v>0</v>
      </c>
      <c r="F25" s="24">
        <v>4918447</v>
      </c>
      <c r="G25" s="24">
        <v>164764174</v>
      </c>
      <c r="H25" s="24">
        <v>312554306</v>
      </c>
      <c r="I25" s="24">
        <v>12604040</v>
      </c>
      <c r="J25" s="24">
        <v>0</v>
      </c>
      <c r="K25" s="24">
        <v>49254031</v>
      </c>
      <c r="L25" s="24">
        <v>467174004</v>
      </c>
      <c r="M25" s="24">
        <v>850047549</v>
      </c>
      <c r="N25" s="24">
        <v>596715884</v>
      </c>
      <c r="O25" s="24">
        <v>388531436</v>
      </c>
      <c r="P25" s="24">
        <v>0</v>
      </c>
      <c r="Q25" s="24">
        <v>0</v>
      </c>
      <c r="R25" s="24">
        <v>0</v>
      </c>
      <c r="S25" s="24">
        <v>0</v>
      </c>
      <c r="T25" s="24">
        <v>253483889</v>
      </c>
      <c r="U25" s="24">
        <v>0</v>
      </c>
      <c r="V25" s="24">
        <v>780907399</v>
      </c>
      <c r="W25" s="24">
        <v>0</v>
      </c>
      <c r="X25" s="24">
        <v>0</v>
      </c>
      <c r="Y25" s="24">
        <v>0</v>
      </c>
      <c r="Z25" s="24">
        <v>42290083</v>
      </c>
      <c r="AA25" s="24">
        <v>0</v>
      </c>
      <c r="AB25" s="24">
        <v>31919339</v>
      </c>
      <c r="AC25" s="24">
        <v>134500897</v>
      </c>
      <c r="AD25" s="24">
        <v>0</v>
      </c>
      <c r="AE25" s="24">
        <v>16732413</v>
      </c>
      <c r="AF25" s="24">
        <v>173880524</v>
      </c>
      <c r="AG25" s="24">
        <v>2551773</v>
      </c>
      <c r="AH25" s="24">
        <v>400318006</v>
      </c>
      <c r="AI25" s="24">
        <v>988426228</v>
      </c>
      <c r="AJ25" s="24">
        <v>36260857</v>
      </c>
      <c r="AK25" s="24">
        <v>862594050</v>
      </c>
      <c r="AL25" s="203">
        <v>6769660675</v>
      </c>
    </row>
    <row r="26" spans="1:38" s="6" customFormat="1" ht="14.4" x14ac:dyDescent="0.3">
      <c r="A26" s="65" t="s">
        <v>782</v>
      </c>
      <c r="B26" s="25" t="s">
        <v>146</v>
      </c>
      <c r="C26" s="24">
        <v>0</v>
      </c>
      <c r="D26" s="24">
        <v>0</v>
      </c>
      <c r="E26" s="24">
        <v>166975969</v>
      </c>
      <c r="F26" s="24">
        <v>0</v>
      </c>
      <c r="G26" s="24">
        <v>0</v>
      </c>
      <c r="H26" s="24">
        <v>971752430</v>
      </c>
      <c r="I26" s="24">
        <v>9445609052</v>
      </c>
      <c r="J26" s="24">
        <v>0</v>
      </c>
      <c r="K26" s="24">
        <v>0</v>
      </c>
      <c r="L26" s="24">
        <v>951195447</v>
      </c>
      <c r="M26" s="24">
        <v>35822667971</v>
      </c>
      <c r="N26" s="24">
        <v>326730</v>
      </c>
      <c r="O26" s="24">
        <v>16530317013</v>
      </c>
      <c r="P26" s="24">
        <v>0</v>
      </c>
      <c r="Q26" s="24">
        <v>0</v>
      </c>
      <c r="R26" s="24">
        <v>0</v>
      </c>
      <c r="S26" s="24">
        <v>32959844</v>
      </c>
      <c r="T26" s="24">
        <v>12763424011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95052960</v>
      </c>
      <c r="AB26" s="24">
        <v>0</v>
      </c>
      <c r="AC26" s="24">
        <v>174469325</v>
      </c>
      <c r="AD26" s="24">
        <v>0</v>
      </c>
      <c r="AE26" s="24">
        <v>-3712655</v>
      </c>
      <c r="AF26" s="24">
        <v>0</v>
      </c>
      <c r="AG26" s="24">
        <v>834586</v>
      </c>
      <c r="AH26" s="24">
        <v>10826441536</v>
      </c>
      <c r="AI26" s="24">
        <v>0</v>
      </c>
      <c r="AJ26" s="24">
        <v>4765442577</v>
      </c>
      <c r="AK26" s="24">
        <v>0</v>
      </c>
      <c r="AL26" s="203">
        <v>92543756796</v>
      </c>
    </row>
    <row r="27" spans="1:38" s="6" customFormat="1" ht="14.4" x14ac:dyDescent="0.3">
      <c r="A27" s="65" t="s">
        <v>783</v>
      </c>
      <c r="B27" s="25" t="s">
        <v>147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v>0</v>
      </c>
      <c r="AF27" s="24">
        <v>0</v>
      </c>
      <c r="AG27" s="24">
        <v>0</v>
      </c>
      <c r="AH27" s="24">
        <v>0</v>
      </c>
      <c r="AI27" s="24">
        <v>0</v>
      </c>
      <c r="AJ27" s="24">
        <v>0</v>
      </c>
      <c r="AK27" s="24">
        <v>0</v>
      </c>
      <c r="AL27" s="203">
        <v>0</v>
      </c>
    </row>
    <row r="28" spans="1:38" s="6" customFormat="1" ht="14.4" x14ac:dyDescent="0.3">
      <c r="A28" s="65" t="s">
        <v>784</v>
      </c>
      <c r="B28" s="25" t="s">
        <v>148</v>
      </c>
      <c r="C28" s="24">
        <v>77022791</v>
      </c>
      <c r="D28" s="24">
        <v>71870031</v>
      </c>
      <c r="E28" s="24">
        <v>0</v>
      </c>
      <c r="F28" s="24">
        <v>2802969</v>
      </c>
      <c r="G28" s="24">
        <v>552938525</v>
      </c>
      <c r="H28" s="24">
        <v>1263639645</v>
      </c>
      <c r="I28" s="24">
        <v>88228191</v>
      </c>
      <c r="J28" s="24">
        <v>0</v>
      </c>
      <c r="K28" s="24">
        <v>45975363</v>
      </c>
      <c r="L28" s="24">
        <v>1216062611</v>
      </c>
      <c r="M28" s="24">
        <v>502663662</v>
      </c>
      <c r="N28" s="24">
        <v>523801991</v>
      </c>
      <c r="O28" s="24">
        <v>610654493</v>
      </c>
      <c r="P28" s="24">
        <v>0</v>
      </c>
      <c r="Q28" s="24">
        <v>0</v>
      </c>
      <c r="R28" s="24">
        <v>0</v>
      </c>
      <c r="S28" s="24">
        <v>0</v>
      </c>
      <c r="T28" s="24">
        <v>671339562</v>
      </c>
      <c r="U28" s="24">
        <v>0</v>
      </c>
      <c r="V28" s="24">
        <v>1642299408</v>
      </c>
      <c r="W28" s="24">
        <v>211980189</v>
      </c>
      <c r="X28" s="24">
        <v>0</v>
      </c>
      <c r="Y28" s="24">
        <v>0</v>
      </c>
      <c r="Z28" s="24">
        <v>313340386</v>
      </c>
      <c r="AA28" s="24">
        <v>26087593</v>
      </c>
      <c r="AB28" s="24">
        <v>589575615</v>
      </c>
      <c r="AC28" s="24">
        <v>6622450796</v>
      </c>
      <c r="AD28" s="24">
        <v>0</v>
      </c>
      <c r="AE28" s="24">
        <v>0</v>
      </c>
      <c r="AF28" s="24">
        <v>1150087376</v>
      </c>
      <c r="AG28" s="24">
        <v>7347813</v>
      </c>
      <c r="AH28" s="24">
        <v>356334978</v>
      </c>
      <c r="AI28" s="24">
        <v>0</v>
      </c>
      <c r="AJ28" s="24">
        <v>3573732</v>
      </c>
      <c r="AK28" s="24">
        <v>0</v>
      </c>
      <c r="AL28" s="203">
        <v>16550077720</v>
      </c>
    </row>
    <row r="29" spans="1:38" s="6" customFormat="1" ht="14.4" x14ac:dyDescent="0.3">
      <c r="A29" s="65" t="s">
        <v>785</v>
      </c>
      <c r="B29" s="25" t="s">
        <v>149</v>
      </c>
      <c r="C29" s="24">
        <v>7264339</v>
      </c>
      <c r="D29" s="24">
        <v>0</v>
      </c>
      <c r="E29" s="24">
        <v>0</v>
      </c>
      <c r="F29" s="24">
        <v>0</v>
      </c>
      <c r="G29" s="24">
        <v>11773717</v>
      </c>
      <c r="H29" s="24">
        <v>259572934</v>
      </c>
      <c r="I29" s="24">
        <v>0</v>
      </c>
      <c r="J29" s="24">
        <v>0</v>
      </c>
      <c r="K29" s="24">
        <v>8732741</v>
      </c>
      <c r="L29" s="24">
        <v>62088473</v>
      </c>
      <c r="M29" s="24">
        <v>32847035</v>
      </c>
      <c r="N29" s="24">
        <v>42156308</v>
      </c>
      <c r="O29" s="24">
        <v>29352548</v>
      </c>
      <c r="P29" s="24">
        <v>0</v>
      </c>
      <c r="Q29" s="24">
        <v>0</v>
      </c>
      <c r="R29" s="24">
        <v>0</v>
      </c>
      <c r="S29" s="24">
        <v>0</v>
      </c>
      <c r="T29" s="24">
        <v>31388866</v>
      </c>
      <c r="U29" s="24">
        <v>0</v>
      </c>
      <c r="V29" s="24">
        <v>201368783</v>
      </c>
      <c r="W29" s="24">
        <v>0</v>
      </c>
      <c r="X29" s="24">
        <v>0</v>
      </c>
      <c r="Y29" s="24">
        <v>0</v>
      </c>
      <c r="Z29" s="24">
        <v>31981365</v>
      </c>
      <c r="AA29" s="24">
        <v>0</v>
      </c>
      <c r="AB29" s="24">
        <v>26967248</v>
      </c>
      <c r="AC29" s="24">
        <v>0</v>
      </c>
      <c r="AD29" s="24">
        <v>0</v>
      </c>
      <c r="AE29" s="24">
        <v>0</v>
      </c>
      <c r="AF29" s="24">
        <v>0</v>
      </c>
      <c r="AG29" s="24">
        <v>0</v>
      </c>
      <c r="AH29" s="24">
        <v>41683092</v>
      </c>
      <c r="AI29" s="24">
        <v>0</v>
      </c>
      <c r="AJ29" s="24">
        <v>119139</v>
      </c>
      <c r="AK29" s="24">
        <v>0</v>
      </c>
      <c r="AL29" s="203">
        <v>787296588</v>
      </c>
    </row>
    <row r="30" spans="1:38" s="6" customFormat="1" ht="14.4" x14ac:dyDescent="0.3">
      <c r="A30" s="65" t="s">
        <v>786</v>
      </c>
      <c r="B30" s="25" t="s">
        <v>150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3322727210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349630472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4">
        <v>24063505477</v>
      </c>
      <c r="AD30" s="24">
        <v>12680337720</v>
      </c>
      <c r="AE30" s="24">
        <v>0</v>
      </c>
      <c r="AF30" s="24">
        <v>28089578774</v>
      </c>
      <c r="AG30" s="24">
        <v>0</v>
      </c>
      <c r="AH30" s="24">
        <v>0</v>
      </c>
      <c r="AI30" s="24">
        <v>0</v>
      </c>
      <c r="AJ30" s="24">
        <v>0</v>
      </c>
      <c r="AK30" s="24">
        <v>0</v>
      </c>
      <c r="AL30" s="203">
        <v>68505779653</v>
      </c>
    </row>
    <row r="31" spans="1:38" s="6" customFormat="1" ht="14.4" x14ac:dyDescent="0.3">
      <c r="A31" s="65" t="s">
        <v>787</v>
      </c>
      <c r="B31" s="25" t="s">
        <v>151</v>
      </c>
      <c r="C31" s="24">
        <v>431347770</v>
      </c>
      <c r="D31" s="24">
        <v>79657441</v>
      </c>
      <c r="E31" s="24">
        <v>991278142</v>
      </c>
      <c r="F31" s="24">
        <v>12890368</v>
      </c>
      <c r="G31" s="24">
        <v>662728433</v>
      </c>
      <c r="H31" s="24">
        <v>3046927118</v>
      </c>
      <c r="I31" s="24">
        <v>171274562</v>
      </c>
      <c r="J31" s="24">
        <v>0</v>
      </c>
      <c r="K31" s="24">
        <v>1185565206</v>
      </c>
      <c r="L31" s="24">
        <v>34339520866</v>
      </c>
      <c r="M31" s="24">
        <v>8003827437</v>
      </c>
      <c r="N31" s="24">
        <v>8659499705</v>
      </c>
      <c r="O31" s="24">
        <v>2002991892</v>
      </c>
      <c r="P31" s="24">
        <v>14423587</v>
      </c>
      <c r="Q31" s="24">
        <v>0</v>
      </c>
      <c r="R31" s="24">
        <v>493633383</v>
      </c>
      <c r="S31" s="24">
        <v>0</v>
      </c>
      <c r="T31" s="24">
        <v>10627151409</v>
      </c>
      <c r="U31" s="24">
        <v>0</v>
      </c>
      <c r="V31" s="24">
        <v>27299915687</v>
      </c>
      <c r="W31" s="24">
        <v>0</v>
      </c>
      <c r="X31" s="24">
        <v>7469152</v>
      </c>
      <c r="Y31" s="24">
        <v>1195996469</v>
      </c>
      <c r="Z31" s="24">
        <v>262186181</v>
      </c>
      <c r="AA31" s="24">
        <v>8301730614</v>
      </c>
      <c r="AB31" s="24">
        <v>4274187823</v>
      </c>
      <c r="AC31" s="24">
        <v>6613428223</v>
      </c>
      <c r="AD31" s="24">
        <v>2956889855</v>
      </c>
      <c r="AE31" s="24">
        <v>994980233</v>
      </c>
      <c r="AF31" s="24">
        <v>5608892446</v>
      </c>
      <c r="AG31" s="24">
        <v>1665592105</v>
      </c>
      <c r="AH31" s="24">
        <v>3063166292</v>
      </c>
      <c r="AI31" s="24">
        <v>0</v>
      </c>
      <c r="AJ31" s="24">
        <v>6556043236</v>
      </c>
      <c r="AK31" s="24">
        <v>910405864</v>
      </c>
      <c r="AL31" s="203">
        <v>140433601499</v>
      </c>
    </row>
    <row r="32" spans="1:38" s="6" customFormat="1" ht="14.4" x14ac:dyDescent="0.3">
      <c r="A32" s="65" t="s">
        <v>788</v>
      </c>
      <c r="B32" s="25" t="s">
        <v>152</v>
      </c>
      <c r="C32" s="24">
        <v>6569217220</v>
      </c>
      <c r="D32" s="24">
        <v>37908815</v>
      </c>
      <c r="E32" s="24">
        <v>326140229</v>
      </c>
      <c r="F32" s="24">
        <v>6531464</v>
      </c>
      <c r="G32" s="24">
        <v>80115675</v>
      </c>
      <c r="H32" s="24">
        <v>2730543045</v>
      </c>
      <c r="I32" s="24">
        <v>3688456</v>
      </c>
      <c r="J32" s="24">
        <v>3688456</v>
      </c>
      <c r="K32" s="24">
        <v>31469853</v>
      </c>
      <c r="L32" s="24">
        <v>1611836501</v>
      </c>
      <c r="M32" s="24">
        <v>10298049515</v>
      </c>
      <c r="N32" s="24">
        <v>6537654302</v>
      </c>
      <c r="O32" s="24">
        <v>441370333</v>
      </c>
      <c r="P32" s="24">
        <v>3688600</v>
      </c>
      <c r="Q32" s="24">
        <v>3688456</v>
      </c>
      <c r="R32" s="24">
        <v>43979544</v>
      </c>
      <c r="S32" s="24">
        <v>3688456</v>
      </c>
      <c r="T32" s="24">
        <v>3319271871</v>
      </c>
      <c r="U32" s="24">
        <v>0</v>
      </c>
      <c r="V32" s="24">
        <v>3105899312</v>
      </c>
      <c r="W32" s="24">
        <v>3688456</v>
      </c>
      <c r="X32" s="24">
        <v>3688456</v>
      </c>
      <c r="Y32" s="24">
        <v>3688456</v>
      </c>
      <c r="Z32" s="24">
        <v>149971116</v>
      </c>
      <c r="AA32" s="24">
        <v>507359382</v>
      </c>
      <c r="AB32" s="24">
        <v>131706933</v>
      </c>
      <c r="AC32" s="24">
        <v>7733586560</v>
      </c>
      <c r="AD32" s="24">
        <v>13770881</v>
      </c>
      <c r="AE32" s="24">
        <v>26956973</v>
      </c>
      <c r="AF32" s="24">
        <v>746191880</v>
      </c>
      <c r="AG32" s="24">
        <v>467656202</v>
      </c>
      <c r="AH32" s="24">
        <v>137909646</v>
      </c>
      <c r="AI32" s="24">
        <v>3688456</v>
      </c>
      <c r="AJ32" s="24">
        <v>9495805</v>
      </c>
      <c r="AK32" s="24">
        <v>0</v>
      </c>
      <c r="AL32" s="203">
        <v>45097789305</v>
      </c>
    </row>
    <row r="33" spans="1:38" s="6" customFormat="1" ht="14.4" x14ac:dyDescent="0.3">
      <c r="A33" s="65" t="s">
        <v>789</v>
      </c>
      <c r="B33" s="25" t="s">
        <v>153</v>
      </c>
      <c r="C33" s="24">
        <v>91467086</v>
      </c>
      <c r="D33" s="24">
        <v>50776006</v>
      </c>
      <c r="E33" s="24">
        <v>0</v>
      </c>
      <c r="F33" s="24">
        <v>0</v>
      </c>
      <c r="G33" s="24">
        <v>78261765</v>
      </c>
      <c r="H33" s="24">
        <v>60434467</v>
      </c>
      <c r="I33" s="24">
        <v>78810861</v>
      </c>
      <c r="J33" s="24">
        <v>0</v>
      </c>
      <c r="K33" s="24">
        <v>0</v>
      </c>
      <c r="L33" s="24">
        <v>562385958</v>
      </c>
      <c r="M33" s="24">
        <v>231434698</v>
      </c>
      <c r="N33" s="24">
        <v>409968721</v>
      </c>
      <c r="O33" s="24">
        <v>240516454</v>
      </c>
      <c r="P33" s="24">
        <v>483995280</v>
      </c>
      <c r="Q33" s="24">
        <v>0</v>
      </c>
      <c r="R33" s="24">
        <v>0</v>
      </c>
      <c r="S33" s="24">
        <v>0</v>
      </c>
      <c r="T33" s="24">
        <v>183669219</v>
      </c>
      <c r="U33" s="24">
        <v>0</v>
      </c>
      <c r="V33" s="24">
        <v>653677012</v>
      </c>
      <c r="W33" s="24">
        <v>0</v>
      </c>
      <c r="X33" s="24">
        <v>0</v>
      </c>
      <c r="Y33" s="24">
        <v>0</v>
      </c>
      <c r="Z33" s="24">
        <v>0</v>
      </c>
      <c r="AA33" s="24">
        <v>1918707361</v>
      </c>
      <c r="AB33" s="24">
        <v>19660031</v>
      </c>
      <c r="AC33" s="24">
        <v>4115046740</v>
      </c>
      <c r="AD33" s="24">
        <v>45077330</v>
      </c>
      <c r="AE33" s="24">
        <v>0</v>
      </c>
      <c r="AF33" s="24">
        <v>351099118</v>
      </c>
      <c r="AG33" s="24">
        <v>703539959</v>
      </c>
      <c r="AH33" s="24">
        <v>149668493</v>
      </c>
      <c r="AI33" s="24">
        <v>0</v>
      </c>
      <c r="AJ33" s="24">
        <v>0</v>
      </c>
      <c r="AK33" s="24">
        <v>0</v>
      </c>
      <c r="AL33" s="203">
        <v>10428196559</v>
      </c>
    </row>
    <row r="34" spans="1:38" s="6" customFormat="1" ht="14.4" x14ac:dyDescent="0.3">
      <c r="A34" s="65" t="s">
        <v>790</v>
      </c>
      <c r="B34" s="25" t="s">
        <v>154</v>
      </c>
      <c r="C34" s="24">
        <v>1273749117</v>
      </c>
      <c r="D34" s="24">
        <v>120024720</v>
      </c>
      <c r="E34" s="24">
        <v>444915178</v>
      </c>
      <c r="F34" s="24">
        <v>48723924</v>
      </c>
      <c r="G34" s="24">
        <v>1018171799</v>
      </c>
      <c r="H34" s="24">
        <v>5746570327</v>
      </c>
      <c r="I34" s="24">
        <v>99603391</v>
      </c>
      <c r="J34" s="24">
        <v>0</v>
      </c>
      <c r="K34" s="24">
        <v>145936955</v>
      </c>
      <c r="L34" s="24">
        <v>1878642130</v>
      </c>
      <c r="M34" s="24">
        <v>7152981273</v>
      </c>
      <c r="N34" s="24">
        <v>1889012769</v>
      </c>
      <c r="O34" s="24">
        <v>3320251906</v>
      </c>
      <c r="P34" s="24">
        <v>0</v>
      </c>
      <c r="Q34" s="24">
        <v>0</v>
      </c>
      <c r="R34" s="24">
        <v>1163820416</v>
      </c>
      <c r="S34" s="24">
        <v>0</v>
      </c>
      <c r="T34" s="24">
        <v>2876366904</v>
      </c>
      <c r="U34" s="24">
        <v>0</v>
      </c>
      <c r="V34" s="24">
        <v>3470266548</v>
      </c>
      <c r="W34" s="24">
        <v>0</v>
      </c>
      <c r="X34" s="24">
        <v>0</v>
      </c>
      <c r="Y34" s="24">
        <v>0</v>
      </c>
      <c r="Z34" s="24">
        <v>32770871</v>
      </c>
      <c r="AA34" s="24">
        <v>3084024228</v>
      </c>
      <c r="AB34" s="24">
        <v>9265169337</v>
      </c>
      <c r="AC34" s="24">
        <v>2745182793</v>
      </c>
      <c r="AD34" s="24">
        <v>466910321</v>
      </c>
      <c r="AE34" s="24">
        <v>17708968</v>
      </c>
      <c r="AF34" s="24">
        <v>1986995051</v>
      </c>
      <c r="AG34" s="24">
        <v>2533338634</v>
      </c>
      <c r="AH34" s="24">
        <v>112517177</v>
      </c>
      <c r="AI34" s="24">
        <v>436715563</v>
      </c>
      <c r="AJ34" s="24">
        <v>769981</v>
      </c>
      <c r="AK34" s="24">
        <v>0</v>
      </c>
      <c r="AL34" s="203">
        <v>51331140281</v>
      </c>
    </row>
    <row r="35" spans="1:38" s="6" customFormat="1" ht="14.4" x14ac:dyDescent="0.3">
      <c r="A35" s="65" t="s">
        <v>791</v>
      </c>
      <c r="B35" s="25" t="s">
        <v>155</v>
      </c>
      <c r="C35" s="24">
        <v>1782100755</v>
      </c>
      <c r="D35" s="24">
        <v>24162118</v>
      </c>
      <c r="E35" s="24">
        <v>287870309</v>
      </c>
      <c r="F35" s="24">
        <v>527141645</v>
      </c>
      <c r="G35" s="24">
        <v>230923471</v>
      </c>
      <c r="H35" s="24">
        <v>15669701071</v>
      </c>
      <c r="I35" s="24">
        <v>146683746</v>
      </c>
      <c r="J35" s="24">
        <v>0</v>
      </c>
      <c r="K35" s="24">
        <v>227476646</v>
      </c>
      <c r="L35" s="24">
        <v>9024381876</v>
      </c>
      <c r="M35" s="24">
        <v>5964828425</v>
      </c>
      <c r="N35" s="24">
        <v>6133143067</v>
      </c>
      <c r="O35" s="24">
        <v>1953233688</v>
      </c>
      <c r="P35" s="24">
        <v>556578935</v>
      </c>
      <c r="Q35" s="24">
        <v>0</v>
      </c>
      <c r="R35" s="24">
        <v>3688985626</v>
      </c>
      <c r="S35" s="24">
        <v>39089828</v>
      </c>
      <c r="T35" s="24">
        <v>753521241</v>
      </c>
      <c r="U35" s="24">
        <v>0</v>
      </c>
      <c r="V35" s="24">
        <v>4176808346</v>
      </c>
      <c r="W35" s="24">
        <v>108584294</v>
      </c>
      <c r="X35" s="24">
        <v>566641730</v>
      </c>
      <c r="Y35" s="24">
        <v>1572670615</v>
      </c>
      <c r="Z35" s="24">
        <v>246071991</v>
      </c>
      <c r="AA35" s="24">
        <v>1337479818</v>
      </c>
      <c r="AB35" s="24">
        <v>510576147</v>
      </c>
      <c r="AC35" s="24">
        <v>492236134</v>
      </c>
      <c r="AD35" s="24">
        <v>2885467039</v>
      </c>
      <c r="AE35" s="24">
        <v>0</v>
      </c>
      <c r="AF35" s="24">
        <v>1421325750</v>
      </c>
      <c r="AG35" s="24">
        <v>14132202215</v>
      </c>
      <c r="AH35" s="24">
        <v>118231727</v>
      </c>
      <c r="AI35" s="24">
        <v>47424765</v>
      </c>
      <c r="AJ35" s="24">
        <v>12445404</v>
      </c>
      <c r="AK35" s="24">
        <v>0</v>
      </c>
      <c r="AL35" s="203">
        <v>74637988422</v>
      </c>
    </row>
    <row r="36" spans="1:38" s="6" customFormat="1" ht="14.4" x14ac:dyDescent="0.3">
      <c r="A36" s="65" t="s">
        <v>792</v>
      </c>
      <c r="B36" s="25" t="s">
        <v>70</v>
      </c>
      <c r="C36" s="24">
        <v>4760619</v>
      </c>
      <c r="D36" s="24">
        <v>2162911750</v>
      </c>
      <c r="E36" s="24">
        <v>207283907</v>
      </c>
      <c r="F36" s="24">
        <v>0</v>
      </c>
      <c r="G36" s="24">
        <v>8186377011</v>
      </c>
      <c r="H36" s="24">
        <v>4484487898</v>
      </c>
      <c r="I36" s="24">
        <v>0</v>
      </c>
      <c r="J36" s="24">
        <v>0</v>
      </c>
      <c r="K36" s="24">
        <v>11465215098</v>
      </c>
      <c r="L36" s="24">
        <v>15440124199</v>
      </c>
      <c r="M36" s="24">
        <v>3663258360</v>
      </c>
      <c r="N36" s="24">
        <v>1007707158</v>
      </c>
      <c r="O36" s="24">
        <v>6556468935</v>
      </c>
      <c r="P36" s="24">
        <v>0</v>
      </c>
      <c r="Q36" s="24">
        <v>0</v>
      </c>
      <c r="R36" s="24">
        <v>399309573</v>
      </c>
      <c r="S36" s="24">
        <v>0</v>
      </c>
      <c r="T36" s="24">
        <v>5255887920</v>
      </c>
      <c r="U36" s="24">
        <v>0</v>
      </c>
      <c r="V36" s="24">
        <v>4299594926</v>
      </c>
      <c r="W36" s="24">
        <v>0</v>
      </c>
      <c r="X36" s="24">
        <v>189381100</v>
      </c>
      <c r="Y36" s="24">
        <v>0</v>
      </c>
      <c r="Z36" s="24">
        <v>17676433</v>
      </c>
      <c r="AA36" s="24">
        <v>1302758580</v>
      </c>
      <c r="AB36" s="24">
        <v>13950166877</v>
      </c>
      <c r="AC36" s="24">
        <v>10910042133</v>
      </c>
      <c r="AD36" s="24">
        <v>114067802</v>
      </c>
      <c r="AE36" s="24">
        <v>7205342181</v>
      </c>
      <c r="AF36" s="24">
        <v>339336102</v>
      </c>
      <c r="AG36" s="24">
        <v>0</v>
      </c>
      <c r="AH36" s="24">
        <v>4939535066</v>
      </c>
      <c r="AI36" s="24">
        <v>15665995111</v>
      </c>
      <c r="AJ36" s="24">
        <v>3022018202</v>
      </c>
      <c r="AK36" s="24">
        <v>2695415473</v>
      </c>
      <c r="AL36" s="203">
        <v>123485122414</v>
      </c>
    </row>
    <row r="37" spans="1:38" s="6" customFormat="1" ht="14.4" x14ac:dyDescent="0.3">
      <c r="A37" s="95" t="s">
        <v>793</v>
      </c>
      <c r="B37" s="96" t="s">
        <v>156</v>
      </c>
      <c r="C37" s="97">
        <v>14657868755</v>
      </c>
      <c r="D37" s="97">
        <v>3130143973</v>
      </c>
      <c r="E37" s="97">
        <v>3876008058</v>
      </c>
      <c r="F37" s="97">
        <v>1500814614</v>
      </c>
      <c r="G37" s="97">
        <v>13115418753</v>
      </c>
      <c r="H37" s="97">
        <v>53323623346</v>
      </c>
      <c r="I37" s="97">
        <v>10068606575</v>
      </c>
      <c r="J37" s="97">
        <v>148564959</v>
      </c>
      <c r="K37" s="97">
        <v>13687769696</v>
      </c>
      <c r="L37" s="97">
        <v>86879863160</v>
      </c>
      <c r="M37" s="97">
        <v>90311098239</v>
      </c>
      <c r="N37" s="97">
        <v>31532555803</v>
      </c>
      <c r="O37" s="97">
        <v>35933571650</v>
      </c>
      <c r="P37" s="97">
        <v>1505581830</v>
      </c>
      <c r="Q37" s="97">
        <v>176303181</v>
      </c>
      <c r="R37" s="97">
        <v>5964280943</v>
      </c>
      <c r="S37" s="97">
        <v>102619389</v>
      </c>
      <c r="T37" s="97">
        <v>71156124049</v>
      </c>
      <c r="U37" s="97">
        <v>0</v>
      </c>
      <c r="V37" s="97">
        <v>62866703144</v>
      </c>
      <c r="W37" s="97">
        <v>365977645</v>
      </c>
      <c r="X37" s="97">
        <v>767180438</v>
      </c>
      <c r="Y37" s="97">
        <v>2772355540</v>
      </c>
      <c r="Z37" s="97">
        <v>1956181483</v>
      </c>
      <c r="AA37" s="97">
        <v>19498022777</v>
      </c>
      <c r="AB37" s="97">
        <v>33566425658</v>
      </c>
      <c r="AC37" s="97">
        <v>161985010408</v>
      </c>
      <c r="AD37" s="97">
        <v>23009312917</v>
      </c>
      <c r="AE37" s="97">
        <v>8295768618</v>
      </c>
      <c r="AF37" s="97">
        <v>41701339245</v>
      </c>
      <c r="AG37" s="97">
        <v>19629640573</v>
      </c>
      <c r="AH37" s="97">
        <v>21489281213</v>
      </c>
      <c r="AI37" s="97">
        <v>17142250123</v>
      </c>
      <c r="AJ37" s="97">
        <v>14534178329</v>
      </c>
      <c r="AK37" s="97">
        <v>4584866340</v>
      </c>
      <c r="AL37" s="204">
        <v>871235311424</v>
      </c>
    </row>
    <row r="38" spans="1:38" s="6" customFormat="1" ht="14.4" collapsed="1" x14ac:dyDescent="0.3">
      <c r="A38" s="66" t="s">
        <v>50</v>
      </c>
      <c r="B38" s="30" t="s">
        <v>88</v>
      </c>
      <c r="C38" s="31">
        <v>14657868755</v>
      </c>
      <c r="D38" s="31">
        <v>3130143973</v>
      </c>
      <c r="E38" s="31">
        <v>3876008058</v>
      </c>
      <c r="F38" s="31">
        <v>1500814614</v>
      </c>
      <c r="G38" s="31">
        <v>13115418753</v>
      </c>
      <c r="H38" s="31">
        <v>53323623346</v>
      </c>
      <c r="I38" s="31">
        <v>10068606575</v>
      </c>
      <c r="J38" s="31">
        <v>148564959</v>
      </c>
      <c r="K38" s="31">
        <v>13687769696</v>
      </c>
      <c r="L38" s="31">
        <v>86879863160</v>
      </c>
      <c r="M38" s="31">
        <v>90311098239</v>
      </c>
      <c r="N38" s="31">
        <v>31532555803</v>
      </c>
      <c r="O38" s="31">
        <v>35933571650</v>
      </c>
      <c r="P38" s="31">
        <v>1505581830</v>
      </c>
      <c r="Q38" s="31">
        <v>176303181</v>
      </c>
      <c r="R38" s="31">
        <v>5964280943</v>
      </c>
      <c r="S38" s="31">
        <v>102619389</v>
      </c>
      <c r="T38" s="31">
        <v>71156124049</v>
      </c>
      <c r="U38" s="31">
        <v>0</v>
      </c>
      <c r="V38" s="31">
        <v>62866703144</v>
      </c>
      <c r="W38" s="31">
        <v>365977645</v>
      </c>
      <c r="X38" s="31">
        <v>767180438</v>
      </c>
      <c r="Y38" s="31">
        <v>2772355540</v>
      </c>
      <c r="Z38" s="31">
        <v>1956181483</v>
      </c>
      <c r="AA38" s="31">
        <v>19498022777</v>
      </c>
      <c r="AB38" s="31">
        <v>33566425658</v>
      </c>
      <c r="AC38" s="31">
        <v>161985010408</v>
      </c>
      <c r="AD38" s="31">
        <v>23009312917</v>
      </c>
      <c r="AE38" s="31">
        <v>8295768618</v>
      </c>
      <c r="AF38" s="31">
        <v>41701339245</v>
      </c>
      <c r="AG38" s="31">
        <v>19629640573</v>
      </c>
      <c r="AH38" s="31">
        <v>21489281213</v>
      </c>
      <c r="AI38" s="31">
        <v>17142250123</v>
      </c>
      <c r="AJ38" s="31">
        <v>14534178329</v>
      </c>
      <c r="AK38" s="31">
        <v>4584866340</v>
      </c>
      <c r="AL38" s="205">
        <v>871235311424</v>
      </c>
    </row>
    <row r="39" spans="1:38" s="6" customFormat="1" ht="14.4" x14ac:dyDescent="0.3">
      <c r="A39" s="65" t="s">
        <v>794</v>
      </c>
      <c r="B39" s="25" t="s">
        <v>143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17304511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4">
        <v>1043342</v>
      </c>
      <c r="AD39" s="24">
        <v>0</v>
      </c>
      <c r="AE39" s="24">
        <v>0</v>
      </c>
      <c r="AF39" s="24">
        <v>0</v>
      </c>
      <c r="AG39" s="24">
        <v>0</v>
      </c>
      <c r="AH39" s="24">
        <v>0</v>
      </c>
      <c r="AI39" s="24">
        <v>0</v>
      </c>
      <c r="AJ39" s="24">
        <v>0</v>
      </c>
      <c r="AK39" s="24">
        <v>0</v>
      </c>
      <c r="AL39" s="203">
        <v>18347853</v>
      </c>
    </row>
    <row r="40" spans="1:38" s="6" customFormat="1" ht="14.4" x14ac:dyDescent="0.3">
      <c r="A40" s="65" t="s">
        <v>795</v>
      </c>
      <c r="B40" s="25" t="s">
        <v>144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3000288303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0</v>
      </c>
      <c r="AC40" s="24">
        <v>196032812</v>
      </c>
      <c r="AD40" s="24">
        <v>0</v>
      </c>
      <c r="AE40" s="24">
        <v>0</v>
      </c>
      <c r="AF40" s="24">
        <v>0</v>
      </c>
      <c r="AG40" s="24">
        <v>0</v>
      </c>
      <c r="AH40" s="24">
        <v>0</v>
      </c>
      <c r="AI40" s="24">
        <v>0</v>
      </c>
      <c r="AJ40" s="24">
        <v>0</v>
      </c>
      <c r="AK40" s="24">
        <v>0</v>
      </c>
      <c r="AL40" s="203">
        <v>3196321115</v>
      </c>
    </row>
    <row r="41" spans="1:38" s="6" customFormat="1" ht="14.4" x14ac:dyDescent="0.3">
      <c r="A41" s="65" t="s">
        <v>796</v>
      </c>
      <c r="B41" s="25" t="s">
        <v>145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12354999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4">
        <v>0</v>
      </c>
      <c r="AE41" s="24">
        <v>0</v>
      </c>
      <c r="AF41" s="24">
        <v>0</v>
      </c>
      <c r="AG41" s="24">
        <v>0</v>
      </c>
      <c r="AH41" s="24">
        <v>0</v>
      </c>
      <c r="AI41" s="24">
        <v>0</v>
      </c>
      <c r="AJ41" s="24">
        <v>0</v>
      </c>
      <c r="AK41" s="24">
        <v>0</v>
      </c>
      <c r="AL41" s="203">
        <v>12354999</v>
      </c>
    </row>
    <row r="42" spans="1:38" s="6" customFormat="1" ht="14.4" x14ac:dyDescent="0.3">
      <c r="A42" s="65" t="s">
        <v>797</v>
      </c>
      <c r="B42" s="25" t="s">
        <v>146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  <c r="AJ42" s="24">
        <v>0</v>
      </c>
      <c r="AK42" s="24">
        <v>0</v>
      </c>
      <c r="AL42" s="203">
        <v>0</v>
      </c>
    </row>
    <row r="43" spans="1:38" s="6" customFormat="1" ht="14.4" x14ac:dyDescent="0.3">
      <c r="A43" s="65" t="s">
        <v>798</v>
      </c>
      <c r="B43" s="25" t="s">
        <v>147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4">
        <v>0</v>
      </c>
      <c r="AG43" s="24">
        <v>0</v>
      </c>
      <c r="AH43" s="24">
        <v>0</v>
      </c>
      <c r="AI43" s="24">
        <v>0</v>
      </c>
      <c r="AJ43" s="24">
        <v>0</v>
      </c>
      <c r="AK43" s="24">
        <v>0</v>
      </c>
      <c r="AL43" s="203">
        <v>0</v>
      </c>
    </row>
    <row r="44" spans="1:38" s="6" customFormat="1" ht="14.4" x14ac:dyDescent="0.3">
      <c r="A44" s="65" t="s">
        <v>799</v>
      </c>
      <c r="B44" s="25" t="s">
        <v>148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150362948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4">
        <v>0</v>
      </c>
      <c r="AG44" s="24">
        <v>0</v>
      </c>
      <c r="AH44" s="24">
        <v>0</v>
      </c>
      <c r="AI44" s="24">
        <v>0</v>
      </c>
      <c r="AJ44" s="24">
        <v>0</v>
      </c>
      <c r="AK44" s="24">
        <v>0</v>
      </c>
      <c r="AL44" s="203">
        <v>150362948</v>
      </c>
    </row>
    <row r="45" spans="1:38" s="6" customFormat="1" ht="14.4" x14ac:dyDescent="0.3">
      <c r="A45" s="65" t="s">
        <v>800</v>
      </c>
      <c r="B45" s="25" t="s">
        <v>149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4">
        <v>0</v>
      </c>
      <c r="AG45" s="24">
        <v>0</v>
      </c>
      <c r="AH45" s="24">
        <v>0</v>
      </c>
      <c r="AI45" s="24">
        <v>0</v>
      </c>
      <c r="AJ45" s="24">
        <v>0</v>
      </c>
      <c r="AK45" s="24">
        <v>0</v>
      </c>
      <c r="AL45" s="203">
        <v>0</v>
      </c>
    </row>
    <row r="46" spans="1:38" s="6" customFormat="1" ht="14.4" x14ac:dyDescent="0.3">
      <c r="A46" s="65" t="s">
        <v>801</v>
      </c>
      <c r="B46" s="25" t="s">
        <v>150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0</v>
      </c>
      <c r="AA46" s="24">
        <v>0</v>
      </c>
      <c r="AB46" s="24">
        <v>0</v>
      </c>
      <c r="AC46" s="24">
        <v>0</v>
      </c>
      <c r="AD46" s="24">
        <v>0</v>
      </c>
      <c r="AE46" s="24">
        <v>0</v>
      </c>
      <c r="AF46" s="24">
        <v>0</v>
      </c>
      <c r="AG46" s="24">
        <v>0</v>
      </c>
      <c r="AH46" s="24">
        <v>0</v>
      </c>
      <c r="AI46" s="24">
        <v>0</v>
      </c>
      <c r="AJ46" s="24">
        <v>0</v>
      </c>
      <c r="AK46" s="24">
        <v>0</v>
      </c>
      <c r="AL46" s="203">
        <v>0</v>
      </c>
    </row>
    <row r="47" spans="1:38" s="6" customFormat="1" ht="14.4" x14ac:dyDescent="0.3">
      <c r="A47" s="65" t="s">
        <v>802</v>
      </c>
      <c r="B47" s="25" t="s">
        <v>151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4">
        <v>0</v>
      </c>
      <c r="AJ47" s="24">
        <v>0</v>
      </c>
      <c r="AK47" s="24">
        <v>0</v>
      </c>
      <c r="AL47" s="203">
        <v>0</v>
      </c>
    </row>
    <row r="48" spans="1:38" s="6" customFormat="1" ht="14.4" x14ac:dyDescent="0.3">
      <c r="A48" s="65" t="s">
        <v>803</v>
      </c>
      <c r="B48" s="25" t="s">
        <v>152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  <c r="AC48" s="24">
        <v>0</v>
      </c>
      <c r="AD48" s="24">
        <v>0</v>
      </c>
      <c r="AE48" s="24">
        <v>0</v>
      </c>
      <c r="AF48" s="24">
        <v>0</v>
      </c>
      <c r="AG48" s="24">
        <v>0</v>
      </c>
      <c r="AH48" s="24">
        <v>0</v>
      </c>
      <c r="AI48" s="24">
        <v>0</v>
      </c>
      <c r="AJ48" s="24">
        <v>0</v>
      </c>
      <c r="AK48" s="24">
        <v>0</v>
      </c>
      <c r="AL48" s="203">
        <v>0</v>
      </c>
    </row>
    <row r="49" spans="1:38" s="6" customFormat="1" ht="14.4" x14ac:dyDescent="0.3">
      <c r="A49" s="65" t="s">
        <v>804</v>
      </c>
      <c r="B49" s="25" t="s">
        <v>153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4">
        <v>0</v>
      </c>
      <c r="AG49" s="24">
        <v>0</v>
      </c>
      <c r="AH49" s="24">
        <v>0</v>
      </c>
      <c r="AI49" s="24">
        <v>0</v>
      </c>
      <c r="AJ49" s="24">
        <v>0</v>
      </c>
      <c r="AK49" s="24">
        <v>0</v>
      </c>
      <c r="AL49" s="203">
        <v>0</v>
      </c>
    </row>
    <row r="50" spans="1:38" s="6" customFormat="1" ht="14.4" x14ac:dyDescent="0.3">
      <c r="A50" s="65" t="s">
        <v>805</v>
      </c>
      <c r="B50" s="25" t="s">
        <v>154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285454873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03">
        <v>285454873</v>
      </c>
    </row>
    <row r="51" spans="1:38" s="6" customFormat="1" ht="14.4" x14ac:dyDescent="0.3">
      <c r="A51" s="65" t="s">
        <v>806</v>
      </c>
      <c r="B51" s="25" t="s">
        <v>155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4">
        <v>0</v>
      </c>
      <c r="AG51" s="24">
        <v>0</v>
      </c>
      <c r="AH51" s="24">
        <v>0</v>
      </c>
      <c r="AI51" s="24">
        <v>0</v>
      </c>
      <c r="AJ51" s="24">
        <v>0</v>
      </c>
      <c r="AK51" s="24">
        <v>0</v>
      </c>
      <c r="AL51" s="203">
        <v>0</v>
      </c>
    </row>
    <row r="52" spans="1:38" s="6" customFormat="1" ht="14.4" x14ac:dyDescent="0.3">
      <c r="A52" s="65" t="s">
        <v>807</v>
      </c>
      <c r="B52" s="25" t="s">
        <v>70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v>1253846997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4">
        <v>0</v>
      </c>
      <c r="T52" s="24">
        <v>1642757</v>
      </c>
      <c r="U52" s="24">
        <v>0</v>
      </c>
      <c r="V52" s="24">
        <v>0</v>
      </c>
      <c r="W52" s="24">
        <v>0</v>
      </c>
      <c r="X52" s="24">
        <v>0</v>
      </c>
      <c r="Y52" s="24">
        <v>0</v>
      </c>
      <c r="Z52" s="24">
        <v>0</v>
      </c>
      <c r="AA52" s="24">
        <v>0</v>
      </c>
      <c r="AB52" s="24">
        <v>0</v>
      </c>
      <c r="AC52" s="24">
        <v>281858451</v>
      </c>
      <c r="AD52" s="24">
        <v>0</v>
      </c>
      <c r="AE52" s="24">
        <v>0</v>
      </c>
      <c r="AF52" s="24">
        <v>0</v>
      </c>
      <c r="AG52" s="24">
        <v>0</v>
      </c>
      <c r="AH52" s="24">
        <v>236978185</v>
      </c>
      <c r="AI52" s="24">
        <v>0</v>
      </c>
      <c r="AJ52" s="24">
        <v>0</v>
      </c>
      <c r="AK52" s="24">
        <v>0</v>
      </c>
      <c r="AL52" s="203">
        <v>1774326390</v>
      </c>
    </row>
    <row r="53" spans="1:38" s="6" customFormat="1" ht="14.4" x14ac:dyDescent="0.3">
      <c r="A53" s="95" t="s">
        <v>808</v>
      </c>
      <c r="B53" s="96" t="s">
        <v>201</v>
      </c>
      <c r="C53" s="97">
        <v>0</v>
      </c>
      <c r="D53" s="97">
        <v>0</v>
      </c>
      <c r="E53" s="97">
        <v>0</v>
      </c>
      <c r="F53" s="97">
        <v>0</v>
      </c>
      <c r="G53" s="97">
        <v>0</v>
      </c>
      <c r="H53" s="97">
        <v>4416853247</v>
      </c>
      <c r="I53" s="97">
        <v>0</v>
      </c>
      <c r="J53" s="97">
        <v>0</v>
      </c>
      <c r="K53" s="97">
        <v>0</v>
      </c>
      <c r="L53" s="97">
        <v>0</v>
      </c>
      <c r="M53" s="97">
        <v>0</v>
      </c>
      <c r="N53" s="97">
        <v>0</v>
      </c>
      <c r="O53" s="97">
        <v>0</v>
      </c>
      <c r="P53" s="97">
        <v>0</v>
      </c>
      <c r="Q53" s="97">
        <v>0</v>
      </c>
      <c r="R53" s="97">
        <v>0</v>
      </c>
      <c r="S53" s="97">
        <v>0</v>
      </c>
      <c r="T53" s="97">
        <v>18947268</v>
      </c>
      <c r="U53" s="97">
        <v>0</v>
      </c>
      <c r="V53" s="97">
        <v>0</v>
      </c>
      <c r="W53" s="97">
        <v>0</v>
      </c>
      <c r="X53" s="97">
        <v>0</v>
      </c>
      <c r="Y53" s="97">
        <v>0</v>
      </c>
      <c r="Z53" s="97">
        <v>0</v>
      </c>
      <c r="AA53" s="97">
        <v>0</v>
      </c>
      <c r="AB53" s="97">
        <v>0</v>
      </c>
      <c r="AC53" s="97">
        <v>764389478</v>
      </c>
      <c r="AD53" s="97">
        <v>0</v>
      </c>
      <c r="AE53" s="97">
        <v>0</v>
      </c>
      <c r="AF53" s="97">
        <v>0</v>
      </c>
      <c r="AG53" s="97">
        <v>0</v>
      </c>
      <c r="AH53" s="97">
        <v>236978185</v>
      </c>
      <c r="AI53" s="97">
        <v>0</v>
      </c>
      <c r="AJ53" s="97">
        <v>0</v>
      </c>
      <c r="AK53" s="97">
        <v>0</v>
      </c>
      <c r="AL53" s="204">
        <v>5437168178</v>
      </c>
    </row>
    <row r="54" spans="1:38" s="6" customFormat="1" ht="14.4" x14ac:dyDescent="0.3">
      <c r="A54" s="65" t="s">
        <v>809</v>
      </c>
      <c r="B54" s="25" t="s">
        <v>70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4701203874</v>
      </c>
      <c r="I54" s="24">
        <v>0</v>
      </c>
      <c r="J54" s="24">
        <v>0</v>
      </c>
      <c r="K54" s="24">
        <v>0</v>
      </c>
      <c r="L54" s="24">
        <v>36654904320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758415205</v>
      </c>
      <c r="S54" s="24">
        <v>0</v>
      </c>
      <c r="T54" s="24">
        <v>0</v>
      </c>
      <c r="U54" s="24">
        <v>0</v>
      </c>
      <c r="V54" s="24">
        <v>0</v>
      </c>
      <c r="W54" s="24">
        <v>0</v>
      </c>
      <c r="X54" s="24">
        <v>0</v>
      </c>
      <c r="Y54" s="24">
        <v>5139244526</v>
      </c>
      <c r="Z54" s="24">
        <v>0</v>
      </c>
      <c r="AA54" s="24">
        <v>61712806627</v>
      </c>
      <c r="AB54" s="24">
        <v>0</v>
      </c>
      <c r="AC54" s="24">
        <v>0</v>
      </c>
      <c r="AD54" s="24">
        <v>0</v>
      </c>
      <c r="AE54" s="24">
        <v>0</v>
      </c>
      <c r="AF54" s="24">
        <v>0</v>
      </c>
      <c r="AG54" s="24">
        <v>0</v>
      </c>
      <c r="AH54" s="24">
        <v>28899363983</v>
      </c>
      <c r="AI54" s="24">
        <v>33309901347</v>
      </c>
      <c r="AJ54" s="24">
        <v>0</v>
      </c>
      <c r="AK54" s="24">
        <v>0</v>
      </c>
      <c r="AL54" s="203">
        <v>171175839882</v>
      </c>
    </row>
    <row r="55" spans="1:38" s="6" customFormat="1" ht="14.4" x14ac:dyDescent="0.3">
      <c r="A55" s="95" t="s">
        <v>810</v>
      </c>
      <c r="B55" s="96" t="s">
        <v>202</v>
      </c>
      <c r="C55" s="97">
        <v>0</v>
      </c>
      <c r="D55" s="97">
        <v>0</v>
      </c>
      <c r="E55" s="97">
        <v>0</v>
      </c>
      <c r="F55" s="97">
        <v>0</v>
      </c>
      <c r="G55" s="97">
        <v>0</v>
      </c>
      <c r="H55" s="97">
        <v>4701203874</v>
      </c>
      <c r="I55" s="97">
        <v>0</v>
      </c>
      <c r="J55" s="97">
        <v>0</v>
      </c>
      <c r="K55" s="97">
        <v>0</v>
      </c>
      <c r="L55" s="97">
        <v>36654904320</v>
      </c>
      <c r="M55" s="97">
        <v>0</v>
      </c>
      <c r="N55" s="97">
        <v>0</v>
      </c>
      <c r="O55" s="97">
        <v>0</v>
      </c>
      <c r="P55" s="97">
        <v>0</v>
      </c>
      <c r="Q55" s="97">
        <v>0</v>
      </c>
      <c r="R55" s="97">
        <v>758415205</v>
      </c>
      <c r="S55" s="97">
        <v>0</v>
      </c>
      <c r="T55" s="97">
        <v>0</v>
      </c>
      <c r="U55" s="97">
        <v>0</v>
      </c>
      <c r="V55" s="97">
        <v>0</v>
      </c>
      <c r="W55" s="97">
        <v>0</v>
      </c>
      <c r="X55" s="97">
        <v>0</v>
      </c>
      <c r="Y55" s="97">
        <v>5139244526</v>
      </c>
      <c r="Z55" s="97">
        <v>0</v>
      </c>
      <c r="AA55" s="97">
        <v>61712806627</v>
      </c>
      <c r="AB55" s="97">
        <v>0</v>
      </c>
      <c r="AC55" s="97">
        <v>0</v>
      </c>
      <c r="AD55" s="97">
        <v>0</v>
      </c>
      <c r="AE55" s="97">
        <v>0</v>
      </c>
      <c r="AF55" s="97">
        <v>0</v>
      </c>
      <c r="AG55" s="97">
        <v>0</v>
      </c>
      <c r="AH55" s="97">
        <v>28899363983</v>
      </c>
      <c r="AI55" s="97">
        <v>33309901347</v>
      </c>
      <c r="AJ55" s="97">
        <v>0</v>
      </c>
      <c r="AK55" s="97">
        <v>0</v>
      </c>
      <c r="AL55" s="204">
        <v>171175839882</v>
      </c>
    </row>
    <row r="56" spans="1:38" s="6" customFormat="1" ht="14.4" x14ac:dyDescent="0.3">
      <c r="A56" s="65" t="s">
        <v>811</v>
      </c>
      <c r="B56" s="25" t="s">
        <v>70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  <c r="X56" s="24">
        <v>0</v>
      </c>
      <c r="Y56" s="24">
        <v>0</v>
      </c>
      <c r="Z56" s="24">
        <v>0</v>
      </c>
      <c r="AA56" s="24">
        <v>0</v>
      </c>
      <c r="AB56" s="24">
        <v>0</v>
      </c>
      <c r="AC56" s="24">
        <v>0</v>
      </c>
      <c r="AD56" s="24">
        <v>0</v>
      </c>
      <c r="AE56" s="24">
        <v>0</v>
      </c>
      <c r="AF56" s="24">
        <v>0</v>
      </c>
      <c r="AG56" s="24">
        <v>0</v>
      </c>
      <c r="AH56" s="24">
        <v>0</v>
      </c>
      <c r="AI56" s="24">
        <v>0</v>
      </c>
      <c r="AJ56" s="24">
        <v>0</v>
      </c>
      <c r="AK56" s="24">
        <v>0</v>
      </c>
      <c r="AL56" s="203">
        <v>0</v>
      </c>
    </row>
    <row r="57" spans="1:38" s="6" customFormat="1" ht="14.4" x14ac:dyDescent="0.3">
      <c r="A57" s="95" t="s">
        <v>812</v>
      </c>
      <c r="B57" s="96" t="s">
        <v>203</v>
      </c>
      <c r="C57" s="97">
        <v>0</v>
      </c>
      <c r="D57" s="97">
        <v>0</v>
      </c>
      <c r="E57" s="97">
        <v>0</v>
      </c>
      <c r="F57" s="97">
        <v>0</v>
      </c>
      <c r="G57" s="97">
        <v>0</v>
      </c>
      <c r="H57" s="97">
        <v>0</v>
      </c>
      <c r="I57" s="97">
        <v>0</v>
      </c>
      <c r="J57" s="97">
        <v>0</v>
      </c>
      <c r="K57" s="97">
        <v>0</v>
      </c>
      <c r="L57" s="97">
        <v>0</v>
      </c>
      <c r="M57" s="97">
        <v>0</v>
      </c>
      <c r="N57" s="97">
        <v>0</v>
      </c>
      <c r="O57" s="97">
        <v>0</v>
      </c>
      <c r="P57" s="97">
        <v>0</v>
      </c>
      <c r="Q57" s="97">
        <v>0</v>
      </c>
      <c r="R57" s="97">
        <v>0</v>
      </c>
      <c r="S57" s="97">
        <v>0</v>
      </c>
      <c r="T57" s="97">
        <v>0</v>
      </c>
      <c r="U57" s="97">
        <v>0</v>
      </c>
      <c r="V57" s="97">
        <v>0</v>
      </c>
      <c r="W57" s="97">
        <v>0</v>
      </c>
      <c r="X57" s="97">
        <v>0</v>
      </c>
      <c r="Y57" s="97">
        <v>0</v>
      </c>
      <c r="Z57" s="97">
        <v>0</v>
      </c>
      <c r="AA57" s="97">
        <v>0</v>
      </c>
      <c r="AB57" s="97">
        <v>0</v>
      </c>
      <c r="AC57" s="97">
        <v>0</v>
      </c>
      <c r="AD57" s="97">
        <v>0</v>
      </c>
      <c r="AE57" s="97">
        <v>0</v>
      </c>
      <c r="AF57" s="97">
        <v>0</v>
      </c>
      <c r="AG57" s="97">
        <v>0</v>
      </c>
      <c r="AH57" s="97">
        <v>0</v>
      </c>
      <c r="AI57" s="97">
        <v>0</v>
      </c>
      <c r="AJ57" s="97">
        <v>0</v>
      </c>
      <c r="AK57" s="97">
        <v>0</v>
      </c>
      <c r="AL57" s="204">
        <v>0</v>
      </c>
    </row>
    <row r="58" spans="1:38" s="6" customFormat="1" ht="14.4" collapsed="1" x14ac:dyDescent="0.3">
      <c r="A58" s="66" t="s">
        <v>51</v>
      </c>
      <c r="B58" s="30" t="s">
        <v>89</v>
      </c>
      <c r="C58" s="31">
        <v>0</v>
      </c>
      <c r="D58" s="31">
        <v>0</v>
      </c>
      <c r="E58" s="31">
        <v>0</v>
      </c>
      <c r="F58" s="31">
        <v>0</v>
      </c>
      <c r="G58" s="31">
        <v>0</v>
      </c>
      <c r="H58" s="31">
        <v>9118057121</v>
      </c>
      <c r="I58" s="31">
        <v>0</v>
      </c>
      <c r="J58" s="31">
        <v>0</v>
      </c>
      <c r="K58" s="31">
        <v>0</v>
      </c>
      <c r="L58" s="31">
        <v>36654904320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758415205</v>
      </c>
      <c r="S58" s="31">
        <v>0</v>
      </c>
      <c r="T58" s="31">
        <v>18947268</v>
      </c>
      <c r="U58" s="31">
        <v>0</v>
      </c>
      <c r="V58" s="31">
        <v>0</v>
      </c>
      <c r="W58" s="31">
        <v>0</v>
      </c>
      <c r="X58" s="31">
        <v>0</v>
      </c>
      <c r="Y58" s="31">
        <v>5139244526</v>
      </c>
      <c r="Z58" s="31">
        <v>0</v>
      </c>
      <c r="AA58" s="31">
        <v>61712806627</v>
      </c>
      <c r="AB58" s="31">
        <v>0</v>
      </c>
      <c r="AC58" s="31">
        <v>764389478</v>
      </c>
      <c r="AD58" s="31">
        <v>0</v>
      </c>
      <c r="AE58" s="31">
        <v>0</v>
      </c>
      <c r="AF58" s="31">
        <v>0</v>
      </c>
      <c r="AG58" s="31">
        <v>0</v>
      </c>
      <c r="AH58" s="31">
        <v>29136342168</v>
      </c>
      <c r="AI58" s="31">
        <v>33309901347</v>
      </c>
      <c r="AJ58" s="31">
        <v>0</v>
      </c>
      <c r="AK58" s="31">
        <v>0</v>
      </c>
      <c r="AL58" s="205">
        <v>176613008060</v>
      </c>
    </row>
    <row r="59" spans="1:38" s="6" customFormat="1" ht="14.4" x14ac:dyDescent="0.3">
      <c r="A59" s="65" t="s">
        <v>813</v>
      </c>
      <c r="B59" s="25" t="s">
        <v>143</v>
      </c>
      <c r="C59" s="24">
        <v>226762965</v>
      </c>
      <c r="D59" s="24">
        <v>169835623</v>
      </c>
      <c r="E59" s="24">
        <v>1393796512</v>
      </c>
      <c r="F59" s="24">
        <v>73375632</v>
      </c>
      <c r="G59" s="24">
        <v>211434399</v>
      </c>
      <c r="H59" s="24">
        <v>1840184739</v>
      </c>
      <c r="I59" s="24">
        <v>190945453</v>
      </c>
      <c r="J59" s="24">
        <v>25470846</v>
      </c>
      <c r="K59" s="24">
        <v>56057561</v>
      </c>
      <c r="L59" s="24">
        <v>49890714</v>
      </c>
      <c r="M59" s="24">
        <v>936879976</v>
      </c>
      <c r="N59" s="24">
        <v>653621843</v>
      </c>
      <c r="O59" s="24">
        <v>910476322</v>
      </c>
      <c r="P59" s="24">
        <v>511365070</v>
      </c>
      <c r="Q59" s="24">
        <v>318780864</v>
      </c>
      <c r="R59" s="24">
        <v>304130602</v>
      </c>
      <c r="S59" s="24">
        <v>27923965</v>
      </c>
      <c r="T59" s="24">
        <v>616943857</v>
      </c>
      <c r="U59" s="24">
        <v>0</v>
      </c>
      <c r="V59" s="24">
        <v>2567866787</v>
      </c>
      <c r="W59" s="24">
        <v>323713714</v>
      </c>
      <c r="X59" s="24">
        <v>16484588</v>
      </c>
      <c r="Y59" s="24">
        <v>907361236</v>
      </c>
      <c r="Z59" s="24">
        <v>160549589</v>
      </c>
      <c r="AA59" s="24">
        <v>2025517082</v>
      </c>
      <c r="AB59" s="24">
        <v>378584468</v>
      </c>
      <c r="AC59" s="24">
        <v>12597113671</v>
      </c>
      <c r="AD59" s="24">
        <v>669626879</v>
      </c>
      <c r="AE59" s="24">
        <v>201757129</v>
      </c>
      <c r="AF59" s="24">
        <v>383059935</v>
      </c>
      <c r="AG59" s="24">
        <v>124654592</v>
      </c>
      <c r="AH59" s="24">
        <v>71373063</v>
      </c>
      <c r="AI59" s="24">
        <v>0</v>
      </c>
      <c r="AJ59" s="24">
        <v>0</v>
      </c>
      <c r="AK59" s="24">
        <v>0</v>
      </c>
      <c r="AL59" s="203">
        <v>28945539676</v>
      </c>
    </row>
    <row r="60" spans="1:38" s="6" customFormat="1" ht="14.4" x14ac:dyDescent="0.3">
      <c r="A60" s="65" t="s">
        <v>814</v>
      </c>
      <c r="B60" s="25" t="s">
        <v>144</v>
      </c>
      <c r="C60" s="24">
        <v>273523388</v>
      </c>
      <c r="D60" s="24">
        <v>20126096</v>
      </c>
      <c r="E60" s="24">
        <v>125885286</v>
      </c>
      <c r="F60" s="24">
        <v>14373742</v>
      </c>
      <c r="G60" s="24">
        <v>120652606</v>
      </c>
      <c r="H60" s="24">
        <v>1106577865</v>
      </c>
      <c r="I60" s="24">
        <v>207183305</v>
      </c>
      <c r="J60" s="24">
        <v>6699888</v>
      </c>
      <c r="K60" s="24">
        <v>38208365</v>
      </c>
      <c r="L60" s="24">
        <v>82731193</v>
      </c>
      <c r="M60" s="24">
        <v>1513505924</v>
      </c>
      <c r="N60" s="24">
        <v>466878167</v>
      </c>
      <c r="O60" s="24">
        <v>182205223</v>
      </c>
      <c r="P60" s="24">
        <v>160016921</v>
      </c>
      <c r="Q60" s="24">
        <v>38715654</v>
      </c>
      <c r="R60" s="24">
        <v>531005826</v>
      </c>
      <c r="S60" s="24">
        <v>0</v>
      </c>
      <c r="T60" s="24">
        <v>1282672992</v>
      </c>
      <c r="U60" s="24">
        <v>0</v>
      </c>
      <c r="V60" s="24">
        <v>1618745570</v>
      </c>
      <c r="W60" s="24">
        <v>118255590</v>
      </c>
      <c r="X60" s="24">
        <v>3383652</v>
      </c>
      <c r="Y60" s="24">
        <v>479820488</v>
      </c>
      <c r="Z60" s="24">
        <v>31518105</v>
      </c>
      <c r="AA60" s="24">
        <v>615955349</v>
      </c>
      <c r="AB60" s="24">
        <v>126608764</v>
      </c>
      <c r="AC60" s="24">
        <v>2822489404</v>
      </c>
      <c r="AD60" s="24">
        <v>266193352</v>
      </c>
      <c r="AE60" s="24">
        <v>46018464</v>
      </c>
      <c r="AF60" s="24">
        <v>1561117181</v>
      </c>
      <c r="AG60" s="24">
        <v>183396650</v>
      </c>
      <c r="AH60" s="24">
        <v>52581946</v>
      </c>
      <c r="AI60" s="24">
        <v>0</v>
      </c>
      <c r="AJ60" s="24">
        <v>0</v>
      </c>
      <c r="AK60" s="24">
        <v>0</v>
      </c>
      <c r="AL60" s="203">
        <v>14097046956</v>
      </c>
    </row>
    <row r="61" spans="1:38" s="6" customFormat="1" ht="14.4" x14ac:dyDescent="0.3">
      <c r="A61" s="65" t="s">
        <v>815</v>
      </c>
      <c r="B61" s="25" t="s">
        <v>145</v>
      </c>
      <c r="C61" s="24">
        <v>26674665</v>
      </c>
      <c r="D61" s="24">
        <v>1779039653</v>
      </c>
      <c r="E61" s="24">
        <v>89630304</v>
      </c>
      <c r="F61" s="24">
        <v>639961</v>
      </c>
      <c r="G61" s="24">
        <v>45017731</v>
      </c>
      <c r="H61" s="24">
        <v>323363242</v>
      </c>
      <c r="I61" s="24">
        <v>8756880</v>
      </c>
      <c r="J61" s="24">
        <v>36445954</v>
      </c>
      <c r="K61" s="24">
        <v>15148612</v>
      </c>
      <c r="L61" s="24">
        <v>8538183</v>
      </c>
      <c r="M61" s="24">
        <v>352531963</v>
      </c>
      <c r="N61" s="24">
        <v>107867136</v>
      </c>
      <c r="O61" s="24">
        <v>188095978</v>
      </c>
      <c r="P61" s="24">
        <v>13362153</v>
      </c>
      <c r="Q61" s="24">
        <v>60796108</v>
      </c>
      <c r="R61" s="24">
        <v>95963747</v>
      </c>
      <c r="S61" s="24">
        <v>34462063</v>
      </c>
      <c r="T61" s="24">
        <v>46969876</v>
      </c>
      <c r="U61" s="24">
        <v>0</v>
      </c>
      <c r="V61" s="24">
        <v>197154608</v>
      </c>
      <c r="W61" s="24">
        <v>30090840</v>
      </c>
      <c r="X61" s="24">
        <v>6724395</v>
      </c>
      <c r="Y61" s="24">
        <v>202607051</v>
      </c>
      <c r="Z61" s="24">
        <v>9045974</v>
      </c>
      <c r="AA61" s="24">
        <v>482224793</v>
      </c>
      <c r="AB61" s="24">
        <v>26211305</v>
      </c>
      <c r="AC61" s="24">
        <v>1252188404</v>
      </c>
      <c r="AD61" s="24">
        <v>2664169929</v>
      </c>
      <c r="AE61" s="24">
        <v>330056869</v>
      </c>
      <c r="AF61" s="24">
        <v>440170106</v>
      </c>
      <c r="AG61" s="24">
        <v>1579761233</v>
      </c>
      <c r="AH61" s="24">
        <v>64067319</v>
      </c>
      <c r="AI61" s="24">
        <v>0</v>
      </c>
      <c r="AJ61" s="24">
        <v>0</v>
      </c>
      <c r="AK61" s="24">
        <v>0</v>
      </c>
      <c r="AL61" s="203">
        <v>10517777035</v>
      </c>
    </row>
    <row r="62" spans="1:38" s="6" customFormat="1" ht="14.4" x14ac:dyDescent="0.3">
      <c r="A62" s="65" t="s">
        <v>816</v>
      </c>
      <c r="B62" s="25" t="s">
        <v>146</v>
      </c>
      <c r="C62" s="24">
        <v>4393537627</v>
      </c>
      <c r="D62" s="24">
        <v>480776725</v>
      </c>
      <c r="E62" s="24">
        <v>1148486575</v>
      </c>
      <c r="F62" s="24">
        <v>473429615</v>
      </c>
      <c r="G62" s="24">
        <v>5936059935</v>
      </c>
      <c r="H62" s="24">
        <v>19083357347</v>
      </c>
      <c r="I62" s="24">
        <v>3913088406</v>
      </c>
      <c r="J62" s="24">
        <v>613244727</v>
      </c>
      <c r="K62" s="24">
        <v>3375544657</v>
      </c>
      <c r="L62" s="24">
        <v>106254581</v>
      </c>
      <c r="M62" s="24">
        <v>8969452887</v>
      </c>
      <c r="N62" s="24">
        <v>5691230118</v>
      </c>
      <c r="O62" s="24">
        <v>5110378969</v>
      </c>
      <c r="P62" s="24">
        <v>5036450067</v>
      </c>
      <c r="Q62" s="24">
        <v>872655447</v>
      </c>
      <c r="R62" s="24">
        <v>3828025418</v>
      </c>
      <c r="S62" s="24">
        <v>432269586</v>
      </c>
      <c r="T62" s="24">
        <v>8911149461</v>
      </c>
      <c r="U62" s="24">
        <v>0</v>
      </c>
      <c r="V62" s="24">
        <v>12942646923</v>
      </c>
      <c r="W62" s="24">
        <v>3312756542</v>
      </c>
      <c r="X62" s="24">
        <v>794909051</v>
      </c>
      <c r="Y62" s="24">
        <v>4673154075</v>
      </c>
      <c r="Z62" s="24">
        <v>514442409</v>
      </c>
      <c r="AA62" s="24">
        <v>27394157596</v>
      </c>
      <c r="AB62" s="24">
        <v>1561062213</v>
      </c>
      <c r="AC62" s="24">
        <v>33453599603</v>
      </c>
      <c r="AD62" s="24">
        <v>11643012070</v>
      </c>
      <c r="AE62" s="24">
        <v>2988932667</v>
      </c>
      <c r="AF62" s="24">
        <v>9549144678</v>
      </c>
      <c r="AG62" s="24">
        <v>4916445749</v>
      </c>
      <c r="AH62" s="24">
        <v>2869604968</v>
      </c>
      <c r="AI62" s="24">
        <v>0</v>
      </c>
      <c r="AJ62" s="24">
        <v>0</v>
      </c>
      <c r="AK62" s="24">
        <v>0</v>
      </c>
      <c r="AL62" s="203">
        <v>194989260692</v>
      </c>
    </row>
    <row r="63" spans="1:38" s="6" customFormat="1" ht="14.4" x14ac:dyDescent="0.3">
      <c r="A63" s="65" t="s">
        <v>817</v>
      </c>
      <c r="B63" s="25" t="s">
        <v>147</v>
      </c>
      <c r="C63" s="24">
        <v>16361550</v>
      </c>
      <c r="D63" s="24">
        <v>0</v>
      </c>
      <c r="E63" s="24">
        <v>0</v>
      </c>
      <c r="F63" s="24">
        <v>15909141</v>
      </c>
      <c r="G63" s="24">
        <v>253512743</v>
      </c>
      <c r="H63" s="24">
        <v>15909141</v>
      </c>
      <c r="I63" s="24">
        <v>15909141</v>
      </c>
      <c r="J63" s="24">
        <v>15909141</v>
      </c>
      <c r="K63" s="24">
        <v>15909141</v>
      </c>
      <c r="L63" s="24">
        <v>15909141</v>
      </c>
      <c r="M63" s="24">
        <v>15909141</v>
      </c>
      <c r="N63" s="24">
        <v>0</v>
      </c>
      <c r="O63" s="24">
        <v>0</v>
      </c>
      <c r="P63" s="24">
        <v>15909141</v>
      </c>
      <c r="Q63" s="24">
        <v>0</v>
      </c>
      <c r="R63" s="24">
        <v>15909255</v>
      </c>
      <c r="S63" s="24">
        <v>15909141</v>
      </c>
      <c r="T63" s="24">
        <v>0</v>
      </c>
      <c r="U63" s="24">
        <v>0</v>
      </c>
      <c r="V63" s="24">
        <v>0</v>
      </c>
      <c r="W63" s="24">
        <v>13600983</v>
      </c>
      <c r="X63" s="24">
        <v>124467840</v>
      </c>
      <c r="Y63" s="24">
        <v>15909141</v>
      </c>
      <c r="Z63" s="24">
        <v>15909141</v>
      </c>
      <c r="AA63" s="24">
        <v>15909141</v>
      </c>
      <c r="AB63" s="24">
        <v>0</v>
      </c>
      <c r="AC63" s="24">
        <v>0</v>
      </c>
      <c r="AD63" s="24">
        <v>0</v>
      </c>
      <c r="AE63" s="24">
        <v>15909141</v>
      </c>
      <c r="AF63" s="24">
        <v>0</v>
      </c>
      <c r="AG63" s="24">
        <v>0</v>
      </c>
      <c r="AH63" s="24">
        <v>15909141</v>
      </c>
      <c r="AI63" s="24">
        <v>0</v>
      </c>
      <c r="AJ63" s="24">
        <v>0</v>
      </c>
      <c r="AK63" s="24">
        <v>0</v>
      </c>
      <c r="AL63" s="203">
        <v>646580345</v>
      </c>
    </row>
    <row r="64" spans="1:38" s="6" customFormat="1" ht="14.4" x14ac:dyDescent="0.3">
      <c r="A64" s="65" t="s">
        <v>818</v>
      </c>
      <c r="B64" s="25" t="s">
        <v>148</v>
      </c>
      <c r="C64" s="24">
        <v>9487032</v>
      </c>
      <c r="D64" s="24">
        <v>24894411</v>
      </c>
      <c r="E64" s="24">
        <v>163057274</v>
      </c>
      <c r="F64" s="24">
        <v>9253363</v>
      </c>
      <c r="G64" s="24">
        <v>85362918</v>
      </c>
      <c r="H64" s="24">
        <v>334531422</v>
      </c>
      <c r="I64" s="24">
        <v>114195553</v>
      </c>
      <c r="J64" s="24">
        <v>369420</v>
      </c>
      <c r="K64" s="24">
        <v>11586377</v>
      </c>
      <c r="L64" s="24">
        <v>17114412</v>
      </c>
      <c r="M64" s="24">
        <v>91877776</v>
      </c>
      <c r="N64" s="24">
        <v>130506090</v>
      </c>
      <c r="O64" s="24">
        <v>133221155</v>
      </c>
      <c r="P64" s="24">
        <v>114207376</v>
      </c>
      <c r="Q64" s="24">
        <v>94046630</v>
      </c>
      <c r="R64" s="24">
        <v>56951951</v>
      </c>
      <c r="S64" s="24">
        <v>8095318</v>
      </c>
      <c r="T64" s="24">
        <v>47519029</v>
      </c>
      <c r="U64" s="24">
        <v>0</v>
      </c>
      <c r="V64" s="24">
        <v>376074322</v>
      </c>
      <c r="W64" s="24">
        <v>62339641</v>
      </c>
      <c r="X64" s="24">
        <v>2164315</v>
      </c>
      <c r="Y64" s="24">
        <v>120094574</v>
      </c>
      <c r="Z64" s="24">
        <v>40683213</v>
      </c>
      <c r="AA64" s="24">
        <v>514519088</v>
      </c>
      <c r="AB64" s="24">
        <v>18392285</v>
      </c>
      <c r="AC64" s="24">
        <v>647387369</v>
      </c>
      <c r="AD64" s="24">
        <v>151691428</v>
      </c>
      <c r="AE64" s="24">
        <v>188422527</v>
      </c>
      <c r="AF64" s="24">
        <v>110564307</v>
      </c>
      <c r="AG64" s="24">
        <v>31100411</v>
      </c>
      <c r="AH64" s="24">
        <v>33778959</v>
      </c>
      <c r="AI64" s="24">
        <v>0</v>
      </c>
      <c r="AJ64" s="24">
        <v>0</v>
      </c>
      <c r="AK64" s="24">
        <v>0</v>
      </c>
      <c r="AL64" s="203">
        <v>3743489946</v>
      </c>
    </row>
    <row r="65" spans="1:38" s="6" customFormat="1" ht="14.4" x14ac:dyDescent="0.3">
      <c r="A65" s="65" t="s">
        <v>819</v>
      </c>
      <c r="B65" s="25" t="s">
        <v>149</v>
      </c>
      <c r="C65" s="24">
        <v>993920</v>
      </c>
      <c r="D65" s="24">
        <v>3803498</v>
      </c>
      <c r="E65" s="24">
        <v>0</v>
      </c>
      <c r="F65" s="24">
        <v>1497938</v>
      </c>
      <c r="G65" s="24">
        <v>2775706</v>
      </c>
      <c r="H65" s="24">
        <v>38502598</v>
      </c>
      <c r="I65" s="24">
        <v>6569889</v>
      </c>
      <c r="J65" s="24">
        <v>163948</v>
      </c>
      <c r="K65" s="24">
        <v>2417897</v>
      </c>
      <c r="L65" s="24">
        <v>1753801</v>
      </c>
      <c r="M65" s="24">
        <v>6196764</v>
      </c>
      <c r="N65" s="24">
        <v>6411897</v>
      </c>
      <c r="O65" s="24">
        <v>2540944</v>
      </c>
      <c r="P65" s="24">
        <v>7403256</v>
      </c>
      <c r="Q65" s="24">
        <v>5264234</v>
      </c>
      <c r="R65" s="24">
        <v>3968701</v>
      </c>
      <c r="S65" s="24">
        <v>126915</v>
      </c>
      <c r="T65" s="24">
        <v>5291840</v>
      </c>
      <c r="U65" s="24">
        <v>0</v>
      </c>
      <c r="V65" s="24">
        <v>27143997</v>
      </c>
      <c r="W65" s="24">
        <v>1885597</v>
      </c>
      <c r="X65" s="24">
        <v>385310</v>
      </c>
      <c r="Y65" s="24">
        <v>9085888</v>
      </c>
      <c r="Z65" s="24">
        <v>5325581</v>
      </c>
      <c r="AA65" s="24">
        <v>34280539</v>
      </c>
      <c r="AB65" s="24">
        <v>2238215</v>
      </c>
      <c r="AC65" s="24">
        <v>44986179</v>
      </c>
      <c r="AD65" s="24">
        <v>5625079</v>
      </c>
      <c r="AE65" s="24">
        <v>17038796</v>
      </c>
      <c r="AF65" s="24">
        <v>0</v>
      </c>
      <c r="AG65" s="24">
        <v>2716881</v>
      </c>
      <c r="AH65" s="24">
        <v>4381012</v>
      </c>
      <c r="AI65" s="24">
        <v>0</v>
      </c>
      <c r="AJ65" s="24">
        <v>0</v>
      </c>
      <c r="AK65" s="24">
        <v>0</v>
      </c>
      <c r="AL65" s="203">
        <v>250776820</v>
      </c>
    </row>
    <row r="66" spans="1:38" s="6" customFormat="1" ht="14.4" x14ac:dyDescent="0.3">
      <c r="A66" s="65" t="s">
        <v>820</v>
      </c>
      <c r="B66" s="25" t="s">
        <v>150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193355531</v>
      </c>
      <c r="N66" s="24">
        <v>0</v>
      </c>
      <c r="O66" s="24">
        <v>0</v>
      </c>
      <c r="P66" s="24">
        <v>0</v>
      </c>
      <c r="Q66" s="24">
        <v>0</v>
      </c>
      <c r="R66" s="24">
        <v>0</v>
      </c>
      <c r="S66" s="24">
        <v>0</v>
      </c>
      <c r="T66" s="24">
        <v>5690625</v>
      </c>
      <c r="U66" s="24">
        <v>0</v>
      </c>
      <c r="V66" s="24">
        <v>0</v>
      </c>
      <c r="W66" s="24">
        <v>0</v>
      </c>
      <c r="X66" s="24">
        <v>0</v>
      </c>
      <c r="Y66" s="24">
        <v>0</v>
      </c>
      <c r="Z66" s="24">
        <v>0</v>
      </c>
      <c r="AA66" s="24">
        <v>0</v>
      </c>
      <c r="AB66" s="24">
        <v>0</v>
      </c>
      <c r="AC66" s="24">
        <v>1483110660</v>
      </c>
      <c r="AD66" s="24">
        <v>1019425748</v>
      </c>
      <c r="AE66" s="24">
        <v>0</v>
      </c>
      <c r="AF66" s="24">
        <v>2377521473</v>
      </c>
      <c r="AG66" s="24">
        <v>0</v>
      </c>
      <c r="AH66" s="24">
        <v>0</v>
      </c>
      <c r="AI66" s="24">
        <v>0</v>
      </c>
      <c r="AJ66" s="24">
        <v>0</v>
      </c>
      <c r="AK66" s="24">
        <v>0</v>
      </c>
      <c r="AL66" s="203">
        <v>5079104037</v>
      </c>
    </row>
    <row r="67" spans="1:38" s="6" customFormat="1" ht="14.4" x14ac:dyDescent="0.3">
      <c r="A67" s="65" t="s">
        <v>821</v>
      </c>
      <c r="B67" s="25" t="s">
        <v>151</v>
      </c>
      <c r="C67" s="24">
        <v>54978658</v>
      </c>
      <c r="D67" s="24">
        <v>3511132</v>
      </c>
      <c r="E67" s="24">
        <v>293185393</v>
      </c>
      <c r="F67" s="24">
        <v>3044368</v>
      </c>
      <c r="G67" s="24">
        <v>222287838</v>
      </c>
      <c r="H67" s="24">
        <v>812916994</v>
      </c>
      <c r="I67" s="24">
        <v>30508725</v>
      </c>
      <c r="J67" s="24">
        <v>27592563</v>
      </c>
      <c r="K67" s="24">
        <v>87925378</v>
      </c>
      <c r="L67" s="24">
        <v>112377995</v>
      </c>
      <c r="M67" s="24">
        <v>1834817209</v>
      </c>
      <c r="N67" s="24">
        <v>1199983781</v>
      </c>
      <c r="O67" s="24">
        <v>4197507032</v>
      </c>
      <c r="P67" s="24">
        <v>38005615</v>
      </c>
      <c r="Q67" s="24">
        <v>16145050</v>
      </c>
      <c r="R67" s="24">
        <v>286369126</v>
      </c>
      <c r="S67" s="24">
        <v>0</v>
      </c>
      <c r="T67" s="24">
        <v>914441541</v>
      </c>
      <c r="U67" s="24">
        <v>0</v>
      </c>
      <c r="V67" s="24">
        <v>1049233793</v>
      </c>
      <c r="W67" s="24">
        <v>182594102</v>
      </c>
      <c r="X67" s="24">
        <v>263716</v>
      </c>
      <c r="Y67" s="24">
        <v>700684554</v>
      </c>
      <c r="Z67" s="24">
        <v>10163919673</v>
      </c>
      <c r="AA67" s="24">
        <v>16865957764</v>
      </c>
      <c r="AB67" s="24">
        <v>484901392</v>
      </c>
      <c r="AC67" s="24">
        <v>1754608974</v>
      </c>
      <c r="AD67" s="24">
        <v>675331138</v>
      </c>
      <c r="AE67" s="24">
        <v>157638525</v>
      </c>
      <c r="AF67" s="24">
        <v>1363794367</v>
      </c>
      <c r="AG67" s="24">
        <v>878694906</v>
      </c>
      <c r="AH67" s="24">
        <v>181677368</v>
      </c>
      <c r="AI67" s="24">
        <v>0</v>
      </c>
      <c r="AJ67" s="24">
        <v>0</v>
      </c>
      <c r="AK67" s="24">
        <v>6040</v>
      </c>
      <c r="AL67" s="203">
        <v>44594904710</v>
      </c>
    </row>
    <row r="68" spans="1:38" s="6" customFormat="1" ht="14.4" x14ac:dyDescent="0.3">
      <c r="A68" s="65" t="s">
        <v>822</v>
      </c>
      <c r="B68" s="25" t="s">
        <v>152</v>
      </c>
      <c r="C68" s="24">
        <v>558630517</v>
      </c>
      <c r="D68" s="24">
        <v>49868036</v>
      </c>
      <c r="E68" s="24">
        <v>172542844</v>
      </c>
      <c r="F68" s="24">
        <v>38014451</v>
      </c>
      <c r="G68" s="24">
        <v>52782892</v>
      </c>
      <c r="H68" s="24">
        <v>403456498</v>
      </c>
      <c r="I68" s="24">
        <v>87340119</v>
      </c>
      <c r="J68" s="24">
        <v>38074661</v>
      </c>
      <c r="K68" s="24">
        <v>41196776</v>
      </c>
      <c r="L68" s="24">
        <v>44572446</v>
      </c>
      <c r="M68" s="24">
        <v>489771720</v>
      </c>
      <c r="N68" s="24">
        <v>409457754</v>
      </c>
      <c r="O68" s="24">
        <v>141068714</v>
      </c>
      <c r="P68" s="24">
        <v>66223717</v>
      </c>
      <c r="Q68" s="24">
        <v>74477318</v>
      </c>
      <c r="R68" s="24">
        <v>76874372</v>
      </c>
      <c r="S68" s="24">
        <v>47196982</v>
      </c>
      <c r="T68" s="24">
        <v>118412177</v>
      </c>
      <c r="U68" s="24">
        <v>0</v>
      </c>
      <c r="V68" s="24">
        <v>391082269</v>
      </c>
      <c r="W68" s="24">
        <v>46963116</v>
      </c>
      <c r="X68" s="24">
        <v>47311419</v>
      </c>
      <c r="Y68" s="24">
        <v>64104581</v>
      </c>
      <c r="Z68" s="24">
        <v>44929676</v>
      </c>
      <c r="AA68" s="24">
        <v>264183773</v>
      </c>
      <c r="AB68" s="24">
        <v>43242113</v>
      </c>
      <c r="AC68" s="24">
        <v>780799848</v>
      </c>
      <c r="AD68" s="24">
        <v>88132172</v>
      </c>
      <c r="AE68" s="24">
        <v>71000383</v>
      </c>
      <c r="AF68" s="24">
        <v>1565813139</v>
      </c>
      <c r="AG68" s="24">
        <v>178940966</v>
      </c>
      <c r="AH68" s="24">
        <v>58460196</v>
      </c>
      <c r="AI68" s="24">
        <v>37015595</v>
      </c>
      <c r="AJ68" s="24">
        <v>37015595</v>
      </c>
      <c r="AK68" s="24">
        <v>0</v>
      </c>
      <c r="AL68" s="203">
        <v>6628956835</v>
      </c>
    </row>
    <row r="69" spans="1:38" s="6" customFormat="1" ht="14.4" x14ac:dyDescent="0.3">
      <c r="A69" s="65" t="s">
        <v>823</v>
      </c>
      <c r="B69" s="25" t="s">
        <v>153</v>
      </c>
      <c r="C69" s="24">
        <v>15911496</v>
      </c>
      <c r="D69" s="24">
        <v>443874</v>
      </c>
      <c r="E69" s="24">
        <v>0</v>
      </c>
      <c r="F69" s="24">
        <v>0</v>
      </c>
      <c r="G69" s="24">
        <v>5500238</v>
      </c>
      <c r="H69" s="24">
        <v>218090272</v>
      </c>
      <c r="I69" s="24">
        <v>31875391</v>
      </c>
      <c r="J69" s="24">
        <v>1097039</v>
      </c>
      <c r="K69" s="24">
        <v>0</v>
      </c>
      <c r="L69" s="24">
        <v>1023683</v>
      </c>
      <c r="M69" s="24">
        <v>35884056</v>
      </c>
      <c r="N69" s="24">
        <v>41536146</v>
      </c>
      <c r="O69" s="24">
        <v>60962242</v>
      </c>
      <c r="P69" s="24">
        <v>8625334</v>
      </c>
      <c r="Q69" s="24">
        <v>1600508</v>
      </c>
      <c r="R69" s="24">
        <v>5314747</v>
      </c>
      <c r="S69" s="24">
        <v>0</v>
      </c>
      <c r="T69" s="24">
        <v>1902553</v>
      </c>
      <c r="U69" s="24">
        <v>0</v>
      </c>
      <c r="V69" s="24">
        <v>46201422</v>
      </c>
      <c r="W69" s="24">
        <v>1547414</v>
      </c>
      <c r="X69" s="24">
        <v>1398413</v>
      </c>
      <c r="Y69" s="24">
        <v>2895711</v>
      </c>
      <c r="Z69" s="24">
        <v>140803</v>
      </c>
      <c r="AA69" s="24">
        <v>75892761</v>
      </c>
      <c r="AB69" s="24">
        <v>0</v>
      </c>
      <c r="AC69" s="24">
        <v>413949563</v>
      </c>
      <c r="AD69" s="24">
        <v>2132846</v>
      </c>
      <c r="AE69" s="24">
        <v>11455590</v>
      </c>
      <c r="AF69" s="24">
        <v>241147016</v>
      </c>
      <c r="AG69" s="24">
        <v>54855740</v>
      </c>
      <c r="AH69" s="24">
        <v>7171525</v>
      </c>
      <c r="AI69" s="24">
        <v>0</v>
      </c>
      <c r="AJ69" s="24">
        <v>0</v>
      </c>
      <c r="AK69" s="24">
        <v>0</v>
      </c>
      <c r="AL69" s="203">
        <v>1288556383</v>
      </c>
    </row>
    <row r="70" spans="1:38" s="6" customFormat="1" ht="14.4" x14ac:dyDescent="0.3">
      <c r="A70" s="65" t="s">
        <v>824</v>
      </c>
      <c r="B70" s="25" t="s">
        <v>154</v>
      </c>
      <c r="C70" s="24">
        <v>113605892</v>
      </c>
      <c r="D70" s="24">
        <v>8015566</v>
      </c>
      <c r="E70" s="24">
        <v>101839138</v>
      </c>
      <c r="F70" s="24">
        <v>2356401</v>
      </c>
      <c r="G70" s="24">
        <v>6000302</v>
      </c>
      <c r="H70" s="24">
        <v>986292507</v>
      </c>
      <c r="I70" s="24">
        <v>10404230</v>
      </c>
      <c r="J70" s="24">
        <v>0</v>
      </c>
      <c r="K70" s="24">
        <v>14550809</v>
      </c>
      <c r="L70" s="24">
        <v>74780191</v>
      </c>
      <c r="M70" s="24">
        <v>1349824030</v>
      </c>
      <c r="N70" s="24">
        <v>225278626</v>
      </c>
      <c r="O70" s="24">
        <v>993875107</v>
      </c>
      <c r="P70" s="24">
        <v>27458243</v>
      </c>
      <c r="Q70" s="24">
        <v>36700677</v>
      </c>
      <c r="R70" s="24">
        <v>1273999809</v>
      </c>
      <c r="S70" s="24">
        <v>15891050</v>
      </c>
      <c r="T70" s="24">
        <v>133906769</v>
      </c>
      <c r="U70" s="24">
        <v>0</v>
      </c>
      <c r="V70" s="24">
        <v>965835673</v>
      </c>
      <c r="W70" s="24">
        <v>8696756</v>
      </c>
      <c r="X70" s="24">
        <v>2483019</v>
      </c>
      <c r="Y70" s="24">
        <v>70210233</v>
      </c>
      <c r="Z70" s="24">
        <v>5963986</v>
      </c>
      <c r="AA70" s="24">
        <v>633188976</v>
      </c>
      <c r="AB70" s="24">
        <v>677911985</v>
      </c>
      <c r="AC70" s="24">
        <v>416085467</v>
      </c>
      <c r="AD70" s="24">
        <v>101475282</v>
      </c>
      <c r="AE70" s="24">
        <v>119398239</v>
      </c>
      <c r="AF70" s="24">
        <v>291201672</v>
      </c>
      <c r="AG70" s="24">
        <v>4490376449</v>
      </c>
      <c r="AH70" s="24">
        <v>12652975</v>
      </c>
      <c r="AI70" s="24">
        <v>0</v>
      </c>
      <c r="AJ70" s="24">
        <v>0</v>
      </c>
      <c r="AK70" s="24">
        <v>0</v>
      </c>
      <c r="AL70" s="203">
        <v>13170260059</v>
      </c>
    </row>
    <row r="71" spans="1:38" s="6" customFormat="1" ht="14.4" x14ac:dyDescent="0.3">
      <c r="A71" s="65" t="s">
        <v>825</v>
      </c>
      <c r="B71" s="25" t="s">
        <v>155</v>
      </c>
      <c r="C71" s="24">
        <v>117519322</v>
      </c>
      <c r="D71" s="24">
        <v>0</v>
      </c>
      <c r="E71" s="24">
        <v>149370508</v>
      </c>
      <c r="F71" s="24">
        <v>24493999</v>
      </c>
      <c r="G71" s="24">
        <v>26160042</v>
      </c>
      <c r="H71" s="24">
        <v>3621214943</v>
      </c>
      <c r="I71" s="24">
        <v>28526380</v>
      </c>
      <c r="J71" s="24">
        <v>4535932</v>
      </c>
      <c r="K71" s="24">
        <v>12538509</v>
      </c>
      <c r="L71" s="24">
        <v>318810136</v>
      </c>
      <c r="M71" s="24">
        <v>753350593</v>
      </c>
      <c r="N71" s="24">
        <v>1212417228</v>
      </c>
      <c r="O71" s="24">
        <v>212939788</v>
      </c>
      <c r="P71" s="24">
        <v>47186444</v>
      </c>
      <c r="Q71" s="24">
        <v>335288540</v>
      </c>
      <c r="R71" s="24">
        <v>180851009</v>
      </c>
      <c r="S71" s="24">
        <v>56755327</v>
      </c>
      <c r="T71" s="24">
        <v>30289216</v>
      </c>
      <c r="U71" s="24">
        <v>0</v>
      </c>
      <c r="V71" s="24">
        <v>504667036</v>
      </c>
      <c r="W71" s="24">
        <v>11448235</v>
      </c>
      <c r="X71" s="24">
        <v>103614096</v>
      </c>
      <c r="Y71" s="24">
        <v>320650975</v>
      </c>
      <c r="Z71" s="24">
        <v>24585446</v>
      </c>
      <c r="AA71" s="24">
        <v>290145814</v>
      </c>
      <c r="AB71" s="24">
        <v>34457273</v>
      </c>
      <c r="AC71" s="24">
        <v>67451970</v>
      </c>
      <c r="AD71" s="24">
        <v>221452079</v>
      </c>
      <c r="AE71" s="24">
        <v>42252314</v>
      </c>
      <c r="AF71" s="24">
        <v>288068281</v>
      </c>
      <c r="AG71" s="24">
        <v>1820144655</v>
      </c>
      <c r="AH71" s="24">
        <v>2507295</v>
      </c>
      <c r="AI71" s="24">
        <v>9772</v>
      </c>
      <c r="AJ71" s="24">
        <v>0</v>
      </c>
      <c r="AK71" s="24">
        <v>0</v>
      </c>
      <c r="AL71" s="203">
        <v>10863703157</v>
      </c>
    </row>
    <row r="72" spans="1:38" s="6" customFormat="1" ht="14.4" x14ac:dyDescent="0.3">
      <c r="A72" s="65" t="s">
        <v>826</v>
      </c>
      <c r="B72" s="25" t="s">
        <v>70</v>
      </c>
      <c r="C72" s="24">
        <v>0</v>
      </c>
      <c r="D72" s="24">
        <v>785116909</v>
      </c>
      <c r="E72" s="24">
        <v>11603108</v>
      </c>
      <c r="F72" s="24">
        <v>41587</v>
      </c>
      <c r="G72" s="24">
        <v>23177460</v>
      </c>
      <c r="H72" s="24">
        <v>4304591516</v>
      </c>
      <c r="I72" s="24">
        <v>0</v>
      </c>
      <c r="J72" s="24">
        <v>0</v>
      </c>
      <c r="K72" s="24">
        <v>57823557</v>
      </c>
      <c r="L72" s="24">
        <v>9115326848</v>
      </c>
      <c r="M72" s="24">
        <v>132184961</v>
      </c>
      <c r="N72" s="24">
        <v>75379342</v>
      </c>
      <c r="O72" s="24">
        <v>9216559897</v>
      </c>
      <c r="P72" s="24">
        <v>5273200</v>
      </c>
      <c r="Q72" s="24">
        <v>63465</v>
      </c>
      <c r="R72" s="24">
        <v>85341335</v>
      </c>
      <c r="S72" s="24">
        <v>0</v>
      </c>
      <c r="T72" s="24">
        <v>8759367214</v>
      </c>
      <c r="U72" s="24">
        <v>0</v>
      </c>
      <c r="V72" s="24">
        <v>457439371</v>
      </c>
      <c r="W72" s="24">
        <v>478829610</v>
      </c>
      <c r="X72" s="24">
        <v>1940552</v>
      </c>
      <c r="Y72" s="24">
        <v>4295320308</v>
      </c>
      <c r="Z72" s="24">
        <v>1389675205</v>
      </c>
      <c r="AA72" s="24">
        <v>4208058833</v>
      </c>
      <c r="AB72" s="24">
        <v>148440794</v>
      </c>
      <c r="AC72" s="24">
        <v>2367031125</v>
      </c>
      <c r="AD72" s="24">
        <v>2205770699</v>
      </c>
      <c r="AE72" s="24">
        <v>2517582642</v>
      </c>
      <c r="AF72" s="24">
        <v>438107283</v>
      </c>
      <c r="AG72" s="24">
        <v>281736898</v>
      </c>
      <c r="AH72" s="24">
        <v>1804139351</v>
      </c>
      <c r="AI72" s="24">
        <v>0</v>
      </c>
      <c r="AJ72" s="24">
        <v>0</v>
      </c>
      <c r="AK72" s="24">
        <v>0</v>
      </c>
      <c r="AL72" s="203">
        <v>53165923070</v>
      </c>
    </row>
    <row r="73" spans="1:38" s="6" customFormat="1" ht="14.4" x14ac:dyDescent="0.3">
      <c r="A73" s="95" t="s">
        <v>827</v>
      </c>
      <c r="B73" s="96" t="s">
        <v>204</v>
      </c>
      <c r="C73" s="97">
        <v>5807987032</v>
      </c>
      <c r="D73" s="97">
        <v>3325431523</v>
      </c>
      <c r="E73" s="97">
        <v>3649396942</v>
      </c>
      <c r="F73" s="97">
        <v>656430198</v>
      </c>
      <c r="G73" s="97">
        <v>6990724810</v>
      </c>
      <c r="H73" s="97">
        <v>33088989084</v>
      </c>
      <c r="I73" s="97">
        <v>4645303472</v>
      </c>
      <c r="J73" s="97">
        <v>769604119</v>
      </c>
      <c r="K73" s="97">
        <v>3728907639</v>
      </c>
      <c r="L73" s="97">
        <v>9949083324</v>
      </c>
      <c r="M73" s="97">
        <v>16675542531</v>
      </c>
      <c r="N73" s="97">
        <v>10220568128</v>
      </c>
      <c r="O73" s="97">
        <v>21349831371</v>
      </c>
      <c r="P73" s="97">
        <v>6051486537</v>
      </c>
      <c r="Q73" s="97">
        <v>1854534495</v>
      </c>
      <c r="R73" s="97">
        <v>6744705898</v>
      </c>
      <c r="S73" s="97">
        <v>638630347</v>
      </c>
      <c r="T73" s="97">
        <v>20874557150</v>
      </c>
      <c r="U73" s="97">
        <v>0</v>
      </c>
      <c r="V73" s="97">
        <v>21144091771</v>
      </c>
      <c r="W73" s="97">
        <v>4592722140</v>
      </c>
      <c r="X73" s="97">
        <v>1105530366</v>
      </c>
      <c r="Y73" s="97">
        <v>11861898815</v>
      </c>
      <c r="Z73" s="97">
        <v>12406688801</v>
      </c>
      <c r="AA73" s="97">
        <v>53419991509</v>
      </c>
      <c r="AB73" s="97">
        <v>3502050807</v>
      </c>
      <c r="AC73" s="97">
        <v>58100802237</v>
      </c>
      <c r="AD73" s="97">
        <v>19714038701</v>
      </c>
      <c r="AE73" s="97">
        <v>6707463286</v>
      </c>
      <c r="AF73" s="97">
        <v>18609709438</v>
      </c>
      <c r="AG73" s="97">
        <v>14542825130</v>
      </c>
      <c r="AH73" s="97">
        <v>5178305118</v>
      </c>
      <c r="AI73" s="97">
        <v>37025367</v>
      </c>
      <c r="AJ73" s="97">
        <v>37015595</v>
      </c>
      <c r="AK73" s="97">
        <v>6040</v>
      </c>
      <c r="AL73" s="204">
        <v>387981879721</v>
      </c>
    </row>
    <row r="74" spans="1:38" s="6" customFormat="1" ht="14.4" x14ac:dyDescent="0.3">
      <c r="A74" s="65" t="s">
        <v>828</v>
      </c>
      <c r="B74" s="25" t="s">
        <v>143</v>
      </c>
      <c r="C74" s="24">
        <v>0</v>
      </c>
      <c r="D74" s="24">
        <v>0</v>
      </c>
      <c r="E74" s="24">
        <v>17922727</v>
      </c>
      <c r="F74" s="24">
        <v>0</v>
      </c>
      <c r="G74" s="24">
        <v>0</v>
      </c>
      <c r="H74" s="24">
        <v>559237516</v>
      </c>
      <c r="I74" s="24">
        <v>3727273</v>
      </c>
      <c r="J74" s="24">
        <v>1000000</v>
      </c>
      <c r="K74" s="24">
        <v>1850000</v>
      </c>
      <c r="L74" s="24">
        <v>0</v>
      </c>
      <c r="M74" s="24">
        <v>74838544</v>
      </c>
      <c r="N74" s="24">
        <v>35390019</v>
      </c>
      <c r="O74" s="24">
        <v>94400374</v>
      </c>
      <c r="P74" s="24">
        <v>0</v>
      </c>
      <c r="Q74" s="24">
        <v>0</v>
      </c>
      <c r="R74" s="24">
        <v>21500000</v>
      </c>
      <c r="S74" s="24">
        <v>0</v>
      </c>
      <c r="T74" s="24">
        <v>0</v>
      </c>
      <c r="U74" s="24">
        <v>0</v>
      </c>
      <c r="V74" s="24">
        <v>0</v>
      </c>
      <c r="W74" s="24">
        <v>0</v>
      </c>
      <c r="X74" s="24">
        <v>800000</v>
      </c>
      <c r="Y74" s="24">
        <v>0</v>
      </c>
      <c r="Z74" s="24">
        <v>0</v>
      </c>
      <c r="AA74" s="24">
        <v>782619556</v>
      </c>
      <c r="AB74" s="24">
        <v>846984</v>
      </c>
      <c r="AC74" s="24">
        <v>0</v>
      </c>
      <c r="AD74" s="24">
        <v>0</v>
      </c>
      <c r="AE74" s="24">
        <v>44878181</v>
      </c>
      <c r="AF74" s="24">
        <v>0</v>
      </c>
      <c r="AG74" s="24">
        <v>45300000</v>
      </c>
      <c r="AH74" s="24">
        <v>2913636</v>
      </c>
      <c r="AI74" s="24">
        <v>0</v>
      </c>
      <c r="AJ74" s="24">
        <v>0</v>
      </c>
      <c r="AK74" s="24">
        <v>0</v>
      </c>
      <c r="AL74" s="203">
        <v>1687224810</v>
      </c>
    </row>
    <row r="75" spans="1:38" s="6" customFormat="1" ht="14.4" x14ac:dyDescent="0.3">
      <c r="A75" s="65" t="s">
        <v>829</v>
      </c>
      <c r="B75" s="25" t="s">
        <v>144</v>
      </c>
      <c r="C75" s="24">
        <v>0</v>
      </c>
      <c r="D75" s="24">
        <v>0</v>
      </c>
      <c r="E75" s="24">
        <v>0</v>
      </c>
      <c r="F75" s="24">
        <v>0</v>
      </c>
      <c r="G75" s="24">
        <v>0</v>
      </c>
      <c r="H75" s="24">
        <v>542545229</v>
      </c>
      <c r="I75" s="24">
        <v>19928944</v>
      </c>
      <c r="J75" s="24">
        <v>0</v>
      </c>
      <c r="K75" s="24">
        <v>0</v>
      </c>
      <c r="L75" s="24">
        <v>0</v>
      </c>
      <c r="M75" s="24">
        <v>0</v>
      </c>
      <c r="N75" s="24">
        <v>0</v>
      </c>
      <c r="O75" s="24">
        <v>0</v>
      </c>
      <c r="P75" s="24">
        <v>0</v>
      </c>
      <c r="Q75" s="24">
        <v>0</v>
      </c>
      <c r="R75" s="24">
        <v>0</v>
      </c>
      <c r="S75" s="24">
        <v>0</v>
      </c>
      <c r="T75" s="24">
        <v>0</v>
      </c>
      <c r="U75" s="24">
        <v>0</v>
      </c>
      <c r="V75" s="24">
        <v>0</v>
      </c>
      <c r="W75" s="24">
        <v>0</v>
      </c>
      <c r="X75" s="24">
        <v>0</v>
      </c>
      <c r="Y75" s="24">
        <v>0</v>
      </c>
      <c r="Z75" s="24">
        <v>0</v>
      </c>
      <c r="AA75" s="24">
        <v>37766132</v>
      </c>
      <c r="AB75" s="24">
        <v>0</v>
      </c>
      <c r="AC75" s="24">
        <v>0</v>
      </c>
      <c r="AD75" s="24">
        <v>455617</v>
      </c>
      <c r="AE75" s="24">
        <v>1963636</v>
      </c>
      <c r="AF75" s="24">
        <v>0</v>
      </c>
      <c r="AG75" s="24">
        <v>0</v>
      </c>
      <c r="AH75" s="24">
        <v>1590000</v>
      </c>
      <c r="AI75" s="24">
        <v>0</v>
      </c>
      <c r="AJ75" s="24">
        <v>0</v>
      </c>
      <c r="AK75" s="24">
        <v>0</v>
      </c>
      <c r="AL75" s="203">
        <v>604249558</v>
      </c>
    </row>
    <row r="76" spans="1:38" s="6" customFormat="1" ht="14.4" x14ac:dyDescent="0.3">
      <c r="A76" s="65" t="s">
        <v>830</v>
      </c>
      <c r="B76" s="25" t="s">
        <v>145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53900000</v>
      </c>
      <c r="I76" s="24">
        <v>0</v>
      </c>
      <c r="J76" s="24">
        <v>195455</v>
      </c>
      <c r="K76" s="24">
        <v>0</v>
      </c>
      <c r="L76" s="24">
        <v>0</v>
      </c>
      <c r="M76" s="24">
        <v>0</v>
      </c>
      <c r="N76" s="24">
        <v>0</v>
      </c>
      <c r="O76" s="24">
        <v>0</v>
      </c>
      <c r="P76" s="24">
        <v>0</v>
      </c>
      <c r="Q76" s="24">
        <v>0</v>
      </c>
      <c r="R76" s="24">
        <v>0</v>
      </c>
      <c r="S76" s="24">
        <v>0</v>
      </c>
      <c r="T76" s="24">
        <v>0</v>
      </c>
      <c r="U76" s="24">
        <v>0</v>
      </c>
      <c r="V76" s="24">
        <v>0</v>
      </c>
      <c r="W76" s="24">
        <v>227273</v>
      </c>
      <c r="X76" s="24">
        <v>0</v>
      </c>
      <c r="Y76" s="24">
        <v>0</v>
      </c>
      <c r="Z76" s="24">
        <v>0</v>
      </c>
      <c r="AA76" s="24">
        <v>725305508</v>
      </c>
      <c r="AB76" s="24">
        <v>0</v>
      </c>
      <c r="AC76" s="24">
        <v>0</v>
      </c>
      <c r="AD76" s="24">
        <v>1101270771</v>
      </c>
      <c r="AE76" s="24">
        <v>0</v>
      </c>
      <c r="AF76" s="24">
        <v>0</v>
      </c>
      <c r="AG76" s="24">
        <v>0</v>
      </c>
      <c r="AH76" s="24">
        <v>0</v>
      </c>
      <c r="AI76" s="24">
        <v>0</v>
      </c>
      <c r="AJ76" s="24">
        <v>1900000</v>
      </c>
      <c r="AK76" s="24">
        <v>0</v>
      </c>
      <c r="AL76" s="203">
        <v>1882799007</v>
      </c>
    </row>
    <row r="77" spans="1:38" s="6" customFormat="1" ht="14.4" x14ac:dyDescent="0.3">
      <c r="A77" s="65" t="s">
        <v>831</v>
      </c>
      <c r="B77" s="25" t="s">
        <v>146</v>
      </c>
      <c r="C77" s="24">
        <v>0</v>
      </c>
      <c r="D77" s="24">
        <v>0</v>
      </c>
      <c r="E77" s="24">
        <v>550497280</v>
      </c>
      <c r="F77" s="24">
        <v>0</v>
      </c>
      <c r="G77" s="24">
        <v>3945646046</v>
      </c>
      <c r="H77" s="24">
        <v>6747533476</v>
      </c>
      <c r="I77" s="24">
        <v>2118646261</v>
      </c>
      <c r="J77" s="24">
        <v>164867282</v>
      </c>
      <c r="K77" s="24">
        <v>1080000</v>
      </c>
      <c r="L77" s="24">
        <v>0</v>
      </c>
      <c r="M77" s="24">
        <v>17036363</v>
      </c>
      <c r="N77" s="24">
        <v>2030000</v>
      </c>
      <c r="O77" s="24">
        <v>2719818070</v>
      </c>
      <c r="P77" s="24">
        <v>0</v>
      </c>
      <c r="Q77" s="24">
        <v>0</v>
      </c>
      <c r="R77" s="24">
        <v>825127106</v>
      </c>
      <c r="S77" s="24">
        <v>0</v>
      </c>
      <c r="T77" s="24">
        <v>0</v>
      </c>
      <c r="U77" s="24">
        <v>0</v>
      </c>
      <c r="V77" s="24">
        <v>0</v>
      </c>
      <c r="W77" s="24">
        <v>1241417659</v>
      </c>
      <c r="X77" s="24">
        <v>0</v>
      </c>
      <c r="Y77" s="24">
        <v>0</v>
      </c>
      <c r="Z77" s="24">
        <v>0</v>
      </c>
      <c r="AA77" s="24">
        <v>23326421259</v>
      </c>
      <c r="AB77" s="24">
        <v>98494392</v>
      </c>
      <c r="AC77" s="24">
        <v>14026512402</v>
      </c>
      <c r="AD77" s="24">
        <v>293861862</v>
      </c>
      <c r="AE77" s="24">
        <v>98672727</v>
      </c>
      <c r="AF77" s="24">
        <v>1537203526</v>
      </c>
      <c r="AG77" s="24">
        <v>35540909</v>
      </c>
      <c r="AH77" s="24">
        <v>7942000</v>
      </c>
      <c r="AI77" s="24">
        <v>0</v>
      </c>
      <c r="AJ77" s="24">
        <v>2821818</v>
      </c>
      <c r="AK77" s="24">
        <v>0</v>
      </c>
      <c r="AL77" s="203">
        <v>57761170438</v>
      </c>
    </row>
    <row r="78" spans="1:38" s="6" customFormat="1" ht="14.4" x14ac:dyDescent="0.3">
      <c r="A78" s="65" t="s">
        <v>832</v>
      </c>
      <c r="B78" s="25" t="s">
        <v>147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v>479948436</v>
      </c>
      <c r="I78" s="24">
        <v>1363636</v>
      </c>
      <c r="J78" s="24">
        <v>11768200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  <c r="Q78" s="24">
        <v>0</v>
      </c>
      <c r="R78" s="24">
        <v>0</v>
      </c>
      <c r="S78" s="24">
        <v>0</v>
      </c>
      <c r="T78" s="24">
        <v>0</v>
      </c>
      <c r="U78" s="24">
        <v>0</v>
      </c>
      <c r="V78" s="24">
        <v>0</v>
      </c>
      <c r="W78" s="24">
        <v>32068376</v>
      </c>
      <c r="X78" s="24">
        <v>0</v>
      </c>
      <c r="Y78" s="24">
        <v>0</v>
      </c>
      <c r="Z78" s="24">
        <v>0</v>
      </c>
      <c r="AA78" s="24">
        <v>0</v>
      </c>
      <c r="AB78" s="24">
        <v>0</v>
      </c>
      <c r="AC78" s="24">
        <v>0</v>
      </c>
      <c r="AD78" s="24">
        <v>582890</v>
      </c>
      <c r="AE78" s="24">
        <v>0</v>
      </c>
      <c r="AF78" s="24">
        <v>0</v>
      </c>
      <c r="AG78" s="24">
        <v>0</v>
      </c>
      <c r="AH78" s="24">
        <v>0</v>
      </c>
      <c r="AI78" s="24">
        <v>0</v>
      </c>
      <c r="AJ78" s="24">
        <v>0</v>
      </c>
      <c r="AK78" s="24">
        <v>0</v>
      </c>
      <c r="AL78" s="203">
        <v>525731538</v>
      </c>
    </row>
    <row r="79" spans="1:38" s="6" customFormat="1" ht="14.4" x14ac:dyDescent="0.3">
      <c r="A79" s="65" t="s">
        <v>833</v>
      </c>
      <c r="B79" s="25" t="s">
        <v>148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9020744</v>
      </c>
      <c r="I79" s="24">
        <v>0</v>
      </c>
      <c r="J79" s="24">
        <v>2227273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0</v>
      </c>
      <c r="R79" s="24">
        <v>0</v>
      </c>
      <c r="S79" s="24">
        <v>0</v>
      </c>
      <c r="T79" s="24">
        <v>0</v>
      </c>
      <c r="U79" s="24">
        <v>0</v>
      </c>
      <c r="V79" s="24">
        <v>0</v>
      </c>
      <c r="W79" s="24">
        <v>0</v>
      </c>
      <c r="X79" s="24">
        <v>0</v>
      </c>
      <c r="Y79" s="24">
        <v>0</v>
      </c>
      <c r="Z79" s="24">
        <v>0</v>
      </c>
      <c r="AA79" s="24">
        <v>221410263</v>
      </c>
      <c r="AB79" s="24">
        <v>3980650</v>
      </c>
      <c r="AC79" s="24">
        <v>0</v>
      </c>
      <c r="AD79" s="24">
        <v>0</v>
      </c>
      <c r="AE79" s="24">
        <v>0</v>
      </c>
      <c r="AF79" s="24">
        <v>0</v>
      </c>
      <c r="AG79" s="24">
        <v>0</v>
      </c>
      <c r="AH79" s="24">
        <v>0</v>
      </c>
      <c r="AI79" s="24">
        <v>0</v>
      </c>
      <c r="AJ79" s="24">
        <v>0</v>
      </c>
      <c r="AK79" s="24">
        <v>0</v>
      </c>
      <c r="AL79" s="203">
        <v>236638930</v>
      </c>
    </row>
    <row r="80" spans="1:38" s="6" customFormat="1" ht="14.4" x14ac:dyDescent="0.3">
      <c r="A80" s="65" t="s">
        <v>834</v>
      </c>
      <c r="B80" s="25" t="s">
        <v>149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2864563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  <c r="Q80" s="24">
        <v>0</v>
      </c>
      <c r="R80" s="24">
        <v>0</v>
      </c>
      <c r="S80" s="24">
        <v>0</v>
      </c>
      <c r="T80" s="24">
        <v>0</v>
      </c>
      <c r="U80" s="24">
        <v>0</v>
      </c>
      <c r="V80" s="24">
        <v>0</v>
      </c>
      <c r="W80" s="24">
        <v>0</v>
      </c>
      <c r="X80" s="24">
        <v>0</v>
      </c>
      <c r="Y80" s="24">
        <v>0</v>
      </c>
      <c r="Z80" s="24">
        <v>0</v>
      </c>
      <c r="AA80" s="24">
        <v>10475249</v>
      </c>
      <c r="AB80" s="24">
        <v>0</v>
      </c>
      <c r="AC80" s="24">
        <v>0</v>
      </c>
      <c r="AD80" s="24">
        <v>0</v>
      </c>
      <c r="AE80" s="24">
        <v>0</v>
      </c>
      <c r="AF80" s="24">
        <v>0</v>
      </c>
      <c r="AG80" s="24">
        <v>0</v>
      </c>
      <c r="AH80" s="24">
        <v>0</v>
      </c>
      <c r="AI80" s="24">
        <v>0</v>
      </c>
      <c r="AJ80" s="24">
        <v>0</v>
      </c>
      <c r="AK80" s="24">
        <v>0</v>
      </c>
      <c r="AL80" s="203">
        <v>13339812</v>
      </c>
    </row>
    <row r="81" spans="1:38" s="6" customFormat="1" ht="14.4" x14ac:dyDescent="0.3">
      <c r="A81" s="65" t="s">
        <v>835</v>
      </c>
      <c r="B81" s="25" t="s">
        <v>150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53937382</v>
      </c>
      <c r="N81" s="24">
        <v>0</v>
      </c>
      <c r="O81" s="24">
        <v>0</v>
      </c>
      <c r="P81" s="24">
        <v>0</v>
      </c>
      <c r="Q81" s="24">
        <v>0</v>
      </c>
      <c r="R81" s="24">
        <v>0</v>
      </c>
      <c r="S81" s="24">
        <v>0</v>
      </c>
      <c r="T81" s="24">
        <v>2420909</v>
      </c>
      <c r="U81" s="24">
        <v>0</v>
      </c>
      <c r="V81" s="24">
        <v>0</v>
      </c>
      <c r="W81" s="24">
        <v>0</v>
      </c>
      <c r="X81" s="24">
        <v>0</v>
      </c>
      <c r="Y81" s="24">
        <v>0</v>
      </c>
      <c r="Z81" s="24">
        <v>0</v>
      </c>
      <c r="AA81" s="24">
        <v>0</v>
      </c>
      <c r="AB81" s="24">
        <v>0</v>
      </c>
      <c r="AC81" s="24">
        <v>244025029</v>
      </c>
      <c r="AD81" s="24">
        <v>465203334</v>
      </c>
      <c r="AE81" s="24">
        <v>0</v>
      </c>
      <c r="AF81" s="24">
        <v>289909996</v>
      </c>
      <c r="AG81" s="24">
        <v>0</v>
      </c>
      <c r="AH81" s="24">
        <v>0</v>
      </c>
      <c r="AI81" s="24">
        <v>0</v>
      </c>
      <c r="AJ81" s="24">
        <v>0</v>
      </c>
      <c r="AK81" s="24">
        <v>0</v>
      </c>
      <c r="AL81" s="203">
        <v>1055496650</v>
      </c>
    </row>
    <row r="82" spans="1:38" s="6" customFormat="1" ht="14.4" x14ac:dyDescent="0.3">
      <c r="A82" s="65" t="s">
        <v>836</v>
      </c>
      <c r="B82" s="25" t="s">
        <v>151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58570094</v>
      </c>
      <c r="I82" s="24">
        <v>0</v>
      </c>
      <c r="J82" s="24">
        <v>0</v>
      </c>
      <c r="K82" s="24">
        <v>0</v>
      </c>
      <c r="L82" s="24">
        <v>36554545</v>
      </c>
      <c r="M82" s="24">
        <v>118015100</v>
      </c>
      <c r="N82" s="24">
        <v>0</v>
      </c>
      <c r="O82" s="24">
        <v>216479319</v>
      </c>
      <c r="P82" s="24">
        <v>0</v>
      </c>
      <c r="Q82" s="24">
        <v>0</v>
      </c>
      <c r="R82" s="24">
        <v>23318183</v>
      </c>
      <c r="S82" s="24">
        <v>0</v>
      </c>
      <c r="T82" s="24">
        <v>0</v>
      </c>
      <c r="U82" s="24">
        <v>0</v>
      </c>
      <c r="V82" s="24">
        <v>0</v>
      </c>
      <c r="W82" s="24">
        <v>10464727</v>
      </c>
      <c r="X82" s="24">
        <v>2000000</v>
      </c>
      <c r="Y82" s="24">
        <v>18561054</v>
      </c>
      <c r="Z82" s="24">
        <v>0</v>
      </c>
      <c r="AA82" s="24">
        <v>1553948076</v>
      </c>
      <c r="AB82" s="24">
        <v>57951908</v>
      </c>
      <c r="AC82" s="24">
        <v>0</v>
      </c>
      <c r="AD82" s="24">
        <v>21204380</v>
      </c>
      <c r="AE82" s="24">
        <v>37834548</v>
      </c>
      <c r="AF82" s="24">
        <v>214285</v>
      </c>
      <c r="AG82" s="24">
        <v>818182</v>
      </c>
      <c r="AH82" s="24">
        <v>1100000</v>
      </c>
      <c r="AI82" s="24">
        <v>1300000</v>
      </c>
      <c r="AJ82" s="24">
        <v>7250000</v>
      </c>
      <c r="AK82" s="24">
        <v>0</v>
      </c>
      <c r="AL82" s="203">
        <v>2165584401</v>
      </c>
    </row>
    <row r="83" spans="1:38" s="6" customFormat="1" ht="14.4" x14ac:dyDescent="0.3">
      <c r="A83" s="65" t="s">
        <v>837</v>
      </c>
      <c r="B83" s="25" t="s">
        <v>152</v>
      </c>
      <c r="C83" s="24">
        <v>0</v>
      </c>
      <c r="D83" s="24">
        <v>0</v>
      </c>
      <c r="E83" s="24">
        <v>0</v>
      </c>
      <c r="F83" s="24">
        <v>0</v>
      </c>
      <c r="G83" s="24">
        <v>0</v>
      </c>
      <c r="H83" s="24">
        <v>159302772</v>
      </c>
      <c r="I83" s="24">
        <v>0</v>
      </c>
      <c r="J83" s="24">
        <v>554026788</v>
      </c>
      <c r="K83" s="24">
        <v>0</v>
      </c>
      <c r="L83" s="24">
        <v>0</v>
      </c>
      <c r="M83" s="24">
        <v>0</v>
      </c>
      <c r="N83" s="24">
        <v>0</v>
      </c>
      <c r="O83" s="24">
        <v>0</v>
      </c>
      <c r="P83" s="24">
        <v>0</v>
      </c>
      <c r="Q83" s="24">
        <v>0</v>
      </c>
      <c r="R83" s="24">
        <v>0</v>
      </c>
      <c r="S83" s="24">
        <v>0</v>
      </c>
      <c r="T83" s="24">
        <v>0</v>
      </c>
      <c r="U83" s="24">
        <v>0</v>
      </c>
      <c r="V83" s="24">
        <v>0</v>
      </c>
      <c r="W83" s="24">
        <v>0</v>
      </c>
      <c r="X83" s="24">
        <v>0</v>
      </c>
      <c r="Y83" s="24">
        <v>0</v>
      </c>
      <c r="Z83" s="24">
        <v>0</v>
      </c>
      <c r="AA83" s="24">
        <v>46300799</v>
      </c>
      <c r="AB83" s="24">
        <v>0</v>
      </c>
      <c r="AC83" s="24">
        <v>0</v>
      </c>
      <c r="AD83" s="24">
        <v>0</v>
      </c>
      <c r="AE83" s="24">
        <v>0</v>
      </c>
      <c r="AF83" s="24">
        <v>0</v>
      </c>
      <c r="AG83" s="24">
        <v>0</v>
      </c>
      <c r="AH83" s="24">
        <v>0</v>
      </c>
      <c r="AI83" s="24">
        <v>0</v>
      </c>
      <c r="AJ83" s="24">
        <v>0</v>
      </c>
      <c r="AK83" s="24">
        <v>0</v>
      </c>
      <c r="AL83" s="203">
        <v>759630359</v>
      </c>
    </row>
    <row r="84" spans="1:38" s="6" customFormat="1" ht="14.4" x14ac:dyDescent="0.3">
      <c r="A84" s="65" t="s">
        <v>838</v>
      </c>
      <c r="B84" s="25" t="s">
        <v>153</v>
      </c>
      <c r="C84" s="24">
        <v>0</v>
      </c>
      <c r="D84" s="24">
        <v>0</v>
      </c>
      <c r="E84" s="24">
        <v>0</v>
      </c>
      <c r="F84" s="24">
        <v>0</v>
      </c>
      <c r="G84" s="24">
        <v>0</v>
      </c>
      <c r="H84" s="24">
        <v>4600000</v>
      </c>
      <c r="I84" s="24">
        <v>0</v>
      </c>
      <c r="J84" s="24">
        <v>0</v>
      </c>
      <c r="K84" s="24">
        <v>0</v>
      </c>
      <c r="L84" s="24">
        <v>0</v>
      </c>
      <c r="M84" s="24">
        <v>800000</v>
      </c>
      <c r="N84" s="24">
        <v>0</v>
      </c>
      <c r="O84" s="24">
        <v>0</v>
      </c>
      <c r="P84" s="24">
        <v>0</v>
      </c>
      <c r="Q84" s="24">
        <v>0</v>
      </c>
      <c r="R84" s="24">
        <v>0</v>
      </c>
      <c r="S84" s="24">
        <v>0</v>
      </c>
      <c r="T84" s="24">
        <v>0</v>
      </c>
      <c r="U84" s="24">
        <v>0</v>
      </c>
      <c r="V84" s="24">
        <v>0</v>
      </c>
      <c r="W84" s="24">
        <v>0</v>
      </c>
      <c r="X84" s="24">
        <v>0</v>
      </c>
      <c r="Y84" s="24">
        <v>0</v>
      </c>
      <c r="Z84" s="24">
        <v>0</v>
      </c>
      <c r="AA84" s="24">
        <v>0</v>
      </c>
      <c r="AB84" s="24">
        <v>0</v>
      </c>
      <c r="AC84" s="24">
        <v>0</v>
      </c>
      <c r="AD84" s="24">
        <v>0</v>
      </c>
      <c r="AE84" s="24">
        <v>0</v>
      </c>
      <c r="AF84" s="24">
        <v>0</v>
      </c>
      <c r="AG84" s="24">
        <v>0</v>
      </c>
      <c r="AH84" s="24">
        <v>0</v>
      </c>
      <c r="AI84" s="24">
        <v>0</v>
      </c>
      <c r="AJ84" s="24">
        <v>0</v>
      </c>
      <c r="AK84" s="24">
        <v>0</v>
      </c>
      <c r="AL84" s="203">
        <v>5400000</v>
      </c>
    </row>
    <row r="85" spans="1:38" s="6" customFormat="1" ht="14.4" x14ac:dyDescent="0.3">
      <c r="A85" s="65" t="s">
        <v>839</v>
      </c>
      <c r="B85" s="25" t="s">
        <v>154</v>
      </c>
      <c r="C85" s="24">
        <v>0</v>
      </c>
      <c r="D85" s="24">
        <v>0</v>
      </c>
      <c r="E85" s="24">
        <v>0</v>
      </c>
      <c r="F85" s="24">
        <v>0</v>
      </c>
      <c r="G85" s="24">
        <v>0</v>
      </c>
      <c r="H85" s="24">
        <v>9767499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  <c r="O85" s="24">
        <v>0</v>
      </c>
      <c r="P85" s="24">
        <v>0</v>
      </c>
      <c r="Q85" s="24">
        <v>0</v>
      </c>
      <c r="R85" s="24">
        <v>0</v>
      </c>
      <c r="S85" s="24">
        <v>0</v>
      </c>
      <c r="T85" s="24">
        <v>0</v>
      </c>
      <c r="U85" s="24">
        <v>0</v>
      </c>
      <c r="V85" s="24">
        <v>0</v>
      </c>
      <c r="W85" s="24">
        <v>0</v>
      </c>
      <c r="X85" s="24">
        <v>900000</v>
      </c>
      <c r="Y85" s="24">
        <v>0</v>
      </c>
      <c r="Z85" s="24">
        <v>0</v>
      </c>
      <c r="AA85" s="24">
        <v>27203190</v>
      </c>
      <c r="AB85" s="24">
        <v>479548044</v>
      </c>
      <c r="AC85" s="24">
        <v>0</v>
      </c>
      <c r="AD85" s="24">
        <v>0</v>
      </c>
      <c r="AE85" s="24">
        <v>2272727</v>
      </c>
      <c r="AF85" s="24">
        <v>0</v>
      </c>
      <c r="AG85" s="24">
        <v>909091</v>
      </c>
      <c r="AH85" s="24">
        <v>0</v>
      </c>
      <c r="AI85" s="24">
        <v>0</v>
      </c>
      <c r="AJ85" s="24">
        <v>0</v>
      </c>
      <c r="AK85" s="24">
        <v>0</v>
      </c>
      <c r="AL85" s="203">
        <v>520600551</v>
      </c>
    </row>
    <row r="86" spans="1:38" s="6" customFormat="1" ht="14.4" x14ac:dyDescent="0.3">
      <c r="A86" s="65" t="s">
        <v>840</v>
      </c>
      <c r="B86" s="25" t="s">
        <v>155</v>
      </c>
      <c r="C86" s="24">
        <v>0</v>
      </c>
      <c r="D86" s="24">
        <v>0</v>
      </c>
      <c r="E86" s="24">
        <v>0</v>
      </c>
      <c r="F86" s="24">
        <v>0</v>
      </c>
      <c r="G86" s="24">
        <v>0</v>
      </c>
      <c r="H86" s="24">
        <v>3734011457</v>
      </c>
      <c r="I86" s="24">
        <v>103174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  <c r="O86" s="24">
        <v>0</v>
      </c>
      <c r="P86" s="24">
        <v>0</v>
      </c>
      <c r="Q86" s="24">
        <v>0</v>
      </c>
      <c r="R86" s="24">
        <v>24000000</v>
      </c>
      <c r="S86" s="24">
        <v>0</v>
      </c>
      <c r="T86" s="24">
        <v>0</v>
      </c>
      <c r="U86" s="24">
        <v>0</v>
      </c>
      <c r="V86" s="24">
        <v>0</v>
      </c>
      <c r="W86" s="24">
        <v>0</v>
      </c>
      <c r="X86" s="24">
        <v>0</v>
      </c>
      <c r="Y86" s="24">
        <v>0</v>
      </c>
      <c r="Z86" s="24">
        <v>0</v>
      </c>
      <c r="AA86" s="24">
        <v>2712857</v>
      </c>
      <c r="AB86" s="24">
        <v>7429513</v>
      </c>
      <c r="AC86" s="24">
        <v>0</v>
      </c>
      <c r="AD86" s="24">
        <v>3500000</v>
      </c>
      <c r="AE86" s="24">
        <v>0</v>
      </c>
      <c r="AF86" s="24">
        <v>0</v>
      </c>
      <c r="AG86" s="24">
        <v>450000</v>
      </c>
      <c r="AH86" s="24">
        <v>0</v>
      </c>
      <c r="AI86" s="24">
        <v>0</v>
      </c>
      <c r="AJ86" s="24">
        <v>0</v>
      </c>
      <c r="AK86" s="24">
        <v>0</v>
      </c>
      <c r="AL86" s="203">
        <v>3772207001</v>
      </c>
    </row>
    <row r="87" spans="1:38" s="6" customFormat="1" ht="14.4" x14ac:dyDescent="0.3">
      <c r="A87" s="65" t="s">
        <v>841</v>
      </c>
      <c r="B87" s="25" t="s">
        <v>70</v>
      </c>
      <c r="C87" s="24">
        <v>0</v>
      </c>
      <c r="D87" s="24">
        <v>0</v>
      </c>
      <c r="E87" s="24">
        <v>0</v>
      </c>
      <c r="F87" s="24">
        <v>0</v>
      </c>
      <c r="G87" s="24">
        <v>0</v>
      </c>
      <c r="H87" s="24">
        <v>3791964097</v>
      </c>
      <c r="I87" s="24">
        <v>0</v>
      </c>
      <c r="J87" s="24">
        <v>0</v>
      </c>
      <c r="K87" s="24">
        <v>0</v>
      </c>
      <c r="L87" s="24">
        <v>0</v>
      </c>
      <c r="M87" s="24">
        <v>0</v>
      </c>
      <c r="N87" s="24">
        <v>0</v>
      </c>
      <c r="O87" s="24">
        <v>22938638</v>
      </c>
      <c r="P87" s="24">
        <v>0</v>
      </c>
      <c r="Q87" s="24">
        <v>0</v>
      </c>
      <c r="R87" s="24">
        <v>0</v>
      </c>
      <c r="S87" s="24">
        <v>0</v>
      </c>
      <c r="T87" s="24">
        <v>0</v>
      </c>
      <c r="U87" s="24">
        <v>0</v>
      </c>
      <c r="V87" s="24">
        <v>0</v>
      </c>
      <c r="W87" s="24">
        <v>0</v>
      </c>
      <c r="X87" s="24">
        <v>0</v>
      </c>
      <c r="Y87" s="24">
        <v>0</v>
      </c>
      <c r="Z87" s="24">
        <v>0</v>
      </c>
      <c r="AA87" s="24">
        <v>536336949</v>
      </c>
      <c r="AB87" s="24">
        <v>38390891</v>
      </c>
      <c r="AC87" s="24">
        <v>0</v>
      </c>
      <c r="AD87" s="24">
        <v>202189014</v>
      </c>
      <c r="AE87" s="24">
        <v>0</v>
      </c>
      <c r="AF87" s="24">
        <v>0</v>
      </c>
      <c r="AG87" s="24">
        <v>0</v>
      </c>
      <c r="AH87" s="24">
        <v>1267970</v>
      </c>
      <c r="AI87" s="24">
        <v>0</v>
      </c>
      <c r="AJ87" s="24">
        <v>0</v>
      </c>
      <c r="AK87" s="24">
        <v>3297409</v>
      </c>
      <c r="AL87" s="203">
        <v>4596384968</v>
      </c>
    </row>
    <row r="88" spans="1:38" s="6" customFormat="1" ht="14.4" x14ac:dyDescent="0.3">
      <c r="A88" s="95" t="s">
        <v>842</v>
      </c>
      <c r="B88" s="96" t="s">
        <v>161</v>
      </c>
      <c r="C88" s="97">
        <v>0</v>
      </c>
      <c r="D88" s="97">
        <v>0</v>
      </c>
      <c r="E88" s="97">
        <v>568420007</v>
      </c>
      <c r="F88" s="97">
        <v>0</v>
      </c>
      <c r="G88" s="97">
        <v>3945646046</v>
      </c>
      <c r="H88" s="97">
        <v>16153265883</v>
      </c>
      <c r="I88" s="97">
        <v>2143769288</v>
      </c>
      <c r="J88" s="97">
        <v>734084998</v>
      </c>
      <c r="K88" s="97">
        <v>2930000</v>
      </c>
      <c r="L88" s="97">
        <v>36554545</v>
      </c>
      <c r="M88" s="97">
        <v>264627389</v>
      </c>
      <c r="N88" s="97">
        <v>37420019</v>
      </c>
      <c r="O88" s="97">
        <v>3053636401</v>
      </c>
      <c r="P88" s="97">
        <v>0</v>
      </c>
      <c r="Q88" s="97">
        <v>0</v>
      </c>
      <c r="R88" s="97">
        <v>893945289</v>
      </c>
      <c r="S88" s="97">
        <v>0</v>
      </c>
      <c r="T88" s="97">
        <v>2420909</v>
      </c>
      <c r="U88" s="97">
        <v>0</v>
      </c>
      <c r="V88" s="97">
        <v>0</v>
      </c>
      <c r="W88" s="97">
        <v>1284178035</v>
      </c>
      <c r="X88" s="97">
        <v>3700000</v>
      </c>
      <c r="Y88" s="97">
        <v>18561054</v>
      </c>
      <c r="Z88" s="97">
        <v>0</v>
      </c>
      <c r="AA88" s="97">
        <v>27270499838</v>
      </c>
      <c r="AB88" s="97">
        <v>686642382</v>
      </c>
      <c r="AC88" s="97">
        <v>14270537431</v>
      </c>
      <c r="AD88" s="97">
        <v>2088267868</v>
      </c>
      <c r="AE88" s="97">
        <v>185621819</v>
      </c>
      <c r="AF88" s="97">
        <v>1827327807</v>
      </c>
      <c r="AG88" s="97">
        <v>83018182</v>
      </c>
      <c r="AH88" s="97">
        <v>14813606</v>
      </c>
      <c r="AI88" s="97">
        <v>1300000</v>
      </c>
      <c r="AJ88" s="97">
        <v>11971818</v>
      </c>
      <c r="AK88" s="97">
        <v>3297409</v>
      </c>
      <c r="AL88" s="204">
        <v>75586458023</v>
      </c>
    </row>
    <row r="89" spans="1:38" s="6" customFormat="1" ht="14.4" x14ac:dyDescent="0.3">
      <c r="A89" s="65" t="s">
        <v>843</v>
      </c>
      <c r="B89" s="25" t="s">
        <v>143</v>
      </c>
      <c r="C89" s="24">
        <v>216017674</v>
      </c>
      <c r="D89" s="24">
        <v>25796295</v>
      </c>
      <c r="E89" s="24">
        <v>496814240</v>
      </c>
      <c r="F89" s="24">
        <v>66737650</v>
      </c>
      <c r="G89" s="24">
        <v>0</v>
      </c>
      <c r="H89" s="24">
        <v>265748861</v>
      </c>
      <c r="I89" s="24">
        <v>32720448</v>
      </c>
      <c r="J89" s="24">
        <v>16662566</v>
      </c>
      <c r="K89" s="24">
        <v>0</v>
      </c>
      <c r="L89" s="24">
        <v>0</v>
      </c>
      <c r="M89" s="24">
        <v>10095630</v>
      </c>
      <c r="N89" s="24">
        <v>225205637</v>
      </c>
      <c r="O89" s="24">
        <v>41807147</v>
      </c>
      <c r="P89" s="24">
        <v>109979091</v>
      </c>
      <c r="Q89" s="24">
        <v>0</v>
      </c>
      <c r="R89" s="24">
        <v>56530110</v>
      </c>
      <c r="S89" s="24">
        <v>0</v>
      </c>
      <c r="T89" s="24">
        <v>311234454</v>
      </c>
      <c r="U89" s="24">
        <v>0</v>
      </c>
      <c r="V89" s="24">
        <v>241256010</v>
      </c>
      <c r="W89" s="24">
        <v>41714008</v>
      </c>
      <c r="X89" s="24">
        <v>0</v>
      </c>
      <c r="Y89" s="24">
        <v>21412344</v>
      </c>
      <c r="Z89" s="24">
        <v>12090117</v>
      </c>
      <c r="AA89" s="24">
        <v>3723903963</v>
      </c>
      <c r="AB89" s="24">
        <v>11516766</v>
      </c>
      <c r="AC89" s="24">
        <v>0</v>
      </c>
      <c r="AD89" s="24">
        <v>172620621</v>
      </c>
      <c r="AE89" s="24">
        <v>14135463</v>
      </c>
      <c r="AF89" s="24">
        <v>11116416</v>
      </c>
      <c r="AG89" s="24">
        <v>0</v>
      </c>
      <c r="AH89" s="24">
        <v>2186000</v>
      </c>
      <c r="AI89" s="24">
        <v>0</v>
      </c>
      <c r="AJ89" s="24">
        <v>2106369</v>
      </c>
      <c r="AK89" s="24">
        <v>35401741</v>
      </c>
      <c r="AL89" s="203">
        <v>6164809621</v>
      </c>
    </row>
    <row r="90" spans="1:38" s="6" customFormat="1" ht="14.4" x14ac:dyDescent="0.3">
      <c r="A90" s="65" t="s">
        <v>844</v>
      </c>
      <c r="B90" s="25" t="s">
        <v>144</v>
      </c>
      <c r="C90" s="24">
        <v>232418623</v>
      </c>
      <c r="D90" s="24">
        <v>0</v>
      </c>
      <c r="E90" s="24">
        <v>30968456</v>
      </c>
      <c r="F90" s="24">
        <v>32003483</v>
      </c>
      <c r="G90" s="24">
        <v>0</v>
      </c>
      <c r="H90" s="24">
        <v>199991672</v>
      </c>
      <c r="I90" s="24">
        <v>33919692</v>
      </c>
      <c r="J90" s="24">
        <v>3901001</v>
      </c>
      <c r="K90" s="24">
        <v>0</v>
      </c>
      <c r="L90" s="24">
        <v>0</v>
      </c>
      <c r="M90" s="24">
        <v>6873674</v>
      </c>
      <c r="N90" s="24">
        <v>51834160</v>
      </c>
      <c r="O90" s="24">
        <v>13309210</v>
      </c>
      <c r="P90" s="24">
        <v>104653056</v>
      </c>
      <c r="Q90" s="24">
        <v>0</v>
      </c>
      <c r="R90" s="24">
        <v>44573653</v>
      </c>
      <c r="S90" s="24">
        <v>0</v>
      </c>
      <c r="T90" s="24">
        <v>70150695</v>
      </c>
      <c r="U90" s="24">
        <v>0</v>
      </c>
      <c r="V90" s="24">
        <v>125034457</v>
      </c>
      <c r="W90" s="24">
        <v>22137130</v>
      </c>
      <c r="X90" s="24">
        <v>0</v>
      </c>
      <c r="Y90" s="24">
        <v>6005603</v>
      </c>
      <c r="Z90" s="24">
        <v>2634953</v>
      </c>
      <c r="AA90" s="24">
        <v>166214172</v>
      </c>
      <c r="AB90" s="24">
        <v>2248541</v>
      </c>
      <c r="AC90" s="24">
        <v>0</v>
      </c>
      <c r="AD90" s="24">
        <v>460440207</v>
      </c>
      <c r="AE90" s="24">
        <v>3624890</v>
      </c>
      <c r="AF90" s="24">
        <v>145751373</v>
      </c>
      <c r="AG90" s="24">
        <v>0</v>
      </c>
      <c r="AH90" s="24">
        <v>1363636</v>
      </c>
      <c r="AI90" s="24">
        <v>0</v>
      </c>
      <c r="AJ90" s="24">
        <v>2605342</v>
      </c>
      <c r="AK90" s="24">
        <v>0</v>
      </c>
      <c r="AL90" s="203">
        <v>1762657679</v>
      </c>
    </row>
    <row r="91" spans="1:38" s="6" customFormat="1" ht="14.4" x14ac:dyDescent="0.3">
      <c r="A91" s="65" t="s">
        <v>845</v>
      </c>
      <c r="B91" s="25" t="s">
        <v>145</v>
      </c>
      <c r="C91" s="24">
        <v>21919257</v>
      </c>
      <c r="D91" s="24">
        <v>0</v>
      </c>
      <c r="E91" s="24">
        <v>26612332</v>
      </c>
      <c r="F91" s="24">
        <v>393138</v>
      </c>
      <c r="G91" s="24">
        <v>0</v>
      </c>
      <c r="H91" s="24">
        <v>2078440</v>
      </c>
      <c r="I91" s="24">
        <v>825168</v>
      </c>
      <c r="J91" s="24">
        <v>13379966</v>
      </c>
      <c r="K91" s="24">
        <v>0</v>
      </c>
      <c r="L91" s="24">
        <v>0</v>
      </c>
      <c r="M91" s="24">
        <v>31516623</v>
      </c>
      <c r="N91" s="24">
        <v>2885727</v>
      </c>
      <c r="O91" s="24">
        <v>4292852</v>
      </c>
      <c r="P91" s="24">
        <v>16731978</v>
      </c>
      <c r="Q91" s="24">
        <v>0</v>
      </c>
      <c r="R91" s="24">
        <v>61521463</v>
      </c>
      <c r="S91" s="24">
        <v>0</v>
      </c>
      <c r="T91" s="24">
        <v>19157</v>
      </c>
      <c r="U91" s="24">
        <v>0</v>
      </c>
      <c r="V91" s="24">
        <v>10657550</v>
      </c>
      <c r="W91" s="24">
        <v>5491019</v>
      </c>
      <c r="X91" s="24">
        <v>500000</v>
      </c>
      <c r="Y91" s="24">
        <v>6676786</v>
      </c>
      <c r="Z91" s="24">
        <v>626087</v>
      </c>
      <c r="AA91" s="24">
        <v>442507092</v>
      </c>
      <c r="AB91" s="24">
        <v>128035</v>
      </c>
      <c r="AC91" s="24">
        <v>0</v>
      </c>
      <c r="AD91" s="24">
        <v>8083390062</v>
      </c>
      <c r="AE91" s="24">
        <v>33272871</v>
      </c>
      <c r="AF91" s="24">
        <v>11034403</v>
      </c>
      <c r="AG91" s="24">
        <v>141578214</v>
      </c>
      <c r="AH91" s="24">
        <v>22728414</v>
      </c>
      <c r="AI91" s="24">
        <v>0</v>
      </c>
      <c r="AJ91" s="24">
        <v>136456342</v>
      </c>
      <c r="AK91" s="24">
        <v>545221462</v>
      </c>
      <c r="AL91" s="203">
        <v>9622444438</v>
      </c>
    </row>
    <row r="92" spans="1:38" s="6" customFormat="1" ht="14.4" x14ac:dyDescent="0.3">
      <c r="A92" s="65" t="s">
        <v>846</v>
      </c>
      <c r="B92" s="25" t="s">
        <v>146</v>
      </c>
      <c r="C92" s="24">
        <v>2944667776</v>
      </c>
      <c r="D92" s="24">
        <v>2689394306</v>
      </c>
      <c r="E92" s="24">
        <v>343796033</v>
      </c>
      <c r="F92" s="24">
        <v>653643360</v>
      </c>
      <c r="G92" s="24">
        <v>2981680803</v>
      </c>
      <c r="H92" s="24">
        <v>11850977327</v>
      </c>
      <c r="I92" s="24">
        <v>1386446012</v>
      </c>
      <c r="J92" s="24">
        <v>609078518</v>
      </c>
      <c r="K92" s="24">
        <v>2550256098</v>
      </c>
      <c r="L92" s="24">
        <v>737784702</v>
      </c>
      <c r="M92" s="24">
        <v>4691353802</v>
      </c>
      <c r="N92" s="24">
        <v>5682838645</v>
      </c>
      <c r="O92" s="24">
        <v>2501658782</v>
      </c>
      <c r="P92" s="24">
        <v>3033156612</v>
      </c>
      <c r="Q92" s="24">
        <v>421054394</v>
      </c>
      <c r="R92" s="24">
        <v>1426183703</v>
      </c>
      <c r="S92" s="24">
        <v>259408116</v>
      </c>
      <c r="T92" s="24">
        <v>4193996194</v>
      </c>
      <c r="U92" s="24">
        <v>0</v>
      </c>
      <c r="V92" s="24">
        <v>6968274003</v>
      </c>
      <c r="W92" s="24">
        <v>889386443</v>
      </c>
      <c r="X92" s="24">
        <v>654492993</v>
      </c>
      <c r="Y92" s="24">
        <v>3394185947</v>
      </c>
      <c r="Z92" s="24">
        <v>332367979</v>
      </c>
      <c r="AA92" s="24">
        <v>34955475306</v>
      </c>
      <c r="AB92" s="24">
        <v>2504467224</v>
      </c>
      <c r="AC92" s="24">
        <v>0</v>
      </c>
      <c r="AD92" s="24">
        <v>5431716984</v>
      </c>
      <c r="AE92" s="24">
        <v>3911622152</v>
      </c>
      <c r="AF92" s="24">
        <v>3116243967</v>
      </c>
      <c r="AG92" s="24">
        <v>4342187250</v>
      </c>
      <c r="AH92" s="24">
        <v>1671302654</v>
      </c>
      <c r="AI92" s="24">
        <v>0</v>
      </c>
      <c r="AJ92" s="24">
        <v>1381594012</v>
      </c>
      <c r="AK92" s="24">
        <v>0</v>
      </c>
      <c r="AL92" s="203">
        <v>118510692097</v>
      </c>
    </row>
    <row r="93" spans="1:38" s="6" customFormat="1" ht="14.4" x14ac:dyDescent="0.3">
      <c r="A93" s="65" t="s">
        <v>847</v>
      </c>
      <c r="B93" s="25" t="s">
        <v>147</v>
      </c>
      <c r="C93" s="24">
        <v>7101337</v>
      </c>
      <c r="D93" s="24">
        <v>0</v>
      </c>
      <c r="E93" s="24">
        <v>0</v>
      </c>
      <c r="F93" s="24">
        <v>7035337</v>
      </c>
      <c r="G93" s="24">
        <v>0</v>
      </c>
      <c r="H93" s="24">
        <v>7035337</v>
      </c>
      <c r="I93" s="24">
        <v>7035337</v>
      </c>
      <c r="J93" s="24">
        <v>7035337</v>
      </c>
      <c r="K93" s="24">
        <v>7035337</v>
      </c>
      <c r="L93" s="24">
        <v>7035337</v>
      </c>
      <c r="M93" s="24">
        <v>110593962</v>
      </c>
      <c r="N93" s="24">
        <v>0</v>
      </c>
      <c r="O93" s="24">
        <v>0</v>
      </c>
      <c r="P93" s="24">
        <v>20125282</v>
      </c>
      <c r="Q93" s="24">
        <v>0</v>
      </c>
      <c r="R93" s="24">
        <v>7145215</v>
      </c>
      <c r="S93" s="24">
        <v>7035337</v>
      </c>
      <c r="T93" s="24">
        <v>3185644</v>
      </c>
      <c r="U93" s="24">
        <v>0</v>
      </c>
      <c r="V93" s="24">
        <v>0</v>
      </c>
      <c r="W93" s="24">
        <v>7035337</v>
      </c>
      <c r="X93" s="24">
        <v>0</v>
      </c>
      <c r="Y93" s="24">
        <v>7035337</v>
      </c>
      <c r="Z93" s="24">
        <v>7035337</v>
      </c>
      <c r="AA93" s="24">
        <v>7035337</v>
      </c>
      <c r="AB93" s="24">
        <v>0</v>
      </c>
      <c r="AC93" s="24">
        <v>0</v>
      </c>
      <c r="AD93" s="24">
        <v>576798809</v>
      </c>
      <c r="AE93" s="24">
        <v>45899018</v>
      </c>
      <c r="AF93" s="24">
        <v>0</v>
      </c>
      <c r="AG93" s="24">
        <v>0</v>
      </c>
      <c r="AH93" s="24">
        <v>28398977</v>
      </c>
      <c r="AI93" s="24">
        <v>0</v>
      </c>
      <c r="AJ93" s="24">
        <v>0</v>
      </c>
      <c r="AK93" s="24">
        <v>0</v>
      </c>
      <c r="AL93" s="203">
        <v>876636951</v>
      </c>
    </row>
    <row r="94" spans="1:38" s="6" customFormat="1" ht="14.4" x14ac:dyDescent="0.3">
      <c r="A94" s="65" t="s">
        <v>848</v>
      </c>
      <c r="B94" s="25" t="s">
        <v>148</v>
      </c>
      <c r="C94" s="24">
        <v>10629029</v>
      </c>
      <c r="D94" s="24">
        <v>1377454</v>
      </c>
      <c r="E94" s="24">
        <v>20787391</v>
      </c>
      <c r="F94" s="24">
        <v>16519264</v>
      </c>
      <c r="G94" s="24">
        <v>0</v>
      </c>
      <c r="H94" s="24">
        <v>24714020</v>
      </c>
      <c r="I94" s="24">
        <v>8228635</v>
      </c>
      <c r="J94" s="24">
        <v>124570</v>
      </c>
      <c r="K94" s="24">
        <v>0</v>
      </c>
      <c r="L94" s="24">
        <v>0</v>
      </c>
      <c r="M94" s="24">
        <v>2229562</v>
      </c>
      <c r="N94" s="24">
        <v>36008404</v>
      </c>
      <c r="O94" s="24">
        <v>10322255</v>
      </c>
      <c r="P94" s="24">
        <v>68533177</v>
      </c>
      <c r="Q94" s="24">
        <v>0</v>
      </c>
      <c r="R94" s="24">
        <v>33466901</v>
      </c>
      <c r="S94" s="24">
        <v>0</v>
      </c>
      <c r="T94" s="24">
        <v>7613578</v>
      </c>
      <c r="U94" s="24">
        <v>0</v>
      </c>
      <c r="V94" s="24">
        <v>26968300</v>
      </c>
      <c r="W94" s="24">
        <v>18388364</v>
      </c>
      <c r="X94" s="24">
        <v>0</v>
      </c>
      <c r="Y94" s="24">
        <v>5055236</v>
      </c>
      <c r="Z94" s="24">
        <v>3054190</v>
      </c>
      <c r="AA94" s="24">
        <v>1389643650</v>
      </c>
      <c r="AB94" s="24">
        <v>984365</v>
      </c>
      <c r="AC94" s="24">
        <v>0</v>
      </c>
      <c r="AD94" s="24">
        <v>89617020</v>
      </c>
      <c r="AE94" s="24">
        <v>8729242</v>
      </c>
      <c r="AF94" s="24">
        <v>2351016</v>
      </c>
      <c r="AG94" s="24">
        <v>0</v>
      </c>
      <c r="AH94" s="24">
        <v>0</v>
      </c>
      <c r="AI94" s="24">
        <v>0</v>
      </c>
      <c r="AJ94" s="24">
        <v>22852</v>
      </c>
      <c r="AK94" s="24">
        <v>0</v>
      </c>
      <c r="AL94" s="203">
        <v>1785368475</v>
      </c>
    </row>
    <row r="95" spans="1:38" s="6" customFormat="1" ht="14.4" x14ac:dyDescent="0.3">
      <c r="A95" s="65" t="s">
        <v>849</v>
      </c>
      <c r="B95" s="25" t="s">
        <v>149</v>
      </c>
      <c r="C95" s="24">
        <v>2834889</v>
      </c>
      <c r="D95" s="24">
        <v>1006727</v>
      </c>
      <c r="E95" s="24">
        <v>0</v>
      </c>
      <c r="F95" s="24">
        <v>1853488</v>
      </c>
      <c r="G95" s="24">
        <v>0</v>
      </c>
      <c r="H95" s="24">
        <v>191705</v>
      </c>
      <c r="I95" s="24">
        <v>3057858</v>
      </c>
      <c r="J95" s="24">
        <v>176788</v>
      </c>
      <c r="K95" s="24">
        <v>0</v>
      </c>
      <c r="L95" s="24">
        <v>0</v>
      </c>
      <c r="M95" s="24">
        <v>0</v>
      </c>
      <c r="N95" s="24">
        <v>7381427</v>
      </c>
      <c r="O95" s="24">
        <v>98568</v>
      </c>
      <c r="P95" s="24">
        <v>13143672</v>
      </c>
      <c r="Q95" s="24">
        <v>0</v>
      </c>
      <c r="R95" s="24">
        <v>13842499</v>
      </c>
      <c r="S95" s="24">
        <v>0</v>
      </c>
      <c r="T95" s="24">
        <v>6464364</v>
      </c>
      <c r="U95" s="24">
        <v>0</v>
      </c>
      <c r="V95" s="24">
        <v>6036703</v>
      </c>
      <c r="W95" s="24">
        <v>173149</v>
      </c>
      <c r="X95" s="24">
        <v>0</v>
      </c>
      <c r="Y95" s="24">
        <v>316268</v>
      </c>
      <c r="Z95" s="24">
        <v>142432</v>
      </c>
      <c r="AA95" s="24">
        <v>56285391</v>
      </c>
      <c r="AB95" s="24">
        <v>89010</v>
      </c>
      <c r="AC95" s="24">
        <v>0</v>
      </c>
      <c r="AD95" s="24">
        <v>18171</v>
      </c>
      <c r="AE95" s="24">
        <v>1043892</v>
      </c>
      <c r="AF95" s="24">
        <v>0</v>
      </c>
      <c r="AG95" s="24">
        <v>0</v>
      </c>
      <c r="AH95" s="24">
        <v>0</v>
      </c>
      <c r="AI95" s="24">
        <v>0</v>
      </c>
      <c r="AJ95" s="24">
        <v>0</v>
      </c>
      <c r="AK95" s="24">
        <v>0</v>
      </c>
      <c r="AL95" s="203">
        <v>114157001</v>
      </c>
    </row>
    <row r="96" spans="1:38" s="6" customFormat="1" ht="14.4" x14ac:dyDescent="0.3">
      <c r="A96" s="65" t="s">
        <v>850</v>
      </c>
      <c r="B96" s="25" t="s">
        <v>150</v>
      </c>
      <c r="C96" s="24">
        <v>0</v>
      </c>
      <c r="D96" s="24">
        <v>0</v>
      </c>
      <c r="E96" s="24">
        <v>0</v>
      </c>
      <c r="F96" s="24">
        <v>0</v>
      </c>
      <c r="G96" s="24">
        <v>0</v>
      </c>
      <c r="H96" s="24">
        <v>0</v>
      </c>
      <c r="I96" s="24">
        <v>0</v>
      </c>
      <c r="J96" s="24">
        <v>0</v>
      </c>
      <c r="K96" s="24">
        <v>0</v>
      </c>
      <c r="L96" s="24">
        <v>0</v>
      </c>
      <c r="M96" s="24">
        <v>138726571</v>
      </c>
      <c r="N96" s="24">
        <v>0</v>
      </c>
      <c r="O96" s="24">
        <v>0</v>
      </c>
      <c r="P96" s="24">
        <v>0</v>
      </c>
      <c r="Q96" s="24">
        <v>0</v>
      </c>
      <c r="R96" s="24">
        <v>0</v>
      </c>
      <c r="S96" s="24">
        <v>0</v>
      </c>
      <c r="T96" s="24">
        <v>15765148</v>
      </c>
      <c r="U96" s="24">
        <v>0</v>
      </c>
      <c r="V96" s="24">
        <v>0</v>
      </c>
      <c r="W96" s="24">
        <v>0</v>
      </c>
      <c r="X96" s="24">
        <v>0</v>
      </c>
      <c r="Y96" s="24">
        <v>0</v>
      </c>
      <c r="Z96" s="24">
        <v>0</v>
      </c>
      <c r="AA96" s="24">
        <v>0</v>
      </c>
      <c r="AB96" s="24">
        <v>0</v>
      </c>
      <c r="AC96" s="24">
        <v>0</v>
      </c>
      <c r="AD96" s="24">
        <v>276404660</v>
      </c>
      <c r="AE96" s="24">
        <v>0</v>
      </c>
      <c r="AF96" s="24">
        <v>59623922</v>
      </c>
      <c r="AG96" s="24">
        <v>0</v>
      </c>
      <c r="AH96" s="24">
        <v>165519</v>
      </c>
      <c r="AI96" s="24">
        <v>0</v>
      </c>
      <c r="AJ96" s="24">
        <v>0</v>
      </c>
      <c r="AK96" s="24">
        <v>0</v>
      </c>
      <c r="AL96" s="203">
        <v>490685820</v>
      </c>
    </row>
    <row r="97" spans="1:38" s="6" customFormat="1" ht="14.4" x14ac:dyDescent="0.3">
      <c r="A97" s="65" t="s">
        <v>851</v>
      </c>
      <c r="B97" s="25" t="s">
        <v>151</v>
      </c>
      <c r="C97" s="24">
        <v>49132668</v>
      </c>
      <c r="D97" s="24">
        <v>0</v>
      </c>
      <c r="E97" s="24">
        <v>106535566</v>
      </c>
      <c r="F97" s="24">
        <v>3296815</v>
      </c>
      <c r="G97" s="24">
        <v>0</v>
      </c>
      <c r="H97" s="24">
        <v>21296098</v>
      </c>
      <c r="I97" s="24">
        <v>5757017</v>
      </c>
      <c r="J97" s="24">
        <v>16184145</v>
      </c>
      <c r="K97" s="24">
        <v>0</v>
      </c>
      <c r="L97" s="24">
        <v>0</v>
      </c>
      <c r="M97" s="24">
        <v>39606766</v>
      </c>
      <c r="N97" s="24">
        <v>211347828</v>
      </c>
      <c r="O97" s="24">
        <v>401893038</v>
      </c>
      <c r="P97" s="24">
        <v>13340611</v>
      </c>
      <c r="Q97" s="24">
        <v>0</v>
      </c>
      <c r="R97" s="24">
        <v>143809703</v>
      </c>
      <c r="S97" s="24">
        <v>0</v>
      </c>
      <c r="T97" s="24">
        <v>423650940</v>
      </c>
      <c r="U97" s="24">
        <v>0</v>
      </c>
      <c r="V97" s="24">
        <v>77305441</v>
      </c>
      <c r="W97" s="24">
        <v>26349074</v>
      </c>
      <c r="X97" s="24">
        <v>0</v>
      </c>
      <c r="Y97" s="24">
        <v>3262897</v>
      </c>
      <c r="Z97" s="24">
        <v>2530155723</v>
      </c>
      <c r="AA97" s="24">
        <v>8430840844</v>
      </c>
      <c r="AB97" s="24">
        <v>224740499</v>
      </c>
      <c r="AC97" s="24">
        <v>0</v>
      </c>
      <c r="AD97" s="24">
        <v>937469462</v>
      </c>
      <c r="AE97" s="24">
        <v>13047536</v>
      </c>
      <c r="AF97" s="24">
        <v>165539987</v>
      </c>
      <c r="AG97" s="24">
        <v>0</v>
      </c>
      <c r="AH97" s="24">
        <v>63372758</v>
      </c>
      <c r="AI97" s="24">
        <v>0</v>
      </c>
      <c r="AJ97" s="24">
        <v>3837413138</v>
      </c>
      <c r="AK97" s="24">
        <v>286227020</v>
      </c>
      <c r="AL97" s="203">
        <v>18031575574</v>
      </c>
    </row>
    <row r="98" spans="1:38" s="6" customFormat="1" ht="14.4" x14ac:dyDescent="0.3">
      <c r="A98" s="65" t="s">
        <v>852</v>
      </c>
      <c r="B98" s="25" t="s">
        <v>152</v>
      </c>
      <c r="C98" s="24">
        <v>869849366</v>
      </c>
      <c r="D98" s="24">
        <v>0</v>
      </c>
      <c r="E98" s="24">
        <v>60117348</v>
      </c>
      <c r="F98" s="24">
        <v>226517904</v>
      </c>
      <c r="G98" s="24">
        <v>0</v>
      </c>
      <c r="H98" s="24">
        <v>119796678</v>
      </c>
      <c r="I98" s="24">
        <v>6931765</v>
      </c>
      <c r="J98" s="24">
        <v>479888</v>
      </c>
      <c r="K98" s="24">
        <v>0</v>
      </c>
      <c r="L98" s="24">
        <v>345432668</v>
      </c>
      <c r="M98" s="24">
        <v>182807545</v>
      </c>
      <c r="N98" s="24">
        <v>29058065</v>
      </c>
      <c r="O98" s="24">
        <v>1378922</v>
      </c>
      <c r="P98" s="24">
        <v>208581394</v>
      </c>
      <c r="Q98" s="24">
        <v>0</v>
      </c>
      <c r="R98" s="24">
        <v>29052706</v>
      </c>
      <c r="S98" s="24">
        <v>0</v>
      </c>
      <c r="T98" s="24">
        <v>1232472</v>
      </c>
      <c r="U98" s="24">
        <v>0</v>
      </c>
      <c r="V98" s="24">
        <v>13941564</v>
      </c>
      <c r="W98" s="24">
        <v>1876564</v>
      </c>
      <c r="X98" s="24">
        <v>0</v>
      </c>
      <c r="Y98" s="24">
        <v>912455</v>
      </c>
      <c r="Z98" s="24">
        <v>3817786</v>
      </c>
      <c r="AA98" s="24">
        <v>236550516</v>
      </c>
      <c r="AB98" s="24">
        <v>234649</v>
      </c>
      <c r="AC98" s="24">
        <v>0</v>
      </c>
      <c r="AD98" s="24">
        <v>22908207</v>
      </c>
      <c r="AE98" s="24">
        <v>2248984</v>
      </c>
      <c r="AF98" s="24">
        <v>295420599</v>
      </c>
      <c r="AG98" s="24">
        <v>0</v>
      </c>
      <c r="AH98" s="24">
        <v>0</v>
      </c>
      <c r="AI98" s="24">
        <v>0</v>
      </c>
      <c r="AJ98" s="24">
        <v>22452420</v>
      </c>
      <c r="AK98" s="24">
        <v>0</v>
      </c>
      <c r="AL98" s="203">
        <v>2681600465</v>
      </c>
    </row>
    <row r="99" spans="1:38" s="6" customFormat="1" ht="14.4" x14ac:dyDescent="0.3">
      <c r="A99" s="65" t="s">
        <v>853</v>
      </c>
      <c r="B99" s="25" t="s">
        <v>153</v>
      </c>
      <c r="C99" s="24">
        <v>7008302</v>
      </c>
      <c r="D99" s="24">
        <v>0</v>
      </c>
      <c r="E99" s="24">
        <v>0</v>
      </c>
      <c r="F99" s="24">
        <v>0</v>
      </c>
      <c r="G99" s="24">
        <v>0</v>
      </c>
      <c r="H99" s="24">
        <v>258993</v>
      </c>
      <c r="I99" s="24">
        <v>134129</v>
      </c>
      <c r="J99" s="24">
        <v>1273818</v>
      </c>
      <c r="K99" s="24">
        <v>0</v>
      </c>
      <c r="L99" s="24">
        <v>0</v>
      </c>
      <c r="M99" s="24">
        <v>0</v>
      </c>
      <c r="N99" s="24">
        <v>0</v>
      </c>
      <c r="O99" s="24">
        <v>1716786</v>
      </c>
      <c r="P99" s="24">
        <v>13103215</v>
      </c>
      <c r="Q99" s="24">
        <v>0</v>
      </c>
      <c r="R99" s="24">
        <v>7753484</v>
      </c>
      <c r="S99" s="24">
        <v>0</v>
      </c>
      <c r="T99" s="24">
        <v>21411178</v>
      </c>
      <c r="U99" s="24">
        <v>0</v>
      </c>
      <c r="V99" s="24">
        <v>1409023</v>
      </c>
      <c r="W99" s="24">
        <v>0</v>
      </c>
      <c r="X99" s="24">
        <v>0</v>
      </c>
      <c r="Y99" s="24">
        <v>116149</v>
      </c>
      <c r="Z99" s="24">
        <v>11739</v>
      </c>
      <c r="AA99" s="24">
        <v>4761224</v>
      </c>
      <c r="AB99" s="24">
        <v>0</v>
      </c>
      <c r="AC99" s="24">
        <v>0</v>
      </c>
      <c r="AD99" s="24">
        <v>8569953</v>
      </c>
      <c r="AE99" s="24">
        <v>85462</v>
      </c>
      <c r="AF99" s="24">
        <v>38067617</v>
      </c>
      <c r="AG99" s="24">
        <v>5000000</v>
      </c>
      <c r="AH99" s="24">
        <v>0</v>
      </c>
      <c r="AI99" s="24">
        <v>0</v>
      </c>
      <c r="AJ99" s="24">
        <v>0</v>
      </c>
      <c r="AK99" s="24">
        <v>0</v>
      </c>
      <c r="AL99" s="203">
        <v>110681072</v>
      </c>
    </row>
    <row r="100" spans="1:38" s="6" customFormat="1" ht="14.4" x14ac:dyDescent="0.3">
      <c r="A100" s="65" t="s">
        <v>854</v>
      </c>
      <c r="B100" s="25" t="s">
        <v>154</v>
      </c>
      <c r="C100" s="24">
        <v>81528631</v>
      </c>
      <c r="D100" s="24">
        <v>0</v>
      </c>
      <c r="E100" s="24">
        <v>51751199</v>
      </c>
      <c r="F100" s="24">
        <v>1967251</v>
      </c>
      <c r="G100" s="24">
        <v>0</v>
      </c>
      <c r="H100" s="24">
        <v>42123567</v>
      </c>
      <c r="I100" s="24">
        <v>4552542</v>
      </c>
      <c r="J100" s="24">
        <v>0</v>
      </c>
      <c r="K100" s="24">
        <v>0</v>
      </c>
      <c r="L100" s="24">
        <v>0</v>
      </c>
      <c r="M100" s="24">
        <v>5118974</v>
      </c>
      <c r="N100" s="24">
        <v>56759144</v>
      </c>
      <c r="O100" s="24">
        <v>8615398</v>
      </c>
      <c r="P100" s="24">
        <v>13197125</v>
      </c>
      <c r="Q100" s="24">
        <v>0</v>
      </c>
      <c r="R100" s="24">
        <v>60429587</v>
      </c>
      <c r="S100" s="24">
        <v>0</v>
      </c>
      <c r="T100" s="24">
        <v>547701</v>
      </c>
      <c r="U100" s="24">
        <v>0</v>
      </c>
      <c r="V100" s="24">
        <v>1642816498</v>
      </c>
      <c r="W100" s="24">
        <v>510162</v>
      </c>
      <c r="X100" s="24">
        <v>0</v>
      </c>
      <c r="Y100" s="24">
        <v>3024576</v>
      </c>
      <c r="Z100" s="24">
        <v>476313</v>
      </c>
      <c r="AA100" s="24">
        <v>486565060</v>
      </c>
      <c r="AB100" s="24">
        <v>15689258</v>
      </c>
      <c r="AC100" s="24">
        <v>4946068898</v>
      </c>
      <c r="AD100" s="24">
        <v>8524811</v>
      </c>
      <c r="AE100" s="24">
        <v>5737993</v>
      </c>
      <c r="AF100" s="24">
        <v>15673776</v>
      </c>
      <c r="AG100" s="24">
        <v>0</v>
      </c>
      <c r="AH100" s="24">
        <v>0</v>
      </c>
      <c r="AI100" s="24">
        <v>0</v>
      </c>
      <c r="AJ100" s="24">
        <v>0</v>
      </c>
      <c r="AK100" s="24">
        <v>0</v>
      </c>
      <c r="AL100" s="203">
        <v>7451678464</v>
      </c>
    </row>
    <row r="101" spans="1:38" s="6" customFormat="1" ht="14.4" x14ac:dyDescent="0.3">
      <c r="A101" s="65" t="s">
        <v>855</v>
      </c>
      <c r="B101" s="25" t="s">
        <v>155</v>
      </c>
      <c r="C101" s="24">
        <v>135513842</v>
      </c>
      <c r="D101" s="24">
        <v>0</v>
      </c>
      <c r="E101" s="24">
        <v>33513498</v>
      </c>
      <c r="F101" s="24">
        <v>53304357</v>
      </c>
      <c r="G101" s="24">
        <v>1730910</v>
      </c>
      <c r="H101" s="24">
        <v>604165989</v>
      </c>
      <c r="I101" s="24">
        <v>2049351</v>
      </c>
      <c r="J101" s="24">
        <v>2290642</v>
      </c>
      <c r="K101" s="24">
        <v>319039</v>
      </c>
      <c r="L101" s="24">
        <v>0</v>
      </c>
      <c r="M101" s="24">
        <v>336200002</v>
      </c>
      <c r="N101" s="24">
        <v>1527274</v>
      </c>
      <c r="O101" s="24">
        <v>17481733</v>
      </c>
      <c r="P101" s="24">
        <v>14481943</v>
      </c>
      <c r="Q101" s="24">
        <v>0</v>
      </c>
      <c r="R101" s="24">
        <v>1254038361</v>
      </c>
      <c r="S101" s="24">
        <v>0</v>
      </c>
      <c r="T101" s="24">
        <v>63642641</v>
      </c>
      <c r="U101" s="24">
        <v>0</v>
      </c>
      <c r="V101" s="24">
        <v>126738942</v>
      </c>
      <c r="W101" s="24">
        <v>1863760</v>
      </c>
      <c r="X101" s="24">
        <v>0</v>
      </c>
      <c r="Y101" s="24">
        <v>9656901</v>
      </c>
      <c r="Z101" s="24">
        <v>1733190</v>
      </c>
      <c r="AA101" s="24">
        <v>130796613</v>
      </c>
      <c r="AB101" s="24">
        <v>1478104</v>
      </c>
      <c r="AC101" s="24">
        <v>0</v>
      </c>
      <c r="AD101" s="24">
        <v>26335668</v>
      </c>
      <c r="AE101" s="24">
        <v>17413085</v>
      </c>
      <c r="AF101" s="24">
        <v>24832427</v>
      </c>
      <c r="AG101" s="24">
        <v>0</v>
      </c>
      <c r="AH101" s="24">
        <v>0</v>
      </c>
      <c r="AI101" s="24">
        <v>0</v>
      </c>
      <c r="AJ101" s="24">
        <v>424800</v>
      </c>
      <c r="AK101" s="24">
        <v>0</v>
      </c>
      <c r="AL101" s="203">
        <v>2861533072</v>
      </c>
    </row>
    <row r="102" spans="1:38" s="6" customFormat="1" ht="14.4" x14ac:dyDescent="0.3">
      <c r="A102" s="65" t="s">
        <v>856</v>
      </c>
      <c r="B102" s="25" t="s">
        <v>70</v>
      </c>
      <c r="C102" s="24">
        <v>143178</v>
      </c>
      <c r="D102" s="24">
        <v>0</v>
      </c>
      <c r="E102" s="24">
        <v>5019928</v>
      </c>
      <c r="F102" s="24">
        <v>196987</v>
      </c>
      <c r="G102" s="24">
        <v>0</v>
      </c>
      <c r="H102" s="24">
        <v>234250532</v>
      </c>
      <c r="I102" s="24">
        <v>0</v>
      </c>
      <c r="J102" s="24">
        <v>0</v>
      </c>
      <c r="K102" s="24">
        <v>0</v>
      </c>
      <c r="L102" s="24">
        <v>24844027</v>
      </c>
      <c r="M102" s="24">
        <v>6896815</v>
      </c>
      <c r="N102" s="24">
        <v>99582506</v>
      </c>
      <c r="O102" s="24">
        <v>377413135</v>
      </c>
      <c r="P102" s="24">
        <v>11695582</v>
      </c>
      <c r="Q102" s="24">
        <v>0</v>
      </c>
      <c r="R102" s="24">
        <v>52836769</v>
      </c>
      <c r="S102" s="24">
        <v>0</v>
      </c>
      <c r="T102" s="24">
        <v>1426268260</v>
      </c>
      <c r="U102" s="24">
        <v>0</v>
      </c>
      <c r="V102" s="24">
        <v>91705291</v>
      </c>
      <c r="W102" s="24">
        <v>18558544</v>
      </c>
      <c r="X102" s="24">
        <v>0</v>
      </c>
      <c r="Y102" s="24">
        <v>188805150</v>
      </c>
      <c r="Z102" s="24">
        <v>1439884707</v>
      </c>
      <c r="AA102" s="24">
        <v>15995611163</v>
      </c>
      <c r="AB102" s="24">
        <v>21561244</v>
      </c>
      <c r="AC102" s="24">
        <v>0</v>
      </c>
      <c r="AD102" s="24">
        <v>6157565002</v>
      </c>
      <c r="AE102" s="24">
        <v>103323690</v>
      </c>
      <c r="AF102" s="24">
        <v>20482691</v>
      </c>
      <c r="AG102" s="24">
        <v>0</v>
      </c>
      <c r="AH102" s="24">
        <v>946269477</v>
      </c>
      <c r="AI102" s="24">
        <v>2848158628</v>
      </c>
      <c r="AJ102" s="24">
        <v>1981608107</v>
      </c>
      <c r="AK102" s="24">
        <v>898796891</v>
      </c>
      <c r="AL102" s="203">
        <v>32951478304</v>
      </c>
    </row>
    <row r="103" spans="1:38" s="6" customFormat="1" ht="14.4" x14ac:dyDescent="0.3">
      <c r="A103" s="95" t="s">
        <v>857</v>
      </c>
      <c r="B103" s="96" t="s">
        <v>205</v>
      </c>
      <c r="C103" s="97">
        <v>4578764572</v>
      </c>
      <c r="D103" s="97">
        <v>2717574782</v>
      </c>
      <c r="E103" s="97">
        <v>1175915991</v>
      </c>
      <c r="F103" s="97">
        <v>1063469034</v>
      </c>
      <c r="G103" s="97">
        <v>2983411713</v>
      </c>
      <c r="H103" s="97">
        <v>13372629219</v>
      </c>
      <c r="I103" s="97">
        <v>1491657954</v>
      </c>
      <c r="J103" s="97">
        <v>670587239</v>
      </c>
      <c r="K103" s="97">
        <v>2557610474</v>
      </c>
      <c r="L103" s="97">
        <v>1115096734</v>
      </c>
      <c r="M103" s="97">
        <v>5562019926</v>
      </c>
      <c r="N103" s="97">
        <v>6404428817</v>
      </c>
      <c r="O103" s="97">
        <v>3379987826</v>
      </c>
      <c r="P103" s="97">
        <v>3640722738</v>
      </c>
      <c r="Q103" s="97">
        <v>421054394</v>
      </c>
      <c r="R103" s="97">
        <v>3191184154</v>
      </c>
      <c r="S103" s="97">
        <v>266443453</v>
      </c>
      <c r="T103" s="97">
        <v>6545182426</v>
      </c>
      <c r="U103" s="97">
        <v>0</v>
      </c>
      <c r="V103" s="97">
        <v>9332143782</v>
      </c>
      <c r="W103" s="97">
        <v>1033483554</v>
      </c>
      <c r="X103" s="97">
        <v>654992993</v>
      </c>
      <c r="Y103" s="97">
        <v>3646465649</v>
      </c>
      <c r="Z103" s="97">
        <v>4334030553</v>
      </c>
      <c r="AA103" s="97">
        <v>66026190331</v>
      </c>
      <c r="AB103" s="97">
        <v>2783137695</v>
      </c>
      <c r="AC103" s="97">
        <v>4946068898</v>
      </c>
      <c r="AD103" s="97">
        <v>22252379637</v>
      </c>
      <c r="AE103" s="97">
        <v>4160184278</v>
      </c>
      <c r="AF103" s="97">
        <v>3906138194</v>
      </c>
      <c r="AG103" s="97">
        <v>4488765464</v>
      </c>
      <c r="AH103" s="97">
        <v>2735787435</v>
      </c>
      <c r="AI103" s="97">
        <v>2848158628</v>
      </c>
      <c r="AJ103" s="97">
        <v>7364683382</v>
      </c>
      <c r="AK103" s="97">
        <v>1765647114</v>
      </c>
      <c r="AL103" s="204">
        <v>203415999033</v>
      </c>
    </row>
    <row r="104" spans="1:38" s="6" customFormat="1" ht="14.4" collapsed="1" x14ac:dyDescent="0.3">
      <c r="A104" s="66" t="s">
        <v>52</v>
      </c>
      <c r="B104" s="30" t="s">
        <v>119</v>
      </c>
      <c r="C104" s="31">
        <v>10386751604</v>
      </c>
      <c r="D104" s="31">
        <v>6043006305</v>
      </c>
      <c r="E104" s="31">
        <v>5393732940</v>
      </c>
      <c r="F104" s="31">
        <v>1719899232</v>
      </c>
      <c r="G104" s="31">
        <v>13919782569</v>
      </c>
      <c r="H104" s="31">
        <v>62614884186</v>
      </c>
      <c r="I104" s="31">
        <v>8280730714</v>
      </c>
      <c r="J104" s="31">
        <v>2174276356</v>
      </c>
      <c r="K104" s="31">
        <v>6289448113</v>
      </c>
      <c r="L104" s="31">
        <v>11100734603</v>
      </c>
      <c r="M104" s="31">
        <v>22502189846</v>
      </c>
      <c r="N104" s="31">
        <v>16662416964</v>
      </c>
      <c r="O104" s="31">
        <v>27783455598</v>
      </c>
      <c r="P104" s="31">
        <v>9692209275</v>
      </c>
      <c r="Q104" s="31">
        <v>2275588889</v>
      </c>
      <c r="R104" s="31">
        <v>10829835341</v>
      </c>
      <c r="S104" s="31">
        <v>905073800</v>
      </c>
      <c r="T104" s="31">
        <v>27422160485</v>
      </c>
      <c r="U104" s="31">
        <v>0</v>
      </c>
      <c r="V104" s="31">
        <v>30476235553</v>
      </c>
      <c r="W104" s="31">
        <v>6910383729</v>
      </c>
      <c r="X104" s="31">
        <v>1764223359</v>
      </c>
      <c r="Y104" s="31">
        <v>15526925518</v>
      </c>
      <c r="Z104" s="31">
        <v>16740719354</v>
      </c>
      <c r="AA104" s="31">
        <v>146716681678</v>
      </c>
      <c r="AB104" s="31">
        <v>6971830884</v>
      </c>
      <c r="AC104" s="31">
        <v>77317408566</v>
      </c>
      <c r="AD104" s="31">
        <v>44054686206</v>
      </c>
      <c r="AE104" s="31">
        <v>11053269383</v>
      </c>
      <c r="AF104" s="31">
        <v>24343175439</v>
      </c>
      <c r="AG104" s="31">
        <v>19114608776</v>
      </c>
      <c r="AH104" s="31">
        <v>7928906159</v>
      </c>
      <c r="AI104" s="31">
        <v>2886483995</v>
      </c>
      <c r="AJ104" s="31">
        <v>7413670795</v>
      </c>
      <c r="AK104" s="31">
        <v>1768950563</v>
      </c>
      <c r="AL104" s="205">
        <v>666984336777</v>
      </c>
    </row>
    <row r="105" spans="1:38" s="6" customFormat="1" ht="14.4" x14ac:dyDescent="0.3">
      <c r="A105" s="65" t="s">
        <v>858</v>
      </c>
      <c r="B105" s="25" t="s">
        <v>143</v>
      </c>
      <c r="C105" s="24">
        <v>28595085</v>
      </c>
      <c r="D105" s="24">
        <v>52438660</v>
      </c>
      <c r="E105" s="24">
        <v>1547507257</v>
      </c>
      <c r="F105" s="24">
        <v>13409582</v>
      </c>
      <c r="G105" s="24">
        <v>117856781</v>
      </c>
      <c r="H105" s="24">
        <v>326205601</v>
      </c>
      <c r="I105" s="24">
        <v>50974172</v>
      </c>
      <c r="J105" s="24">
        <v>6442561</v>
      </c>
      <c r="K105" s="24">
        <v>116810458</v>
      </c>
      <c r="L105" s="24">
        <v>1795231491</v>
      </c>
      <c r="M105" s="24">
        <v>90446191</v>
      </c>
      <c r="N105" s="24">
        <v>1266975810</v>
      </c>
      <c r="O105" s="24">
        <v>245740444</v>
      </c>
      <c r="P105" s="24">
        <v>945624613</v>
      </c>
      <c r="Q105" s="24">
        <v>307398824</v>
      </c>
      <c r="R105" s="24">
        <v>583052538</v>
      </c>
      <c r="S105" s="24">
        <v>3258088</v>
      </c>
      <c r="T105" s="24">
        <v>67678335</v>
      </c>
      <c r="U105" s="24">
        <v>0</v>
      </c>
      <c r="V105" s="24">
        <v>1372317020</v>
      </c>
      <c r="W105" s="24">
        <v>112108590</v>
      </c>
      <c r="X105" s="24">
        <v>6375590</v>
      </c>
      <c r="Y105" s="24">
        <v>1365478295</v>
      </c>
      <c r="Z105" s="24">
        <v>3885263</v>
      </c>
      <c r="AA105" s="24">
        <v>1596041163</v>
      </c>
      <c r="AB105" s="24">
        <v>183499971</v>
      </c>
      <c r="AC105" s="24">
        <v>53890505471</v>
      </c>
      <c r="AD105" s="24">
        <v>376733120</v>
      </c>
      <c r="AE105" s="24">
        <v>143036037</v>
      </c>
      <c r="AF105" s="24">
        <v>52959095</v>
      </c>
      <c r="AG105" s="24">
        <v>874052027</v>
      </c>
      <c r="AH105" s="24">
        <v>131391947</v>
      </c>
      <c r="AI105" s="24">
        <v>381269</v>
      </c>
      <c r="AJ105" s="24">
        <v>2292</v>
      </c>
      <c r="AK105" s="24">
        <v>6613</v>
      </c>
      <c r="AL105" s="203">
        <v>67674420254</v>
      </c>
    </row>
    <row r="106" spans="1:38" s="6" customFormat="1" ht="14.4" x14ac:dyDescent="0.3">
      <c r="A106" s="65" t="s">
        <v>859</v>
      </c>
      <c r="B106" s="25" t="s">
        <v>144</v>
      </c>
      <c r="C106" s="24">
        <v>61208266</v>
      </c>
      <c r="D106" s="24">
        <v>93938618</v>
      </c>
      <c r="E106" s="24">
        <v>243567215</v>
      </c>
      <c r="F106" s="24">
        <v>80013415</v>
      </c>
      <c r="G106" s="24">
        <v>74709212</v>
      </c>
      <c r="H106" s="24">
        <v>365089924</v>
      </c>
      <c r="I106" s="24">
        <v>29176797</v>
      </c>
      <c r="J106" s="24">
        <v>13870000</v>
      </c>
      <c r="K106" s="24">
        <v>23450076</v>
      </c>
      <c r="L106" s="24">
        <v>508467627</v>
      </c>
      <c r="M106" s="24">
        <v>453170061</v>
      </c>
      <c r="N106" s="24">
        <v>294954611</v>
      </c>
      <c r="O106" s="24">
        <v>63106412</v>
      </c>
      <c r="P106" s="24">
        <v>229872590</v>
      </c>
      <c r="Q106" s="24">
        <v>112390886</v>
      </c>
      <c r="R106" s="24">
        <v>561070328</v>
      </c>
      <c r="S106" s="24">
        <v>1220969</v>
      </c>
      <c r="T106" s="24">
        <v>326288636</v>
      </c>
      <c r="U106" s="24">
        <v>0</v>
      </c>
      <c r="V106" s="24">
        <v>1160944499</v>
      </c>
      <c r="W106" s="24">
        <v>594782243</v>
      </c>
      <c r="X106" s="24">
        <v>7246459</v>
      </c>
      <c r="Y106" s="24">
        <v>432559129</v>
      </c>
      <c r="Z106" s="24">
        <v>18875000</v>
      </c>
      <c r="AA106" s="24">
        <v>1044092586</v>
      </c>
      <c r="AB106" s="24">
        <v>24515057</v>
      </c>
      <c r="AC106" s="24">
        <v>1755499125</v>
      </c>
      <c r="AD106" s="24">
        <v>2722985969</v>
      </c>
      <c r="AE106" s="24">
        <v>191811305</v>
      </c>
      <c r="AF106" s="24">
        <v>1418173671</v>
      </c>
      <c r="AG106" s="24">
        <v>1149376517</v>
      </c>
      <c r="AH106" s="24">
        <v>244156870</v>
      </c>
      <c r="AI106" s="24">
        <v>0</v>
      </c>
      <c r="AJ106" s="24">
        <v>0</v>
      </c>
      <c r="AK106" s="24">
        <v>0</v>
      </c>
      <c r="AL106" s="203">
        <v>14300584073</v>
      </c>
    </row>
    <row r="107" spans="1:38" s="6" customFormat="1" ht="14.4" x14ac:dyDescent="0.3">
      <c r="A107" s="65" t="s">
        <v>860</v>
      </c>
      <c r="B107" s="25" t="s">
        <v>145</v>
      </c>
      <c r="C107" s="24">
        <v>5065796</v>
      </c>
      <c r="D107" s="24">
        <v>75494369</v>
      </c>
      <c r="E107" s="24">
        <v>125610260</v>
      </c>
      <c r="F107" s="24">
        <v>0</v>
      </c>
      <c r="G107" s="24">
        <v>1760000</v>
      </c>
      <c r="H107" s="24">
        <v>39703348</v>
      </c>
      <c r="I107" s="24">
        <v>0</v>
      </c>
      <c r="J107" s="24">
        <v>386732</v>
      </c>
      <c r="K107" s="24">
        <v>17016078</v>
      </c>
      <c r="L107" s="24">
        <v>150167817</v>
      </c>
      <c r="M107" s="24">
        <v>36141774</v>
      </c>
      <c r="N107" s="24">
        <v>3383343</v>
      </c>
      <c r="O107" s="24">
        <v>53633724</v>
      </c>
      <c r="P107" s="24">
        <v>5670661</v>
      </c>
      <c r="Q107" s="24">
        <v>0</v>
      </c>
      <c r="R107" s="24">
        <v>1604023</v>
      </c>
      <c r="S107" s="24">
        <v>817259</v>
      </c>
      <c r="T107" s="24">
        <v>10075730</v>
      </c>
      <c r="U107" s="24">
        <v>0</v>
      </c>
      <c r="V107" s="24">
        <v>243055397</v>
      </c>
      <c r="W107" s="24">
        <v>17130603</v>
      </c>
      <c r="X107" s="24">
        <v>0</v>
      </c>
      <c r="Y107" s="24">
        <v>21500000</v>
      </c>
      <c r="Z107" s="24">
        <v>22500000</v>
      </c>
      <c r="AA107" s="24">
        <v>874064183</v>
      </c>
      <c r="AB107" s="24">
        <v>3500000</v>
      </c>
      <c r="AC107" s="24">
        <v>148927204</v>
      </c>
      <c r="AD107" s="24">
        <v>347958401</v>
      </c>
      <c r="AE107" s="24">
        <v>83000000</v>
      </c>
      <c r="AF107" s="24">
        <v>130526985</v>
      </c>
      <c r="AG107" s="24">
        <v>524910094</v>
      </c>
      <c r="AH107" s="24">
        <v>3595782</v>
      </c>
      <c r="AI107" s="24">
        <v>118314002</v>
      </c>
      <c r="AJ107" s="24">
        <v>13074178</v>
      </c>
      <c r="AK107" s="24">
        <v>14277634</v>
      </c>
      <c r="AL107" s="203">
        <v>3092865377</v>
      </c>
    </row>
    <row r="108" spans="1:38" s="6" customFormat="1" ht="14.4" x14ac:dyDescent="0.3">
      <c r="A108" s="65" t="s">
        <v>861</v>
      </c>
      <c r="B108" s="25" t="s">
        <v>146</v>
      </c>
      <c r="C108" s="24">
        <v>878278913</v>
      </c>
      <c r="D108" s="24">
        <v>511315640</v>
      </c>
      <c r="E108" s="24">
        <v>1163262021</v>
      </c>
      <c r="F108" s="24">
        <v>217712125</v>
      </c>
      <c r="G108" s="24">
        <v>1910674981</v>
      </c>
      <c r="H108" s="24">
        <v>5696574507</v>
      </c>
      <c r="I108" s="24">
        <v>934528470</v>
      </c>
      <c r="J108" s="24">
        <v>1237927021</v>
      </c>
      <c r="K108" s="24">
        <v>598633207</v>
      </c>
      <c r="L108" s="24">
        <v>1534974439</v>
      </c>
      <c r="M108" s="24">
        <v>1726844454</v>
      </c>
      <c r="N108" s="24">
        <v>2327056687</v>
      </c>
      <c r="O108" s="24">
        <v>962410213</v>
      </c>
      <c r="P108" s="24">
        <v>1516389927</v>
      </c>
      <c r="Q108" s="24">
        <v>529748034</v>
      </c>
      <c r="R108" s="24">
        <v>1854377245</v>
      </c>
      <c r="S108" s="24">
        <v>184118794</v>
      </c>
      <c r="T108" s="24">
        <v>2637247685</v>
      </c>
      <c r="U108" s="24">
        <v>0</v>
      </c>
      <c r="V108" s="24">
        <v>1078113175</v>
      </c>
      <c r="W108" s="24">
        <v>1612349629</v>
      </c>
      <c r="X108" s="24">
        <v>702204585</v>
      </c>
      <c r="Y108" s="24">
        <v>989383720</v>
      </c>
      <c r="Z108" s="24">
        <v>540643428</v>
      </c>
      <c r="AA108" s="24">
        <v>6319612193</v>
      </c>
      <c r="AB108" s="24">
        <v>1301104834</v>
      </c>
      <c r="AC108" s="24">
        <v>3368318012</v>
      </c>
      <c r="AD108" s="24">
        <v>4347398727</v>
      </c>
      <c r="AE108" s="24">
        <v>2329644519</v>
      </c>
      <c r="AF108" s="24">
        <v>4526381656</v>
      </c>
      <c r="AG108" s="24">
        <v>956879975</v>
      </c>
      <c r="AH108" s="24">
        <v>1005275127</v>
      </c>
      <c r="AI108" s="24">
        <v>13205</v>
      </c>
      <c r="AJ108" s="24">
        <v>2501784873</v>
      </c>
      <c r="AK108" s="24">
        <v>0</v>
      </c>
      <c r="AL108" s="203">
        <v>58001182021</v>
      </c>
    </row>
    <row r="109" spans="1:38" s="6" customFormat="1" ht="14.4" x14ac:dyDescent="0.3">
      <c r="A109" s="65" t="s">
        <v>862</v>
      </c>
      <c r="B109" s="25" t="s">
        <v>147</v>
      </c>
      <c r="C109" s="24">
        <v>5629894</v>
      </c>
      <c r="D109" s="24">
        <v>0</v>
      </c>
      <c r="E109" s="24">
        <v>0</v>
      </c>
      <c r="F109" s="24">
        <v>5629894</v>
      </c>
      <c r="G109" s="24">
        <v>407071901</v>
      </c>
      <c r="H109" s="24">
        <v>5629894</v>
      </c>
      <c r="I109" s="24">
        <v>5629894</v>
      </c>
      <c r="J109" s="24">
        <v>5629894</v>
      </c>
      <c r="K109" s="24">
        <v>5661290</v>
      </c>
      <c r="L109" s="24">
        <v>5629894</v>
      </c>
      <c r="M109" s="24">
        <v>5629894</v>
      </c>
      <c r="N109" s="24">
        <v>0</v>
      </c>
      <c r="O109" s="24">
        <v>0</v>
      </c>
      <c r="P109" s="24">
        <v>5629894</v>
      </c>
      <c r="Q109" s="24">
        <v>0</v>
      </c>
      <c r="R109" s="24">
        <v>5629992</v>
      </c>
      <c r="S109" s="24">
        <v>5629894</v>
      </c>
      <c r="T109" s="24">
        <v>0</v>
      </c>
      <c r="U109" s="24">
        <v>0</v>
      </c>
      <c r="V109" s="24">
        <v>0</v>
      </c>
      <c r="W109" s="24">
        <v>5715162</v>
      </c>
      <c r="X109" s="24">
        <v>98222056</v>
      </c>
      <c r="Y109" s="24">
        <v>5629894</v>
      </c>
      <c r="Z109" s="24">
        <v>5629894</v>
      </c>
      <c r="AA109" s="24">
        <v>5629894</v>
      </c>
      <c r="AB109" s="24">
        <v>0</v>
      </c>
      <c r="AC109" s="24">
        <v>0</v>
      </c>
      <c r="AD109" s="24">
        <v>0</v>
      </c>
      <c r="AE109" s="24">
        <v>5629894</v>
      </c>
      <c r="AF109" s="24">
        <v>0</v>
      </c>
      <c r="AG109" s="24">
        <v>0</v>
      </c>
      <c r="AH109" s="24">
        <v>5629894</v>
      </c>
      <c r="AI109" s="24">
        <v>0</v>
      </c>
      <c r="AJ109" s="24">
        <v>0</v>
      </c>
      <c r="AK109" s="24">
        <v>0</v>
      </c>
      <c r="AL109" s="203">
        <v>601118917</v>
      </c>
    </row>
    <row r="110" spans="1:38" s="6" customFormat="1" ht="14.4" x14ac:dyDescent="0.3">
      <c r="A110" s="65" t="s">
        <v>863</v>
      </c>
      <c r="B110" s="25" t="s">
        <v>148</v>
      </c>
      <c r="C110" s="24">
        <v>8656355</v>
      </c>
      <c r="D110" s="24">
        <v>21852478</v>
      </c>
      <c r="E110" s="24">
        <v>377725815</v>
      </c>
      <c r="F110" s="24">
        <v>108118089</v>
      </c>
      <c r="G110" s="24">
        <v>0</v>
      </c>
      <c r="H110" s="24">
        <v>83521073</v>
      </c>
      <c r="I110" s="24">
        <v>93296995</v>
      </c>
      <c r="J110" s="24">
        <v>0</v>
      </c>
      <c r="K110" s="24">
        <v>2105557</v>
      </c>
      <c r="L110" s="24">
        <v>930961803</v>
      </c>
      <c r="M110" s="24">
        <v>26652432</v>
      </c>
      <c r="N110" s="24">
        <v>65516184</v>
      </c>
      <c r="O110" s="24">
        <v>257073495</v>
      </c>
      <c r="P110" s="24">
        <v>86956986</v>
      </c>
      <c r="Q110" s="24">
        <v>34914074</v>
      </c>
      <c r="R110" s="24">
        <v>85261384</v>
      </c>
      <c r="S110" s="24">
        <v>1249372</v>
      </c>
      <c r="T110" s="24">
        <v>11678646</v>
      </c>
      <c r="U110" s="24">
        <v>0</v>
      </c>
      <c r="V110" s="24">
        <v>231941329</v>
      </c>
      <c r="W110" s="24">
        <v>3560000</v>
      </c>
      <c r="X110" s="24">
        <v>19200000</v>
      </c>
      <c r="Y110" s="24">
        <v>48225040</v>
      </c>
      <c r="Z110" s="24">
        <v>16263000</v>
      </c>
      <c r="AA110" s="24">
        <v>1139345372</v>
      </c>
      <c r="AB110" s="24">
        <v>205013307</v>
      </c>
      <c r="AC110" s="24">
        <v>1408287152</v>
      </c>
      <c r="AD110" s="24">
        <v>463883917</v>
      </c>
      <c r="AE110" s="24">
        <v>430403908</v>
      </c>
      <c r="AF110" s="24">
        <v>38738237</v>
      </c>
      <c r="AG110" s="24">
        <v>7945231</v>
      </c>
      <c r="AH110" s="24">
        <v>42811876</v>
      </c>
      <c r="AI110" s="24">
        <v>0</v>
      </c>
      <c r="AJ110" s="24">
        <v>0</v>
      </c>
      <c r="AK110" s="24">
        <v>0</v>
      </c>
      <c r="AL110" s="203">
        <v>6251159107</v>
      </c>
    </row>
    <row r="111" spans="1:38" s="6" customFormat="1" ht="14.4" x14ac:dyDescent="0.3">
      <c r="A111" s="65" t="s">
        <v>864</v>
      </c>
      <c r="B111" s="25" t="s">
        <v>149</v>
      </c>
      <c r="C111" s="24">
        <v>55023</v>
      </c>
      <c r="D111" s="24">
        <v>8734119</v>
      </c>
      <c r="E111" s="24">
        <v>0</v>
      </c>
      <c r="F111" s="24">
        <v>5226509</v>
      </c>
      <c r="G111" s="24">
        <v>5901404</v>
      </c>
      <c r="H111" s="24">
        <v>35420652</v>
      </c>
      <c r="I111" s="24">
        <v>13050000</v>
      </c>
      <c r="J111" s="24">
        <v>0</v>
      </c>
      <c r="K111" s="24">
        <v>11127383</v>
      </c>
      <c r="L111" s="24">
        <v>44424216</v>
      </c>
      <c r="M111" s="24">
        <v>5712225</v>
      </c>
      <c r="N111" s="24">
        <v>1427528</v>
      </c>
      <c r="O111" s="24">
        <v>10969747</v>
      </c>
      <c r="P111" s="24">
        <v>16996846</v>
      </c>
      <c r="Q111" s="24">
        <v>1539590</v>
      </c>
      <c r="R111" s="24">
        <v>17039062</v>
      </c>
      <c r="S111" s="24">
        <v>4216</v>
      </c>
      <c r="T111" s="24">
        <v>1035000</v>
      </c>
      <c r="U111" s="24">
        <v>0</v>
      </c>
      <c r="V111" s="24">
        <v>39335809</v>
      </c>
      <c r="W111" s="24">
        <v>4111334</v>
      </c>
      <c r="X111" s="24">
        <v>0</v>
      </c>
      <c r="Y111" s="24">
        <v>13722727</v>
      </c>
      <c r="Z111" s="24">
        <v>3051113</v>
      </c>
      <c r="AA111" s="24">
        <v>129121186</v>
      </c>
      <c r="AB111" s="24">
        <v>13325017</v>
      </c>
      <c r="AC111" s="24">
        <v>72715838</v>
      </c>
      <c r="AD111" s="24">
        <v>4311779</v>
      </c>
      <c r="AE111" s="24">
        <v>28030000</v>
      </c>
      <c r="AF111" s="24">
        <v>0</v>
      </c>
      <c r="AG111" s="24">
        <v>12218895</v>
      </c>
      <c r="AH111" s="24">
        <v>10714333</v>
      </c>
      <c r="AI111" s="24">
        <v>0</v>
      </c>
      <c r="AJ111" s="24">
        <v>0</v>
      </c>
      <c r="AK111" s="24">
        <v>0</v>
      </c>
      <c r="AL111" s="203">
        <v>509321551</v>
      </c>
    </row>
    <row r="112" spans="1:38" s="6" customFormat="1" ht="14.4" x14ac:dyDescent="0.3">
      <c r="A112" s="65" t="s">
        <v>865</v>
      </c>
      <c r="B112" s="25" t="s">
        <v>150</v>
      </c>
      <c r="C112" s="24">
        <v>0</v>
      </c>
      <c r="D112" s="24">
        <v>0</v>
      </c>
      <c r="E112" s="24">
        <v>0</v>
      </c>
      <c r="F112" s="24">
        <v>0</v>
      </c>
      <c r="G112" s="24">
        <v>0</v>
      </c>
      <c r="H112" s="24">
        <v>0</v>
      </c>
      <c r="I112" s="24">
        <v>0</v>
      </c>
      <c r="J112" s="24">
        <v>0</v>
      </c>
      <c r="K112" s="24">
        <v>0</v>
      </c>
      <c r="L112" s="24">
        <v>0</v>
      </c>
      <c r="M112" s="24">
        <v>14193980</v>
      </c>
      <c r="N112" s="24">
        <v>154218</v>
      </c>
      <c r="O112" s="24">
        <v>0</v>
      </c>
      <c r="P112" s="24">
        <v>0</v>
      </c>
      <c r="Q112" s="24">
        <v>0</v>
      </c>
      <c r="R112" s="24">
        <v>0</v>
      </c>
      <c r="S112" s="24">
        <v>0</v>
      </c>
      <c r="T112" s="24">
        <v>10204144</v>
      </c>
      <c r="U112" s="24">
        <v>0</v>
      </c>
      <c r="V112" s="24">
        <v>0</v>
      </c>
      <c r="W112" s="24">
        <v>0</v>
      </c>
      <c r="X112" s="24">
        <v>0</v>
      </c>
      <c r="Y112" s="24">
        <v>0</v>
      </c>
      <c r="Z112" s="24">
        <v>0</v>
      </c>
      <c r="AA112" s="24">
        <v>0</v>
      </c>
      <c r="AB112" s="24">
        <v>0</v>
      </c>
      <c r="AC112" s="24">
        <v>25446894</v>
      </c>
      <c r="AD112" s="24">
        <v>672453015</v>
      </c>
      <c r="AE112" s="24">
        <v>0</v>
      </c>
      <c r="AF112" s="24">
        <v>919606426</v>
      </c>
      <c r="AG112" s="24">
        <v>0</v>
      </c>
      <c r="AH112" s="24">
        <v>0</v>
      </c>
      <c r="AI112" s="24">
        <v>0</v>
      </c>
      <c r="AJ112" s="24">
        <v>0</v>
      </c>
      <c r="AK112" s="24">
        <v>0</v>
      </c>
      <c r="AL112" s="203">
        <v>1642058677</v>
      </c>
    </row>
    <row r="113" spans="1:38" s="6" customFormat="1" ht="14.4" x14ac:dyDescent="0.3">
      <c r="A113" s="65" t="s">
        <v>866</v>
      </c>
      <c r="B113" s="25" t="s">
        <v>151</v>
      </c>
      <c r="C113" s="24">
        <v>13396904</v>
      </c>
      <c r="D113" s="24">
        <v>4547610</v>
      </c>
      <c r="E113" s="24">
        <v>503164367</v>
      </c>
      <c r="F113" s="24">
        <v>19216154</v>
      </c>
      <c r="G113" s="24">
        <v>319891465</v>
      </c>
      <c r="H113" s="24">
        <v>253748066</v>
      </c>
      <c r="I113" s="24">
        <v>7674478</v>
      </c>
      <c r="J113" s="24">
        <v>102027145</v>
      </c>
      <c r="K113" s="24">
        <v>43371799</v>
      </c>
      <c r="L113" s="24">
        <v>705924523</v>
      </c>
      <c r="M113" s="24">
        <v>207868655</v>
      </c>
      <c r="N113" s="24">
        <v>168251376</v>
      </c>
      <c r="O113" s="24">
        <v>349232952</v>
      </c>
      <c r="P113" s="24">
        <v>26600561</v>
      </c>
      <c r="Q113" s="24">
        <v>60885432</v>
      </c>
      <c r="R113" s="24">
        <v>361331345</v>
      </c>
      <c r="S113" s="24">
        <v>0</v>
      </c>
      <c r="T113" s="24">
        <v>41770395</v>
      </c>
      <c r="U113" s="24">
        <v>0</v>
      </c>
      <c r="V113" s="24">
        <v>859446503</v>
      </c>
      <c r="W113" s="24">
        <v>568511923</v>
      </c>
      <c r="X113" s="24">
        <v>909348</v>
      </c>
      <c r="Y113" s="24">
        <v>553933541</v>
      </c>
      <c r="Z113" s="24">
        <v>537500</v>
      </c>
      <c r="AA113" s="24">
        <v>203389321</v>
      </c>
      <c r="AB113" s="24">
        <v>219380925</v>
      </c>
      <c r="AC113" s="24">
        <v>5516837115</v>
      </c>
      <c r="AD113" s="24">
        <v>559562014</v>
      </c>
      <c r="AE113" s="24">
        <v>124077445</v>
      </c>
      <c r="AF113" s="24">
        <v>216051888</v>
      </c>
      <c r="AG113" s="24">
        <v>329957528</v>
      </c>
      <c r="AH113" s="24">
        <v>103866234</v>
      </c>
      <c r="AI113" s="24">
        <v>112</v>
      </c>
      <c r="AJ113" s="24">
        <v>1128250930</v>
      </c>
      <c r="AK113" s="24">
        <v>33305537</v>
      </c>
      <c r="AL113" s="203">
        <v>13606921091</v>
      </c>
    </row>
    <row r="114" spans="1:38" s="6" customFormat="1" ht="14.4" x14ac:dyDescent="0.3">
      <c r="A114" s="65" t="s">
        <v>867</v>
      </c>
      <c r="B114" s="25" t="s">
        <v>152</v>
      </c>
      <c r="C114" s="24">
        <v>412899870</v>
      </c>
      <c r="D114" s="24">
        <v>191980335</v>
      </c>
      <c r="E114" s="24">
        <v>338616527</v>
      </c>
      <c r="F114" s="24">
        <v>191148621</v>
      </c>
      <c r="G114" s="24">
        <v>191239080</v>
      </c>
      <c r="H114" s="24">
        <v>433412268</v>
      </c>
      <c r="I114" s="24">
        <v>235684793</v>
      </c>
      <c r="J114" s="24">
        <v>190839080</v>
      </c>
      <c r="K114" s="24">
        <v>190839080</v>
      </c>
      <c r="L114" s="24">
        <v>286489120</v>
      </c>
      <c r="M114" s="24">
        <v>196279045</v>
      </c>
      <c r="N114" s="24">
        <v>51311853</v>
      </c>
      <c r="O114" s="24">
        <v>202598956</v>
      </c>
      <c r="P114" s="24">
        <v>214720055</v>
      </c>
      <c r="Q114" s="24">
        <v>210883286</v>
      </c>
      <c r="R114" s="24">
        <v>293270143</v>
      </c>
      <c r="S114" s="24">
        <v>192840870</v>
      </c>
      <c r="T114" s="24">
        <v>2416727</v>
      </c>
      <c r="U114" s="24">
        <v>0</v>
      </c>
      <c r="V114" s="24">
        <v>89368838</v>
      </c>
      <c r="W114" s="24">
        <v>193952840</v>
      </c>
      <c r="X114" s="24">
        <v>192065032</v>
      </c>
      <c r="Y114" s="24">
        <v>207574597</v>
      </c>
      <c r="Z114" s="24">
        <v>190839080</v>
      </c>
      <c r="AA114" s="24">
        <v>218374475</v>
      </c>
      <c r="AB114" s="24">
        <v>197193159</v>
      </c>
      <c r="AC114" s="24">
        <v>156667416</v>
      </c>
      <c r="AD114" s="24">
        <v>68416810</v>
      </c>
      <c r="AE114" s="24">
        <v>607998828</v>
      </c>
      <c r="AF114" s="24">
        <v>438613114</v>
      </c>
      <c r="AG114" s="24">
        <v>596382405</v>
      </c>
      <c r="AH114" s="24">
        <v>192129080</v>
      </c>
      <c r="AI114" s="24">
        <v>190839080</v>
      </c>
      <c r="AJ114" s="24">
        <v>190839080</v>
      </c>
      <c r="AK114" s="24">
        <v>0</v>
      </c>
      <c r="AL114" s="203">
        <v>7758723543</v>
      </c>
    </row>
    <row r="115" spans="1:38" s="6" customFormat="1" ht="14.4" x14ac:dyDescent="0.3">
      <c r="A115" s="65" t="s">
        <v>868</v>
      </c>
      <c r="B115" s="25" t="s">
        <v>153</v>
      </c>
      <c r="C115" s="24">
        <v>21378870</v>
      </c>
      <c r="D115" s="24">
        <v>204494</v>
      </c>
      <c r="E115" s="24">
        <v>0</v>
      </c>
      <c r="F115" s="24">
        <v>0</v>
      </c>
      <c r="G115" s="24">
        <v>0</v>
      </c>
      <c r="H115" s="24">
        <v>33056633</v>
      </c>
      <c r="I115" s="24">
        <v>0</v>
      </c>
      <c r="J115" s="24">
        <v>0</v>
      </c>
      <c r="K115" s="24">
        <v>0</v>
      </c>
      <c r="L115" s="24">
        <v>24561082</v>
      </c>
      <c r="M115" s="24">
        <v>4662</v>
      </c>
      <c r="N115" s="24">
        <v>0</v>
      </c>
      <c r="O115" s="24">
        <v>99222079</v>
      </c>
      <c r="P115" s="24">
        <v>10098</v>
      </c>
      <c r="Q115" s="24">
        <v>0</v>
      </c>
      <c r="R115" s="24">
        <v>0</v>
      </c>
      <c r="S115" s="24">
        <v>0</v>
      </c>
      <c r="T115" s="24">
        <v>0</v>
      </c>
      <c r="U115" s="24">
        <v>0</v>
      </c>
      <c r="V115" s="24">
        <v>169502</v>
      </c>
      <c r="W115" s="24">
        <v>0</v>
      </c>
      <c r="X115" s="24">
        <v>0</v>
      </c>
      <c r="Y115" s="24">
        <v>0</v>
      </c>
      <c r="Z115" s="24">
        <v>0</v>
      </c>
      <c r="AA115" s="24">
        <v>731612</v>
      </c>
      <c r="AB115" s="24">
        <v>0</v>
      </c>
      <c r="AC115" s="24">
        <v>171953280</v>
      </c>
      <c r="AD115" s="24">
        <v>0</v>
      </c>
      <c r="AE115" s="24">
        <v>0</v>
      </c>
      <c r="AF115" s="24">
        <v>14540321</v>
      </c>
      <c r="AG115" s="24">
        <v>0</v>
      </c>
      <c r="AH115" s="24">
        <v>0</v>
      </c>
      <c r="AI115" s="24">
        <v>0</v>
      </c>
      <c r="AJ115" s="24">
        <v>0</v>
      </c>
      <c r="AK115" s="24">
        <v>0</v>
      </c>
      <c r="AL115" s="203">
        <v>365832633</v>
      </c>
    </row>
    <row r="116" spans="1:38" s="6" customFormat="1" ht="14.4" x14ac:dyDescent="0.3">
      <c r="A116" s="65" t="s">
        <v>869</v>
      </c>
      <c r="B116" s="25" t="s">
        <v>154</v>
      </c>
      <c r="C116" s="24">
        <v>4568972</v>
      </c>
      <c r="D116" s="24">
        <v>2725720</v>
      </c>
      <c r="E116" s="24">
        <v>61535675</v>
      </c>
      <c r="F116" s="24">
        <v>14108051</v>
      </c>
      <c r="G116" s="24">
        <v>606825321</v>
      </c>
      <c r="H116" s="24">
        <v>294173186</v>
      </c>
      <c r="I116" s="24">
        <v>65701909</v>
      </c>
      <c r="J116" s="24">
        <v>5000000</v>
      </c>
      <c r="K116" s="24">
        <v>4049963</v>
      </c>
      <c r="L116" s="24">
        <v>251062113</v>
      </c>
      <c r="M116" s="24">
        <v>436529293</v>
      </c>
      <c r="N116" s="24">
        <v>2856199371</v>
      </c>
      <c r="O116" s="24">
        <v>604850065</v>
      </c>
      <c r="P116" s="24">
        <v>79093487</v>
      </c>
      <c r="Q116" s="24">
        <v>2216205</v>
      </c>
      <c r="R116" s="24">
        <v>1948106639</v>
      </c>
      <c r="S116" s="24">
        <v>5256185</v>
      </c>
      <c r="T116" s="24">
        <v>9978496</v>
      </c>
      <c r="U116" s="24">
        <v>0</v>
      </c>
      <c r="V116" s="24">
        <v>1752044551</v>
      </c>
      <c r="W116" s="24">
        <v>49580186</v>
      </c>
      <c r="X116" s="24">
        <v>1200000</v>
      </c>
      <c r="Y116" s="24">
        <v>1936308</v>
      </c>
      <c r="Z116" s="24">
        <v>1648799</v>
      </c>
      <c r="AA116" s="24">
        <v>122214988</v>
      </c>
      <c r="AB116" s="24">
        <v>1679502163</v>
      </c>
      <c r="AC116" s="24">
        <v>228638774</v>
      </c>
      <c r="AD116" s="24">
        <v>76702939</v>
      </c>
      <c r="AE116" s="24">
        <v>909061925</v>
      </c>
      <c r="AF116" s="24">
        <v>100790096</v>
      </c>
      <c r="AG116" s="24">
        <v>444653547</v>
      </c>
      <c r="AH116" s="24">
        <v>2930467</v>
      </c>
      <c r="AI116" s="24">
        <v>363775</v>
      </c>
      <c r="AJ116" s="24">
        <v>0</v>
      </c>
      <c r="AK116" s="24">
        <v>0</v>
      </c>
      <c r="AL116" s="203">
        <v>12623249169</v>
      </c>
    </row>
    <row r="117" spans="1:38" s="6" customFormat="1" ht="14.4" x14ac:dyDescent="0.3">
      <c r="A117" s="65" t="s">
        <v>870</v>
      </c>
      <c r="B117" s="25" t="s">
        <v>155</v>
      </c>
      <c r="C117" s="24">
        <v>471716422</v>
      </c>
      <c r="D117" s="24">
        <v>1</v>
      </c>
      <c r="E117" s="24">
        <v>0</v>
      </c>
      <c r="F117" s="24">
        <v>8350791</v>
      </c>
      <c r="G117" s="24">
        <v>0</v>
      </c>
      <c r="H117" s="24">
        <v>1127589268</v>
      </c>
      <c r="I117" s="24">
        <v>0</v>
      </c>
      <c r="J117" s="24">
        <v>0</v>
      </c>
      <c r="K117" s="24">
        <v>0</v>
      </c>
      <c r="L117" s="24">
        <v>956376872</v>
      </c>
      <c r="M117" s="24">
        <v>713806441</v>
      </c>
      <c r="N117" s="24">
        <v>412722291</v>
      </c>
      <c r="O117" s="24">
        <v>28201406</v>
      </c>
      <c r="P117" s="24">
        <v>4419838</v>
      </c>
      <c r="Q117" s="24">
        <v>239693887</v>
      </c>
      <c r="R117" s="24">
        <v>48180333</v>
      </c>
      <c r="S117" s="24">
        <v>127047497</v>
      </c>
      <c r="T117" s="24">
        <v>108932253</v>
      </c>
      <c r="U117" s="24">
        <v>0</v>
      </c>
      <c r="V117" s="24">
        <v>92502254</v>
      </c>
      <c r="W117" s="24">
        <v>146180</v>
      </c>
      <c r="X117" s="24">
        <v>832079378</v>
      </c>
      <c r="Y117" s="24">
        <v>39541658</v>
      </c>
      <c r="Z117" s="24">
        <v>0</v>
      </c>
      <c r="AA117" s="24">
        <v>693776857</v>
      </c>
      <c r="AB117" s="24">
        <v>1044114497</v>
      </c>
      <c r="AC117" s="24">
        <v>256259372</v>
      </c>
      <c r="AD117" s="24">
        <v>62690105</v>
      </c>
      <c r="AE117" s="24">
        <v>808008160</v>
      </c>
      <c r="AF117" s="24">
        <v>0</v>
      </c>
      <c r="AG117" s="24">
        <v>915866496</v>
      </c>
      <c r="AH117" s="24">
        <v>0</v>
      </c>
      <c r="AI117" s="24">
        <v>0</v>
      </c>
      <c r="AJ117" s="24">
        <v>0</v>
      </c>
      <c r="AK117" s="24">
        <v>0</v>
      </c>
      <c r="AL117" s="203">
        <v>8992022257</v>
      </c>
    </row>
    <row r="118" spans="1:38" s="6" customFormat="1" ht="14.4" x14ac:dyDescent="0.3">
      <c r="A118" s="65" t="s">
        <v>871</v>
      </c>
      <c r="B118" s="25" t="s">
        <v>70</v>
      </c>
      <c r="C118" s="24">
        <v>0</v>
      </c>
      <c r="D118" s="24">
        <v>1523400</v>
      </c>
      <c r="E118" s="24">
        <v>27127356</v>
      </c>
      <c r="F118" s="24">
        <v>163789</v>
      </c>
      <c r="G118" s="24">
        <v>918206944</v>
      </c>
      <c r="H118" s="24">
        <v>1911250295</v>
      </c>
      <c r="I118" s="24">
        <v>0</v>
      </c>
      <c r="J118" s="24">
        <v>0</v>
      </c>
      <c r="K118" s="24">
        <v>389365196</v>
      </c>
      <c r="L118" s="24">
        <v>1334497030</v>
      </c>
      <c r="M118" s="24">
        <v>281200254</v>
      </c>
      <c r="N118" s="24">
        <v>4459012</v>
      </c>
      <c r="O118" s="24">
        <v>437682116</v>
      </c>
      <c r="P118" s="24">
        <v>0</v>
      </c>
      <c r="Q118" s="24">
        <v>0</v>
      </c>
      <c r="R118" s="24">
        <v>48460620</v>
      </c>
      <c r="S118" s="24">
        <v>0</v>
      </c>
      <c r="T118" s="24">
        <v>18025982517</v>
      </c>
      <c r="U118" s="24">
        <v>0</v>
      </c>
      <c r="V118" s="24">
        <v>745841087</v>
      </c>
      <c r="W118" s="24">
        <v>171579965</v>
      </c>
      <c r="X118" s="24">
        <v>68500313</v>
      </c>
      <c r="Y118" s="24">
        <v>2692198552</v>
      </c>
      <c r="Z118" s="24">
        <v>0</v>
      </c>
      <c r="AA118" s="24">
        <v>3976385864</v>
      </c>
      <c r="AB118" s="24">
        <v>2301614420</v>
      </c>
      <c r="AC118" s="24">
        <v>2328901551</v>
      </c>
      <c r="AD118" s="24">
        <v>1115597820</v>
      </c>
      <c r="AE118" s="24">
        <v>558207628</v>
      </c>
      <c r="AF118" s="24">
        <v>506672118</v>
      </c>
      <c r="AG118" s="24">
        <v>104000000</v>
      </c>
      <c r="AH118" s="24">
        <v>1517074722</v>
      </c>
      <c r="AI118" s="24">
        <v>4310049479</v>
      </c>
      <c r="AJ118" s="24">
        <v>1785291050</v>
      </c>
      <c r="AK118" s="24">
        <v>993834780</v>
      </c>
      <c r="AL118" s="203">
        <v>46555667878</v>
      </c>
    </row>
    <row r="119" spans="1:38" s="6" customFormat="1" ht="14.4" x14ac:dyDescent="0.3">
      <c r="A119" s="95" t="s">
        <v>872</v>
      </c>
      <c r="B119" s="96" t="s">
        <v>90</v>
      </c>
      <c r="C119" s="97">
        <v>1911450370</v>
      </c>
      <c r="D119" s="97">
        <v>964755444</v>
      </c>
      <c r="E119" s="97">
        <v>4388116493</v>
      </c>
      <c r="F119" s="97">
        <v>663097020</v>
      </c>
      <c r="G119" s="97">
        <v>4554137089</v>
      </c>
      <c r="H119" s="97">
        <v>10605374715</v>
      </c>
      <c r="I119" s="97">
        <v>1435717508</v>
      </c>
      <c r="J119" s="97">
        <v>1562122433</v>
      </c>
      <c r="K119" s="97">
        <v>1402430087</v>
      </c>
      <c r="L119" s="97">
        <v>8528768027</v>
      </c>
      <c r="M119" s="97">
        <v>4194479361</v>
      </c>
      <c r="N119" s="97">
        <v>7452412284</v>
      </c>
      <c r="O119" s="97">
        <v>3314721609</v>
      </c>
      <c r="P119" s="97">
        <v>3131985556</v>
      </c>
      <c r="Q119" s="97">
        <v>1499670218</v>
      </c>
      <c r="R119" s="97">
        <v>5807383652</v>
      </c>
      <c r="S119" s="97">
        <v>521443144</v>
      </c>
      <c r="T119" s="97">
        <v>21253288564</v>
      </c>
      <c r="U119" s="97">
        <v>0</v>
      </c>
      <c r="V119" s="97">
        <v>7665079964</v>
      </c>
      <c r="W119" s="97">
        <v>3333528655</v>
      </c>
      <c r="X119" s="97">
        <v>1928002761</v>
      </c>
      <c r="Y119" s="97">
        <v>6371683461</v>
      </c>
      <c r="Z119" s="97">
        <v>803873077</v>
      </c>
      <c r="AA119" s="97">
        <v>16322779694</v>
      </c>
      <c r="AB119" s="97">
        <v>7172763350</v>
      </c>
      <c r="AC119" s="97">
        <v>69328957204</v>
      </c>
      <c r="AD119" s="97">
        <v>10818694616</v>
      </c>
      <c r="AE119" s="97">
        <v>6218909649</v>
      </c>
      <c r="AF119" s="97">
        <v>8363053607</v>
      </c>
      <c r="AG119" s="97">
        <v>5916242715</v>
      </c>
      <c r="AH119" s="97">
        <v>3259576332</v>
      </c>
      <c r="AI119" s="97">
        <v>4619960922</v>
      </c>
      <c r="AJ119" s="97">
        <v>5619242403</v>
      </c>
      <c r="AK119" s="97">
        <v>1041424564</v>
      </c>
      <c r="AL119" s="204">
        <v>241975126548</v>
      </c>
    </row>
    <row r="120" spans="1:38" s="6" customFormat="1" ht="14.4" collapsed="1" x14ac:dyDescent="0.3">
      <c r="A120" s="66" t="s">
        <v>53</v>
      </c>
      <c r="B120" s="30" t="s">
        <v>90</v>
      </c>
      <c r="C120" s="31">
        <v>1911450370</v>
      </c>
      <c r="D120" s="31">
        <v>964755444</v>
      </c>
      <c r="E120" s="31">
        <v>4388116493</v>
      </c>
      <c r="F120" s="31">
        <v>663097020</v>
      </c>
      <c r="G120" s="31">
        <v>4554137089</v>
      </c>
      <c r="H120" s="31">
        <v>10605374715</v>
      </c>
      <c r="I120" s="31">
        <v>1435717508</v>
      </c>
      <c r="J120" s="31">
        <v>1562122433</v>
      </c>
      <c r="K120" s="31">
        <v>1402430087</v>
      </c>
      <c r="L120" s="31">
        <v>8528768027</v>
      </c>
      <c r="M120" s="31">
        <v>4194479361</v>
      </c>
      <c r="N120" s="31">
        <v>7452412284</v>
      </c>
      <c r="O120" s="31">
        <v>3314721609</v>
      </c>
      <c r="P120" s="31">
        <v>3131985556</v>
      </c>
      <c r="Q120" s="31">
        <v>1499670218</v>
      </c>
      <c r="R120" s="31">
        <v>5807383652</v>
      </c>
      <c r="S120" s="31">
        <v>521443144</v>
      </c>
      <c r="T120" s="31">
        <v>21253288564</v>
      </c>
      <c r="U120" s="31">
        <v>0</v>
      </c>
      <c r="V120" s="31">
        <v>7665079964</v>
      </c>
      <c r="W120" s="31">
        <v>3333528655</v>
      </c>
      <c r="X120" s="31">
        <v>1928002761</v>
      </c>
      <c r="Y120" s="31">
        <v>6371683461</v>
      </c>
      <c r="Z120" s="31">
        <v>803873077</v>
      </c>
      <c r="AA120" s="31">
        <v>16322779694</v>
      </c>
      <c r="AB120" s="31">
        <v>7172763350</v>
      </c>
      <c r="AC120" s="31">
        <v>69328957204</v>
      </c>
      <c r="AD120" s="31">
        <v>10818694616</v>
      </c>
      <c r="AE120" s="31">
        <v>6218909649</v>
      </c>
      <c r="AF120" s="31">
        <v>8363053607</v>
      </c>
      <c r="AG120" s="31">
        <v>5916242715</v>
      </c>
      <c r="AH120" s="31">
        <v>3259576332</v>
      </c>
      <c r="AI120" s="31">
        <v>4619960922</v>
      </c>
      <c r="AJ120" s="31">
        <v>5619242403</v>
      </c>
      <c r="AK120" s="31">
        <v>1041424564</v>
      </c>
      <c r="AL120" s="205">
        <v>241975126548</v>
      </c>
    </row>
    <row r="121" spans="1:38" s="6" customFormat="1" ht="14.4" x14ac:dyDescent="0.3">
      <c r="A121" s="65" t="s">
        <v>873</v>
      </c>
      <c r="B121" s="25" t="s">
        <v>143</v>
      </c>
      <c r="C121" s="24">
        <v>852553218</v>
      </c>
      <c r="D121" s="24">
        <v>344594279</v>
      </c>
      <c r="E121" s="24">
        <v>4397987986</v>
      </c>
      <c r="F121" s="24">
        <v>27413613</v>
      </c>
      <c r="G121" s="24">
        <v>76041951</v>
      </c>
      <c r="H121" s="24">
        <v>1839137999</v>
      </c>
      <c r="I121" s="24">
        <v>108247489</v>
      </c>
      <c r="J121" s="24">
        <v>9363636</v>
      </c>
      <c r="K121" s="24">
        <v>6718591607</v>
      </c>
      <c r="L121" s="24">
        <v>4459893081</v>
      </c>
      <c r="M121" s="24">
        <v>865698315</v>
      </c>
      <c r="N121" s="24">
        <v>1167417451</v>
      </c>
      <c r="O121" s="24">
        <v>1945411816</v>
      </c>
      <c r="P121" s="24">
        <v>1805358967</v>
      </c>
      <c r="Q121" s="24">
        <v>153066382</v>
      </c>
      <c r="R121" s="24">
        <v>1318170853</v>
      </c>
      <c r="S121" s="24">
        <v>1745455</v>
      </c>
      <c r="T121" s="24">
        <v>27750537687</v>
      </c>
      <c r="U121" s="24">
        <v>0</v>
      </c>
      <c r="V121" s="24">
        <v>43384105917</v>
      </c>
      <c r="W121" s="24">
        <v>325425699</v>
      </c>
      <c r="X121" s="24">
        <v>9981018</v>
      </c>
      <c r="Y121" s="24">
        <v>1201197755</v>
      </c>
      <c r="Z121" s="24">
        <v>22755316</v>
      </c>
      <c r="AA121" s="24">
        <v>6799492801</v>
      </c>
      <c r="AB121" s="24">
        <v>1508856436</v>
      </c>
      <c r="AC121" s="24">
        <v>110231237274</v>
      </c>
      <c r="AD121" s="24">
        <v>1430184704</v>
      </c>
      <c r="AE121" s="24">
        <v>89314339</v>
      </c>
      <c r="AF121" s="24">
        <v>166705297</v>
      </c>
      <c r="AG121" s="24">
        <v>1017627171</v>
      </c>
      <c r="AH121" s="24">
        <v>299101236</v>
      </c>
      <c r="AI121" s="24">
        <v>0</v>
      </c>
      <c r="AJ121" s="24">
        <v>618181</v>
      </c>
      <c r="AK121" s="24">
        <v>1988927</v>
      </c>
      <c r="AL121" s="203">
        <v>220329823856</v>
      </c>
    </row>
    <row r="122" spans="1:38" s="6" customFormat="1" ht="14.4" x14ac:dyDescent="0.3">
      <c r="A122" s="65" t="s">
        <v>874</v>
      </c>
      <c r="B122" s="25" t="s">
        <v>144</v>
      </c>
      <c r="C122" s="24">
        <v>929628148</v>
      </c>
      <c r="D122" s="24">
        <v>638916480</v>
      </c>
      <c r="E122" s="24">
        <v>482501689</v>
      </c>
      <c r="F122" s="24">
        <v>123754797</v>
      </c>
      <c r="G122" s="24">
        <v>129426809</v>
      </c>
      <c r="H122" s="24">
        <v>2426864868</v>
      </c>
      <c r="I122" s="24">
        <v>2929422</v>
      </c>
      <c r="J122" s="24">
        <v>6105978</v>
      </c>
      <c r="K122" s="24">
        <v>44939576</v>
      </c>
      <c r="L122" s="24">
        <v>769876295</v>
      </c>
      <c r="M122" s="24">
        <v>3328405581</v>
      </c>
      <c r="N122" s="24">
        <v>1352996749</v>
      </c>
      <c r="O122" s="24">
        <v>1162110839</v>
      </c>
      <c r="P122" s="24">
        <v>83780873</v>
      </c>
      <c r="Q122" s="24">
        <v>284118291</v>
      </c>
      <c r="R122" s="24">
        <v>741207792</v>
      </c>
      <c r="S122" s="24">
        <v>0</v>
      </c>
      <c r="T122" s="24">
        <v>4606475197</v>
      </c>
      <c r="U122" s="24">
        <v>0</v>
      </c>
      <c r="V122" s="24">
        <v>4718278776</v>
      </c>
      <c r="W122" s="24">
        <v>402504303</v>
      </c>
      <c r="X122" s="24">
        <v>7200000</v>
      </c>
      <c r="Y122" s="24">
        <v>1244136345</v>
      </c>
      <c r="Z122" s="24">
        <v>12722786</v>
      </c>
      <c r="AA122" s="24">
        <v>1425196590</v>
      </c>
      <c r="AB122" s="24">
        <v>3894258020</v>
      </c>
      <c r="AC122" s="24">
        <v>29802395002</v>
      </c>
      <c r="AD122" s="24">
        <v>2687821927</v>
      </c>
      <c r="AE122" s="24">
        <v>119128150</v>
      </c>
      <c r="AF122" s="24">
        <v>2061264413</v>
      </c>
      <c r="AG122" s="24">
        <v>1582182005</v>
      </c>
      <c r="AH122" s="24">
        <v>209139319</v>
      </c>
      <c r="AI122" s="24">
        <v>0</v>
      </c>
      <c r="AJ122" s="24">
        <v>0</v>
      </c>
      <c r="AK122" s="24">
        <v>0</v>
      </c>
      <c r="AL122" s="203">
        <v>65280267020</v>
      </c>
    </row>
    <row r="123" spans="1:38" s="6" customFormat="1" ht="14.4" x14ac:dyDescent="0.3">
      <c r="A123" s="65" t="s">
        <v>875</v>
      </c>
      <c r="B123" s="25" t="s">
        <v>145</v>
      </c>
      <c r="C123" s="24">
        <v>300000000</v>
      </c>
      <c r="D123" s="24">
        <v>34055452340</v>
      </c>
      <c r="E123" s="24">
        <v>10204728</v>
      </c>
      <c r="F123" s="24">
        <v>0</v>
      </c>
      <c r="G123" s="24">
        <v>4624511</v>
      </c>
      <c r="H123" s="24">
        <v>43215737</v>
      </c>
      <c r="I123" s="24">
        <v>0</v>
      </c>
      <c r="J123" s="24">
        <v>3138268</v>
      </c>
      <c r="K123" s="24">
        <v>23382800</v>
      </c>
      <c r="L123" s="24">
        <v>81429030</v>
      </c>
      <c r="M123" s="24">
        <v>433923888</v>
      </c>
      <c r="N123" s="24">
        <v>8661210</v>
      </c>
      <c r="O123" s="24">
        <v>287690742</v>
      </c>
      <c r="P123" s="24">
        <v>10000000</v>
      </c>
      <c r="Q123" s="24">
        <v>0</v>
      </c>
      <c r="R123" s="24">
        <v>0</v>
      </c>
      <c r="S123" s="24">
        <v>0</v>
      </c>
      <c r="T123" s="24">
        <v>113865905</v>
      </c>
      <c r="U123" s="24">
        <v>0</v>
      </c>
      <c r="V123" s="24">
        <v>238691941</v>
      </c>
      <c r="W123" s="24">
        <v>42795950</v>
      </c>
      <c r="X123" s="24">
        <v>0</v>
      </c>
      <c r="Y123" s="24">
        <v>5903658</v>
      </c>
      <c r="Z123" s="24">
        <v>51622727</v>
      </c>
      <c r="AA123" s="24">
        <v>378027754</v>
      </c>
      <c r="AB123" s="24">
        <v>2357196</v>
      </c>
      <c r="AC123" s="24">
        <v>760818212</v>
      </c>
      <c r="AD123" s="24">
        <v>4343504470</v>
      </c>
      <c r="AE123" s="24">
        <v>218318474</v>
      </c>
      <c r="AF123" s="24">
        <v>236223067</v>
      </c>
      <c r="AG123" s="24">
        <v>299028481</v>
      </c>
      <c r="AH123" s="24">
        <v>3631992</v>
      </c>
      <c r="AI123" s="24">
        <v>104007860</v>
      </c>
      <c r="AJ123" s="24">
        <v>37713189</v>
      </c>
      <c r="AK123" s="24">
        <v>40105369</v>
      </c>
      <c r="AL123" s="203">
        <v>42138339499</v>
      </c>
    </row>
    <row r="124" spans="1:38" s="6" customFormat="1" ht="14.4" x14ac:dyDescent="0.3">
      <c r="A124" s="65" t="s">
        <v>876</v>
      </c>
      <c r="B124" s="25" t="s">
        <v>146</v>
      </c>
      <c r="C124" s="24">
        <v>23564894513</v>
      </c>
      <c r="D124" s="24">
        <v>12516066617</v>
      </c>
      <c r="E124" s="24">
        <v>5416114538</v>
      </c>
      <c r="F124" s="24">
        <v>2183045781</v>
      </c>
      <c r="G124" s="24">
        <v>18971844697</v>
      </c>
      <c r="H124" s="24">
        <v>83660308346</v>
      </c>
      <c r="I124" s="24">
        <v>14188716160</v>
      </c>
      <c r="J124" s="24">
        <v>2736630620</v>
      </c>
      <c r="K124" s="24">
        <v>10851015639</v>
      </c>
      <c r="L124" s="24">
        <v>11514777081</v>
      </c>
      <c r="M124" s="24">
        <v>35735224879</v>
      </c>
      <c r="N124" s="24">
        <v>29776666908</v>
      </c>
      <c r="O124" s="24">
        <v>28749604672</v>
      </c>
      <c r="P124" s="24">
        <v>13680563811</v>
      </c>
      <c r="Q124" s="24">
        <v>2950899299</v>
      </c>
      <c r="R124" s="24">
        <v>14213723439</v>
      </c>
      <c r="S124" s="24">
        <v>736019173</v>
      </c>
      <c r="T124" s="24">
        <v>44504574497</v>
      </c>
      <c r="U124" s="24">
        <v>0</v>
      </c>
      <c r="V124" s="24">
        <v>49658730635</v>
      </c>
      <c r="W124" s="24">
        <v>12668228542</v>
      </c>
      <c r="X124" s="24">
        <v>3192442828</v>
      </c>
      <c r="Y124" s="24">
        <v>16083339810</v>
      </c>
      <c r="Z124" s="24">
        <v>1268591851</v>
      </c>
      <c r="AA124" s="24">
        <v>81798603653</v>
      </c>
      <c r="AB124" s="24">
        <v>10133487835</v>
      </c>
      <c r="AC124" s="24">
        <v>155966671041</v>
      </c>
      <c r="AD124" s="24">
        <v>56770515871</v>
      </c>
      <c r="AE124" s="24">
        <v>16080459779</v>
      </c>
      <c r="AF124" s="24">
        <v>32286038431</v>
      </c>
      <c r="AG124" s="24">
        <v>16372733224</v>
      </c>
      <c r="AH124" s="24">
        <v>8780419617</v>
      </c>
      <c r="AI124" s="24">
        <v>0</v>
      </c>
      <c r="AJ124" s="24">
        <v>4095978730</v>
      </c>
      <c r="AK124" s="24">
        <v>0</v>
      </c>
      <c r="AL124" s="203">
        <v>821106932517</v>
      </c>
    </row>
    <row r="125" spans="1:38" s="6" customFormat="1" ht="14.4" x14ac:dyDescent="0.3">
      <c r="A125" s="65" t="s">
        <v>877</v>
      </c>
      <c r="B125" s="25" t="s">
        <v>147</v>
      </c>
      <c r="C125" s="24">
        <v>44946228</v>
      </c>
      <c r="D125" s="24">
        <v>0</v>
      </c>
      <c r="E125" s="24">
        <v>0</v>
      </c>
      <c r="F125" s="24">
        <v>44946228</v>
      </c>
      <c r="G125" s="24">
        <v>296781481</v>
      </c>
      <c r="H125" s="24">
        <v>45999103</v>
      </c>
      <c r="I125" s="24">
        <v>44946228</v>
      </c>
      <c r="J125" s="24">
        <v>44946228</v>
      </c>
      <c r="K125" s="24">
        <v>44946228</v>
      </c>
      <c r="L125" s="24">
        <v>46558343</v>
      </c>
      <c r="M125" s="24">
        <v>44946228</v>
      </c>
      <c r="N125" s="24">
        <v>0</v>
      </c>
      <c r="O125" s="24">
        <v>0</v>
      </c>
      <c r="P125" s="24">
        <v>44946228</v>
      </c>
      <c r="Q125" s="24">
        <v>0</v>
      </c>
      <c r="R125" s="24">
        <v>44946329</v>
      </c>
      <c r="S125" s="24">
        <v>44946228</v>
      </c>
      <c r="T125" s="24">
        <v>0</v>
      </c>
      <c r="U125" s="24">
        <v>0</v>
      </c>
      <c r="V125" s="24">
        <v>0</v>
      </c>
      <c r="W125" s="24">
        <v>46254386</v>
      </c>
      <c r="X125" s="24">
        <v>79710180</v>
      </c>
      <c r="Y125" s="24">
        <v>44946228</v>
      </c>
      <c r="Z125" s="24">
        <v>44946228</v>
      </c>
      <c r="AA125" s="24">
        <v>44946228</v>
      </c>
      <c r="AB125" s="24">
        <v>0</v>
      </c>
      <c r="AC125" s="24">
        <v>0</v>
      </c>
      <c r="AD125" s="24">
        <v>0</v>
      </c>
      <c r="AE125" s="24">
        <v>44946228</v>
      </c>
      <c r="AF125" s="24">
        <v>0</v>
      </c>
      <c r="AG125" s="24">
        <v>0</v>
      </c>
      <c r="AH125" s="24">
        <v>44946228</v>
      </c>
      <c r="AI125" s="24">
        <v>0</v>
      </c>
      <c r="AJ125" s="24">
        <v>0</v>
      </c>
      <c r="AK125" s="24">
        <v>0</v>
      </c>
      <c r="AL125" s="203">
        <v>1144550786</v>
      </c>
    </row>
    <row r="126" spans="1:38" s="6" customFormat="1" ht="14.4" x14ac:dyDescent="0.3">
      <c r="A126" s="65" t="s">
        <v>878</v>
      </c>
      <c r="B126" s="25" t="s">
        <v>148</v>
      </c>
      <c r="C126" s="24">
        <v>31521641</v>
      </c>
      <c r="D126" s="24">
        <v>162959136</v>
      </c>
      <c r="E126" s="24">
        <v>678942578</v>
      </c>
      <c r="F126" s="24">
        <v>66292433</v>
      </c>
      <c r="G126" s="24">
        <v>124639818</v>
      </c>
      <c r="H126" s="24">
        <v>725674431</v>
      </c>
      <c r="I126" s="24">
        <v>91232927</v>
      </c>
      <c r="J126" s="24">
        <v>0</v>
      </c>
      <c r="K126" s="24">
        <v>1800000</v>
      </c>
      <c r="L126" s="24">
        <v>978551989</v>
      </c>
      <c r="M126" s="24">
        <v>166990320</v>
      </c>
      <c r="N126" s="24">
        <v>270582434</v>
      </c>
      <c r="O126" s="24">
        <v>539348963</v>
      </c>
      <c r="P126" s="24">
        <v>196832355</v>
      </c>
      <c r="Q126" s="24">
        <v>17540000</v>
      </c>
      <c r="R126" s="24">
        <v>95974200</v>
      </c>
      <c r="S126" s="24">
        <v>4654546</v>
      </c>
      <c r="T126" s="24">
        <v>108735121</v>
      </c>
      <c r="U126" s="24">
        <v>0</v>
      </c>
      <c r="V126" s="24">
        <v>1190052887</v>
      </c>
      <c r="W126" s="24">
        <v>9044000</v>
      </c>
      <c r="X126" s="24">
        <v>0</v>
      </c>
      <c r="Y126" s="24">
        <v>132481706</v>
      </c>
      <c r="Z126" s="24">
        <v>27313055</v>
      </c>
      <c r="AA126" s="24">
        <v>4274266640</v>
      </c>
      <c r="AB126" s="24">
        <v>535989366</v>
      </c>
      <c r="AC126" s="24">
        <v>3807367327</v>
      </c>
      <c r="AD126" s="24">
        <v>922476559</v>
      </c>
      <c r="AE126" s="24">
        <v>667887596</v>
      </c>
      <c r="AF126" s="24">
        <v>73843636</v>
      </c>
      <c r="AG126" s="24">
        <v>24012188</v>
      </c>
      <c r="AH126" s="24">
        <v>127807323</v>
      </c>
      <c r="AI126" s="24">
        <v>0</v>
      </c>
      <c r="AJ126" s="24">
        <v>0</v>
      </c>
      <c r="AK126" s="24">
        <v>0</v>
      </c>
      <c r="AL126" s="203">
        <v>16054815175</v>
      </c>
    </row>
    <row r="127" spans="1:38" s="6" customFormat="1" ht="14.4" x14ac:dyDescent="0.3">
      <c r="A127" s="65" t="s">
        <v>879</v>
      </c>
      <c r="B127" s="25" t="s">
        <v>149</v>
      </c>
      <c r="C127" s="24">
        <v>1409091</v>
      </c>
      <c r="D127" s="24">
        <v>15977609</v>
      </c>
      <c r="E127" s="24">
        <v>0</v>
      </c>
      <c r="F127" s="24">
        <v>10326020</v>
      </c>
      <c r="G127" s="24">
        <v>9022726</v>
      </c>
      <c r="H127" s="24">
        <v>124761558</v>
      </c>
      <c r="I127" s="24">
        <v>16396455</v>
      </c>
      <c r="J127" s="24">
        <v>0</v>
      </c>
      <c r="K127" s="24">
        <v>21454546</v>
      </c>
      <c r="L127" s="24">
        <v>119776599</v>
      </c>
      <c r="M127" s="24">
        <v>24702727</v>
      </c>
      <c r="N127" s="24">
        <v>6867999</v>
      </c>
      <c r="O127" s="24">
        <v>27349117</v>
      </c>
      <c r="P127" s="24">
        <v>80354778</v>
      </c>
      <c r="Q127" s="24">
        <v>474545</v>
      </c>
      <c r="R127" s="24">
        <v>16453997</v>
      </c>
      <c r="S127" s="24">
        <v>0</v>
      </c>
      <c r="T127" s="24">
        <v>15257272</v>
      </c>
      <c r="U127" s="24">
        <v>0</v>
      </c>
      <c r="V127" s="24">
        <v>208627970</v>
      </c>
      <c r="W127" s="24">
        <v>6031362</v>
      </c>
      <c r="X127" s="24">
        <v>0</v>
      </c>
      <c r="Y127" s="24">
        <v>26086362</v>
      </c>
      <c r="Z127" s="24">
        <v>22415912</v>
      </c>
      <c r="AA127" s="24">
        <v>100101689</v>
      </c>
      <c r="AB127" s="24">
        <v>78622306</v>
      </c>
      <c r="AC127" s="24">
        <v>208008386</v>
      </c>
      <c r="AD127" s="24">
        <v>5386366</v>
      </c>
      <c r="AE127" s="24">
        <v>86742224</v>
      </c>
      <c r="AF127" s="24">
        <v>0</v>
      </c>
      <c r="AG127" s="24">
        <v>13054090</v>
      </c>
      <c r="AH127" s="24">
        <v>3681818</v>
      </c>
      <c r="AI127" s="24">
        <v>0</v>
      </c>
      <c r="AJ127" s="24">
        <v>0</v>
      </c>
      <c r="AK127" s="24">
        <v>0</v>
      </c>
      <c r="AL127" s="203">
        <v>1249343524</v>
      </c>
    </row>
    <row r="128" spans="1:38" s="6" customFormat="1" ht="14.4" x14ac:dyDescent="0.3">
      <c r="A128" s="65" t="s">
        <v>880</v>
      </c>
      <c r="B128" s="25" t="s">
        <v>150</v>
      </c>
      <c r="C128" s="24">
        <v>0</v>
      </c>
      <c r="D128" s="24">
        <v>0</v>
      </c>
      <c r="E128" s="24">
        <v>0</v>
      </c>
      <c r="F128" s="24">
        <v>0</v>
      </c>
      <c r="G128" s="24">
        <v>0</v>
      </c>
      <c r="H128" s="24">
        <v>0</v>
      </c>
      <c r="I128" s="24">
        <v>0</v>
      </c>
      <c r="J128" s="24">
        <v>0</v>
      </c>
      <c r="K128" s="24">
        <v>0</v>
      </c>
      <c r="L128" s="24">
        <v>0</v>
      </c>
      <c r="M128" s="24">
        <v>236930915</v>
      </c>
      <c r="N128" s="24">
        <v>0</v>
      </c>
      <c r="O128" s="24">
        <v>0</v>
      </c>
      <c r="P128" s="24">
        <v>0</v>
      </c>
      <c r="Q128" s="24">
        <v>0</v>
      </c>
      <c r="R128" s="24">
        <v>0</v>
      </c>
      <c r="S128" s="24">
        <v>0</v>
      </c>
      <c r="T128" s="24">
        <v>17016000</v>
      </c>
      <c r="U128" s="24">
        <v>0</v>
      </c>
      <c r="V128" s="24">
        <v>0</v>
      </c>
      <c r="W128" s="24">
        <v>0</v>
      </c>
      <c r="X128" s="24">
        <v>0</v>
      </c>
      <c r="Y128" s="24">
        <v>0</v>
      </c>
      <c r="Z128" s="24">
        <v>0</v>
      </c>
      <c r="AA128" s="24">
        <v>0</v>
      </c>
      <c r="AB128" s="24">
        <v>0</v>
      </c>
      <c r="AC128" s="24">
        <v>11309849939</v>
      </c>
      <c r="AD128" s="24">
        <v>41266450169</v>
      </c>
      <c r="AE128" s="24">
        <v>0</v>
      </c>
      <c r="AF128" s="24">
        <v>11098908456</v>
      </c>
      <c r="AG128" s="24">
        <v>0</v>
      </c>
      <c r="AH128" s="24">
        <v>0</v>
      </c>
      <c r="AI128" s="24">
        <v>0</v>
      </c>
      <c r="AJ128" s="24">
        <v>0</v>
      </c>
      <c r="AK128" s="24">
        <v>0</v>
      </c>
      <c r="AL128" s="203">
        <v>63929155479</v>
      </c>
    </row>
    <row r="129" spans="1:38" s="6" customFormat="1" ht="14.4" x14ac:dyDescent="0.3">
      <c r="A129" s="65" t="s">
        <v>881</v>
      </c>
      <c r="B129" s="25" t="s">
        <v>151</v>
      </c>
      <c r="C129" s="24">
        <v>102102198</v>
      </c>
      <c r="D129" s="24">
        <v>3467654</v>
      </c>
      <c r="E129" s="24">
        <v>357926223</v>
      </c>
      <c r="F129" s="24">
        <v>36492926</v>
      </c>
      <c r="G129" s="24">
        <v>747682427</v>
      </c>
      <c r="H129" s="24">
        <v>1634520597</v>
      </c>
      <c r="I129" s="24">
        <v>44312195</v>
      </c>
      <c r="J129" s="24">
        <v>31079091</v>
      </c>
      <c r="K129" s="24">
        <v>215074399</v>
      </c>
      <c r="L129" s="24">
        <v>7820349531</v>
      </c>
      <c r="M129" s="24">
        <v>2239080225</v>
      </c>
      <c r="N129" s="24">
        <v>10109662444</v>
      </c>
      <c r="O129" s="24">
        <v>3482263239</v>
      </c>
      <c r="P129" s="24">
        <v>52322684</v>
      </c>
      <c r="Q129" s="24">
        <v>53177933</v>
      </c>
      <c r="R129" s="24">
        <v>706749353</v>
      </c>
      <c r="S129" s="24">
        <v>0</v>
      </c>
      <c r="T129" s="24">
        <v>2876533505</v>
      </c>
      <c r="U129" s="24">
        <v>0</v>
      </c>
      <c r="V129" s="24">
        <v>9152830231</v>
      </c>
      <c r="W129" s="24">
        <v>753108293</v>
      </c>
      <c r="X129" s="24">
        <v>1210070929</v>
      </c>
      <c r="Y129" s="24">
        <v>349218785</v>
      </c>
      <c r="Z129" s="24">
        <v>325147487</v>
      </c>
      <c r="AA129" s="24">
        <v>11444008862</v>
      </c>
      <c r="AB129" s="24">
        <v>4556172580</v>
      </c>
      <c r="AC129" s="24">
        <v>4837354847</v>
      </c>
      <c r="AD129" s="24">
        <v>2490036229</v>
      </c>
      <c r="AE129" s="24">
        <v>197530331</v>
      </c>
      <c r="AF129" s="24">
        <v>20282688720</v>
      </c>
      <c r="AG129" s="24">
        <v>524497015</v>
      </c>
      <c r="AH129" s="24">
        <v>1282238532</v>
      </c>
      <c r="AI129" s="24">
        <v>0</v>
      </c>
      <c r="AJ129" s="24">
        <v>2231563086</v>
      </c>
      <c r="AK129" s="24">
        <v>241584189</v>
      </c>
      <c r="AL129" s="203">
        <v>90390846740</v>
      </c>
    </row>
    <row r="130" spans="1:38" s="6" customFormat="1" ht="14.4" x14ac:dyDescent="0.3">
      <c r="A130" s="65" t="s">
        <v>882</v>
      </c>
      <c r="B130" s="25" t="s">
        <v>152</v>
      </c>
      <c r="C130" s="24">
        <v>2119496673</v>
      </c>
      <c r="D130" s="24">
        <v>257028860</v>
      </c>
      <c r="E130" s="24">
        <v>373736568</v>
      </c>
      <c r="F130" s="24">
        <v>248209497</v>
      </c>
      <c r="G130" s="24">
        <v>248254770</v>
      </c>
      <c r="H130" s="24">
        <v>1111838214</v>
      </c>
      <c r="I130" s="24">
        <v>287109124</v>
      </c>
      <c r="J130" s="24">
        <v>247747497</v>
      </c>
      <c r="K130" s="24">
        <v>247747497</v>
      </c>
      <c r="L130" s="24">
        <v>403170883</v>
      </c>
      <c r="M130" s="24">
        <v>278752663</v>
      </c>
      <c r="N130" s="24">
        <v>130952415</v>
      </c>
      <c r="O130" s="24">
        <v>321213888</v>
      </c>
      <c r="P130" s="24">
        <v>247747684</v>
      </c>
      <c r="Q130" s="24">
        <v>267521483</v>
      </c>
      <c r="R130" s="24">
        <v>370829749</v>
      </c>
      <c r="S130" s="24">
        <v>247747497</v>
      </c>
      <c r="T130" s="24">
        <v>64752112</v>
      </c>
      <c r="U130" s="24">
        <v>0</v>
      </c>
      <c r="V130" s="24">
        <v>469116811</v>
      </c>
      <c r="W130" s="24">
        <v>279123413</v>
      </c>
      <c r="X130" s="24">
        <v>247747497</v>
      </c>
      <c r="Y130" s="24">
        <v>263610198</v>
      </c>
      <c r="Z130" s="24">
        <v>249261135</v>
      </c>
      <c r="AA130" s="24">
        <v>415467179</v>
      </c>
      <c r="AB130" s="24">
        <v>275803968</v>
      </c>
      <c r="AC130" s="24">
        <v>1330181837</v>
      </c>
      <c r="AD130" s="24">
        <v>392576235</v>
      </c>
      <c r="AE130" s="24">
        <v>248828042</v>
      </c>
      <c r="AF130" s="24">
        <v>3791138898</v>
      </c>
      <c r="AG130" s="24">
        <v>388359927</v>
      </c>
      <c r="AH130" s="24">
        <v>248747497</v>
      </c>
      <c r="AI130" s="24">
        <v>247747497</v>
      </c>
      <c r="AJ130" s="24">
        <v>247747497</v>
      </c>
      <c r="AK130" s="24">
        <v>0</v>
      </c>
      <c r="AL130" s="203">
        <v>16569314705</v>
      </c>
    </row>
    <row r="131" spans="1:38" s="6" customFormat="1" ht="14.4" x14ac:dyDescent="0.3">
      <c r="A131" s="65" t="s">
        <v>883</v>
      </c>
      <c r="B131" s="25" t="s">
        <v>153</v>
      </c>
      <c r="C131" s="24">
        <v>718388271</v>
      </c>
      <c r="D131" s="24">
        <v>40000000</v>
      </c>
      <c r="E131" s="24">
        <v>0</v>
      </c>
      <c r="F131" s="24">
        <v>0</v>
      </c>
      <c r="G131" s="24">
        <v>0</v>
      </c>
      <c r="H131" s="24">
        <v>0</v>
      </c>
      <c r="I131" s="24">
        <v>0</v>
      </c>
      <c r="J131" s="24">
        <v>0</v>
      </c>
      <c r="K131" s="24">
        <v>0</v>
      </c>
      <c r="L131" s="24">
        <v>221683501</v>
      </c>
      <c r="M131" s="24">
        <v>0</v>
      </c>
      <c r="N131" s="24">
        <v>0</v>
      </c>
      <c r="O131" s="24">
        <v>959487200</v>
      </c>
      <c r="P131" s="24">
        <v>0</v>
      </c>
      <c r="Q131" s="24">
        <v>0</v>
      </c>
      <c r="R131" s="24">
        <v>0</v>
      </c>
      <c r="S131" s="24">
        <v>0</v>
      </c>
      <c r="T131" s="24">
        <v>0</v>
      </c>
      <c r="U131" s="24">
        <v>0</v>
      </c>
      <c r="V131" s="24">
        <v>0</v>
      </c>
      <c r="W131" s="24">
        <v>0</v>
      </c>
      <c r="X131" s="24">
        <v>0</v>
      </c>
      <c r="Y131" s="24">
        <v>0</v>
      </c>
      <c r="Z131" s="24">
        <v>0</v>
      </c>
      <c r="AA131" s="24">
        <v>0</v>
      </c>
      <c r="AB131" s="24">
        <v>0</v>
      </c>
      <c r="AC131" s="24">
        <v>0</v>
      </c>
      <c r="AD131" s="24">
        <v>0</v>
      </c>
      <c r="AE131" s="24">
        <v>0</v>
      </c>
      <c r="AF131" s="24">
        <v>11250361</v>
      </c>
      <c r="AG131" s="24">
        <v>0</v>
      </c>
      <c r="AH131" s="24">
        <v>0</v>
      </c>
      <c r="AI131" s="24">
        <v>0</v>
      </c>
      <c r="AJ131" s="24">
        <v>0</v>
      </c>
      <c r="AK131" s="24">
        <v>0</v>
      </c>
      <c r="AL131" s="203">
        <v>1950809333</v>
      </c>
    </row>
    <row r="132" spans="1:38" s="6" customFormat="1" ht="14.4" x14ac:dyDescent="0.3">
      <c r="A132" s="65" t="s">
        <v>884</v>
      </c>
      <c r="B132" s="25" t="s">
        <v>154</v>
      </c>
      <c r="C132" s="24">
        <v>40195977</v>
      </c>
      <c r="D132" s="24">
        <v>310218742</v>
      </c>
      <c r="E132" s="24">
        <v>29135416</v>
      </c>
      <c r="F132" s="24">
        <v>6702469064</v>
      </c>
      <c r="G132" s="24">
        <v>152772153</v>
      </c>
      <c r="H132" s="24">
        <v>1251149971</v>
      </c>
      <c r="I132" s="24">
        <v>69490683</v>
      </c>
      <c r="J132" s="24">
        <v>5909091</v>
      </c>
      <c r="K132" s="24">
        <v>43966264</v>
      </c>
      <c r="L132" s="24">
        <v>293263352</v>
      </c>
      <c r="M132" s="24">
        <v>4107716232</v>
      </c>
      <c r="N132" s="24">
        <v>433076860</v>
      </c>
      <c r="O132" s="24">
        <v>2816819471</v>
      </c>
      <c r="P132" s="24">
        <v>67285421</v>
      </c>
      <c r="Q132" s="24">
        <v>11803402</v>
      </c>
      <c r="R132" s="24">
        <v>2834228749</v>
      </c>
      <c r="S132" s="24">
        <v>0</v>
      </c>
      <c r="T132" s="24">
        <v>1174336016</v>
      </c>
      <c r="U132" s="24">
        <v>0</v>
      </c>
      <c r="V132" s="24">
        <v>12508544455</v>
      </c>
      <c r="W132" s="24">
        <v>27236651</v>
      </c>
      <c r="X132" s="24">
        <v>2172727</v>
      </c>
      <c r="Y132" s="24">
        <v>15595953</v>
      </c>
      <c r="Z132" s="24">
        <v>0</v>
      </c>
      <c r="AA132" s="24">
        <v>681925982</v>
      </c>
      <c r="AB132" s="24">
        <v>7645829425</v>
      </c>
      <c r="AC132" s="24">
        <v>21881563875</v>
      </c>
      <c r="AD132" s="24">
        <v>284510113</v>
      </c>
      <c r="AE132" s="24">
        <v>114490528</v>
      </c>
      <c r="AF132" s="24">
        <v>670775755</v>
      </c>
      <c r="AG132" s="24">
        <v>676385279</v>
      </c>
      <c r="AH132" s="24">
        <v>15715741</v>
      </c>
      <c r="AI132" s="24">
        <v>363022</v>
      </c>
      <c r="AJ132" s="24">
        <v>0</v>
      </c>
      <c r="AK132" s="24">
        <v>0</v>
      </c>
      <c r="AL132" s="203">
        <v>64868946370</v>
      </c>
    </row>
    <row r="133" spans="1:38" s="6" customFormat="1" ht="14.4" x14ac:dyDescent="0.3">
      <c r="A133" s="65" t="s">
        <v>885</v>
      </c>
      <c r="B133" s="25" t="s">
        <v>155</v>
      </c>
      <c r="C133" s="24">
        <v>265751370</v>
      </c>
      <c r="D133" s="24">
        <v>0</v>
      </c>
      <c r="E133" s="24">
        <v>0</v>
      </c>
      <c r="F133" s="24">
        <v>0</v>
      </c>
      <c r="G133" s="24">
        <v>0</v>
      </c>
      <c r="H133" s="24">
        <v>931143750</v>
      </c>
      <c r="I133" s="24">
        <v>0</v>
      </c>
      <c r="J133" s="24">
        <v>0</v>
      </c>
      <c r="K133" s="24">
        <v>0</v>
      </c>
      <c r="L133" s="24">
        <v>1079393891</v>
      </c>
      <c r="M133" s="24">
        <v>894846275</v>
      </c>
      <c r="N133" s="24">
        <v>690566624</v>
      </c>
      <c r="O133" s="24">
        <v>30260000</v>
      </c>
      <c r="P133" s="24">
        <v>41400000</v>
      </c>
      <c r="Q133" s="24">
        <v>75362500</v>
      </c>
      <c r="R133" s="24">
        <v>2295139636</v>
      </c>
      <c r="S133" s="24">
        <v>201840000</v>
      </c>
      <c r="T133" s="24">
        <v>119322534</v>
      </c>
      <c r="U133" s="24">
        <v>0</v>
      </c>
      <c r="V133" s="24">
        <v>0</v>
      </c>
      <c r="W133" s="24">
        <v>13039456</v>
      </c>
      <c r="X133" s="24">
        <v>2002390441</v>
      </c>
      <c r="Y133" s="24">
        <v>282899022</v>
      </c>
      <c r="Z133" s="24">
        <v>0</v>
      </c>
      <c r="AA133" s="24">
        <v>964904343</v>
      </c>
      <c r="AB133" s="24">
        <v>0</v>
      </c>
      <c r="AC133" s="24">
        <v>4188454</v>
      </c>
      <c r="AD133" s="24">
        <v>0</v>
      </c>
      <c r="AE133" s="24">
        <v>0</v>
      </c>
      <c r="AF133" s="24">
        <v>0</v>
      </c>
      <c r="AG133" s="24">
        <v>1196443408</v>
      </c>
      <c r="AH133" s="24">
        <v>418310491</v>
      </c>
      <c r="AI133" s="24">
        <v>0</v>
      </c>
      <c r="AJ133" s="24">
        <v>0</v>
      </c>
      <c r="AK133" s="24">
        <v>0</v>
      </c>
      <c r="AL133" s="203">
        <v>11507202195</v>
      </c>
    </row>
    <row r="134" spans="1:38" s="6" customFormat="1" ht="14.4" x14ac:dyDescent="0.3">
      <c r="A134" s="65" t="s">
        <v>886</v>
      </c>
      <c r="B134" s="25" t="s">
        <v>70</v>
      </c>
      <c r="C134" s="24">
        <v>0</v>
      </c>
      <c r="D134" s="24">
        <v>844893079</v>
      </c>
      <c r="E134" s="24">
        <v>278999516</v>
      </c>
      <c r="F134" s="24">
        <v>0</v>
      </c>
      <c r="G134" s="24">
        <v>6070555450</v>
      </c>
      <c r="H134" s="24">
        <v>9209640276</v>
      </c>
      <c r="I134" s="24">
        <v>0</v>
      </c>
      <c r="J134" s="24">
        <v>0</v>
      </c>
      <c r="K134" s="24">
        <v>5847921218</v>
      </c>
      <c r="L134" s="24">
        <v>14658941072</v>
      </c>
      <c r="M134" s="24">
        <v>2194800478</v>
      </c>
      <c r="N134" s="24">
        <v>271116718</v>
      </c>
      <c r="O134" s="24">
        <v>1652735357</v>
      </c>
      <c r="P134" s="24">
        <v>0</v>
      </c>
      <c r="Q134" s="24">
        <v>0</v>
      </c>
      <c r="R134" s="24">
        <v>13527512</v>
      </c>
      <c r="S134" s="24">
        <v>0</v>
      </c>
      <c r="T134" s="24">
        <v>3621649233</v>
      </c>
      <c r="U134" s="24">
        <v>0</v>
      </c>
      <c r="V134" s="24">
        <v>6017857324</v>
      </c>
      <c r="W134" s="24">
        <v>391688797</v>
      </c>
      <c r="X134" s="24">
        <v>846640288</v>
      </c>
      <c r="Y134" s="24">
        <v>5840642830</v>
      </c>
      <c r="Z134" s="24">
        <v>605928103</v>
      </c>
      <c r="AA134" s="24">
        <v>14025925617</v>
      </c>
      <c r="AB134" s="24">
        <v>8156859711</v>
      </c>
      <c r="AC134" s="24">
        <v>7586469183</v>
      </c>
      <c r="AD134" s="24">
        <v>12601604527</v>
      </c>
      <c r="AE134" s="24">
        <v>10320872065</v>
      </c>
      <c r="AF134" s="24">
        <v>612638046</v>
      </c>
      <c r="AG134" s="24">
        <v>286860000</v>
      </c>
      <c r="AH134" s="24">
        <v>4611974542</v>
      </c>
      <c r="AI134" s="24">
        <v>5492019627</v>
      </c>
      <c r="AJ134" s="24">
        <v>4134762734</v>
      </c>
      <c r="AK134" s="24">
        <v>974463481</v>
      </c>
      <c r="AL134" s="203">
        <v>127171986784</v>
      </c>
    </row>
    <row r="135" spans="1:38" s="6" customFormat="1" ht="14.4" x14ac:dyDescent="0.3">
      <c r="A135" s="95" t="s">
        <v>887</v>
      </c>
      <c r="B135" s="96" t="s">
        <v>206</v>
      </c>
      <c r="C135" s="97">
        <v>28970887328</v>
      </c>
      <c r="D135" s="97">
        <v>49189574796</v>
      </c>
      <c r="E135" s="97">
        <v>12025549242</v>
      </c>
      <c r="F135" s="97">
        <v>9442950359</v>
      </c>
      <c r="G135" s="97">
        <v>26831646793</v>
      </c>
      <c r="H135" s="97">
        <v>103004254850</v>
      </c>
      <c r="I135" s="97">
        <v>14853380683</v>
      </c>
      <c r="J135" s="97">
        <v>3084920409</v>
      </c>
      <c r="K135" s="97">
        <v>24060839774</v>
      </c>
      <c r="L135" s="97">
        <v>42447664648</v>
      </c>
      <c r="M135" s="97">
        <v>50552018726</v>
      </c>
      <c r="N135" s="97">
        <v>44218567812</v>
      </c>
      <c r="O135" s="97">
        <v>41974295304</v>
      </c>
      <c r="P135" s="97">
        <v>16310592801</v>
      </c>
      <c r="Q135" s="97">
        <v>3813963835</v>
      </c>
      <c r="R135" s="97">
        <v>22650951609</v>
      </c>
      <c r="S135" s="97">
        <v>1236952899</v>
      </c>
      <c r="T135" s="97">
        <v>84973055079</v>
      </c>
      <c r="U135" s="97">
        <v>0</v>
      </c>
      <c r="V135" s="97">
        <v>127546836947</v>
      </c>
      <c r="W135" s="97">
        <v>14964480852</v>
      </c>
      <c r="X135" s="97">
        <v>7598355908</v>
      </c>
      <c r="Y135" s="97">
        <v>25490058652</v>
      </c>
      <c r="Z135" s="97">
        <v>2630704600</v>
      </c>
      <c r="AA135" s="97">
        <v>122352867338</v>
      </c>
      <c r="AB135" s="97">
        <v>36788236843</v>
      </c>
      <c r="AC135" s="97">
        <v>347726105377</v>
      </c>
      <c r="AD135" s="97">
        <v>123195067170</v>
      </c>
      <c r="AE135" s="97">
        <v>28188517756</v>
      </c>
      <c r="AF135" s="97">
        <v>71291475080</v>
      </c>
      <c r="AG135" s="97">
        <v>22381182788</v>
      </c>
      <c r="AH135" s="97">
        <v>16045714336</v>
      </c>
      <c r="AI135" s="97">
        <v>5844138006</v>
      </c>
      <c r="AJ135" s="97">
        <v>10748383417</v>
      </c>
      <c r="AK135" s="97">
        <v>1258141966</v>
      </c>
      <c r="AL135" s="204">
        <v>1543692333983</v>
      </c>
    </row>
    <row r="136" spans="1:38" s="6" customFormat="1" ht="14.4" collapsed="1" x14ac:dyDescent="0.3">
      <c r="A136" s="66" t="s">
        <v>54</v>
      </c>
      <c r="B136" s="30" t="s">
        <v>91</v>
      </c>
      <c r="C136" s="31">
        <v>28970887328</v>
      </c>
      <c r="D136" s="31">
        <v>49189574796</v>
      </c>
      <c r="E136" s="31">
        <v>12025549242</v>
      </c>
      <c r="F136" s="31">
        <v>9442950359</v>
      </c>
      <c r="G136" s="31">
        <v>26831646793</v>
      </c>
      <c r="H136" s="31">
        <v>103004254850</v>
      </c>
      <c r="I136" s="31">
        <v>14853380683</v>
      </c>
      <c r="J136" s="31">
        <v>3084920409</v>
      </c>
      <c r="K136" s="31">
        <v>24060839774</v>
      </c>
      <c r="L136" s="31">
        <v>42447664648</v>
      </c>
      <c r="M136" s="31">
        <v>50552018726</v>
      </c>
      <c r="N136" s="31">
        <v>44218567812</v>
      </c>
      <c r="O136" s="31">
        <v>41974295304</v>
      </c>
      <c r="P136" s="31">
        <v>16310592801</v>
      </c>
      <c r="Q136" s="31">
        <v>3813963835</v>
      </c>
      <c r="R136" s="31">
        <v>22650951609</v>
      </c>
      <c r="S136" s="31">
        <v>1236952899</v>
      </c>
      <c r="T136" s="31">
        <v>84973055079</v>
      </c>
      <c r="U136" s="31">
        <v>0</v>
      </c>
      <c r="V136" s="31">
        <v>127546836947</v>
      </c>
      <c r="W136" s="31">
        <v>14964480852</v>
      </c>
      <c r="X136" s="31">
        <v>7598355908</v>
      </c>
      <c r="Y136" s="31">
        <v>25490058652</v>
      </c>
      <c r="Z136" s="31">
        <v>2630704600</v>
      </c>
      <c r="AA136" s="31">
        <v>122352867338</v>
      </c>
      <c r="AB136" s="31">
        <v>36788236843</v>
      </c>
      <c r="AC136" s="31">
        <v>347726105377</v>
      </c>
      <c r="AD136" s="31">
        <v>123195067170</v>
      </c>
      <c r="AE136" s="31">
        <v>28188517756</v>
      </c>
      <c r="AF136" s="31">
        <v>71291475080</v>
      </c>
      <c r="AG136" s="31">
        <v>22381182788</v>
      </c>
      <c r="AH136" s="31">
        <v>16045714336</v>
      </c>
      <c r="AI136" s="31">
        <v>5844138006</v>
      </c>
      <c r="AJ136" s="31">
        <v>10748383417</v>
      </c>
      <c r="AK136" s="31">
        <v>1258141966</v>
      </c>
      <c r="AL136" s="205">
        <v>1543692333983</v>
      </c>
    </row>
    <row r="137" spans="1:38" s="6" customFormat="1" ht="14.4" x14ac:dyDescent="0.3">
      <c r="A137" s="65" t="s">
        <v>888</v>
      </c>
      <c r="B137" s="25" t="s">
        <v>208</v>
      </c>
      <c r="C137" s="24">
        <v>0</v>
      </c>
      <c r="D137" s="24">
        <v>0</v>
      </c>
      <c r="E137" s="24">
        <v>0</v>
      </c>
      <c r="F137" s="24">
        <v>0</v>
      </c>
      <c r="G137" s="24">
        <v>0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0</v>
      </c>
      <c r="R137" s="24">
        <v>0</v>
      </c>
      <c r="S137" s="24">
        <v>0</v>
      </c>
      <c r="T137" s="24">
        <v>0</v>
      </c>
      <c r="U137" s="24">
        <v>0</v>
      </c>
      <c r="V137" s="24">
        <v>0</v>
      </c>
      <c r="W137" s="24">
        <v>0</v>
      </c>
      <c r="X137" s="24">
        <v>0</v>
      </c>
      <c r="Y137" s="24">
        <v>0</v>
      </c>
      <c r="Z137" s="24">
        <v>0</v>
      </c>
      <c r="AA137" s="24">
        <v>0</v>
      </c>
      <c r="AB137" s="24">
        <v>0</v>
      </c>
      <c r="AC137" s="24">
        <v>0</v>
      </c>
      <c r="AD137" s="24">
        <v>0</v>
      </c>
      <c r="AE137" s="24">
        <v>0</v>
      </c>
      <c r="AF137" s="24">
        <v>0</v>
      </c>
      <c r="AG137" s="24">
        <v>0</v>
      </c>
      <c r="AH137" s="24">
        <v>0</v>
      </c>
      <c r="AI137" s="24">
        <v>0</v>
      </c>
      <c r="AJ137" s="24">
        <v>0</v>
      </c>
      <c r="AK137" s="24">
        <v>0</v>
      </c>
      <c r="AL137" s="203">
        <v>0</v>
      </c>
    </row>
    <row r="138" spans="1:38" s="6" customFormat="1" ht="14.4" x14ac:dyDescent="0.3">
      <c r="A138" s="95" t="s">
        <v>889</v>
      </c>
      <c r="B138" s="96" t="s">
        <v>207</v>
      </c>
      <c r="C138" s="97">
        <v>0</v>
      </c>
      <c r="D138" s="97">
        <v>0</v>
      </c>
      <c r="E138" s="97">
        <v>0</v>
      </c>
      <c r="F138" s="97">
        <v>0</v>
      </c>
      <c r="G138" s="97">
        <v>0</v>
      </c>
      <c r="H138" s="97">
        <v>0</v>
      </c>
      <c r="I138" s="97">
        <v>0</v>
      </c>
      <c r="J138" s="97">
        <v>0</v>
      </c>
      <c r="K138" s="97">
        <v>0</v>
      </c>
      <c r="L138" s="97">
        <v>0</v>
      </c>
      <c r="M138" s="97">
        <v>0</v>
      </c>
      <c r="N138" s="97">
        <v>0</v>
      </c>
      <c r="O138" s="97">
        <v>0</v>
      </c>
      <c r="P138" s="97">
        <v>0</v>
      </c>
      <c r="Q138" s="97">
        <v>0</v>
      </c>
      <c r="R138" s="97">
        <v>0</v>
      </c>
      <c r="S138" s="97">
        <v>0</v>
      </c>
      <c r="T138" s="97">
        <v>0</v>
      </c>
      <c r="U138" s="97">
        <v>0</v>
      </c>
      <c r="V138" s="97">
        <v>0</v>
      </c>
      <c r="W138" s="97">
        <v>0</v>
      </c>
      <c r="X138" s="97">
        <v>0</v>
      </c>
      <c r="Y138" s="97">
        <v>0</v>
      </c>
      <c r="Z138" s="97">
        <v>0</v>
      </c>
      <c r="AA138" s="97">
        <v>0</v>
      </c>
      <c r="AB138" s="97">
        <v>0</v>
      </c>
      <c r="AC138" s="97">
        <v>0</v>
      </c>
      <c r="AD138" s="97">
        <v>0</v>
      </c>
      <c r="AE138" s="97">
        <v>0</v>
      </c>
      <c r="AF138" s="97">
        <v>0</v>
      </c>
      <c r="AG138" s="97">
        <v>0</v>
      </c>
      <c r="AH138" s="97">
        <v>0</v>
      </c>
      <c r="AI138" s="97">
        <v>0</v>
      </c>
      <c r="AJ138" s="97">
        <v>0</v>
      </c>
      <c r="AK138" s="97">
        <v>0</v>
      </c>
      <c r="AL138" s="204">
        <v>0</v>
      </c>
    </row>
    <row r="139" spans="1:38" s="6" customFormat="1" ht="14.4" x14ac:dyDescent="0.3">
      <c r="A139" s="65" t="s">
        <v>890</v>
      </c>
      <c r="B139" s="25" t="s">
        <v>2</v>
      </c>
      <c r="C139" s="24">
        <v>0</v>
      </c>
      <c r="D139" s="24">
        <v>0</v>
      </c>
      <c r="E139" s="24">
        <v>0</v>
      </c>
      <c r="F139" s="24">
        <v>0</v>
      </c>
      <c r="G139" s="24">
        <v>0</v>
      </c>
      <c r="H139" s="24">
        <v>0</v>
      </c>
      <c r="I139" s="24">
        <v>0</v>
      </c>
      <c r="J139" s="24">
        <v>0</v>
      </c>
      <c r="K139" s="24">
        <v>0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451423576</v>
      </c>
      <c r="U139" s="24">
        <v>0</v>
      </c>
      <c r="V139" s="24">
        <v>0</v>
      </c>
      <c r="W139" s="24">
        <v>0</v>
      </c>
      <c r="X139" s="24">
        <v>0</v>
      </c>
      <c r="Y139" s="24">
        <v>862618554</v>
      </c>
      <c r="Z139" s="24">
        <v>0</v>
      </c>
      <c r="AA139" s="24">
        <v>7877526630</v>
      </c>
      <c r="AB139" s="24">
        <v>0</v>
      </c>
      <c r="AC139" s="24">
        <v>0</v>
      </c>
      <c r="AD139" s="24">
        <v>0</v>
      </c>
      <c r="AE139" s="24">
        <v>0</v>
      </c>
      <c r="AF139" s="24">
        <v>0</v>
      </c>
      <c r="AG139" s="24">
        <v>0</v>
      </c>
      <c r="AH139" s="24">
        <v>0</v>
      </c>
      <c r="AI139" s="24">
        <v>818232211</v>
      </c>
      <c r="AJ139" s="24">
        <v>0</v>
      </c>
      <c r="AK139" s="24">
        <v>0</v>
      </c>
      <c r="AL139" s="203">
        <v>10009800971</v>
      </c>
    </row>
    <row r="140" spans="1:38" s="6" customFormat="1" ht="14.4" x14ac:dyDescent="0.3">
      <c r="A140" s="65" t="s">
        <v>891</v>
      </c>
      <c r="B140" s="25" t="s">
        <v>3</v>
      </c>
      <c r="C140" s="24">
        <v>0</v>
      </c>
      <c r="D140" s="24">
        <v>0</v>
      </c>
      <c r="E140" s="24">
        <v>0</v>
      </c>
      <c r="F140" s="24">
        <v>0</v>
      </c>
      <c r="G140" s="24">
        <v>0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  <c r="V140" s="24">
        <v>0</v>
      </c>
      <c r="W140" s="24">
        <v>0</v>
      </c>
      <c r="X140" s="24">
        <v>0</v>
      </c>
      <c r="Y140" s="24">
        <v>0</v>
      </c>
      <c r="Z140" s="24">
        <v>0</v>
      </c>
      <c r="AA140" s="24">
        <v>0</v>
      </c>
      <c r="AB140" s="24">
        <v>0</v>
      </c>
      <c r="AC140" s="24">
        <v>0</v>
      </c>
      <c r="AD140" s="24">
        <v>0</v>
      </c>
      <c r="AE140" s="24">
        <v>0</v>
      </c>
      <c r="AF140" s="24">
        <v>0</v>
      </c>
      <c r="AG140" s="24">
        <v>0</v>
      </c>
      <c r="AH140" s="24">
        <v>0</v>
      </c>
      <c r="AI140" s="24">
        <v>0</v>
      </c>
      <c r="AJ140" s="24">
        <v>0</v>
      </c>
      <c r="AK140" s="24">
        <v>0</v>
      </c>
      <c r="AL140" s="203">
        <v>0</v>
      </c>
    </row>
    <row r="141" spans="1:38" s="6" customFormat="1" ht="14.4" x14ac:dyDescent="0.3">
      <c r="A141" s="95" t="s">
        <v>892</v>
      </c>
      <c r="B141" s="96" t="s">
        <v>209</v>
      </c>
      <c r="C141" s="97">
        <v>0</v>
      </c>
      <c r="D141" s="97">
        <v>0</v>
      </c>
      <c r="E141" s="97">
        <v>0</v>
      </c>
      <c r="F141" s="97">
        <v>0</v>
      </c>
      <c r="G141" s="97">
        <v>0</v>
      </c>
      <c r="H141" s="97">
        <v>0</v>
      </c>
      <c r="I141" s="97">
        <v>0</v>
      </c>
      <c r="J141" s="97">
        <v>0</v>
      </c>
      <c r="K141" s="97">
        <v>0</v>
      </c>
      <c r="L141" s="97">
        <v>0</v>
      </c>
      <c r="M141" s="97">
        <v>0</v>
      </c>
      <c r="N141" s="97">
        <v>0</v>
      </c>
      <c r="O141" s="97">
        <v>0</v>
      </c>
      <c r="P141" s="97">
        <v>0</v>
      </c>
      <c r="Q141" s="97">
        <v>0</v>
      </c>
      <c r="R141" s="97">
        <v>0</v>
      </c>
      <c r="S141" s="97">
        <v>0</v>
      </c>
      <c r="T141" s="97">
        <v>451423576</v>
      </c>
      <c r="U141" s="97">
        <v>0</v>
      </c>
      <c r="V141" s="97">
        <v>0</v>
      </c>
      <c r="W141" s="97">
        <v>0</v>
      </c>
      <c r="X141" s="97">
        <v>0</v>
      </c>
      <c r="Y141" s="97">
        <v>862618554</v>
      </c>
      <c r="Z141" s="97">
        <v>0</v>
      </c>
      <c r="AA141" s="97">
        <v>7877526630</v>
      </c>
      <c r="AB141" s="97">
        <v>0</v>
      </c>
      <c r="AC141" s="97">
        <v>0</v>
      </c>
      <c r="AD141" s="97">
        <v>0</v>
      </c>
      <c r="AE141" s="97">
        <v>0</v>
      </c>
      <c r="AF141" s="97">
        <v>0</v>
      </c>
      <c r="AG141" s="97">
        <v>0</v>
      </c>
      <c r="AH141" s="97">
        <v>0</v>
      </c>
      <c r="AI141" s="97">
        <v>818232211</v>
      </c>
      <c r="AJ141" s="97">
        <v>0</v>
      </c>
      <c r="AK141" s="97">
        <v>0</v>
      </c>
      <c r="AL141" s="204">
        <v>10009800971</v>
      </c>
    </row>
    <row r="142" spans="1:38" s="6" customFormat="1" ht="14.4" collapsed="1" x14ac:dyDescent="0.3">
      <c r="A142" s="66" t="s">
        <v>55</v>
      </c>
      <c r="B142" s="30" t="s">
        <v>92</v>
      </c>
      <c r="C142" s="31">
        <v>0</v>
      </c>
      <c r="D142" s="31">
        <v>0</v>
      </c>
      <c r="E142" s="31">
        <v>0</v>
      </c>
      <c r="F142" s="31">
        <v>0</v>
      </c>
      <c r="G142" s="31">
        <v>0</v>
      </c>
      <c r="H142" s="31">
        <v>0</v>
      </c>
      <c r="I142" s="31">
        <v>0</v>
      </c>
      <c r="J142" s="31">
        <v>0</v>
      </c>
      <c r="K142" s="31">
        <v>0</v>
      </c>
      <c r="L142" s="31">
        <v>0</v>
      </c>
      <c r="M142" s="31">
        <v>0</v>
      </c>
      <c r="N142" s="31">
        <v>0</v>
      </c>
      <c r="O142" s="31">
        <v>0</v>
      </c>
      <c r="P142" s="31">
        <v>0</v>
      </c>
      <c r="Q142" s="31">
        <v>0</v>
      </c>
      <c r="R142" s="31">
        <v>0</v>
      </c>
      <c r="S142" s="31">
        <v>0</v>
      </c>
      <c r="T142" s="31">
        <v>451423576</v>
      </c>
      <c r="U142" s="31">
        <v>0</v>
      </c>
      <c r="V142" s="31">
        <v>0</v>
      </c>
      <c r="W142" s="31">
        <v>0</v>
      </c>
      <c r="X142" s="31">
        <v>0</v>
      </c>
      <c r="Y142" s="31">
        <v>862618554</v>
      </c>
      <c r="Z142" s="31">
        <v>0</v>
      </c>
      <c r="AA142" s="31">
        <v>7877526630</v>
      </c>
      <c r="AB142" s="31">
        <v>0</v>
      </c>
      <c r="AC142" s="31">
        <v>0</v>
      </c>
      <c r="AD142" s="31">
        <v>0</v>
      </c>
      <c r="AE142" s="31">
        <v>0</v>
      </c>
      <c r="AF142" s="31">
        <v>0</v>
      </c>
      <c r="AG142" s="31">
        <v>0</v>
      </c>
      <c r="AH142" s="31">
        <v>0</v>
      </c>
      <c r="AI142" s="31">
        <v>818232211</v>
      </c>
      <c r="AJ142" s="31">
        <v>0</v>
      </c>
      <c r="AK142" s="31">
        <v>0</v>
      </c>
      <c r="AL142" s="205">
        <v>10009800971</v>
      </c>
    </row>
    <row r="143" spans="1:38" s="6" customFormat="1" ht="14.4" x14ac:dyDescent="0.3">
      <c r="A143" s="65" t="s">
        <v>893</v>
      </c>
      <c r="B143" s="25" t="s">
        <v>143</v>
      </c>
      <c r="C143" s="24">
        <v>20095519</v>
      </c>
      <c r="D143" s="24">
        <v>27203637</v>
      </c>
      <c r="E143" s="24">
        <v>167200000</v>
      </c>
      <c r="F143" s="24">
        <v>1450000</v>
      </c>
      <c r="G143" s="24">
        <v>0</v>
      </c>
      <c r="H143" s="24">
        <v>11586325</v>
      </c>
      <c r="I143" s="24">
        <v>1650000</v>
      </c>
      <c r="J143" s="24">
        <v>2290909</v>
      </c>
      <c r="K143" s="24">
        <v>107840633</v>
      </c>
      <c r="L143" s="24">
        <v>85738068</v>
      </c>
      <c r="M143" s="24">
        <v>30459091</v>
      </c>
      <c r="N143" s="24">
        <v>323428103</v>
      </c>
      <c r="O143" s="24">
        <v>25610455</v>
      </c>
      <c r="P143" s="24">
        <v>44835454</v>
      </c>
      <c r="Q143" s="24">
        <v>5881818</v>
      </c>
      <c r="R143" s="24">
        <v>43000000</v>
      </c>
      <c r="S143" s="24">
        <v>0</v>
      </c>
      <c r="T143" s="24">
        <v>474534546</v>
      </c>
      <c r="U143" s="24">
        <v>0</v>
      </c>
      <c r="V143" s="24">
        <v>992401631</v>
      </c>
      <c r="W143" s="24">
        <v>3290909</v>
      </c>
      <c r="X143" s="24">
        <v>0</v>
      </c>
      <c r="Y143" s="24">
        <v>30200000</v>
      </c>
      <c r="Z143" s="24">
        <v>1140000</v>
      </c>
      <c r="AA143" s="24">
        <v>235612802</v>
      </c>
      <c r="AB143" s="24">
        <v>34206175</v>
      </c>
      <c r="AC143" s="24">
        <v>0</v>
      </c>
      <c r="AD143" s="24">
        <v>20364130</v>
      </c>
      <c r="AE143" s="24">
        <v>7707557</v>
      </c>
      <c r="AF143" s="24">
        <v>8368269</v>
      </c>
      <c r="AG143" s="24">
        <v>26400000</v>
      </c>
      <c r="AH143" s="24">
        <v>6469818</v>
      </c>
      <c r="AI143" s="24">
        <v>0</v>
      </c>
      <c r="AJ143" s="24">
        <v>0</v>
      </c>
      <c r="AK143" s="24">
        <v>0</v>
      </c>
      <c r="AL143" s="203">
        <v>2738965849</v>
      </c>
    </row>
    <row r="144" spans="1:38" s="6" customFormat="1" ht="14.4" x14ac:dyDescent="0.3">
      <c r="A144" s="65" t="s">
        <v>894</v>
      </c>
      <c r="B144" s="25" t="s">
        <v>144</v>
      </c>
      <c r="C144" s="24">
        <v>10816888</v>
      </c>
      <c r="D144" s="24">
        <v>24622727</v>
      </c>
      <c r="E144" s="24">
        <v>31563318</v>
      </c>
      <c r="F144" s="24">
        <v>22075455</v>
      </c>
      <c r="G144" s="24">
        <v>0</v>
      </c>
      <c r="H144" s="24">
        <v>87599680</v>
      </c>
      <c r="I144" s="24">
        <v>6070000</v>
      </c>
      <c r="J144" s="24">
        <v>700000</v>
      </c>
      <c r="K144" s="24">
        <v>996364</v>
      </c>
      <c r="L144" s="24">
        <v>39975000</v>
      </c>
      <c r="M144" s="24">
        <v>229842090</v>
      </c>
      <c r="N144" s="24">
        <v>63184875</v>
      </c>
      <c r="O144" s="24">
        <v>43137183</v>
      </c>
      <c r="P144" s="24">
        <v>6465455</v>
      </c>
      <c r="Q144" s="24">
        <v>9170000</v>
      </c>
      <c r="R144" s="24">
        <v>59518091</v>
      </c>
      <c r="S144" s="24">
        <v>0</v>
      </c>
      <c r="T144" s="24">
        <v>1113715251</v>
      </c>
      <c r="U144" s="24">
        <v>0</v>
      </c>
      <c r="V144" s="24">
        <v>201270159</v>
      </c>
      <c r="W144" s="24">
        <v>15799091</v>
      </c>
      <c r="X144" s="24">
        <v>0</v>
      </c>
      <c r="Y144" s="24">
        <v>99172725</v>
      </c>
      <c r="Z144" s="24">
        <v>900000</v>
      </c>
      <c r="AA144" s="24">
        <v>53913978</v>
      </c>
      <c r="AB144" s="24">
        <v>82270796</v>
      </c>
      <c r="AC144" s="24">
        <v>0</v>
      </c>
      <c r="AD144" s="24">
        <v>311580278</v>
      </c>
      <c r="AE144" s="24">
        <v>10132432</v>
      </c>
      <c r="AF144" s="24">
        <v>301741307</v>
      </c>
      <c r="AG144" s="24">
        <v>48285000</v>
      </c>
      <c r="AH144" s="24">
        <v>25943582</v>
      </c>
      <c r="AI144" s="24">
        <v>0</v>
      </c>
      <c r="AJ144" s="24">
        <v>0</v>
      </c>
      <c r="AK144" s="24">
        <v>0</v>
      </c>
      <c r="AL144" s="203">
        <v>2900461725</v>
      </c>
    </row>
    <row r="145" spans="1:38" s="6" customFormat="1" ht="14.4" x14ac:dyDescent="0.3">
      <c r="A145" s="65" t="s">
        <v>895</v>
      </c>
      <c r="B145" s="25" t="s">
        <v>145</v>
      </c>
      <c r="C145" s="24">
        <v>0</v>
      </c>
      <c r="D145" s="24">
        <v>418182</v>
      </c>
      <c r="E145" s="24">
        <v>0</v>
      </c>
      <c r="F145" s="24">
        <v>0</v>
      </c>
      <c r="G145" s="24">
        <v>0</v>
      </c>
      <c r="H145" s="24">
        <v>0</v>
      </c>
      <c r="I145" s="24">
        <v>0</v>
      </c>
      <c r="J145" s="24">
        <v>0</v>
      </c>
      <c r="K145" s="24">
        <v>0</v>
      </c>
      <c r="L145" s="24">
        <v>0</v>
      </c>
      <c r="M145" s="24">
        <v>2300000</v>
      </c>
      <c r="N145" s="24">
        <v>0</v>
      </c>
      <c r="O145" s="24">
        <v>363636</v>
      </c>
      <c r="P145" s="24">
        <v>0</v>
      </c>
      <c r="Q145" s="24">
        <v>0</v>
      </c>
      <c r="R145" s="24">
        <v>500000</v>
      </c>
      <c r="S145" s="24">
        <v>0</v>
      </c>
      <c r="T145" s="24">
        <v>0</v>
      </c>
      <c r="U145" s="24">
        <v>0</v>
      </c>
      <c r="V145" s="24">
        <v>3700000</v>
      </c>
      <c r="W145" s="24">
        <v>0</v>
      </c>
      <c r="X145" s="24">
        <v>0</v>
      </c>
      <c r="Y145" s="24">
        <v>0</v>
      </c>
      <c r="Z145" s="24">
        <v>0</v>
      </c>
      <c r="AA145" s="24">
        <v>0</v>
      </c>
      <c r="AB145" s="24">
        <v>0</v>
      </c>
      <c r="AC145" s="24">
        <v>0</v>
      </c>
      <c r="AD145" s="24">
        <v>12869091</v>
      </c>
      <c r="AE145" s="24">
        <v>0</v>
      </c>
      <c r="AF145" s="24">
        <v>13253682</v>
      </c>
      <c r="AG145" s="24">
        <v>1000000</v>
      </c>
      <c r="AH145" s="24">
        <v>0</v>
      </c>
      <c r="AI145" s="24">
        <v>0</v>
      </c>
      <c r="AJ145" s="24">
        <v>0</v>
      </c>
      <c r="AK145" s="24">
        <v>0</v>
      </c>
      <c r="AL145" s="203">
        <v>34404591</v>
      </c>
    </row>
    <row r="146" spans="1:38" s="6" customFormat="1" ht="14.4" x14ac:dyDescent="0.3">
      <c r="A146" s="65" t="s">
        <v>896</v>
      </c>
      <c r="B146" s="25" t="s">
        <v>146</v>
      </c>
      <c r="C146" s="24">
        <v>239541709</v>
      </c>
      <c r="D146" s="24">
        <v>108709091</v>
      </c>
      <c r="E146" s="24">
        <v>29200000</v>
      </c>
      <c r="F146" s="24">
        <v>8574805</v>
      </c>
      <c r="G146" s="24">
        <v>0</v>
      </c>
      <c r="H146" s="24">
        <v>417575914</v>
      </c>
      <c r="I146" s="24">
        <v>107524561</v>
      </c>
      <c r="J146" s="24">
        <v>4278264</v>
      </c>
      <c r="K146" s="24">
        <v>217337488</v>
      </c>
      <c r="L146" s="24">
        <v>98510724</v>
      </c>
      <c r="M146" s="24">
        <v>473065816</v>
      </c>
      <c r="N146" s="24">
        <v>442430940</v>
      </c>
      <c r="O146" s="24">
        <v>131517451</v>
      </c>
      <c r="P146" s="24">
        <v>90612442</v>
      </c>
      <c r="Q146" s="24">
        <v>43876487</v>
      </c>
      <c r="R146" s="24">
        <v>127184406</v>
      </c>
      <c r="S146" s="24">
        <v>0</v>
      </c>
      <c r="T146" s="24">
        <v>2802473017</v>
      </c>
      <c r="U146" s="24">
        <v>0</v>
      </c>
      <c r="V146" s="24">
        <v>523490042</v>
      </c>
      <c r="W146" s="24">
        <v>77794536</v>
      </c>
      <c r="X146" s="24">
        <v>8938843</v>
      </c>
      <c r="Y146" s="24">
        <v>56396365</v>
      </c>
      <c r="Z146" s="24">
        <v>1100000</v>
      </c>
      <c r="AA146" s="24">
        <v>772133377</v>
      </c>
      <c r="AB146" s="24">
        <v>222827245</v>
      </c>
      <c r="AC146" s="24">
        <v>1932408028</v>
      </c>
      <c r="AD146" s="24">
        <v>386418863</v>
      </c>
      <c r="AE146" s="24">
        <v>76693179</v>
      </c>
      <c r="AF146" s="24">
        <v>529302294</v>
      </c>
      <c r="AG146" s="24">
        <v>172294872</v>
      </c>
      <c r="AH146" s="24">
        <v>132571818</v>
      </c>
      <c r="AI146" s="24">
        <v>0</v>
      </c>
      <c r="AJ146" s="24">
        <v>41960000</v>
      </c>
      <c r="AK146" s="24">
        <v>0</v>
      </c>
      <c r="AL146" s="203">
        <v>10276742577</v>
      </c>
    </row>
    <row r="147" spans="1:38" s="6" customFormat="1" ht="14.4" x14ac:dyDescent="0.3">
      <c r="A147" s="65" t="s">
        <v>897</v>
      </c>
      <c r="B147" s="25" t="s">
        <v>147</v>
      </c>
      <c r="C147" s="24">
        <v>1052875</v>
      </c>
      <c r="D147" s="24">
        <v>0</v>
      </c>
      <c r="E147" s="24">
        <v>0</v>
      </c>
      <c r="F147" s="24">
        <v>1052875</v>
      </c>
      <c r="G147" s="24">
        <v>0</v>
      </c>
      <c r="H147" s="24">
        <v>0</v>
      </c>
      <c r="I147" s="24">
        <v>1052875</v>
      </c>
      <c r="J147" s="24">
        <v>1052875</v>
      </c>
      <c r="K147" s="24">
        <v>1021479</v>
      </c>
      <c r="L147" s="24">
        <v>1052875</v>
      </c>
      <c r="M147" s="24">
        <v>1052875</v>
      </c>
      <c r="N147" s="24">
        <v>0</v>
      </c>
      <c r="O147" s="24">
        <v>0</v>
      </c>
      <c r="P147" s="24">
        <v>1052875</v>
      </c>
      <c r="Q147" s="24">
        <v>0</v>
      </c>
      <c r="R147" s="24">
        <v>1052907</v>
      </c>
      <c r="S147" s="24">
        <v>1052875</v>
      </c>
      <c r="T147" s="24">
        <v>0</v>
      </c>
      <c r="U147" s="24">
        <v>0</v>
      </c>
      <c r="V147" s="24">
        <v>0</v>
      </c>
      <c r="W147" s="24">
        <v>1052875</v>
      </c>
      <c r="X147" s="24">
        <v>2296007</v>
      </c>
      <c r="Y147" s="24">
        <v>1052875</v>
      </c>
      <c r="Z147" s="24">
        <v>1052875</v>
      </c>
      <c r="AA147" s="24">
        <v>1052875</v>
      </c>
      <c r="AB147" s="24">
        <v>0</v>
      </c>
      <c r="AC147" s="24">
        <v>0</v>
      </c>
      <c r="AD147" s="24">
        <v>0</v>
      </c>
      <c r="AE147" s="24">
        <v>1052875</v>
      </c>
      <c r="AF147" s="24">
        <v>0</v>
      </c>
      <c r="AG147" s="24">
        <v>0</v>
      </c>
      <c r="AH147" s="24">
        <v>1052875</v>
      </c>
      <c r="AI147" s="24">
        <v>0</v>
      </c>
      <c r="AJ147" s="24">
        <v>0</v>
      </c>
      <c r="AK147" s="24">
        <v>0</v>
      </c>
      <c r="AL147" s="203">
        <v>19110643</v>
      </c>
    </row>
    <row r="148" spans="1:38" s="6" customFormat="1" ht="14.4" x14ac:dyDescent="0.3">
      <c r="A148" s="65" t="s">
        <v>898</v>
      </c>
      <c r="B148" s="25" t="s">
        <v>148</v>
      </c>
      <c r="C148" s="24">
        <v>4000000</v>
      </c>
      <c r="D148" s="24">
        <v>10871818</v>
      </c>
      <c r="E148" s="24">
        <v>12772636</v>
      </c>
      <c r="F148" s="24">
        <v>272727</v>
      </c>
      <c r="G148" s="24">
        <v>0</v>
      </c>
      <c r="H148" s="24">
        <v>23068794</v>
      </c>
      <c r="I148" s="24">
        <v>2922727</v>
      </c>
      <c r="J148" s="24">
        <v>0</v>
      </c>
      <c r="K148" s="24">
        <v>0</v>
      </c>
      <c r="L148" s="24">
        <v>2220000</v>
      </c>
      <c r="M148" s="24">
        <v>11000000</v>
      </c>
      <c r="N148" s="24">
        <v>11726578</v>
      </c>
      <c r="O148" s="24">
        <v>19115319</v>
      </c>
      <c r="P148" s="24">
        <v>5224545</v>
      </c>
      <c r="Q148" s="24">
        <v>713636</v>
      </c>
      <c r="R148" s="24">
        <v>19900000</v>
      </c>
      <c r="S148" s="24">
        <v>0</v>
      </c>
      <c r="T148" s="24">
        <v>10722727</v>
      </c>
      <c r="U148" s="24">
        <v>0</v>
      </c>
      <c r="V148" s="24">
        <v>16626164</v>
      </c>
      <c r="W148" s="24">
        <v>0</v>
      </c>
      <c r="X148" s="24">
        <v>1000000</v>
      </c>
      <c r="Y148" s="24">
        <v>0</v>
      </c>
      <c r="Z148" s="24">
        <v>2200000</v>
      </c>
      <c r="AA148" s="24">
        <v>14577025</v>
      </c>
      <c r="AB148" s="24">
        <v>114939634</v>
      </c>
      <c r="AC148" s="24">
        <v>0</v>
      </c>
      <c r="AD148" s="24">
        <v>25855899</v>
      </c>
      <c r="AE148" s="24">
        <v>16584421</v>
      </c>
      <c r="AF148" s="24">
        <v>24113883</v>
      </c>
      <c r="AG148" s="24">
        <v>289800</v>
      </c>
      <c r="AH148" s="24">
        <v>5500000</v>
      </c>
      <c r="AI148" s="24">
        <v>0</v>
      </c>
      <c r="AJ148" s="24">
        <v>0</v>
      </c>
      <c r="AK148" s="24">
        <v>0</v>
      </c>
      <c r="AL148" s="203">
        <v>356218333</v>
      </c>
    </row>
    <row r="149" spans="1:38" s="6" customFormat="1" ht="14.4" x14ac:dyDescent="0.3">
      <c r="A149" s="65" t="s">
        <v>899</v>
      </c>
      <c r="B149" s="25" t="s">
        <v>149</v>
      </c>
      <c r="C149" s="24">
        <v>0</v>
      </c>
      <c r="D149" s="24">
        <v>0</v>
      </c>
      <c r="E149" s="24">
        <v>0</v>
      </c>
      <c r="F149" s="24">
        <v>0</v>
      </c>
      <c r="G149" s="24">
        <v>0</v>
      </c>
      <c r="H149" s="24">
        <v>0</v>
      </c>
      <c r="I149" s="24">
        <v>0</v>
      </c>
      <c r="J149" s="24">
        <v>0</v>
      </c>
      <c r="K149" s="24">
        <v>0</v>
      </c>
      <c r="L149" s="24">
        <v>0</v>
      </c>
      <c r="M149" s="24">
        <v>0</v>
      </c>
      <c r="N149" s="24">
        <v>0</v>
      </c>
      <c r="O149" s="24">
        <v>0</v>
      </c>
      <c r="P149" s="24">
        <v>0</v>
      </c>
      <c r="Q149" s="24">
        <v>0</v>
      </c>
      <c r="R149" s="24">
        <v>0</v>
      </c>
      <c r="S149" s="24">
        <v>0</v>
      </c>
      <c r="T149" s="24">
        <v>0</v>
      </c>
      <c r="U149" s="24">
        <v>0</v>
      </c>
      <c r="V149" s="24">
        <v>0</v>
      </c>
      <c r="W149" s="24">
        <v>0</v>
      </c>
      <c r="X149" s="24">
        <v>0</v>
      </c>
      <c r="Y149" s="24">
        <v>0</v>
      </c>
      <c r="Z149" s="24">
        <v>0</v>
      </c>
      <c r="AA149" s="24">
        <v>0</v>
      </c>
      <c r="AB149" s="24">
        <v>0</v>
      </c>
      <c r="AC149" s="24">
        <v>0</v>
      </c>
      <c r="AD149" s="24">
        <v>0</v>
      </c>
      <c r="AE149" s="24">
        <v>0</v>
      </c>
      <c r="AF149" s="24">
        <v>0</v>
      </c>
      <c r="AG149" s="24">
        <v>0</v>
      </c>
      <c r="AH149" s="24">
        <v>0</v>
      </c>
      <c r="AI149" s="24">
        <v>0</v>
      </c>
      <c r="AJ149" s="24">
        <v>0</v>
      </c>
      <c r="AK149" s="24">
        <v>0</v>
      </c>
      <c r="AL149" s="203">
        <v>0</v>
      </c>
    </row>
    <row r="150" spans="1:38" s="6" customFormat="1" ht="14.4" x14ac:dyDescent="0.3">
      <c r="A150" s="65" t="s">
        <v>900</v>
      </c>
      <c r="B150" s="25" t="s">
        <v>150</v>
      </c>
      <c r="C150" s="24">
        <v>0</v>
      </c>
      <c r="D150" s="24">
        <v>0</v>
      </c>
      <c r="E150" s="24">
        <v>0</v>
      </c>
      <c r="F150" s="24">
        <v>0</v>
      </c>
      <c r="G150" s="24">
        <v>0</v>
      </c>
      <c r="H150" s="24">
        <v>0</v>
      </c>
      <c r="I150" s="24">
        <v>0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0</v>
      </c>
      <c r="Q150" s="24">
        <v>0</v>
      </c>
      <c r="R150" s="24">
        <v>0</v>
      </c>
      <c r="S150" s="24">
        <v>0</v>
      </c>
      <c r="T150" s="24">
        <v>10791355</v>
      </c>
      <c r="U150" s="24">
        <v>0</v>
      </c>
      <c r="V150" s="24">
        <v>0</v>
      </c>
      <c r="W150" s="24">
        <v>0</v>
      </c>
      <c r="X150" s="24">
        <v>0</v>
      </c>
      <c r="Y150" s="24">
        <v>0</v>
      </c>
      <c r="Z150" s="24">
        <v>0</v>
      </c>
      <c r="AA150" s="24">
        <v>0</v>
      </c>
      <c r="AB150" s="24">
        <v>0</v>
      </c>
      <c r="AC150" s="24">
        <v>0</v>
      </c>
      <c r="AD150" s="24">
        <v>0</v>
      </c>
      <c r="AE150" s="24">
        <v>0</v>
      </c>
      <c r="AF150" s="24">
        <v>592880751</v>
      </c>
      <c r="AG150" s="24">
        <v>0</v>
      </c>
      <c r="AH150" s="24">
        <v>0</v>
      </c>
      <c r="AI150" s="24">
        <v>0</v>
      </c>
      <c r="AJ150" s="24">
        <v>0</v>
      </c>
      <c r="AK150" s="24">
        <v>0</v>
      </c>
      <c r="AL150" s="203">
        <v>603672106</v>
      </c>
    </row>
    <row r="151" spans="1:38" s="6" customFormat="1" ht="14.4" x14ac:dyDescent="0.3">
      <c r="A151" s="65" t="s">
        <v>901</v>
      </c>
      <c r="B151" s="25" t="s">
        <v>151</v>
      </c>
      <c r="C151" s="24">
        <v>0</v>
      </c>
      <c r="D151" s="24">
        <v>0</v>
      </c>
      <c r="E151" s="24">
        <v>14175000</v>
      </c>
      <c r="F151" s="24">
        <v>1799091</v>
      </c>
      <c r="G151" s="24">
        <v>0</v>
      </c>
      <c r="H151" s="24">
        <v>6500000</v>
      </c>
      <c r="I151" s="24">
        <v>1790000</v>
      </c>
      <c r="J151" s="24">
        <v>6550000</v>
      </c>
      <c r="K151" s="24">
        <v>550000</v>
      </c>
      <c r="L151" s="24">
        <v>160529837</v>
      </c>
      <c r="M151" s="24">
        <v>62457616</v>
      </c>
      <c r="N151" s="24">
        <v>93291666</v>
      </c>
      <c r="O151" s="24">
        <v>30820536</v>
      </c>
      <c r="P151" s="24">
        <v>0</v>
      </c>
      <c r="Q151" s="24">
        <v>520000</v>
      </c>
      <c r="R151" s="24">
        <v>18600000</v>
      </c>
      <c r="S151" s="24">
        <v>0</v>
      </c>
      <c r="T151" s="24">
        <v>73681728</v>
      </c>
      <c r="U151" s="24">
        <v>0</v>
      </c>
      <c r="V151" s="24">
        <v>314623081</v>
      </c>
      <c r="W151" s="24">
        <v>9809090</v>
      </c>
      <c r="X151" s="24">
        <v>2000000</v>
      </c>
      <c r="Y151" s="24">
        <v>18650000</v>
      </c>
      <c r="Z151" s="24">
        <v>0</v>
      </c>
      <c r="AA151" s="24">
        <v>48165676</v>
      </c>
      <c r="AB151" s="24">
        <v>127832730</v>
      </c>
      <c r="AC151" s="24">
        <v>7063956846</v>
      </c>
      <c r="AD151" s="24">
        <v>73171504</v>
      </c>
      <c r="AE151" s="24">
        <v>23909228</v>
      </c>
      <c r="AF151" s="24">
        <v>420513831</v>
      </c>
      <c r="AG151" s="24">
        <v>1300000</v>
      </c>
      <c r="AH151" s="24">
        <v>31978673</v>
      </c>
      <c r="AI151" s="24">
        <v>0</v>
      </c>
      <c r="AJ151" s="24">
        <v>79906345</v>
      </c>
      <c r="AK151" s="24">
        <v>6286364</v>
      </c>
      <c r="AL151" s="203">
        <v>8693368842</v>
      </c>
    </row>
    <row r="152" spans="1:38" s="6" customFormat="1" ht="14.4" x14ac:dyDescent="0.3">
      <c r="A152" s="65" t="s">
        <v>902</v>
      </c>
      <c r="B152" s="25" t="s">
        <v>152</v>
      </c>
      <c r="C152" s="24">
        <v>1100000</v>
      </c>
      <c r="D152" s="24">
        <v>37939019</v>
      </c>
      <c r="E152" s="24">
        <v>38689019</v>
      </c>
      <c r="F152" s="24">
        <v>37939019</v>
      </c>
      <c r="G152" s="24">
        <v>37939019</v>
      </c>
      <c r="H152" s="24">
        <v>29347181</v>
      </c>
      <c r="I152" s="24">
        <v>37939019</v>
      </c>
      <c r="J152" s="24">
        <v>37939019</v>
      </c>
      <c r="K152" s="24">
        <v>37939019</v>
      </c>
      <c r="L152" s="24">
        <v>47299019</v>
      </c>
      <c r="M152" s="24">
        <v>42484474</v>
      </c>
      <c r="N152" s="24">
        <v>40652404</v>
      </c>
      <c r="O152" s="24">
        <v>38389019</v>
      </c>
      <c r="P152" s="24">
        <v>37939189</v>
      </c>
      <c r="Q152" s="24">
        <v>39809019</v>
      </c>
      <c r="R152" s="24">
        <v>39389019</v>
      </c>
      <c r="S152" s="24">
        <v>37939019</v>
      </c>
      <c r="T152" s="24">
        <v>22170377</v>
      </c>
      <c r="U152" s="24">
        <v>0</v>
      </c>
      <c r="V152" s="24">
        <v>73173732</v>
      </c>
      <c r="W152" s="24">
        <v>37939019</v>
      </c>
      <c r="X152" s="24">
        <v>37939019</v>
      </c>
      <c r="Y152" s="24">
        <v>37939019</v>
      </c>
      <c r="Z152" s="24">
        <v>37939019</v>
      </c>
      <c r="AA152" s="24">
        <v>41536292</v>
      </c>
      <c r="AB152" s="24">
        <v>37939019</v>
      </c>
      <c r="AC152" s="24">
        <v>0</v>
      </c>
      <c r="AD152" s="24">
        <v>0</v>
      </c>
      <c r="AE152" s="24">
        <v>37939019</v>
      </c>
      <c r="AF152" s="24">
        <v>46688369</v>
      </c>
      <c r="AG152" s="24">
        <v>39789019</v>
      </c>
      <c r="AH152" s="24">
        <v>37939019</v>
      </c>
      <c r="AI152" s="24">
        <v>37939019</v>
      </c>
      <c r="AJ152" s="24">
        <v>37939019</v>
      </c>
      <c r="AK152" s="24">
        <v>0</v>
      </c>
      <c r="AL152" s="203">
        <v>1185480436</v>
      </c>
    </row>
    <row r="153" spans="1:38" s="6" customFormat="1" ht="14.4" x14ac:dyDescent="0.3">
      <c r="A153" s="65" t="s">
        <v>903</v>
      </c>
      <c r="B153" s="25" t="s">
        <v>153</v>
      </c>
      <c r="C153" s="24">
        <v>21805400</v>
      </c>
      <c r="D153" s="24">
        <v>0</v>
      </c>
      <c r="E153" s="24">
        <v>0</v>
      </c>
      <c r="F153" s="24">
        <v>0</v>
      </c>
      <c r="G153" s="24">
        <v>0</v>
      </c>
      <c r="H153" s="24">
        <v>0</v>
      </c>
      <c r="I153" s="24">
        <v>0</v>
      </c>
      <c r="J153" s="24">
        <v>0</v>
      </c>
      <c r="K153" s="24">
        <v>0</v>
      </c>
      <c r="L153" s="24">
        <v>0</v>
      </c>
      <c r="M153" s="24">
        <v>0</v>
      </c>
      <c r="N153" s="24">
        <v>0</v>
      </c>
      <c r="O153" s="24">
        <v>23579000</v>
      </c>
      <c r="P153" s="24">
        <v>0</v>
      </c>
      <c r="Q153" s="24">
        <v>0</v>
      </c>
      <c r="R153" s="24">
        <v>0</v>
      </c>
      <c r="S153" s="24">
        <v>0</v>
      </c>
      <c r="T153" s="24">
        <v>9528000</v>
      </c>
      <c r="U153" s="24">
        <v>0</v>
      </c>
      <c r="V153" s="24">
        <v>0</v>
      </c>
      <c r="W153" s="24">
        <v>0</v>
      </c>
      <c r="X153" s="24">
        <v>0</v>
      </c>
      <c r="Y153" s="24">
        <v>0</v>
      </c>
      <c r="Z153" s="24">
        <v>0</v>
      </c>
      <c r="AA153" s="24">
        <v>0</v>
      </c>
      <c r="AB153" s="24">
        <v>0</v>
      </c>
      <c r="AC153" s="24">
        <v>0</v>
      </c>
      <c r="AD153" s="24">
        <v>0</v>
      </c>
      <c r="AE153" s="24">
        <v>0</v>
      </c>
      <c r="AF153" s="24">
        <v>5718000</v>
      </c>
      <c r="AG153" s="24">
        <v>0</v>
      </c>
      <c r="AH153" s="24">
        <v>0</v>
      </c>
      <c r="AI153" s="24">
        <v>0</v>
      </c>
      <c r="AJ153" s="24">
        <v>0</v>
      </c>
      <c r="AK153" s="24">
        <v>0</v>
      </c>
      <c r="AL153" s="203">
        <v>60630400</v>
      </c>
    </row>
    <row r="154" spans="1:38" s="6" customFormat="1" ht="14.4" x14ac:dyDescent="0.3">
      <c r="A154" s="65" t="s">
        <v>904</v>
      </c>
      <c r="B154" s="25" t="s">
        <v>154</v>
      </c>
      <c r="C154" s="24">
        <v>1290504</v>
      </c>
      <c r="D154" s="24">
        <v>2200000</v>
      </c>
      <c r="E154" s="24">
        <v>331818</v>
      </c>
      <c r="F154" s="24">
        <v>1966615</v>
      </c>
      <c r="G154" s="24">
        <v>0</v>
      </c>
      <c r="H154" s="24">
        <v>29730409</v>
      </c>
      <c r="I154" s="24">
        <v>4023455</v>
      </c>
      <c r="J154" s="24">
        <v>0</v>
      </c>
      <c r="K154" s="24">
        <v>3127800</v>
      </c>
      <c r="L154" s="24">
        <v>16367727</v>
      </c>
      <c r="M154" s="24">
        <v>129734225</v>
      </c>
      <c r="N154" s="24">
        <v>332164210</v>
      </c>
      <c r="O154" s="24">
        <v>12753574</v>
      </c>
      <c r="P154" s="24">
        <v>0</v>
      </c>
      <c r="Q154" s="24">
        <v>0</v>
      </c>
      <c r="R154" s="24">
        <v>58345091</v>
      </c>
      <c r="S154" s="24">
        <v>0</v>
      </c>
      <c r="T154" s="24">
        <v>195464190</v>
      </c>
      <c r="U154" s="24">
        <v>0</v>
      </c>
      <c r="V154" s="24">
        <v>299685762</v>
      </c>
      <c r="W154" s="24">
        <v>0</v>
      </c>
      <c r="X154" s="24">
        <v>0</v>
      </c>
      <c r="Y154" s="24">
        <v>1600000</v>
      </c>
      <c r="Z154" s="24">
        <v>0</v>
      </c>
      <c r="AA154" s="24">
        <v>38759093</v>
      </c>
      <c r="AB154" s="24">
        <v>14020000</v>
      </c>
      <c r="AC154" s="24">
        <v>0</v>
      </c>
      <c r="AD154" s="24">
        <v>18407309</v>
      </c>
      <c r="AE154" s="24">
        <v>5560000</v>
      </c>
      <c r="AF154" s="24">
        <v>154133400</v>
      </c>
      <c r="AG154" s="24">
        <v>246853032</v>
      </c>
      <c r="AH154" s="24">
        <v>0</v>
      </c>
      <c r="AI154" s="24">
        <v>0</v>
      </c>
      <c r="AJ154" s="24">
        <v>0</v>
      </c>
      <c r="AK154" s="24">
        <v>0</v>
      </c>
      <c r="AL154" s="203">
        <v>1566518214</v>
      </c>
    </row>
    <row r="155" spans="1:38" s="6" customFormat="1" ht="14.4" x14ac:dyDescent="0.3">
      <c r="A155" s="65" t="s">
        <v>905</v>
      </c>
      <c r="B155" s="25" t="s">
        <v>155</v>
      </c>
      <c r="C155" s="24">
        <v>0</v>
      </c>
      <c r="D155" s="24">
        <v>0</v>
      </c>
      <c r="E155" s="24">
        <v>0</v>
      </c>
      <c r="F155" s="24">
        <v>0</v>
      </c>
      <c r="G155" s="24">
        <v>0</v>
      </c>
      <c r="H155" s="24">
        <v>88570685</v>
      </c>
      <c r="I155" s="24">
        <v>0</v>
      </c>
      <c r="J155" s="24">
        <v>0</v>
      </c>
      <c r="K155" s="24">
        <v>0</v>
      </c>
      <c r="L155" s="24">
        <v>0</v>
      </c>
      <c r="M155" s="24">
        <v>0</v>
      </c>
      <c r="N155" s="24">
        <v>2384951329</v>
      </c>
      <c r="O155" s="24">
        <v>171881738</v>
      </c>
      <c r="P155" s="24">
        <v>0</v>
      </c>
      <c r="Q155" s="24">
        <v>25714372</v>
      </c>
      <c r="R155" s="24">
        <v>245847737</v>
      </c>
      <c r="S155" s="24">
        <v>0</v>
      </c>
      <c r="T155" s="24">
        <v>11818182</v>
      </c>
      <c r="U155" s="24">
        <v>0</v>
      </c>
      <c r="V155" s="24">
        <v>10750000</v>
      </c>
      <c r="W155" s="24">
        <v>0</v>
      </c>
      <c r="X155" s="24">
        <v>133769996</v>
      </c>
      <c r="Y155" s="24">
        <v>0</v>
      </c>
      <c r="Z155" s="24">
        <v>0</v>
      </c>
      <c r="AA155" s="24">
        <v>4300000</v>
      </c>
      <c r="AB155" s="24">
        <v>908056</v>
      </c>
      <c r="AC155" s="24">
        <v>0</v>
      </c>
      <c r="AD155" s="24">
        <v>20250000</v>
      </c>
      <c r="AE155" s="24">
        <v>1500000</v>
      </c>
      <c r="AF155" s="24">
        <v>0</v>
      </c>
      <c r="AG155" s="24">
        <v>572416918</v>
      </c>
      <c r="AH155" s="24">
        <v>0</v>
      </c>
      <c r="AI155" s="24">
        <v>0</v>
      </c>
      <c r="AJ155" s="24">
        <v>0</v>
      </c>
      <c r="AK155" s="24">
        <v>0</v>
      </c>
      <c r="AL155" s="203">
        <v>3672679013</v>
      </c>
    </row>
    <row r="156" spans="1:38" s="6" customFormat="1" ht="14.4" x14ac:dyDescent="0.3">
      <c r="A156" s="65" t="s">
        <v>906</v>
      </c>
      <c r="B156" s="25" t="s">
        <v>70</v>
      </c>
      <c r="C156" s="24">
        <v>0</v>
      </c>
      <c r="D156" s="24">
        <v>600000</v>
      </c>
      <c r="E156" s="24">
        <v>0</v>
      </c>
      <c r="F156" s="24">
        <v>0</v>
      </c>
      <c r="G156" s="24">
        <v>0</v>
      </c>
      <c r="H156" s="24">
        <v>40000000</v>
      </c>
      <c r="I156" s="24">
        <v>0</v>
      </c>
      <c r="J156" s="24">
        <v>0</v>
      </c>
      <c r="K156" s="24">
        <v>0</v>
      </c>
      <c r="L156" s="24">
        <v>0</v>
      </c>
      <c r="M156" s="24">
        <v>0</v>
      </c>
      <c r="N156" s="24">
        <v>1349440</v>
      </c>
      <c r="O156" s="24">
        <v>2945455</v>
      </c>
      <c r="P156" s="24">
        <v>0</v>
      </c>
      <c r="Q156" s="24">
        <v>0</v>
      </c>
      <c r="R156" s="24">
        <v>1000000</v>
      </c>
      <c r="S156" s="24">
        <v>0</v>
      </c>
      <c r="T156" s="24">
        <v>2700000</v>
      </c>
      <c r="U156" s="24">
        <v>0</v>
      </c>
      <c r="V156" s="24">
        <v>4900000</v>
      </c>
      <c r="W156" s="24">
        <v>0</v>
      </c>
      <c r="X156" s="24">
        <v>9486057</v>
      </c>
      <c r="Y156" s="24">
        <v>0</v>
      </c>
      <c r="Z156" s="24">
        <v>0</v>
      </c>
      <c r="AA156" s="24">
        <v>35582716</v>
      </c>
      <c r="AB156" s="24">
        <v>339573992</v>
      </c>
      <c r="AC156" s="24">
        <v>0</v>
      </c>
      <c r="AD156" s="24">
        <v>23108182</v>
      </c>
      <c r="AE156" s="24">
        <v>8361000</v>
      </c>
      <c r="AF156" s="24">
        <v>44418612</v>
      </c>
      <c r="AG156" s="24">
        <v>0</v>
      </c>
      <c r="AH156" s="24">
        <v>3000000</v>
      </c>
      <c r="AI156" s="24">
        <v>0</v>
      </c>
      <c r="AJ156" s="24">
        <v>5000000</v>
      </c>
      <c r="AK156" s="24">
        <v>0</v>
      </c>
      <c r="AL156" s="203">
        <v>522025454</v>
      </c>
    </row>
    <row r="157" spans="1:38" s="6" customFormat="1" ht="14.4" x14ac:dyDescent="0.3">
      <c r="A157" s="95" t="s">
        <v>907</v>
      </c>
      <c r="B157" s="96" t="s">
        <v>210</v>
      </c>
      <c r="C157" s="97">
        <v>299702895</v>
      </c>
      <c r="D157" s="97">
        <v>212564474</v>
      </c>
      <c r="E157" s="97">
        <v>293931791</v>
      </c>
      <c r="F157" s="97">
        <v>75130587</v>
      </c>
      <c r="G157" s="97">
        <v>37939019</v>
      </c>
      <c r="H157" s="97">
        <v>733978988</v>
      </c>
      <c r="I157" s="97">
        <v>162972637</v>
      </c>
      <c r="J157" s="97">
        <v>52811067</v>
      </c>
      <c r="K157" s="97">
        <v>368812783</v>
      </c>
      <c r="L157" s="97">
        <v>451693250</v>
      </c>
      <c r="M157" s="97">
        <v>982396187</v>
      </c>
      <c r="N157" s="97">
        <v>3693179545</v>
      </c>
      <c r="O157" s="97">
        <v>500113366</v>
      </c>
      <c r="P157" s="97">
        <v>186129960</v>
      </c>
      <c r="Q157" s="97">
        <v>125685332</v>
      </c>
      <c r="R157" s="97">
        <v>614337251</v>
      </c>
      <c r="S157" s="97">
        <v>38991894</v>
      </c>
      <c r="T157" s="97">
        <v>4727599373</v>
      </c>
      <c r="U157" s="97">
        <v>0</v>
      </c>
      <c r="V157" s="97">
        <v>2440620571</v>
      </c>
      <c r="W157" s="97">
        <v>145685520</v>
      </c>
      <c r="X157" s="97">
        <v>195429922</v>
      </c>
      <c r="Y157" s="97">
        <v>245010984</v>
      </c>
      <c r="Z157" s="97">
        <v>44331894</v>
      </c>
      <c r="AA157" s="97">
        <v>1245633834</v>
      </c>
      <c r="AB157" s="97">
        <v>974517647</v>
      </c>
      <c r="AC157" s="97">
        <v>8996364874</v>
      </c>
      <c r="AD157" s="97">
        <v>892025256</v>
      </c>
      <c r="AE157" s="97">
        <v>189439711</v>
      </c>
      <c r="AF157" s="97">
        <v>2141132398</v>
      </c>
      <c r="AG157" s="97">
        <v>1108628641</v>
      </c>
      <c r="AH157" s="97">
        <v>244455785</v>
      </c>
      <c r="AI157" s="97">
        <v>37939019</v>
      </c>
      <c r="AJ157" s="97">
        <v>164805364</v>
      </c>
      <c r="AK157" s="97">
        <v>6286364</v>
      </c>
      <c r="AL157" s="204">
        <v>32630278183</v>
      </c>
    </row>
    <row r="158" spans="1:38" s="6" customFormat="1" ht="14.4" x14ac:dyDescent="0.3">
      <c r="A158" s="65" t="s">
        <v>908</v>
      </c>
      <c r="B158" s="25" t="s">
        <v>143</v>
      </c>
      <c r="C158" s="24">
        <v>0</v>
      </c>
      <c r="D158" s="24">
        <v>0</v>
      </c>
      <c r="E158" s="24">
        <v>0</v>
      </c>
      <c r="F158" s="24">
        <v>0</v>
      </c>
      <c r="G158" s="24">
        <v>0</v>
      </c>
      <c r="H158" s="24">
        <v>0</v>
      </c>
      <c r="I158" s="24">
        <v>1694000</v>
      </c>
      <c r="J158" s="24">
        <v>0</v>
      </c>
      <c r="K158" s="24">
        <v>0</v>
      </c>
      <c r="L158" s="24">
        <v>0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24">
        <v>0</v>
      </c>
      <c r="T158" s="24">
        <v>0</v>
      </c>
      <c r="U158" s="24">
        <v>0</v>
      </c>
      <c r="V158" s="24">
        <v>0</v>
      </c>
      <c r="W158" s="24">
        <v>0</v>
      </c>
      <c r="X158" s="24">
        <v>0</v>
      </c>
      <c r="Y158" s="24">
        <v>0</v>
      </c>
      <c r="Z158" s="24">
        <v>0</v>
      </c>
      <c r="AA158" s="24">
        <v>0</v>
      </c>
      <c r="AB158" s="24">
        <v>0</v>
      </c>
      <c r="AC158" s="24">
        <v>0</v>
      </c>
      <c r="AD158" s="24">
        <v>0</v>
      </c>
      <c r="AE158" s="24">
        <v>0</v>
      </c>
      <c r="AF158" s="24">
        <v>0</v>
      </c>
      <c r="AG158" s="24">
        <v>0</v>
      </c>
      <c r="AH158" s="24">
        <v>0</v>
      </c>
      <c r="AI158" s="24">
        <v>0</v>
      </c>
      <c r="AJ158" s="24">
        <v>0</v>
      </c>
      <c r="AK158" s="24">
        <v>0</v>
      </c>
      <c r="AL158" s="203">
        <v>1694000</v>
      </c>
    </row>
    <row r="159" spans="1:38" s="6" customFormat="1" ht="14.4" x14ac:dyDescent="0.3">
      <c r="A159" s="65" t="s">
        <v>909</v>
      </c>
      <c r="B159" s="25" t="s">
        <v>144</v>
      </c>
      <c r="C159" s="24">
        <v>0</v>
      </c>
      <c r="D159" s="24">
        <v>0</v>
      </c>
      <c r="E159" s="24">
        <v>0</v>
      </c>
      <c r="F159" s="24">
        <v>0</v>
      </c>
      <c r="G159" s="24">
        <v>0</v>
      </c>
      <c r="H159" s="24">
        <v>0</v>
      </c>
      <c r="I159" s="24">
        <v>0</v>
      </c>
      <c r="J159" s="24">
        <v>0</v>
      </c>
      <c r="K159" s="24">
        <v>0</v>
      </c>
      <c r="L159" s="24">
        <v>0</v>
      </c>
      <c r="M159" s="24">
        <v>0</v>
      </c>
      <c r="N159" s="24">
        <v>0</v>
      </c>
      <c r="O159" s="24">
        <v>0</v>
      </c>
      <c r="P159" s="24">
        <v>0</v>
      </c>
      <c r="Q159" s="24">
        <v>0</v>
      </c>
      <c r="R159" s="24">
        <v>0</v>
      </c>
      <c r="S159" s="24">
        <v>0</v>
      </c>
      <c r="T159" s="24">
        <v>39523400</v>
      </c>
      <c r="U159" s="24">
        <v>0</v>
      </c>
      <c r="V159" s="24">
        <v>0</v>
      </c>
      <c r="W159" s="24">
        <v>0</v>
      </c>
      <c r="X159" s="24">
        <v>0</v>
      </c>
      <c r="Y159" s="24">
        <v>0</v>
      </c>
      <c r="Z159" s="24">
        <v>0</v>
      </c>
      <c r="AA159" s="24">
        <v>0</v>
      </c>
      <c r="AB159" s="24">
        <v>0</v>
      </c>
      <c r="AC159" s="24">
        <v>0</v>
      </c>
      <c r="AD159" s="24">
        <v>0</v>
      </c>
      <c r="AE159" s="24">
        <v>0</v>
      </c>
      <c r="AF159" s="24">
        <v>0</v>
      </c>
      <c r="AG159" s="24">
        <v>15720435</v>
      </c>
      <c r="AH159" s="24">
        <v>0</v>
      </c>
      <c r="AI159" s="24">
        <v>0</v>
      </c>
      <c r="AJ159" s="24">
        <v>0</v>
      </c>
      <c r="AK159" s="24">
        <v>0</v>
      </c>
      <c r="AL159" s="203">
        <v>55243835</v>
      </c>
    </row>
    <row r="160" spans="1:38" s="6" customFormat="1" ht="14.4" x14ac:dyDescent="0.3">
      <c r="A160" s="65" t="s">
        <v>910</v>
      </c>
      <c r="B160" s="25" t="s">
        <v>145</v>
      </c>
      <c r="C160" s="24">
        <v>0</v>
      </c>
      <c r="D160" s="24">
        <v>0</v>
      </c>
      <c r="E160" s="24">
        <v>0</v>
      </c>
      <c r="F160" s="24">
        <v>0</v>
      </c>
      <c r="G160" s="24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4">
        <v>0</v>
      </c>
      <c r="R160" s="24">
        <v>0</v>
      </c>
      <c r="S160" s="24">
        <v>0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  <c r="AA160" s="24">
        <v>0</v>
      </c>
      <c r="AB160" s="24">
        <v>0</v>
      </c>
      <c r="AC160" s="24">
        <v>0</v>
      </c>
      <c r="AD160" s="24">
        <v>0</v>
      </c>
      <c r="AE160" s="24">
        <v>0</v>
      </c>
      <c r="AF160" s="24">
        <v>0</v>
      </c>
      <c r="AG160" s="24">
        <v>0</v>
      </c>
      <c r="AH160" s="24">
        <v>0</v>
      </c>
      <c r="AI160" s="24">
        <v>0</v>
      </c>
      <c r="AJ160" s="24">
        <v>0</v>
      </c>
      <c r="AK160" s="24">
        <v>0</v>
      </c>
      <c r="AL160" s="203">
        <v>0</v>
      </c>
    </row>
    <row r="161" spans="1:38" s="6" customFormat="1" ht="14.4" x14ac:dyDescent="0.3">
      <c r="A161" s="65" t="s">
        <v>911</v>
      </c>
      <c r="B161" s="25" t="s">
        <v>146</v>
      </c>
      <c r="C161" s="24">
        <v>11815077</v>
      </c>
      <c r="D161" s="24">
        <v>0</v>
      </c>
      <c r="E161" s="24">
        <v>0</v>
      </c>
      <c r="F161" s="24">
        <v>35715269</v>
      </c>
      <c r="G161" s="24">
        <v>0</v>
      </c>
      <c r="H161" s="24">
        <v>0</v>
      </c>
      <c r="I161" s="24">
        <v>21776375</v>
      </c>
      <c r="J161" s="24">
        <v>2355923</v>
      </c>
      <c r="K161" s="24">
        <v>51893087</v>
      </c>
      <c r="L161" s="24">
        <v>6160679</v>
      </c>
      <c r="M161" s="24">
        <v>0</v>
      </c>
      <c r="N161" s="24">
        <v>0</v>
      </c>
      <c r="O161" s="24">
        <v>0</v>
      </c>
      <c r="P161" s="24">
        <v>3636364</v>
      </c>
      <c r="Q161" s="24">
        <v>0</v>
      </c>
      <c r="R161" s="24">
        <v>0</v>
      </c>
      <c r="S161" s="24">
        <v>1545455</v>
      </c>
      <c r="T161" s="24">
        <v>748524978</v>
      </c>
      <c r="U161" s="24">
        <v>0</v>
      </c>
      <c r="V161" s="24">
        <v>146158511</v>
      </c>
      <c r="W161" s="24">
        <v>27771182</v>
      </c>
      <c r="X161" s="24">
        <v>4301002</v>
      </c>
      <c r="Y161" s="24">
        <v>0</v>
      </c>
      <c r="Z161" s="24">
        <v>0</v>
      </c>
      <c r="AA161" s="24">
        <v>7635000</v>
      </c>
      <c r="AB161" s="24">
        <v>16456914</v>
      </c>
      <c r="AC161" s="24">
        <v>0</v>
      </c>
      <c r="AD161" s="24">
        <v>91523896</v>
      </c>
      <c r="AE161" s="24">
        <v>0</v>
      </c>
      <c r="AF161" s="24">
        <v>0</v>
      </c>
      <c r="AG161" s="24">
        <v>14106713</v>
      </c>
      <c r="AH161" s="24">
        <v>35825455</v>
      </c>
      <c r="AI161" s="24">
        <v>0</v>
      </c>
      <c r="AJ161" s="24">
        <v>2700000</v>
      </c>
      <c r="AK161" s="24">
        <v>0</v>
      </c>
      <c r="AL161" s="203">
        <v>1229901880</v>
      </c>
    </row>
    <row r="162" spans="1:38" s="6" customFormat="1" ht="14.4" x14ac:dyDescent="0.3">
      <c r="A162" s="65" t="s">
        <v>912</v>
      </c>
      <c r="B162" s="25" t="s">
        <v>147</v>
      </c>
      <c r="C162" s="24">
        <v>0</v>
      </c>
      <c r="D162" s="24">
        <v>0</v>
      </c>
      <c r="E162" s="24">
        <v>0</v>
      </c>
      <c r="F162" s="24">
        <v>0</v>
      </c>
      <c r="G162" s="24">
        <v>0</v>
      </c>
      <c r="H162" s="24">
        <v>0</v>
      </c>
      <c r="I162" s="24">
        <v>0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  <c r="AA162" s="24">
        <v>0</v>
      </c>
      <c r="AB162" s="24">
        <v>0</v>
      </c>
      <c r="AC162" s="24">
        <v>0</v>
      </c>
      <c r="AD162" s="24">
        <v>0</v>
      </c>
      <c r="AE162" s="24">
        <v>0</v>
      </c>
      <c r="AF162" s="24">
        <v>0</v>
      </c>
      <c r="AG162" s="24">
        <v>0</v>
      </c>
      <c r="AH162" s="24">
        <v>0</v>
      </c>
      <c r="AI162" s="24">
        <v>0</v>
      </c>
      <c r="AJ162" s="24">
        <v>0</v>
      </c>
      <c r="AK162" s="24">
        <v>0</v>
      </c>
      <c r="AL162" s="203">
        <v>0</v>
      </c>
    </row>
    <row r="163" spans="1:38" s="6" customFormat="1" ht="14.4" x14ac:dyDescent="0.3">
      <c r="A163" s="65" t="s">
        <v>913</v>
      </c>
      <c r="B163" s="25" t="s">
        <v>148</v>
      </c>
      <c r="C163" s="24">
        <v>0</v>
      </c>
      <c r="D163" s="24">
        <v>0</v>
      </c>
      <c r="E163" s="24">
        <v>0</v>
      </c>
      <c r="F163" s="24">
        <v>0</v>
      </c>
      <c r="G163" s="24">
        <v>0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</v>
      </c>
      <c r="V163" s="24">
        <v>0</v>
      </c>
      <c r="W163" s="24">
        <v>0</v>
      </c>
      <c r="X163" s="24">
        <v>0</v>
      </c>
      <c r="Y163" s="24">
        <v>0</v>
      </c>
      <c r="Z163" s="24">
        <v>0</v>
      </c>
      <c r="AA163" s="24">
        <v>0</v>
      </c>
      <c r="AB163" s="24">
        <v>0</v>
      </c>
      <c r="AC163" s="24">
        <v>0</v>
      </c>
      <c r="AD163" s="24">
        <v>0</v>
      </c>
      <c r="AE163" s="24">
        <v>0</v>
      </c>
      <c r="AF163" s="24">
        <v>0</v>
      </c>
      <c r="AG163" s="24">
        <v>0</v>
      </c>
      <c r="AH163" s="24">
        <v>0</v>
      </c>
      <c r="AI163" s="24">
        <v>0</v>
      </c>
      <c r="AJ163" s="24">
        <v>0</v>
      </c>
      <c r="AK163" s="24">
        <v>0</v>
      </c>
      <c r="AL163" s="203">
        <v>0</v>
      </c>
    </row>
    <row r="164" spans="1:38" s="6" customFormat="1" ht="14.4" x14ac:dyDescent="0.3">
      <c r="A164" s="65" t="s">
        <v>914</v>
      </c>
      <c r="B164" s="25" t="s">
        <v>149</v>
      </c>
      <c r="C164" s="24">
        <v>0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  <c r="AA164" s="24">
        <v>0</v>
      </c>
      <c r="AB164" s="24">
        <v>0</v>
      </c>
      <c r="AC164" s="24">
        <v>0</v>
      </c>
      <c r="AD164" s="24">
        <v>0</v>
      </c>
      <c r="AE164" s="24">
        <v>0</v>
      </c>
      <c r="AF164" s="24">
        <v>0</v>
      </c>
      <c r="AG164" s="24">
        <v>0</v>
      </c>
      <c r="AH164" s="24">
        <v>0</v>
      </c>
      <c r="AI164" s="24">
        <v>0</v>
      </c>
      <c r="AJ164" s="24">
        <v>0</v>
      </c>
      <c r="AK164" s="24">
        <v>0</v>
      </c>
      <c r="AL164" s="203">
        <v>0</v>
      </c>
    </row>
    <row r="165" spans="1:38" s="6" customFormat="1" ht="14.4" x14ac:dyDescent="0.3">
      <c r="A165" s="65" t="s">
        <v>915</v>
      </c>
      <c r="B165" s="25" t="s">
        <v>150</v>
      </c>
      <c r="C165" s="24">
        <v>0</v>
      </c>
      <c r="D165" s="24">
        <v>0</v>
      </c>
      <c r="E165" s="24">
        <v>0</v>
      </c>
      <c r="F165" s="24">
        <v>0</v>
      </c>
      <c r="G165" s="24">
        <v>0</v>
      </c>
      <c r="H165" s="24">
        <v>0</v>
      </c>
      <c r="I165" s="24">
        <v>0</v>
      </c>
      <c r="J165" s="24">
        <v>0</v>
      </c>
      <c r="K165" s="24">
        <v>0</v>
      </c>
      <c r="L165" s="24">
        <v>0</v>
      </c>
      <c r="M165" s="24">
        <v>0</v>
      </c>
      <c r="N165" s="24">
        <v>0</v>
      </c>
      <c r="O165" s="24">
        <v>0</v>
      </c>
      <c r="P165" s="24">
        <v>0</v>
      </c>
      <c r="Q165" s="24">
        <v>0</v>
      </c>
      <c r="R165" s="24">
        <v>0</v>
      </c>
      <c r="S165" s="24">
        <v>0</v>
      </c>
      <c r="T165" s="24">
        <v>0</v>
      </c>
      <c r="U165" s="24">
        <v>0</v>
      </c>
      <c r="V165" s="24">
        <v>0</v>
      </c>
      <c r="W165" s="24">
        <v>0</v>
      </c>
      <c r="X165" s="24">
        <v>0</v>
      </c>
      <c r="Y165" s="24">
        <v>0</v>
      </c>
      <c r="Z165" s="24">
        <v>0</v>
      </c>
      <c r="AA165" s="24">
        <v>0</v>
      </c>
      <c r="AB165" s="24">
        <v>0</v>
      </c>
      <c r="AC165" s="24">
        <v>0</v>
      </c>
      <c r="AD165" s="24">
        <v>0</v>
      </c>
      <c r="AE165" s="24">
        <v>0</v>
      </c>
      <c r="AF165" s="24">
        <v>0</v>
      </c>
      <c r="AG165" s="24">
        <v>0</v>
      </c>
      <c r="AH165" s="24">
        <v>0</v>
      </c>
      <c r="AI165" s="24">
        <v>0</v>
      </c>
      <c r="AJ165" s="24">
        <v>0</v>
      </c>
      <c r="AK165" s="24">
        <v>0</v>
      </c>
      <c r="AL165" s="203">
        <v>0</v>
      </c>
    </row>
    <row r="166" spans="1:38" s="6" customFormat="1" ht="14.4" x14ac:dyDescent="0.3">
      <c r="A166" s="65" t="s">
        <v>916</v>
      </c>
      <c r="B166" s="25" t="s">
        <v>151</v>
      </c>
      <c r="C166" s="24">
        <v>0</v>
      </c>
      <c r="D166" s="24">
        <v>0</v>
      </c>
      <c r="E166" s="24">
        <v>0</v>
      </c>
      <c r="F166" s="24">
        <v>0</v>
      </c>
      <c r="G166" s="24">
        <v>0</v>
      </c>
      <c r="H166" s="24">
        <v>0</v>
      </c>
      <c r="I166" s="24">
        <v>0</v>
      </c>
      <c r="J166" s="24">
        <v>0</v>
      </c>
      <c r="K166" s="24">
        <v>0</v>
      </c>
      <c r="L166" s="24">
        <v>2825725</v>
      </c>
      <c r="M166" s="24">
        <v>0</v>
      </c>
      <c r="N166" s="24">
        <v>0</v>
      </c>
      <c r="O166" s="24">
        <v>0</v>
      </c>
      <c r="P166" s="24">
        <v>0</v>
      </c>
      <c r="Q166" s="24">
        <v>0</v>
      </c>
      <c r="R166" s="24">
        <v>0</v>
      </c>
      <c r="S166" s="24">
        <v>0</v>
      </c>
      <c r="T166" s="24">
        <v>0</v>
      </c>
      <c r="U166" s="24">
        <v>0</v>
      </c>
      <c r="V166" s="24">
        <v>0</v>
      </c>
      <c r="W166" s="24">
        <v>0</v>
      </c>
      <c r="X166" s="24">
        <v>0</v>
      </c>
      <c r="Y166" s="24">
        <v>0</v>
      </c>
      <c r="Z166" s="24">
        <v>0</v>
      </c>
      <c r="AA166" s="24">
        <v>0</v>
      </c>
      <c r="AB166" s="24">
        <v>0</v>
      </c>
      <c r="AC166" s="24">
        <v>0</v>
      </c>
      <c r="AD166" s="24">
        <v>0</v>
      </c>
      <c r="AE166" s="24">
        <v>0</v>
      </c>
      <c r="AF166" s="24">
        <v>0</v>
      </c>
      <c r="AG166" s="24">
        <v>0</v>
      </c>
      <c r="AH166" s="24">
        <v>0</v>
      </c>
      <c r="AI166" s="24">
        <v>0</v>
      </c>
      <c r="AJ166" s="24">
        <v>0</v>
      </c>
      <c r="AK166" s="24">
        <v>0</v>
      </c>
      <c r="AL166" s="203">
        <v>2825725</v>
      </c>
    </row>
    <row r="167" spans="1:38" s="6" customFormat="1" ht="14.4" x14ac:dyDescent="0.3">
      <c r="A167" s="65" t="s">
        <v>917</v>
      </c>
      <c r="B167" s="25" t="s">
        <v>152</v>
      </c>
      <c r="C167" s="24">
        <v>0</v>
      </c>
      <c r="D167" s="24">
        <v>0</v>
      </c>
      <c r="E167" s="24">
        <v>0</v>
      </c>
      <c r="F167" s="24">
        <v>0</v>
      </c>
      <c r="G167" s="24">
        <v>0</v>
      </c>
      <c r="H167" s="24">
        <v>0</v>
      </c>
      <c r="I167" s="24">
        <v>0</v>
      </c>
      <c r="J167" s="24">
        <v>0</v>
      </c>
      <c r="K167" s="24">
        <v>0</v>
      </c>
      <c r="L167" s="24">
        <v>729000</v>
      </c>
      <c r="M167" s="24">
        <v>0</v>
      </c>
      <c r="N167" s="24">
        <v>0</v>
      </c>
      <c r="O167" s="24">
        <v>0</v>
      </c>
      <c r="P167" s="24">
        <v>0</v>
      </c>
      <c r="Q167" s="24">
        <v>0</v>
      </c>
      <c r="R167" s="24">
        <v>0</v>
      </c>
      <c r="S167" s="24">
        <v>0</v>
      </c>
      <c r="T167" s="24">
        <v>0</v>
      </c>
      <c r="U167" s="24">
        <v>0</v>
      </c>
      <c r="V167" s="24">
        <v>0</v>
      </c>
      <c r="W167" s="24">
        <v>2354523</v>
      </c>
      <c r="X167" s="24">
        <v>0</v>
      </c>
      <c r="Y167" s="24">
        <v>0</v>
      </c>
      <c r="Z167" s="24">
        <v>0</v>
      </c>
      <c r="AA167" s="24">
        <v>0</v>
      </c>
      <c r="AB167" s="24">
        <v>0</v>
      </c>
      <c r="AC167" s="24">
        <v>0</v>
      </c>
      <c r="AD167" s="24">
        <v>0</v>
      </c>
      <c r="AE167" s="24">
        <v>0</v>
      </c>
      <c r="AF167" s="24">
        <v>0</v>
      </c>
      <c r="AG167" s="24">
        <v>0</v>
      </c>
      <c r="AH167" s="24">
        <v>0</v>
      </c>
      <c r="AI167" s="24">
        <v>0</v>
      </c>
      <c r="AJ167" s="24">
        <v>0</v>
      </c>
      <c r="AK167" s="24">
        <v>0</v>
      </c>
      <c r="AL167" s="203">
        <v>3083523</v>
      </c>
    </row>
    <row r="168" spans="1:38" s="6" customFormat="1" ht="14.4" x14ac:dyDescent="0.3">
      <c r="A168" s="65" t="s">
        <v>918</v>
      </c>
      <c r="B168" s="25" t="s">
        <v>153</v>
      </c>
      <c r="C168" s="24">
        <v>0</v>
      </c>
      <c r="D168" s="24">
        <v>0</v>
      </c>
      <c r="E168" s="24">
        <v>0</v>
      </c>
      <c r="F168" s="24">
        <v>0</v>
      </c>
      <c r="G168" s="24">
        <v>0</v>
      </c>
      <c r="H168" s="24">
        <v>0</v>
      </c>
      <c r="I168" s="24">
        <v>0</v>
      </c>
      <c r="J168" s="24">
        <v>0</v>
      </c>
      <c r="K168" s="24">
        <v>0</v>
      </c>
      <c r="L168" s="24">
        <v>0</v>
      </c>
      <c r="M168" s="24">
        <v>0</v>
      </c>
      <c r="N168" s="24">
        <v>0</v>
      </c>
      <c r="O168" s="24">
        <v>0</v>
      </c>
      <c r="P168" s="24">
        <v>0</v>
      </c>
      <c r="Q168" s="24">
        <v>0</v>
      </c>
      <c r="R168" s="24">
        <v>0</v>
      </c>
      <c r="S168" s="24">
        <v>0</v>
      </c>
      <c r="T168" s="24">
        <v>0</v>
      </c>
      <c r="U168" s="24">
        <v>0</v>
      </c>
      <c r="V168" s="24">
        <v>0</v>
      </c>
      <c r="W168" s="24">
        <v>0</v>
      </c>
      <c r="X168" s="24">
        <v>0</v>
      </c>
      <c r="Y168" s="24">
        <v>0</v>
      </c>
      <c r="Z168" s="24">
        <v>0</v>
      </c>
      <c r="AA168" s="24">
        <v>0</v>
      </c>
      <c r="AB168" s="24">
        <v>0</v>
      </c>
      <c r="AC168" s="24">
        <v>0</v>
      </c>
      <c r="AD168" s="24">
        <v>0</v>
      </c>
      <c r="AE168" s="24">
        <v>0</v>
      </c>
      <c r="AF168" s="24">
        <v>0</v>
      </c>
      <c r="AG168" s="24">
        <v>0</v>
      </c>
      <c r="AH168" s="24">
        <v>0</v>
      </c>
      <c r="AI168" s="24">
        <v>0</v>
      </c>
      <c r="AJ168" s="24">
        <v>0</v>
      </c>
      <c r="AK168" s="24">
        <v>0</v>
      </c>
      <c r="AL168" s="203">
        <v>0</v>
      </c>
    </row>
    <row r="169" spans="1:38" s="6" customFormat="1" ht="14.4" x14ac:dyDescent="0.3">
      <c r="A169" s="65" t="s">
        <v>919</v>
      </c>
      <c r="B169" s="25" t="s">
        <v>154</v>
      </c>
      <c r="C169" s="24">
        <v>0</v>
      </c>
      <c r="D169" s="24">
        <v>0</v>
      </c>
      <c r="E169" s="24">
        <v>0</v>
      </c>
      <c r="F169" s="24">
        <v>0</v>
      </c>
      <c r="G169" s="24">
        <v>0</v>
      </c>
      <c r="H169" s="24">
        <v>0</v>
      </c>
      <c r="I169" s="24">
        <v>0</v>
      </c>
      <c r="J169" s="24">
        <v>0</v>
      </c>
      <c r="K169" s="24">
        <v>0</v>
      </c>
      <c r="L169" s="24">
        <v>0</v>
      </c>
      <c r="M169" s="24">
        <v>0</v>
      </c>
      <c r="N169" s="24">
        <v>0</v>
      </c>
      <c r="O169" s="24">
        <v>100000000</v>
      </c>
      <c r="P169" s="24">
        <v>0</v>
      </c>
      <c r="Q169" s="24">
        <v>0</v>
      </c>
      <c r="R169" s="24">
        <v>0</v>
      </c>
      <c r="S169" s="24">
        <v>0</v>
      </c>
      <c r="T169" s="24">
        <v>0</v>
      </c>
      <c r="U169" s="24">
        <v>0</v>
      </c>
      <c r="V169" s="24">
        <v>8151576</v>
      </c>
      <c r="W169" s="24">
        <v>0</v>
      </c>
      <c r="X169" s="24">
        <v>0</v>
      </c>
      <c r="Y169" s="24">
        <v>0</v>
      </c>
      <c r="Z169" s="24">
        <v>0</v>
      </c>
      <c r="AA169" s="24">
        <v>0</v>
      </c>
      <c r="AB169" s="24">
        <v>0</v>
      </c>
      <c r="AC169" s="24">
        <v>0</v>
      </c>
      <c r="AD169" s="24">
        <v>0</v>
      </c>
      <c r="AE169" s="24">
        <v>0</v>
      </c>
      <c r="AF169" s="24">
        <v>0</v>
      </c>
      <c r="AG169" s="24">
        <v>0</v>
      </c>
      <c r="AH169" s="24">
        <v>0</v>
      </c>
      <c r="AI169" s="24">
        <v>0</v>
      </c>
      <c r="AJ169" s="24">
        <v>0</v>
      </c>
      <c r="AK169" s="24">
        <v>0</v>
      </c>
      <c r="AL169" s="203">
        <v>108151576</v>
      </c>
    </row>
    <row r="170" spans="1:38" s="6" customFormat="1" ht="14.4" x14ac:dyDescent="0.3">
      <c r="A170" s="65" t="s">
        <v>920</v>
      </c>
      <c r="B170" s="25" t="s">
        <v>155</v>
      </c>
      <c r="C170" s="24">
        <v>113026000</v>
      </c>
      <c r="D170" s="24">
        <v>0</v>
      </c>
      <c r="E170" s="24">
        <v>0</v>
      </c>
      <c r="F170" s="24">
        <v>0</v>
      </c>
      <c r="G170" s="24">
        <v>0</v>
      </c>
      <c r="H170" s="24">
        <v>0</v>
      </c>
      <c r="I170" s="24">
        <v>0</v>
      </c>
      <c r="J170" s="24">
        <v>0</v>
      </c>
      <c r="K170" s="24">
        <v>0</v>
      </c>
      <c r="L170" s="24">
        <v>5132183</v>
      </c>
      <c r="M170" s="24">
        <v>0</v>
      </c>
      <c r="N170" s="24">
        <v>0</v>
      </c>
      <c r="O170" s="24">
        <v>0</v>
      </c>
      <c r="P170" s="24">
        <v>0</v>
      </c>
      <c r="Q170" s="24">
        <v>0</v>
      </c>
      <c r="R170" s="24">
        <v>0</v>
      </c>
      <c r="S170" s="24">
        <v>0</v>
      </c>
      <c r="T170" s="24">
        <v>0</v>
      </c>
      <c r="U170" s="24">
        <v>0</v>
      </c>
      <c r="V170" s="24">
        <v>0</v>
      </c>
      <c r="W170" s="24">
        <v>0</v>
      </c>
      <c r="X170" s="24">
        <v>0</v>
      </c>
      <c r="Y170" s="24">
        <v>0</v>
      </c>
      <c r="Z170" s="24">
        <v>0</v>
      </c>
      <c r="AA170" s="24">
        <v>0</v>
      </c>
      <c r="AB170" s="24">
        <v>0</v>
      </c>
      <c r="AC170" s="24">
        <v>0</v>
      </c>
      <c r="AD170" s="24">
        <v>0</v>
      </c>
      <c r="AE170" s="24">
        <v>0</v>
      </c>
      <c r="AF170" s="24">
        <v>0</v>
      </c>
      <c r="AG170" s="24">
        <v>0</v>
      </c>
      <c r="AH170" s="24">
        <v>0</v>
      </c>
      <c r="AI170" s="24">
        <v>0</v>
      </c>
      <c r="AJ170" s="24">
        <v>0</v>
      </c>
      <c r="AK170" s="24">
        <v>0</v>
      </c>
      <c r="AL170" s="203">
        <v>118158183</v>
      </c>
    </row>
    <row r="171" spans="1:38" s="6" customFormat="1" ht="14.4" x14ac:dyDescent="0.3">
      <c r="A171" s="65" t="s">
        <v>921</v>
      </c>
      <c r="B171" s="25" t="s">
        <v>70</v>
      </c>
      <c r="C171" s="24">
        <v>0</v>
      </c>
      <c r="D171" s="24">
        <v>0</v>
      </c>
      <c r="E171" s="24">
        <v>0</v>
      </c>
      <c r="F171" s="24">
        <v>0</v>
      </c>
      <c r="G171" s="24">
        <v>0</v>
      </c>
      <c r="H171" s="24">
        <v>0</v>
      </c>
      <c r="I171" s="24">
        <v>0</v>
      </c>
      <c r="J171" s="24">
        <v>0</v>
      </c>
      <c r="K171" s="24">
        <v>0</v>
      </c>
      <c r="L171" s="24">
        <v>0</v>
      </c>
      <c r="M171" s="24">
        <v>0</v>
      </c>
      <c r="N171" s="24">
        <v>0</v>
      </c>
      <c r="O171" s="24">
        <v>0</v>
      </c>
      <c r="P171" s="24">
        <v>0</v>
      </c>
      <c r="Q171" s="24">
        <v>0</v>
      </c>
      <c r="R171" s="24">
        <v>0</v>
      </c>
      <c r="S171" s="24">
        <v>0</v>
      </c>
      <c r="T171" s="24">
        <v>0</v>
      </c>
      <c r="U171" s="24">
        <v>0</v>
      </c>
      <c r="V171" s="24">
        <v>0</v>
      </c>
      <c r="W171" s="24">
        <v>0</v>
      </c>
      <c r="X171" s="24">
        <v>0</v>
      </c>
      <c r="Y171" s="24">
        <v>0</v>
      </c>
      <c r="Z171" s="24">
        <v>0</v>
      </c>
      <c r="AA171" s="24">
        <v>0</v>
      </c>
      <c r="AB171" s="24">
        <v>0</v>
      </c>
      <c r="AC171" s="24">
        <v>0</v>
      </c>
      <c r="AD171" s="24">
        <v>0</v>
      </c>
      <c r="AE171" s="24">
        <v>0</v>
      </c>
      <c r="AF171" s="24">
        <v>0</v>
      </c>
      <c r="AG171" s="24">
        <v>0</v>
      </c>
      <c r="AH171" s="24">
        <v>0</v>
      </c>
      <c r="AI171" s="24">
        <v>0</v>
      </c>
      <c r="AJ171" s="24">
        <v>0</v>
      </c>
      <c r="AK171" s="24">
        <v>0</v>
      </c>
      <c r="AL171" s="203">
        <v>0</v>
      </c>
    </row>
    <row r="172" spans="1:38" s="6" customFormat="1" ht="14.4" x14ac:dyDescent="0.3">
      <c r="A172" s="95" t="s">
        <v>922</v>
      </c>
      <c r="B172" s="96" t="s">
        <v>211</v>
      </c>
      <c r="C172" s="97">
        <v>124841077</v>
      </c>
      <c r="D172" s="97">
        <v>0</v>
      </c>
      <c r="E172" s="97">
        <v>0</v>
      </c>
      <c r="F172" s="97">
        <v>35715269</v>
      </c>
      <c r="G172" s="97">
        <v>0</v>
      </c>
      <c r="H172" s="97">
        <v>0</v>
      </c>
      <c r="I172" s="97">
        <v>23470375</v>
      </c>
      <c r="J172" s="97">
        <v>2355923</v>
      </c>
      <c r="K172" s="97">
        <v>51893087</v>
      </c>
      <c r="L172" s="97">
        <v>14847587</v>
      </c>
      <c r="M172" s="97">
        <v>0</v>
      </c>
      <c r="N172" s="97">
        <v>0</v>
      </c>
      <c r="O172" s="97">
        <v>100000000</v>
      </c>
      <c r="P172" s="97">
        <v>3636364</v>
      </c>
      <c r="Q172" s="97">
        <v>0</v>
      </c>
      <c r="R172" s="97">
        <v>0</v>
      </c>
      <c r="S172" s="97">
        <v>1545455</v>
      </c>
      <c r="T172" s="97">
        <v>788048378</v>
      </c>
      <c r="U172" s="97">
        <v>0</v>
      </c>
      <c r="V172" s="97">
        <v>154310087</v>
      </c>
      <c r="W172" s="97">
        <v>30125705</v>
      </c>
      <c r="X172" s="97">
        <v>4301002</v>
      </c>
      <c r="Y172" s="97">
        <v>0</v>
      </c>
      <c r="Z172" s="97">
        <v>0</v>
      </c>
      <c r="AA172" s="97">
        <v>7635000</v>
      </c>
      <c r="AB172" s="97">
        <v>16456914</v>
      </c>
      <c r="AC172" s="97">
        <v>0</v>
      </c>
      <c r="AD172" s="97">
        <v>91523896</v>
      </c>
      <c r="AE172" s="97">
        <v>0</v>
      </c>
      <c r="AF172" s="97">
        <v>0</v>
      </c>
      <c r="AG172" s="97">
        <v>29827148</v>
      </c>
      <c r="AH172" s="97">
        <v>35825455</v>
      </c>
      <c r="AI172" s="97">
        <v>0</v>
      </c>
      <c r="AJ172" s="97">
        <v>2700000</v>
      </c>
      <c r="AK172" s="97">
        <v>0</v>
      </c>
      <c r="AL172" s="204">
        <v>1519058722</v>
      </c>
    </row>
    <row r="173" spans="1:38" s="6" customFormat="1" ht="14.4" collapsed="1" x14ac:dyDescent="0.3">
      <c r="A173" s="66" t="s">
        <v>56</v>
      </c>
      <c r="B173" s="30" t="s">
        <v>93</v>
      </c>
      <c r="C173" s="31">
        <v>424543972</v>
      </c>
      <c r="D173" s="31">
        <v>212564474</v>
      </c>
      <c r="E173" s="31">
        <v>293931791</v>
      </c>
      <c r="F173" s="31">
        <v>110845856</v>
      </c>
      <c r="G173" s="31">
        <v>37939019</v>
      </c>
      <c r="H173" s="31">
        <v>733978988</v>
      </c>
      <c r="I173" s="31">
        <v>186443012</v>
      </c>
      <c r="J173" s="31">
        <v>55166990</v>
      </c>
      <c r="K173" s="31">
        <v>420705870</v>
      </c>
      <c r="L173" s="31">
        <v>466540837</v>
      </c>
      <c r="M173" s="31">
        <v>982396187</v>
      </c>
      <c r="N173" s="31">
        <v>3693179545</v>
      </c>
      <c r="O173" s="31">
        <v>600113366</v>
      </c>
      <c r="P173" s="31">
        <v>189766324</v>
      </c>
      <c r="Q173" s="31">
        <v>125685332</v>
      </c>
      <c r="R173" s="31">
        <v>614337251</v>
      </c>
      <c r="S173" s="31">
        <v>40537349</v>
      </c>
      <c r="T173" s="31">
        <v>5515647751</v>
      </c>
      <c r="U173" s="31">
        <v>0</v>
      </c>
      <c r="V173" s="31">
        <v>2594930658</v>
      </c>
      <c r="W173" s="31">
        <v>175811225</v>
      </c>
      <c r="X173" s="31">
        <v>199730924</v>
      </c>
      <c r="Y173" s="31">
        <v>245010984</v>
      </c>
      <c r="Z173" s="31">
        <v>44331894</v>
      </c>
      <c r="AA173" s="31">
        <v>1253268834</v>
      </c>
      <c r="AB173" s="31">
        <v>990974561</v>
      </c>
      <c r="AC173" s="31">
        <v>8996364874</v>
      </c>
      <c r="AD173" s="31">
        <v>983549152</v>
      </c>
      <c r="AE173" s="31">
        <v>189439711</v>
      </c>
      <c r="AF173" s="31">
        <v>2141132398</v>
      </c>
      <c r="AG173" s="31">
        <v>1138455789</v>
      </c>
      <c r="AH173" s="31">
        <v>280281240</v>
      </c>
      <c r="AI173" s="31">
        <v>37939019</v>
      </c>
      <c r="AJ173" s="31">
        <v>167505364</v>
      </c>
      <c r="AK173" s="31">
        <v>6286364</v>
      </c>
      <c r="AL173" s="205">
        <v>34149336905</v>
      </c>
    </row>
    <row r="174" spans="1:38" s="6" customFormat="1" ht="14.4" x14ac:dyDescent="0.3">
      <c r="A174" s="65" t="s">
        <v>923</v>
      </c>
      <c r="B174" s="25" t="s">
        <v>143</v>
      </c>
      <c r="C174" s="24">
        <v>0</v>
      </c>
      <c r="D174" s="24">
        <v>0</v>
      </c>
      <c r="E174" s="24">
        <v>0</v>
      </c>
      <c r="F174" s="24">
        <v>0</v>
      </c>
      <c r="G174" s="24">
        <v>0</v>
      </c>
      <c r="H174" s="24">
        <v>0</v>
      </c>
      <c r="I174" s="24">
        <v>0</v>
      </c>
      <c r="J174" s="24">
        <v>0</v>
      </c>
      <c r="K174" s="24">
        <v>0</v>
      </c>
      <c r="L174" s="24">
        <v>0</v>
      </c>
      <c r="M174" s="24">
        <v>0</v>
      </c>
      <c r="N174" s="24">
        <v>0</v>
      </c>
      <c r="O174" s="24">
        <v>0</v>
      </c>
      <c r="P174" s="24">
        <v>0</v>
      </c>
      <c r="Q174" s="24">
        <v>0</v>
      </c>
      <c r="R174" s="24">
        <v>0</v>
      </c>
      <c r="S174" s="24">
        <v>0</v>
      </c>
      <c r="T174" s="24">
        <v>0</v>
      </c>
      <c r="U174" s="24">
        <v>0</v>
      </c>
      <c r="V174" s="24">
        <v>0</v>
      </c>
      <c r="W174" s="24">
        <v>0</v>
      </c>
      <c r="X174" s="24">
        <v>0</v>
      </c>
      <c r="Y174" s="24">
        <v>0</v>
      </c>
      <c r="Z174" s="24">
        <v>0</v>
      </c>
      <c r="AA174" s="24">
        <v>0</v>
      </c>
      <c r="AB174" s="24">
        <v>0</v>
      </c>
      <c r="AC174" s="24">
        <v>0</v>
      </c>
      <c r="AD174" s="24">
        <v>0</v>
      </c>
      <c r="AE174" s="24">
        <v>0</v>
      </c>
      <c r="AF174" s="24">
        <v>0</v>
      </c>
      <c r="AG174" s="24">
        <v>0</v>
      </c>
      <c r="AH174" s="24">
        <v>0</v>
      </c>
      <c r="AI174" s="24">
        <v>0</v>
      </c>
      <c r="AJ174" s="24">
        <v>0</v>
      </c>
      <c r="AK174" s="24">
        <v>0</v>
      </c>
      <c r="AL174" s="203">
        <v>0</v>
      </c>
    </row>
    <row r="175" spans="1:38" s="6" customFormat="1" ht="14.4" x14ac:dyDescent="0.3">
      <c r="A175" s="65" t="s">
        <v>924</v>
      </c>
      <c r="B175" s="25" t="s">
        <v>144</v>
      </c>
      <c r="C175" s="24">
        <v>0</v>
      </c>
      <c r="D175" s="24">
        <v>0</v>
      </c>
      <c r="E175" s="24">
        <v>0</v>
      </c>
      <c r="F175" s="24">
        <v>0</v>
      </c>
      <c r="G175" s="24">
        <v>0</v>
      </c>
      <c r="H175" s="24">
        <v>0</v>
      </c>
      <c r="I175" s="24">
        <v>0</v>
      </c>
      <c r="J175" s="24">
        <v>0</v>
      </c>
      <c r="K175" s="24">
        <v>0</v>
      </c>
      <c r="L175" s="24">
        <v>0</v>
      </c>
      <c r="M175" s="24">
        <v>0</v>
      </c>
      <c r="N175" s="24">
        <v>0</v>
      </c>
      <c r="O175" s="24">
        <v>0</v>
      </c>
      <c r="P175" s="24">
        <v>0</v>
      </c>
      <c r="Q175" s="24">
        <v>0</v>
      </c>
      <c r="R175" s="24">
        <v>0</v>
      </c>
      <c r="S175" s="24">
        <v>0</v>
      </c>
      <c r="T175" s="24">
        <v>0</v>
      </c>
      <c r="U175" s="24">
        <v>0</v>
      </c>
      <c r="V175" s="24">
        <v>0</v>
      </c>
      <c r="W175" s="24">
        <v>0</v>
      </c>
      <c r="X175" s="24">
        <v>0</v>
      </c>
      <c r="Y175" s="24">
        <v>0</v>
      </c>
      <c r="Z175" s="24">
        <v>0</v>
      </c>
      <c r="AA175" s="24">
        <v>0</v>
      </c>
      <c r="AB175" s="24">
        <v>0</v>
      </c>
      <c r="AC175" s="24">
        <v>0</v>
      </c>
      <c r="AD175" s="24">
        <v>0</v>
      </c>
      <c r="AE175" s="24">
        <v>0</v>
      </c>
      <c r="AF175" s="24">
        <v>0</v>
      </c>
      <c r="AG175" s="24">
        <v>0</v>
      </c>
      <c r="AH175" s="24">
        <v>0</v>
      </c>
      <c r="AI175" s="24">
        <v>0</v>
      </c>
      <c r="AJ175" s="24">
        <v>0</v>
      </c>
      <c r="AK175" s="24">
        <v>0</v>
      </c>
      <c r="AL175" s="203">
        <v>0</v>
      </c>
    </row>
    <row r="176" spans="1:38" s="6" customFormat="1" ht="14.4" x14ac:dyDescent="0.3">
      <c r="A176" s="65" t="s">
        <v>925</v>
      </c>
      <c r="B176" s="25" t="s">
        <v>145</v>
      </c>
      <c r="C176" s="24">
        <v>0</v>
      </c>
      <c r="D176" s="24">
        <v>0</v>
      </c>
      <c r="E176" s="24">
        <v>0</v>
      </c>
      <c r="F176" s="24">
        <v>0</v>
      </c>
      <c r="G176" s="24">
        <v>0</v>
      </c>
      <c r="H176" s="24">
        <v>0</v>
      </c>
      <c r="I176" s="24">
        <v>0</v>
      </c>
      <c r="J176" s="24">
        <v>0</v>
      </c>
      <c r="K176" s="24">
        <v>0</v>
      </c>
      <c r="L176" s="24">
        <v>0</v>
      </c>
      <c r="M176" s="24">
        <v>0</v>
      </c>
      <c r="N176" s="24">
        <v>0</v>
      </c>
      <c r="O176" s="24">
        <v>0</v>
      </c>
      <c r="P176" s="24">
        <v>0</v>
      </c>
      <c r="Q176" s="24">
        <v>0</v>
      </c>
      <c r="R176" s="24">
        <v>0</v>
      </c>
      <c r="S176" s="24">
        <v>0</v>
      </c>
      <c r="T176" s="24">
        <v>0</v>
      </c>
      <c r="U176" s="24">
        <v>0</v>
      </c>
      <c r="V176" s="24">
        <v>0</v>
      </c>
      <c r="W176" s="24">
        <v>0</v>
      </c>
      <c r="X176" s="24">
        <v>0</v>
      </c>
      <c r="Y176" s="24">
        <v>0</v>
      </c>
      <c r="Z176" s="24">
        <v>0</v>
      </c>
      <c r="AA176" s="24">
        <v>0</v>
      </c>
      <c r="AB176" s="24">
        <v>0</v>
      </c>
      <c r="AC176" s="24">
        <v>0</v>
      </c>
      <c r="AD176" s="24">
        <v>0</v>
      </c>
      <c r="AE176" s="24">
        <v>0</v>
      </c>
      <c r="AF176" s="24">
        <v>0</v>
      </c>
      <c r="AG176" s="24">
        <v>0</v>
      </c>
      <c r="AH176" s="24">
        <v>0</v>
      </c>
      <c r="AI176" s="24">
        <v>0</v>
      </c>
      <c r="AJ176" s="24">
        <v>0</v>
      </c>
      <c r="AK176" s="24">
        <v>0</v>
      </c>
      <c r="AL176" s="203">
        <v>0</v>
      </c>
    </row>
    <row r="177" spans="1:38" s="6" customFormat="1" ht="14.4" x14ac:dyDescent="0.3">
      <c r="A177" s="65" t="s">
        <v>926</v>
      </c>
      <c r="B177" s="25" t="s">
        <v>146</v>
      </c>
      <c r="C177" s="24">
        <v>0</v>
      </c>
      <c r="D177" s="24">
        <v>0</v>
      </c>
      <c r="E177" s="24">
        <v>0</v>
      </c>
      <c r="F177" s="24">
        <v>0</v>
      </c>
      <c r="G177" s="24">
        <v>0</v>
      </c>
      <c r="H177" s="24">
        <v>0</v>
      </c>
      <c r="I177" s="24">
        <v>0</v>
      </c>
      <c r="J177" s="24">
        <v>0</v>
      </c>
      <c r="K177" s="24">
        <v>0</v>
      </c>
      <c r="L177" s="24">
        <v>0</v>
      </c>
      <c r="M177" s="24">
        <v>0</v>
      </c>
      <c r="N177" s="24">
        <v>0</v>
      </c>
      <c r="O177" s="24">
        <v>0</v>
      </c>
      <c r="P177" s="24">
        <v>0</v>
      </c>
      <c r="Q177" s="24">
        <v>0</v>
      </c>
      <c r="R177" s="24">
        <v>0</v>
      </c>
      <c r="S177" s="24">
        <v>0</v>
      </c>
      <c r="T177" s="24">
        <v>0</v>
      </c>
      <c r="U177" s="24">
        <v>0</v>
      </c>
      <c r="V177" s="24">
        <v>0</v>
      </c>
      <c r="W177" s="24">
        <v>0</v>
      </c>
      <c r="X177" s="24">
        <v>0</v>
      </c>
      <c r="Y177" s="24">
        <v>0</v>
      </c>
      <c r="Z177" s="24">
        <v>0</v>
      </c>
      <c r="AA177" s="24">
        <v>0</v>
      </c>
      <c r="AB177" s="24">
        <v>0</v>
      </c>
      <c r="AC177" s="24">
        <v>0</v>
      </c>
      <c r="AD177" s="24">
        <v>0</v>
      </c>
      <c r="AE177" s="24">
        <v>0</v>
      </c>
      <c r="AF177" s="24">
        <v>0</v>
      </c>
      <c r="AG177" s="24">
        <v>0</v>
      </c>
      <c r="AH177" s="24">
        <v>0</v>
      </c>
      <c r="AI177" s="24">
        <v>0</v>
      </c>
      <c r="AJ177" s="24">
        <v>0</v>
      </c>
      <c r="AK177" s="24">
        <v>0</v>
      </c>
      <c r="AL177" s="203">
        <v>0</v>
      </c>
    </row>
    <row r="178" spans="1:38" s="6" customFormat="1" ht="14.4" x14ac:dyDescent="0.3">
      <c r="A178" s="65" t="s">
        <v>927</v>
      </c>
      <c r="B178" s="25" t="s">
        <v>147</v>
      </c>
      <c r="C178" s="24">
        <v>0</v>
      </c>
      <c r="D178" s="24">
        <v>0</v>
      </c>
      <c r="E178" s="24">
        <v>0</v>
      </c>
      <c r="F178" s="24">
        <v>0</v>
      </c>
      <c r="G178" s="24">
        <v>0</v>
      </c>
      <c r="H178" s="24">
        <v>0</v>
      </c>
      <c r="I178" s="24">
        <v>0</v>
      </c>
      <c r="J178" s="24">
        <v>0</v>
      </c>
      <c r="K178" s="24">
        <v>0</v>
      </c>
      <c r="L178" s="24">
        <v>0</v>
      </c>
      <c r="M178" s="24">
        <v>0</v>
      </c>
      <c r="N178" s="24">
        <v>0</v>
      </c>
      <c r="O178" s="24">
        <v>0</v>
      </c>
      <c r="P178" s="24">
        <v>0</v>
      </c>
      <c r="Q178" s="24">
        <v>0</v>
      </c>
      <c r="R178" s="24">
        <v>0</v>
      </c>
      <c r="S178" s="24">
        <v>0</v>
      </c>
      <c r="T178" s="24">
        <v>0</v>
      </c>
      <c r="U178" s="24">
        <v>0</v>
      </c>
      <c r="V178" s="24">
        <v>0</v>
      </c>
      <c r="W178" s="24">
        <v>0</v>
      </c>
      <c r="X178" s="24">
        <v>0</v>
      </c>
      <c r="Y178" s="24">
        <v>0</v>
      </c>
      <c r="Z178" s="24">
        <v>0</v>
      </c>
      <c r="AA178" s="24">
        <v>0</v>
      </c>
      <c r="AB178" s="24">
        <v>0</v>
      </c>
      <c r="AC178" s="24">
        <v>0</v>
      </c>
      <c r="AD178" s="24">
        <v>0</v>
      </c>
      <c r="AE178" s="24">
        <v>0</v>
      </c>
      <c r="AF178" s="24">
        <v>0</v>
      </c>
      <c r="AG178" s="24">
        <v>0</v>
      </c>
      <c r="AH178" s="24">
        <v>0</v>
      </c>
      <c r="AI178" s="24">
        <v>0</v>
      </c>
      <c r="AJ178" s="24">
        <v>0</v>
      </c>
      <c r="AK178" s="24">
        <v>0</v>
      </c>
      <c r="AL178" s="203">
        <v>0</v>
      </c>
    </row>
    <row r="179" spans="1:38" s="6" customFormat="1" ht="14.4" x14ac:dyDescent="0.3">
      <c r="A179" s="65" t="s">
        <v>928</v>
      </c>
      <c r="B179" s="25" t="s">
        <v>148</v>
      </c>
      <c r="C179" s="24">
        <v>0</v>
      </c>
      <c r="D179" s="24">
        <v>0</v>
      </c>
      <c r="E179" s="24">
        <v>0</v>
      </c>
      <c r="F179" s="24">
        <v>0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  <c r="L179" s="24">
        <v>0</v>
      </c>
      <c r="M179" s="24">
        <v>0</v>
      </c>
      <c r="N179" s="24">
        <v>0</v>
      </c>
      <c r="O179" s="24">
        <v>0</v>
      </c>
      <c r="P179" s="24">
        <v>0</v>
      </c>
      <c r="Q179" s="24">
        <v>0</v>
      </c>
      <c r="R179" s="24">
        <v>0</v>
      </c>
      <c r="S179" s="24">
        <v>0</v>
      </c>
      <c r="T179" s="24">
        <v>0</v>
      </c>
      <c r="U179" s="24">
        <v>0</v>
      </c>
      <c r="V179" s="24">
        <v>0</v>
      </c>
      <c r="W179" s="24">
        <v>0</v>
      </c>
      <c r="X179" s="24">
        <v>0</v>
      </c>
      <c r="Y179" s="24">
        <v>0</v>
      </c>
      <c r="Z179" s="24">
        <v>0</v>
      </c>
      <c r="AA179" s="24">
        <v>0</v>
      </c>
      <c r="AB179" s="24">
        <v>0</v>
      </c>
      <c r="AC179" s="24">
        <v>0</v>
      </c>
      <c r="AD179" s="24">
        <v>0</v>
      </c>
      <c r="AE179" s="24">
        <v>0</v>
      </c>
      <c r="AF179" s="24">
        <v>0</v>
      </c>
      <c r="AG179" s="24">
        <v>0</v>
      </c>
      <c r="AH179" s="24">
        <v>0</v>
      </c>
      <c r="AI179" s="24">
        <v>0</v>
      </c>
      <c r="AJ179" s="24">
        <v>0</v>
      </c>
      <c r="AK179" s="24">
        <v>0</v>
      </c>
      <c r="AL179" s="203">
        <v>0</v>
      </c>
    </row>
    <row r="180" spans="1:38" s="6" customFormat="1" ht="14.4" x14ac:dyDescent="0.3">
      <c r="A180" s="65" t="s">
        <v>929</v>
      </c>
      <c r="B180" s="25" t="s">
        <v>149</v>
      </c>
      <c r="C180" s="24">
        <v>0</v>
      </c>
      <c r="D180" s="24">
        <v>0</v>
      </c>
      <c r="E180" s="24">
        <v>0</v>
      </c>
      <c r="F180" s="24">
        <v>0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</v>
      </c>
      <c r="M180" s="24">
        <v>0</v>
      </c>
      <c r="N180" s="24">
        <v>0</v>
      </c>
      <c r="O180" s="24">
        <v>0</v>
      </c>
      <c r="P180" s="24">
        <v>0</v>
      </c>
      <c r="Q180" s="24">
        <v>0</v>
      </c>
      <c r="R180" s="24">
        <v>0</v>
      </c>
      <c r="S180" s="24">
        <v>0</v>
      </c>
      <c r="T180" s="24">
        <v>0</v>
      </c>
      <c r="U180" s="24">
        <v>0</v>
      </c>
      <c r="V180" s="24">
        <v>0</v>
      </c>
      <c r="W180" s="24">
        <v>0</v>
      </c>
      <c r="X180" s="24">
        <v>0</v>
      </c>
      <c r="Y180" s="24">
        <v>0</v>
      </c>
      <c r="Z180" s="24">
        <v>0</v>
      </c>
      <c r="AA180" s="24">
        <v>0</v>
      </c>
      <c r="AB180" s="24">
        <v>0</v>
      </c>
      <c r="AC180" s="24">
        <v>0</v>
      </c>
      <c r="AD180" s="24">
        <v>0</v>
      </c>
      <c r="AE180" s="24">
        <v>0</v>
      </c>
      <c r="AF180" s="24">
        <v>0</v>
      </c>
      <c r="AG180" s="24">
        <v>0</v>
      </c>
      <c r="AH180" s="24">
        <v>0</v>
      </c>
      <c r="AI180" s="24">
        <v>0</v>
      </c>
      <c r="AJ180" s="24">
        <v>0</v>
      </c>
      <c r="AK180" s="24">
        <v>0</v>
      </c>
      <c r="AL180" s="203">
        <v>0</v>
      </c>
    </row>
    <row r="181" spans="1:38" s="6" customFormat="1" ht="14.4" x14ac:dyDescent="0.3">
      <c r="A181" s="65" t="s">
        <v>930</v>
      </c>
      <c r="B181" s="25" t="s">
        <v>150</v>
      </c>
      <c r="C181" s="24">
        <v>0</v>
      </c>
      <c r="D181" s="24">
        <v>0</v>
      </c>
      <c r="E181" s="24">
        <v>0</v>
      </c>
      <c r="F181" s="24">
        <v>0</v>
      </c>
      <c r="G181" s="24">
        <v>0</v>
      </c>
      <c r="H181" s="24">
        <v>0</v>
      </c>
      <c r="I181" s="24">
        <v>0</v>
      </c>
      <c r="J181" s="24">
        <v>0</v>
      </c>
      <c r="K181" s="24">
        <v>0</v>
      </c>
      <c r="L181" s="24">
        <v>0</v>
      </c>
      <c r="M181" s="24">
        <v>0</v>
      </c>
      <c r="N181" s="24">
        <v>0</v>
      </c>
      <c r="O181" s="24">
        <v>0</v>
      </c>
      <c r="P181" s="24">
        <v>0</v>
      </c>
      <c r="Q181" s="24">
        <v>0</v>
      </c>
      <c r="R181" s="24">
        <v>0</v>
      </c>
      <c r="S181" s="24">
        <v>0</v>
      </c>
      <c r="T181" s="24">
        <v>0</v>
      </c>
      <c r="U181" s="24">
        <v>0</v>
      </c>
      <c r="V181" s="24">
        <v>0</v>
      </c>
      <c r="W181" s="24">
        <v>0</v>
      </c>
      <c r="X181" s="24">
        <v>0</v>
      </c>
      <c r="Y181" s="24">
        <v>0</v>
      </c>
      <c r="Z181" s="24">
        <v>0</v>
      </c>
      <c r="AA181" s="24">
        <v>0</v>
      </c>
      <c r="AB181" s="24">
        <v>0</v>
      </c>
      <c r="AC181" s="24">
        <v>0</v>
      </c>
      <c r="AD181" s="24">
        <v>0</v>
      </c>
      <c r="AE181" s="24">
        <v>0</v>
      </c>
      <c r="AF181" s="24">
        <v>0</v>
      </c>
      <c r="AG181" s="24">
        <v>0</v>
      </c>
      <c r="AH181" s="24">
        <v>0</v>
      </c>
      <c r="AI181" s="24">
        <v>0</v>
      </c>
      <c r="AJ181" s="24">
        <v>0</v>
      </c>
      <c r="AK181" s="24">
        <v>0</v>
      </c>
      <c r="AL181" s="203">
        <v>0</v>
      </c>
    </row>
    <row r="182" spans="1:38" s="6" customFormat="1" ht="14.4" x14ac:dyDescent="0.3">
      <c r="A182" s="65" t="s">
        <v>931</v>
      </c>
      <c r="B182" s="25" t="s">
        <v>151</v>
      </c>
      <c r="C182" s="24">
        <v>0</v>
      </c>
      <c r="D182" s="24">
        <v>0</v>
      </c>
      <c r="E182" s="24">
        <v>0</v>
      </c>
      <c r="F182" s="24">
        <v>0</v>
      </c>
      <c r="G182" s="24">
        <v>0</v>
      </c>
      <c r="H182" s="24">
        <v>0</v>
      </c>
      <c r="I182" s="24">
        <v>0</v>
      </c>
      <c r="J182" s="24">
        <v>0</v>
      </c>
      <c r="K182" s="24">
        <v>0</v>
      </c>
      <c r="L182" s="24">
        <v>0</v>
      </c>
      <c r="M182" s="24">
        <v>0</v>
      </c>
      <c r="N182" s="24">
        <v>0</v>
      </c>
      <c r="O182" s="24">
        <v>0</v>
      </c>
      <c r="P182" s="24">
        <v>0</v>
      </c>
      <c r="Q182" s="24">
        <v>0</v>
      </c>
      <c r="R182" s="24">
        <v>0</v>
      </c>
      <c r="S182" s="24">
        <v>0</v>
      </c>
      <c r="T182" s="24">
        <v>0</v>
      </c>
      <c r="U182" s="24">
        <v>0</v>
      </c>
      <c r="V182" s="24">
        <v>0</v>
      </c>
      <c r="W182" s="24">
        <v>0</v>
      </c>
      <c r="X182" s="24">
        <v>0</v>
      </c>
      <c r="Y182" s="24">
        <v>0</v>
      </c>
      <c r="Z182" s="24">
        <v>0</v>
      </c>
      <c r="AA182" s="24">
        <v>0</v>
      </c>
      <c r="AB182" s="24">
        <v>0</v>
      </c>
      <c r="AC182" s="24">
        <v>0</v>
      </c>
      <c r="AD182" s="24">
        <v>0</v>
      </c>
      <c r="AE182" s="24">
        <v>0</v>
      </c>
      <c r="AF182" s="24">
        <v>0</v>
      </c>
      <c r="AG182" s="24">
        <v>0</v>
      </c>
      <c r="AH182" s="24">
        <v>0</v>
      </c>
      <c r="AI182" s="24">
        <v>0</v>
      </c>
      <c r="AJ182" s="24">
        <v>0</v>
      </c>
      <c r="AK182" s="24">
        <v>0</v>
      </c>
      <c r="AL182" s="203">
        <v>0</v>
      </c>
    </row>
    <row r="183" spans="1:38" s="6" customFormat="1" ht="14.4" x14ac:dyDescent="0.3">
      <c r="A183" s="65" t="s">
        <v>932</v>
      </c>
      <c r="B183" s="25" t="s">
        <v>152</v>
      </c>
      <c r="C183" s="24">
        <v>0</v>
      </c>
      <c r="D183" s="24">
        <v>0</v>
      </c>
      <c r="E183" s="24">
        <v>0</v>
      </c>
      <c r="F183" s="24">
        <v>0</v>
      </c>
      <c r="G183" s="24">
        <v>0</v>
      </c>
      <c r="H183" s="24">
        <v>0</v>
      </c>
      <c r="I183" s="24">
        <v>0</v>
      </c>
      <c r="J183" s="24">
        <v>0</v>
      </c>
      <c r="K183" s="24">
        <v>0</v>
      </c>
      <c r="L183" s="24">
        <v>0</v>
      </c>
      <c r="M183" s="24">
        <v>0</v>
      </c>
      <c r="N183" s="24">
        <v>0</v>
      </c>
      <c r="O183" s="24">
        <v>0</v>
      </c>
      <c r="P183" s="24">
        <v>0</v>
      </c>
      <c r="Q183" s="24">
        <v>0</v>
      </c>
      <c r="R183" s="24">
        <v>0</v>
      </c>
      <c r="S183" s="24">
        <v>0</v>
      </c>
      <c r="T183" s="24">
        <v>0</v>
      </c>
      <c r="U183" s="24">
        <v>0</v>
      </c>
      <c r="V183" s="24">
        <v>0</v>
      </c>
      <c r="W183" s="24">
        <v>0</v>
      </c>
      <c r="X183" s="24">
        <v>0</v>
      </c>
      <c r="Y183" s="24">
        <v>0</v>
      </c>
      <c r="Z183" s="24">
        <v>0</v>
      </c>
      <c r="AA183" s="24">
        <v>0</v>
      </c>
      <c r="AB183" s="24">
        <v>0</v>
      </c>
      <c r="AC183" s="24">
        <v>0</v>
      </c>
      <c r="AD183" s="24">
        <v>0</v>
      </c>
      <c r="AE183" s="24">
        <v>0</v>
      </c>
      <c r="AF183" s="24">
        <v>0</v>
      </c>
      <c r="AG183" s="24">
        <v>0</v>
      </c>
      <c r="AH183" s="24">
        <v>0</v>
      </c>
      <c r="AI183" s="24">
        <v>0</v>
      </c>
      <c r="AJ183" s="24">
        <v>0</v>
      </c>
      <c r="AK183" s="24">
        <v>0</v>
      </c>
      <c r="AL183" s="203">
        <v>0</v>
      </c>
    </row>
    <row r="184" spans="1:38" s="6" customFormat="1" ht="14.4" x14ac:dyDescent="0.3">
      <c r="A184" s="65" t="s">
        <v>933</v>
      </c>
      <c r="B184" s="25" t="s">
        <v>153</v>
      </c>
      <c r="C184" s="24">
        <v>0</v>
      </c>
      <c r="D184" s="24">
        <v>0</v>
      </c>
      <c r="E184" s="24">
        <v>0</v>
      </c>
      <c r="F184" s="24">
        <v>0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</v>
      </c>
      <c r="M184" s="24">
        <v>0</v>
      </c>
      <c r="N184" s="24">
        <v>0</v>
      </c>
      <c r="O184" s="24">
        <v>0</v>
      </c>
      <c r="P184" s="24">
        <v>0</v>
      </c>
      <c r="Q184" s="24">
        <v>0</v>
      </c>
      <c r="R184" s="24">
        <v>0</v>
      </c>
      <c r="S184" s="24">
        <v>0</v>
      </c>
      <c r="T184" s="24">
        <v>0</v>
      </c>
      <c r="U184" s="24">
        <v>0</v>
      </c>
      <c r="V184" s="24">
        <v>0</v>
      </c>
      <c r="W184" s="24">
        <v>0</v>
      </c>
      <c r="X184" s="24">
        <v>0</v>
      </c>
      <c r="Y184" s="24">
        <v>0</v>
      </c>
      <c r="Z184" s="24">
        <v>0</v>
      </c>
      <c r="AA184" s="24">
        <v>0</v>
      </c>
      <c r="AB184" s="24">
        <v>0</v>
      </c>
      <c r="AC184" s="24">
        <v>0</v>
      </c>
      <c r="AD184" s="24">
        <v>0</v>
      </c>
      <c r="AE184" s="24">
        <v>0</v>
      </c>
      <c r="AF184" s="24">
        <v>0</v>
      </c>
      <c r="AG184" s="24">
        <v>0</v>
      </c>
      <c r="AH184" s="24">
        <v>0</v>
      </c>
      <c r="AI184" s="24">
        <v>0</v>
      </c>
      <c r="AJ184" s="24">
        <v>0</v>
      </c>
      <c r="AK184" s="24">
        <v>0</v>
      </c>
      <c r="AL184" s="203">
        <v>0</v>
      </c>
    </row>
    <row r="185" spans="1:38" s="6" customFormat="1" ht="14.4" x14ac:dyDescent="0.3">
      <c r="A185" s="65" t="s">
        <v>934</v>
      </c>
      <c r="B185" s="25" t="s">
        <v>154</v>
      </c>
      <c r="C185" s="24">
        <v>0</v>
      </c>
      <c r="D185" s="24">
        <v>0</v>
      </c>
      <c r="E185" s="24">
        <v>0</v>
      </c>
      <c r="F185" s="24">
        <v>0</v>
      </c>
      <c r="G185" s="24">
        <v>0</v>
      </c>
      <c r="H185" s="24">
        <v>0</v>
      </c>
      <c r="I185" s="24">
        <v>0</v>
      </c>
      <c r="J185" s="24">
        <v>0</v>
      </c>
      <c r="K185" s="24">
        <v>0</v>
      </c>
      <c r="L185" s="24">
        <v>0</v>
      </c>
      <c r="M185" s="24">
        <v>0</v>
      </c>
      <c r="N185" s="24">
        <v>0</v>
      </c>
      <c r="O185" s="24">
        <v>0</v>
      </c>
      <c r="P185" s="24">
        <v>0</v>
      </c>
      <c r="Q185" s="24">
        <v>0</v>
      </c>
      <c r="R185" s="24">
        <v>0</v>
      </c>
      <c r="S185" s="24">
        <v>0</v>
      </c>
      <c r="T185" s="24">
        <v>0</v>
      </c>
      <c r="U185" s="24">
        <v>0</v>
      </c>
      <c r="V185" s="24">
        <v>0</v>
      </c>
      <c r="W185" s="24">
        <v>0</v>
      </c>
      <c r="X185" s="24">
        <v>0</v>
      </c>
      <c r="Y185" s="24">
        <v>0</v>
      </c>
      <c r="Z185" s="24">
        <v>0</v>
      </c>
      <c r="AA185" s="24">
        <v>0</v>
      </c>
      <c r="AB185" s="24">
        <v>0</v>
      </c>
      <c r="AC185" s="24">
        <v>0</v>
      </c>
      <c r="AD185" s="24">
        <v>0</v>
      </c>
      <c r="AE185" s="24">
        <v>0</v>
      </c>
      <c r="AF185" s="24">
        <v>0</v>
      </c>
      <c r="AG185" s="24">
        <v>0</v>
      </c>
      <c r="AH185" s="24">
        <v>0</v>
      </c>
      <c r="AI185" s="24">
        <v>0</v>
      </c>
      <c r="AJ185" s="24">
        <v>0</v>
      </c>
      <c r="AK185" s="24">
        <v>0</v>
      </c>
      <c r="AL185" s="203">
        <v>0</v>
      </c>
    </row>
    <row r="186" spans="1:38" s="6" customFormat="1" ht="14.4" x14ac:dyDescent="0.3">
      <c r="A186" s="65" t="s">
        <v>935</v>
      </c>
      <c r="B186" s="25" t="s">
        <v>155</v>
      </c>
      <c r="C186" s="24">
        <v>0</v>
      </c>
      <c r="D186" s="24">
        <v>0</v>
      </c>
      <c r="E186" s="24">
        <v>0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0</v>
      </c>
      <c r="V186" s="24">
        <v>0</v>
      </c>
      <c r="W186" s="24">
        <v>0</v>
      </c>
      <c r="X186" s="24">
        <v>0</v>
      </c>
      <c r="Y186" s="24">
        <v>0</v>
      </c>
      <c r="Z186" s="24">
        <v>0</v>
      </c>
      <c r="AA186" s="24">
        <v>0</v>
      </c>
      <c r="AB186" s="24">
        <v>0</v>
      </c>
      <c r="AC186" s="24">
        <v>0</v>
      </c>
      <c r="AD186" s="24">
        <v>0</v>
      </c>
      <c r="AE186" s="24">
        <v>0</v>
      </c>
      <c r="AF186" s="24">
        <v>0</v>
      </c>
      <c r="AG186" s="24">
        <v>0</v>
      </c>
      <c r="AH186" s="24">
        <v>0</v>
      </c>
      <c r="AI186" s="24">
        <v>0</v>
      </c>
      <c r="AJ186" s="24">
        <v>0</v>
      </c>
      <c r="AK186" s="24">
        <v>0</v>
      </c>
      <c r="AL186" s="203">
        <v>0</v>
      </c>
    </row>
    <row r="187" spans="1:38" s="6" customFormat="1" ht="14.4" x14ac:dyDescent="0.3">
      <c r="A187" s="65" t="s">
        <v>936</v>
      </c>
      <c r="B187" s="25" t="s">
        <v>70</v>
      </c>
      <c r="C187" s="24">
        <v>0</v>
      </c>
      <c r="D187" s="24">
        <v>0</v>
      </c>
      <c r="E187" s="24">
        <v>0</v>
      </c>
      <c r="F187" s="24">
        <v>0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  <c r="M187" s="24">
        <v>0</v>
      </c>
      <c r="N187" s="24">
        <v>0</v>
      </c>
      <c r="O187" s="24">
        <v>0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0</v>
      </c>
      <c r="W187" s="24">
        <v>0</v>
      </c>
      <c r="X187" s="24">
        <v>0</v>
      </c>
      <c r="Y187" s="24">
        <v>0</v>
      </c>
      <c r="Z187" s="24">
        <v>0</v>
      </c>
      <c r="AA187" s="24">
        <v>0</v>
      </c>
      <c r="AB187" s="24">
        <v>0</v>
      </c>
      <c r="AC187" s="24">
        <v>0</v>
      </c>
      <c r="AD187" s="24">
        <v>0</v>
      </c>
      <c r="AE187" s="24">
        <v>0</v>
      </c>
      <c r="AF187" s="24">
        <v>0</v>
      </c>
      <c r="AG187" s="24">
        <v>0</v>
      </c>
      <c r="AH187" s="24">
        <v>0</v>
      </c>
      <c r="AI187" s="24">
        <v>0</v>
      </c>
      <c r="AJ187" s="24">
        <v>0</v>
      </c>
      <c r="AK187" s="24">
        <v>0</v>
      </c>
      <c r="AL187" s="203">
        <v>0</v>
      </c>
    </row>
    <row r="188" spans="1:38" s="6" customFormat="1" ht="14.4" x14ac:dyDescent="0.3">
      <c r="A188" s="95" t="s">
        <v>937</v>
      </c>
      <c r="B188" s="96" t="s">
        <v>156</v>
      </c>
      <c r="C188" s="97">
        <v>0</v>
      </c>
      <c r="D188" s="97">
        <v>0</v>
      </c>
      <c r="E188" s="97">
        <v>0</v>
      </c>
      <c r="F188" s="97">
        <v>0</v>
      </c>
      <c r="G188" s="97">
        <v>0</v>
      </c>
      <c r="H188" s="97">
        <v>0</v>
      </c>
      <c r="I188" s="97">
        <v>0</v>
      </c>
      <c r="J188" s="97">
        <v>0</v>
      </c>
      <c r="K188" s="97">
        <v>0</v>
      </c>
      <c r="L188" s="97">
        <v>0</v>
      </c>
      <c r="M188" s="97">
        <v>0</v>
      </c>
      <c r="N188" s="97">
        <v>0</v>
      </c>
      <c r="O188" s="97">
        <v>0</v>
      </c>
      <c r="P188" s="97">
        <v>0</v>
      </c>
      <c r="Q188" s="97">
        <v>0</v>
      </c>
      <c r="R188" s="97">
        <v>0</v>
      </c>
      <c r="S188" s="97">
        <v>0</v>
      </c>
      <c r="T188" s="97">
        <v>0</v>
      </c>
      <c r="U188" s="97">
        <v>0</v>
      </c>
      <c r="V188" s="97">
        <v>0</v>
      </c>
      <c r="W188" s="97">
        <v>0</v>
      </c>
      <c r="X188" s="97">
        <v>0</v>
      </c>
      <c r="Y188" s="97">
        <v>0</v>
      </c>
      <c r="Z188" s="97">
        <v>0</v>
      </c>
      <c r="AA188" s="97">
        <v>0</v>
      </c>
      <c r="AB188" s="97">
        <v>0</v>
      </c>
      <c r="AC188" s="97">
        <v>0</v>
      </c>
      <c r="AD188" s="97">
        <v>0</v>
      </c>
      <c r="AE188" s="97">
        <v>0</v>
      </c>
      <c r="AF188" s="97">
        <v>0</v>
      </c>
      <c r="AG188" s="97">
        <v>0</v>
      </c>
      <c r="AH188" s="97">
        <v>0</v>
      </c>
      <c r="AI188" s="97">
        <v>0</v>
      </c>
      <c r="AJ188" s="97">
        <v>0</v>
      </c>
      <c r="AK188" s="97">
        <v>0</v>
      </c>
      <c r="AL188" s="204">
        <v>0</v>
      </c>
    </row>
    <row r="189" spans="1:38" s="6" customFormat="1" ht="14.4" x14ac:dyDescent="0.3">
      <c r="A189" s="65" t="s">
        <v>938</v>
      </c>
      <c r="B189" s="25" t="s">
        <v>143</v>
      </c>
      <c r="C189" s="24">
        <v>0</v>
      </c>
      <c r="D189" s="24">
        <v>0</v>
      </c>
      <c r="E189" s="24">
        <v>0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0</v>
      </c>
      <c r="V189" s="24">
        <v>0</v>
      </c>
      <c r="W189" s="24">
        <v>0</v>
      </c>
      <c r="X189" s="24">
        <v>0</v>
      </c>
      <c r="Y189" s="24">
        <v>0</v>
      </c>
      <c r="Z189" s="24">
        <v>0</v>
      </c>
      <c r="AA189" s="24">
        <v>0</v>
      </c>
      <c r="AB189" s="24">
        <v>0</v>
      </c>
      <c r="AC189" s="24">
        <v>0</v>
      </c>
      <c r="AD189" s="24">
        <v>0</v>
      </c>
      <c r="AE189" s="24">
        <v>0</v>
      </c>
      <c r="AF189" s="24">
        <v>0</v>
      </c>
      <c r="AG189" s="24">
        <v>0</v>
      </c>
      <c r="AH189" s="24">
        <v>0</v>
      </c>
      <c r="AI189" s="24">
        <v>0</v>
      </c>
      <c r="AJ189" s="24">
        <v>0</v>
      </c>
      <c r="AK189" s="24">
        <v>0</v>
      </c>
      <c r="AL189" s="203">
        <v>0</v>
      </c>
    </row>
    <row r="190" spans="1:38" s="6" customFormat="1" ht="14.4" x14ac:dyDescent="0.3">
      <c r="A190" s="65" t="s">
        <v>939</v>
      </c>
      <c r="B190" s="25" t="s">
        <v>144</v>
      </c>
      <c r="C190" s="24">
        <v>0</v>
      </c>
      <c r="D190" s="24">
        <v>0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0</v>
      </c>
      <c r="M190" s="24">
        <v>0</v>
      </c>
      <c r="N190" s="24">
        <v>0</v>
      </c>
      <c r="O190" s="24">
        <v>0</v>
      </c>
      <c r="P190" s="24">
        <v>0</v>
      </c>
      <c r="Q190" s="24">
        <v>0</v>
      </c>
      <c r="R190" s="24">
        <v>0</v>
      </c>
      <c r="S190" s="24">
        <v>0</v>
      </c>
      <c r="T190" s="24">
        <v>0</v>
      </c>
      <c r="U190" s="24">
        <v>0</v>
      </c>
      <c r="V190" s="24">
        <v>0</v>
      </c>
      <c r="W190" s="24">
        <v>0</v>
      </c>
      <c r="X190" s="24">
        <v>0</v>
      </c>
      <c r="Y190" s="24">
        <v>0</v>
      </c>
      <c r="Z190" s="24">
        <v>0</v>
      </c>
      <c r="AA190" s="24">
        <v>0</v>
      </c>
      <c r="AB190" s="24">
        <v>0</v>
      </c>
      <c r="AC190" s="24">
        <v>0</v>
      </c>
      <c r="AD190" s="24">
        <v>0</v>
      </c>
      <c r="AE190" s="24">
        <v>0</v>
      </c>
      <c r="AF190" s="24">
        <v>0</v>
      </c>
      <c r="AG190" s="24">
        <v>0</v>
      </c>
      <c r="AH190" s="24">
        <v>0</v>
      </c>
      <c r="AI190" s="24">
        <v>0</v>
      </c>
      <c r="AJ190" s="24">
        <v>0</v>
      </c>
      <c r="AK190" s="24">
        <v>0</v>
      </c>
      <c r="AL190" s="203">
        <v>0</v>
      </c>
    </row>
    <row r="191" spans="1:38" s="6" customFormat="1" ht="14.4" x14ac:dyDescent="0.3">
      <c r="A191" s="65" t="s">
        <v>940</v>
      </c>
      <c r="B191" s="25" t="s">
        <v>145</v>
      </c>
      <c r="C191" s="24">
        <v>0</v>
      </c>
      <c r="D191" s="24">
        <v>0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  <c r="M191" s="24">
        <v>0</v>
      </c>
      <c r="N191" s="24">
        <v>0</v>
      </c>
      <c r="O191" s="24">
        <v>0</v>
      </c>
      <c r="P191" s="24">
        <v>0</v>
      </c>
      <c r="Q191" s="24">
        <v>0</v>
      </c>
      <c r="R191" s="24">
        <v>0</v>
      </c>
      <c r="S191" s="24">
        <v>0</v>
      </c>
      <c r="T191" s="24">
        <v>0</v>
      </c>
      <c r="U191" s="24">
        <v>0</v>
      </c>
      <c r="V191" s="24">
        <v>0</v>
      </c>
      <c r="W191" s="24">
        <v>0</v>
      </c>
      <c r="X191" s="24">
        <v>0</v>
      </c>
      <c r="Y191" s="24">
        <v>0</v>
      </c>
      <c r="Z191" s="24">
        <v>0</v>
      </c>
      <c r="AA191" s="24">
        <v>0</v>
      </c>
      <c r="AB191" s="24">
        <v>0</v>
      </c>
      <c r="AC191" s="24">
        <v>0</v>
      </c>
      <c r="AD191" s="24">
        <v>0</v>
      </c>
      <c r="AE191" s="24">
        <v>0</v>
      </c>
      <c r="AF191" s="24">
        <v>0</v>
      </c>
      <c r="AG191" s="24">
        <v>0</v>
      </c>
      <c r="AH191" s="24">
        <v>0</v>
      </c>
      <c r="AI191" s="24">
        <v>0</v>
      </c>
      <c r="AJ191" s="24">
        <v>0</v>
      </c>
      <c r="AK191" s="24">
        <v>0</v>
      </c>
      <c r="AL191" s="203">
        <v>0</v>
      </c>
    </row>
    <row r="192" spans="1:38" s="6" customFormat="1" ht="14.4" x14ac:dyDescent="0.3">
      <c r="A192" s="65" t="s">
        <v>941</v>
      </c>
      <c r="B192" s="25" t="s">
        <v>146</v>
      </c>
      <c r="C192" s="24">
        <v>0</v>
      </c>
      <c r="D192" s="24">
        <v>0</v>
      </c>
      <c r="E192" s="24">
        <v>0</v>
      </c>
      <c r="F192" s="24">
        <v>0</v>
      </c>
      <c r="G192" s="24">
        <v>0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0</v>
      </c>
      <c r="N192" s="24">
        <v>0</v>
      </c>
      <c r="O192" s="24">
        <v>0</v>
      </c>
      <c r="P192" s="24">
        <v>0</v>
      </c>
      <c r="Q192" s="24">
        <v>0</v>
      </c>
      <c r="R192" s="24">
        <v>0</v>
      </c>
      <c r="S192" s="24">
        <v>0</v>
      </c>
      <c r="T192" s="24">
        <v>0</v>
      </c>
      <c r="U192" s="24">
        <v>0</v>
      </c>
      <c r="V192" s="24">
        <v>0</v>
      </c>
      <c r="W192" s="24">
        <v>0</v>
      </c>
      <c r="X192" s="24">
        <v>0</v>
      </c>
      <c r="Y192" s="24">
        <v>0</v>
      </c>
      <c r="Z192" s="24">
        <v>0</v>
      </c>
      <c r="AA192" s="24">
        <v>0</v>
      </c>
      <c r="AB192" s="24">
        <v>0</v>
      </c>
      <c r="AC192" s="24">
        <v>0</v>
      </c>
      <c r="AD192" s="24">
        <v>0</v>
      </c>
      <c r="AE192" s="24">
        <v>0</v>
      </c>
      <c r="AF192" s="24">
        <v>0</v>
      </c>
      <c r="AG192" s="24">
        <v>0</v>
      </c>
      <c r="AH192" s="24">
        <v>0</v>
      </c>
      <c r="AI192" s="24">
        <v>0</v>
      </c>
      <c r="AJ192" s="24">
        <v>0</v>
      </c>
      <c r="AK192" s="24">
        <v>0</v>
      </c>
      <c r="AL192" s="203">
        <v>0</v>
      </c>
    </row>
    <row r="193" spans="1:38" s="6" customFormat="1" ht="14.4" x14ac:dyDescent="0.3">
      <c r="A193" s="65" t="s">
        <v>942</v>
      </c>
      <c r="B193" s="25" t="s">
        <v>147</v>
      </c>
      <c r="C193" s="24">
        <v>0</v>
      </c>
      <c r="D193" s="24">
        <v>0</v>
      </c>
      <c r="E193" s="24">
        <v>0</v>
      </c>
      <c r="F193" s="24">
        <v>0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0</v>
      </c>
      <c r="N193" s="24">
        <v>0</v>
      </c>
      <c r="O193" s="24">
        <v>0</v>
      </c>
      <c r="P193" s="24">
        <v>0</v>
      </c>
      <c r="Q193" s="24">
        <v>0</v>
      </c>
      <c r="R193" s="24">
        <v>0</v>
      </c>
      <c r="S193" s="24">
        <v>0</v>
      </c>
      <c r="T193" s="24">
        <v>0</v>
      </c>
      <c r="U193" s="24">
        <v>0</v>
      </c>
      <c r="V193" s="24">
        <v>0</v>
      </c>
      <c r="W193" s="24">
        <v>0</v>
      </c>
      <c r="X193" s="24">
        <v>0</v>
      </c>
      <c r="Y193" s="24">
        <v>0</v>
      </c>
      <c r="Z193" s="24">
        <v>0</v>
      </c>
      <c r="AA193" s="24">
        <v>0</v>
      </c>
      <c r="AB193" s="24">
        <v>0</v>
      </c>
      <c r="AC193" s="24">
        <v>0</v>
      </c>
      <c r="AD193" s="24">
        <v>0</v>
      </c>
      <c r="AE193" s="24">
        <v>0</v>
      </c>
      <c r="AF193" s="24">
        <v>0</v>
      </c>
      <c r="AG193" s="24">
        <v>0</v>
      </c>
      <c r="AH193" s="24">
        <v>0</v>
      </c>
      <c r="AI193" s="24">
        <v>0</v>
      </c>
      <c r="AJ193" s="24">
        <v>0</v>
      </c>
      <c r="AK193" s="24">
        <v>0</v>
      </c>
      <c r="AL193" s="203">
        <v>0</v>
      </c>
    </row>
    <row r="194" spans="1:38" s="6" customFormat="1" ht="14.4" x14ac:dyDescent="0.3">
      <c r="A194" s="65" t="s">
        <v>943</v>
      </c>
      <c r="B194" s="25" t="s">
        <v>148</v>
      </c>
      <c r="C194" s="24">
        <v>0</v>
      </c>
      <c r="D194" s="24">
        <v>0</v>
      </c>
      <c r="E194" s="24">
        <v>0</v>
      </c>
      <c r="F194" s="24">
        <v>0</v>
      </c>
      <c r="G194" s="24">
        <v>0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0</v>
      </c>
      <c r="R194" s="24">
        <v>0</v>
      </c>
      <c r="S194" s="24">
        <v>0</v>
      </c>
      <c r="T194" s="24">
        <v>0</v>
      </c>
      <c r="U194" s="24">
        <v>0</v>
      </c>
      <c r="V194" s="24">
        <v>0</v>
      </c>
      <c r="W194" s="24">
        <v>0</v>
      </c>
      <c r="X194" s="24">
        <v>0</v>
      </c>
      <c r="Y194" s="24">
        <v>0</v>
      </c>
      <c r="Z194" s="24">
        <v>0</v>
      </c>
      <c r="AA194" s="24">
        <v>0</v>
      </c>
      <c r="AB194" s="24">
        <v>0</v>
      </c>
      <c r="AC194" s="24">
        <v>0</v>
      </c>
      <c r="AD194" s="24">
        <v>0</v>
      </c>
      <c r="AE194" s="24">
        <v>0</v>
      </c>
      <c r="AF194" s="24">
        <v>0</v>
      </c>
      <c r="AG194" s="24">
        <v>0</v>
      </c>
      <c r="AH194" s="24">
        <v>0</v>
      </c>
      <c r="AI194" s="24">
        <v>0</v>
      </c>
      <c r="AJ194" s="24">
        <v>0</v>
      </c>
      <c r="AK194" s="24">
        <v>0</v>
      </c>
      <c r="AL194" s="203">
        <v>0</v>
      </c>
    </row>
    <row r="195" spans="1:38" s="6" customFormat="1" ht="14.4" x14ac:dyDescent="0.3">
      <c r="A195" s="65" t="s">
        <v>944</v>
      </c>
      <c r="B195" s="25" t="s">
        <v>149</v>
      </c>
      <c r="C195" s="24">
        <v>0</v>
      </c>
      <c r="D195" s="24">
        <v>0</v>
      </c>
      <c r="E195" s="24">
        <v>0</v>
      </c>
      <c r="F195" s="24">
        <v>0</v>
      </c>
      <c r="G195" s="24">
        <v>0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  <c r="M195" s="24">
        <v>0</v>
      </c>
      <c r="N195" s="24">
        <v>0</v>
      </c>
      <c r="O195" s="24">
        <v>0</v>
      </c>
      <c r="P195" s="24">
        <v>0</v>
      </c>
      <c r="Q195" s="24">
        <v>0</v>
      </c>
      <c r="R195" s="24">
        <v>0</v>
      </c>
      <c r="S195" s="24">
        <v>0</v>
      </c>
      <c r="T195" s="24">
        <v>0</v>
      </c>
      <c r="U195" s="24">
        <v>0</v>
      </c>
      <c r="V195" s="24">
        <v>0</v>
      </c>
      <c r="W195" s="24">
        <v>0</v>
      </c>
      <c r="X195" s="24">
        <v>0</v>
      </c>
      <c r="Y195" s="24">
        <v>0</v>
      </c>
      <c r="Z195" s="24">
        <v>0</v>
      </c>
      <c r="AA195" s="24">
        <v>0</v>
      </c>
      <c r="AB195" s="24">
        <v>0</v>
      </c>
      <c r="AC195" s="24">
        <v>0</v>
      </c>
      <c r="AD195" s="24">
        <v>0</v>
      </c>
      <c r="AE195" s="24">
        <v>0</v>
      </c>
      <c r="AF195" s="24">
        <v>0</v>
      </c>
      <c r="AG195" s="24">
        <v>0</v>
      </c>
      <c r="AH195" s="24">
        <v>0</v>
      </c>
      <c r="AI195" s="24">
        <v>0</v>
      </c>
      <c r="AJ195" s="24">
        <v>0</v>
      </c>
      <c r="AK195" s="24">
        <v>0</v>
      </c>
      <c r="AL195" s="203">
        <v>0</v>
      </c>
    </row>
    <row r="196" spans="1:38" s="6" customFormat="1" ht="14.4" x14ac:dyDescent="0.3">
      <c r="A196" s="65" t="s">
        <v>945</v>
      </c>
      <c r="B196" s="25" t="s">
        <v>150</v>
      </c>
      <c r="C196" s="24">
        <v>0</v>
      </c>
      <c r="D196" s="24">
        <v>0</v>
      </c>
      <c r="E196" s="24">
        <v>0</v>
      </c>
      <c r="F196" s="24">
        <v>0</v>
      </c>
      <c r="G196" s="24">
        <v>0</v>
      </c>
      <c r="H196" s="24">
        <v>0</v>
      </c>
      <c r="I196" s="24">
        <v>0</v>
      </c>
      <c r="J196" s="24">
        <v>0</v>
      </c>
      <c r="K196" s="24">
        <v>0</v>
      </c>
      <c r="L196" s="24">
        <v>0</v>
      </c>
      <c r="M196" s="24">
        <v>0</v>
      </c>
      <c r="N196" s="24">
        <v>0</v>
      </c>
      <c r="O196" s="24">
        <v>0</v>
      </c>
      <c r="P196" s="24">
        <v>0</v>
      </c>
      <c r="Q196" s="24">
        <v>0</v>
      </c>
      <c r="R196" s="24">
        <v>0</v>
      </c>
      <c r="S196" s="24">
        <v>0</v>
      </c>
      <c r="T196" s="24">
        <v>0</v>
      </c>
      <c r="U196" s="24">
        <v>0</v>
      </c>
      <c r="V196" s="24">
        <v>0</v>
      </c>
      <c r="W196" s="24">
        <v>0</v>
      </c>
      <c r="X196" s="24">
        <v>0</v>
      </c>
      <c r="Y196" s="24">
        <v>0</v>
      </c>
      <c r="Z196" s="24">
        <v>0</v>
      </c>
      <c r="AA196" s="24">
        <v>0</v>
      </c>
      <c r="AB196" s="24">
        <v>0</v>
      </c>
      <c r="AC196" s="24">
        <v>0</v>
      </c>
      <c r="AD196" s="24">
        <v>0</v>
      </c>
      <c r="AE196" s="24">
        <v>0</v>
      </c>
      <c r="AF196" s="24">
        <v>0</v>
      </c>
      <c r="AG196" s="24">
        <v>0</v>
      </c>
      <c r="AH196" s="24">
        <v>0</v>
      </c>
      <c r="AI196" s="24">
        <v>0</v>
      </c>
      <c r="AJ196" s="24">
        <v>0</v>
      </c>
      <c r="AK196" s="24">
        <v>0</v>
      </c>
      <c r="AL196" s="203">
        <v>0</v>
      </c>
    </row>
    <row r="197" spans="1:38" s="6" customFormat="1" ht="14.4" x14ac:dyDescent="0.3">
      <c r="A197" s="65" t="s">
        <v>946</v>
      </c>
      <c r="B197" s="25" t="s">
        <v>151</v>
      </c>
      <c r="C197" s="24">
        <v>0</v>
      </c>
      <c r="D197" s="24">
        <v>0</v>
      </c>
      <c r="E197" s="24">
        <v>0</v>
      </c>
      <c r="F197" s="24">
        <v>0</v>
      </c>
      <c r="G197" s="24">
        <v>0</v>
      </c>
      <c r="H197" s="24">
        <v>0</v>
      </c>
      <c r="I197" s="24">
        <v>0</v>
      </c>
      <c r="J197" s="24">
        <v>0</v>
      </c>
      <c r="K197" s="24">
        <v>0</v>
      </c>
      <c r="L197" s="24">
        <v>0</v>
      </c>
      <c r="M197" s="24">
        <v>0</v>
      </c>
      <c r="N197" s="24">
        <v>0</v>
      </c>
      <c r="O197" s="24">
        <v>0</v>
      </c>
      <c r="P197" s="24">
        <v>0</v>
      </c>
      <c r="Q197" s="24">
        <v>0</v>
      </c>
      <c r="R197" s="24">
        <v>0</v>
      </c>
      <c r="S197" s="24">
        <v>0</v>
      </c>
      <c r="T197" s="24">
        <v>0</v>
      </c>
      <c r="U197" s="24">
        <v>0</v>
      </c>
      <c r="V197" s="24">
        <v>0</v>
      </c>
      <c r="W197" s="24">
        <v>0</v>
      </c>
      <c r="X197" s="24">
        <v>0</v>
      </c>
      <c r="Y197" s="24">
        <v>0</v>
      </c>
      <c r="Z197" s="24">
        <v>0</v>
      </c>
      <c r="AA197" s="24">
        <v>0</v>
      </c>
      <c r="AB197" s="24">
        <v>0</v>
      </c>
      <c r="AC197" s="24">
        <v>0</v>
      </c>
      <c r="AD197" s="24">
        <v>0</v>
      </c>
      <c r="AE197" s="24">
        <v>0</v>
      </c>
      <c r="AF197" s="24">
        <v>0</v>
      </c>
      <c r="AG197" s="24">
        <v>0</v>
      </c>
      <c r="AH197" s="24">
        <v>0</v>
      </c>
      <c r="AI197" s="24">
        <v>0</v>
      </c>
      <c r="AJ197" s="24">
        <v>0</v>
      </c>
      <c r="AK197" s="24">
        <v>0</v>
      </c>
      <c r="AL197" s="203">
        <v>0</v>
      </c>
    </row>
    <row r="198" spans="1:38" s="6" customFormat="1" ht="14.4" x14ac:dyDescent="0.3">
      <c r="A198" s="65" t="s">
        <v>947</v>
      </c>
      <c r="B198" s="25" t="s">
        <v>152</v>
      </c>
      <c r="C198" s="24">
        <v>0</v>
      </c>
      <c r="D198" s="24">
        <v>0</v>
      </c>
      <c r="E198" s="24">
        <v>0</v>
      </c>
      <c r="F198" s="24">
        <v>0</v>
      </c>
      <c r="G198" s="24">
        <v>0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24">
        <v>0</v>
      </c>
      <c r="N198" s="24">
        <v>0</v>
      </c>
      <c r="O198" s="24">
        <v>0</v>
      </c>
      <c r="P198" s="24">
        <v>0</v>
      </c>
      <c r="Q198" s="24">
        <v>0</v>
      </c>
      <c r="R198" s="24">
        <v>0</v>
      </c>
      <c r="S198" s="24">
        <v>0</v>
      </c>
      <c r="T198" s="24">
        <v>0</v>
      </c>
      <c r="U198" s="24">
        <v>0</v>
      </c>
      <c r="V198" s="24">
        <v>0</v>
      </c>
      <c r="W198" s="24">
        <v>0</v>
      </c>
      <c r="X198" s="24">
        <v>0</v>
      </c>
      <c r="Y198" s="24">
        <v>0</v>
      </c>
      <c r="Z198" s="24">
        <v>0</v>
      </c>
      <c r="AA198" s="24">
        <v>0</v>
      </c>
      <c r="AB198" s="24">
        <v>0</v>
      </c>
      <c r="AC198" s="24">
        <v>0</v>
      </c>
      <c r="AD198" s="24">
        <v>0</v>
      </c>
      <c r="AE198" s="24">
        <v>0</v>
      </c>
      <c r="AF198" s="24">
        <v>0</v>
      </c>
      <c r="AG198" s="24">
        <v>0</v>
      </c>
      <c r="AH198" s="24">
        <v>0</v>
      </c>
      <c r="AI198" s="24">
        <v>0</v>
      </c>
      <c r="AJ198" s="24">
        <v>0</v>
      </c>
      <c r="AK198" s="24">
        <v>0</v>
      </c>
      <c r="AL198" s="203">
        <v>0</v>
      </c>
    </row>
    <row r="199" spans="1:38" s="6" customFormat="1" ht="14.4" x14ac:dyDescent="0.3">
      <c r="A199" s="65" t="s">
        <v>948</v>
      </c>
      <c r="B199" s="25" t="s">
        <v>153</v>
      </c>
      <c r="C199" s="24">
        <v>0</v>
      </c>
      <c r="D199" s="24">
        <v>0</v>
      </c>
      <c r="E199" s="24">
        <v>0</v>
      </c>
      <c r="F199" s="24">
        <v>0</v>
      </c>
      <c r="G199" s="24">
        <v>0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0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0</v>
      </c>
      <c r="W199" s="24">
        <v>0</v>
      </c>
      <c r="X199" s="24">
        <v>0</v>
      </c>
      <c r="Y199" s="24">
        <v>0</v>
      </c>
      <c r="Z199" s="24">
        <v>0</v>
      </c>
      <c r="AA199" s="24">
        <v>0</v>
      </c>
      <c r="AB199" s="24">
        <v>0</v>
      </c>
      <c r="AC199" s="24">
        <v>0</v>
      </c>
      <c r="AD199" s="24">
        <v>0</v>
      </c>
      <c r="AE199" s="24">
        <v>0</v>
      </c>
      <c r="AF199" s="24">
        <v>0</v>
      </c>
      <c r="AG199" s="24">
        <v>0</v>
      </c>
      <c r="AH199" s="24">
        <v>0</v>
      </c>
      <c r="AI199" s="24">
        <v>0</v>
      </c>
      <c r="AJ199" s="24">
        <v>0</v>
      </c>
      <c r="AK199" s="24">
        <v>0</v>
      </c>
      <c r="AL199" s="203">
        <v>0</v>
      </c>
    </row>
    <row r="200" spans="1:38" s="6" customFormat="1" ht="14.4" x14ac:dyDescent="0.3">
      <c r="A200" s="65" t="s">
        <v>949</v>
      </c>
      <c r="B200" s="25" t="s">
        <v>154</v>
      </c>
      <c r="C200" s="24">
        <v>0</v>
      </c>
      <c r="D200" s="24">
        <v>0</v>
      </c>
      <c r="E200" s="24">
        <v>0</v>
      </c>
      <c r="F200" s="24">
        <v>0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</v>
      </c>
      <c r="P200" s="24">
        <v>0</v>
      </c>
      <c r="Q200" s="24">
        <v>0</v>
      </c>
      <c r="R200" s="24">
        <v>0</v>
      </c>
      <c r="S200" s="24">
        <v>0</v>
      </c>
      <c r="T200" s="24">
        <v>0</v>
      </c>
      <c r="U200" s="24">
        <v>0</v>
      </c>
      <c r="V200" s="24">
        <v>0</v>
      </c>
      <c r="W200" s="24">
        <v>0</v>
      </c>
      <c r="X200" s="24">
        <v>0</v>
      </c>
      <c r="Y200" s="24">
        <v>0</v>
      </c>
      <c r="Z200" s="24">
        <v>0</v>
      </c>
      <c r="AA200" s="24">
        <v>0</v>
      </c>
      <c r="AB200" s="24">
        <v>0</v>
      </c>
      <c r="AC200" s="24">
        <v>0</v>
      </c>
      <c r="AD200" s="24">
        <v>0</v>
      </c>
      <c r="AE200" s="24">
        <v>0</v>
      </c>
      <c r="AF200" s="24">
        <v>0</v>
      </c>
      <c r="AG200" s="24">
        <v>0</v>
      </c>
      <c r="AH200" s="24">
        <v>0</v>
      </c>
      <c r="AI200" s="24">
        <v>0</v>
      </c>
      <c r="AJ200" s="24">
        <v>0</v>
      </c>
      <c r="AK200" s="24">
        <v>0</v>
      </c>
      <c r="AL200" s="203">
        <v>0</v>
      </c>
    </row>
    <row r="201" spans="1:38" s="6" customFormat="1" ht="14.4" x14ac:dyDescent="0.3">
      <c r="A201" s="65" t="s">
        <v>950</v>
      </c>
      <c r="B201" s="25" t="s">
        <v>155</v>
      </c>
      <c r="C201" s="24">
        <v>0</v>
      </c>
      <c r="D201" s="24">
        <v>0</v>
      </c>
      <c r="E201" s="24">
        <v>0</v>
      </c>
      <c r="F201" s="24">
        <v>0</v>
      </c>
      <c r="G201" s="24">
        <v>0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4">
        <v>0</v>
      </c>
      <c r="Q201" s="24">
        <v>0</v>
      </c>
      <c r="R201" s="24">
        <v>0</v>
      </c>
      <c r="S201" s="24">
        <v>0</v>
      </c>
      <c r="T201" s="24">
        <v>0</v>
      </c>
      <c r="U201" s="24">
        <v>0</v>
      </c>
      <c r="V201" s="24">
        <v>0</v>
      </c>
      <c r="W201" s="24">
        <v>0</v>
      </c>
      <c r="X201" s="24">
        <v>0</v>
      </c>
      <c r="Y201" s="24">
        <v>0</v>
      </c>
      <c r="Z201" s="24">
        <v>0</v>
      </c>
      <c r="AA201" s="24">
        <v>0</v>
      </c>
      <c r="AB201" s="24">
        <v>0</v>
      </c>
      <c r="AC201" s="24">
        <v>0</v>
      </c>
      <c r="AD201" s="24">
        <v>0</v>
      </c>
      <c r="AE201" s="24">
        <v>0</v>
      </c>
      <c r="AF201" s="24">
        <v>0</v>
      </c>
      <c r="AG201" s="24">
        <v>0</v>
      </c>
      <c r="AH201" s="24">
        <v>0</v>
      </c>
      <c r="AI201" s="24">
        <v>0</v>
      </c>
      <c r="AJ201" s="24">
        <v>0</v>
      </c>
      <c r="AK201" s="24">
        <v>0</v>
      </c>
      <c r="AL201" s="203">
        <v>0</v>
      </c>
    </row>
    <row r="202" spans="1:38" s="6" customFormat="1" ht="14.4" x14ac:dyDescent="0.3">
      <c r="A202" s="65" t="s">
        <v>951</v>
      </c>
      <c r="B202" s="25" t="s">
        <v>70</v>
      </c>
      <c r="C202" s="24">
        <v>0</v>
      </c>
      <c r="D202" s="24">
        <v>0</v>
      </c>
      <c r="E202" s="24">
        <v>0</v>
      </c>
      <c r="F202" s="24">
        <v>0</v>
      </c>
      <c r="G202" s="24">
        <v>0</v>
      </c>
      <c r="H202" s="24">
        <v>0</v>
      </c>
      <c r="I202" s="24">
        <v>0</v>
      </c>
      <c r="J202" s="24">
        <v>0</v>
      </c>
      <c r="K202" s="24">
        <v>0</v>
      </c>
      <c r="L202" s="24">
        <v>0</v>
      </c>
      <c r="M202" s="24">
        <v>0</v>
      </c>
      <c r="N202" s="24">
        <v>0</v>
      </c>
      <c r="O202" s="24">
        <v>0</v>
      </c>
      <c r="P202" s="24">
        <v>0</v>
      </c>
      <c r="Q202" s="24">
        <v>0</v>
      </c>
      <c r="R202" s="24">
        <v>0</v>
      </c>
      <c r="S202" s="24">
        <v>0</v>
      </c>
      <c r="T202" s="24">
        <v>0</v>
      </c>
      <c r="U202" s="24">
        <v>0</v>
      </c>
      <c r="V202" s="24">
        <v>0</v>
      </c>
      <c r="W202" s="24">
        <v>0</v>
      </c>
      <c r="X202" s="24">
        <v>0</v>
      </c>
      <c r="Y202" s="24">
        <v>0</v>
      </c>
      <c r="Z202" s="24">
        <v>0</v>
      </c>
      <c r="AA202" s="24">
        <v>0</v>
      </c>
      <c r="AB202" s="24">
        <v>0</v>
      </c>
      <c r="AC202" s="24">
        <v>0</v>
      </c>
      <c r="AD202" s="24">
        <v>0</v>
      </c>
      <c r="AE202" s="24">
        <v>0</v>
      </c>
      <c r="AF202" s="24">
        <v>0</v>
      </c>
      <c r="AG202" s="24">
        <v>0</v>
      </c>
      <c r="AH202" s="24">
        <v>0</v>
      </c>
      <c r="AI202" s="24">
        <v>0</v>
      </c>
      <c r="AJ202" s="24">
        <v>0</v>
      </c>
      <c r="AK202" s="24">
        <v>0</v>
      </c>
      <c r="AL202" s="203">
        <v>0</v>
      </c>
    </row>
    <row r="203" spans="1:38" s="6" customFormat="1" ht="14.4" x14ac:dyDescent="0.3">
      <c r="A203" s="95" t="s">
        <v>952</v>
      </c>
      <c r="B203" s="96" t="s">
        <v>157</v>
      </c>
      <c r="C203" s="97">
        <v>0</v>
      </c>
      <c r="D203" s="97">
        <v>0</v>
      </c>
      <c r="E203" s="97">
        <v>0</v>
      </c>
      <c r="F203" s="97">
        <v>0</v>
      </c>
      <c r="G203" s="97">
        <v>0</v>
      </c>
      <c r="H203" s="97">
        <v>0</v>
      </c>
      <c r="I203" s="97">
        <v>0</v>
      </c>
      <c r="J203" s="97">
        <v>0</v>
      </c>
      <c r="K203" s="97">
        <v>0</v>
      </c>
      <c r="L203" s="97">
        <v>0</v>
      </c>
      <c r="M203" s="97">
        <v>0</v>
      </c>
      <c r="N203" s="97">
        <v>0</v>
      </c>
      <c r="O203" s="97">
        <v>0</v>
      </c>
      <c r="P203" s="97">
        <v>0</v>
      </c>
      <c r="Q203" s="97">
        <v>0</v>
      </c>
      <c r="R203" s="97">
        <v>0</v>
      </c>
      <c r="S203" s="97">
        <v>0</v>
      </c>
      <c r="T203" s="97">
        <v>0</v>
      </c>
      <c r="U203" s="97">
        <v>0</v>
      </c>
      <c r="V203" s="97">
        <v>0</v>
      </c>
      <c r="W203" s="97">
        <v>0</v>
      </c>
      <c r="X203" s="97">
        <v>0</v>
      </c>
      <c r="Y203" s="97">
        <v>0</v>
      </c>
      <c r="Z203" s="97">
        <v>0</v>
      </c>
      <c r="AA203" s="97">
        <v>0</v>
      </c>
      <c r="AB203" s="97">
        <v>0</v>
      </c>
      <c r="AC203" s="97">
        <v>0</v>
      </c>
      <c r="AD203" s="97">
        <v>0</v>
      </c>
      <c r="AE203" s="97">
        <v>0</v>
      </c>
      <c r="AF203" s="97">
        <v>0</v>
      </c>
      <c r="AG203" s="97">
        <v>0</v>
      </c>
      <c r="AH203" s="97">
        <v>0</v>
      </c>
      <c r="AI203" s="97">
        <v>0</v>
      </c>
      <c r="AJ203" s="97">
        <v>0</v>
      </c>
      <c r="AK203" s="97">
        <v>0</v>
      </c>
      <c r="AL203" s="204">
        <v>0</v>
      </c>
    </row>
    <row r="204" spans="1:38" s="6" customFormat="1" ht="14.4" collapsed="1" x14ac:dyDescent="0.3">
      <c r="A204" s="66" t="s">
        <v>57</v>
      </c>
      <c r="B204" s="30" t="s">
        <v>94</v>
      </c>
      <c r="C204" s="31">
        <v>0</v>
      </c>
      <c r="D204" s="31">
        <v>0</v>
      </c>
      <c r="E204" s="31">
        <v>0</v>
      </c>
      <c r="F204" s="31">
        <v>0</v>
      </c>
      <c r="G204" s="31">
        <v>0</v>
      </c>
      <c r="H204" s="31">
        <v>0</v>
      </c>
      <c r="I204" s="31">
        <v>0</v>
      </c>
      <c r="J204" s="31">
        <v>0</v>
      </c>
      <c r="K204" s="31">
        <v>0</v>
      </c>
      <c r="L204" s="31">
        <v>0</v>
      </c>
      <c r="M204" s="31">
        <v>0</v>
      </c>
      <c r="N204" s="31">
        <v>0</v>
      </c>
      <c r="O204" s="31">
        <v>0</v>
      </c>
      <c r="P204" s="31">
        <v>0</v>
      </c>
      <c r="Q204" s="31">
        <v>0</v>
      </c>
      <c r="R204" s="31">
        <v>0</v>
      </c>
      <c r="S204" s="31">
        <v>0</v>
      </c>
      <c r="T204" s="31">
        <v>0</v>
      </c>
      <c r="U204" s="31">
        <v>0</v>
      </c>
      <c r="V204" s="31">
        <v>0</v>
      </c>
      <c r="W204" s="31">
        <v>0</v>
      </c>
      <c r="X204" s="31">
        <v>0</v>
      </c>
      <c r="Y204" s="31">
        <v>0</v>
      </c>
      <c r="Z204" s="31">
        <v>0</v>
      </c>
      <c r="AA204" s="31">
        <v>0</v>
      </c>
      <c r="AB204" s="31">
        <v>0</v>
      </c>
      <c r="AC204" s="31">
        <v>0</v>
      </c>
      <c r="AD204" s="31">
        <v>0</v>
      </c>
      <c r="AE204" s="31">
        <v>0</v>
      </c>
      <c r="AF204" s="31">
        <v>0</v>
      </c>
      <c r="AG204" s="31">
        <v>0</v>
      </c>
      <c r="AH204" s="31">
        <v>0</v>
      </c>
      <c r="AI204" s="31">
        <v>0</v>
      </c>
      <c r="AJ204" s="31">
        <v>0</v>
      </c>
      <c r="AK204" s="31">
        <v>0</v>
      </c>
      <c r="AL204" s="205">
        <v>0</v>
      </c>
    </row>
    <row r="205" spans="1:38" s="6" customFormat="1" ht="14.4" x14ac:dyDescent="0.3">
      <c r="A205" s="65" t="s">
        <v>953</v>
      </c>
      <c r="B205" s="25" t="s">
        <v>143</v>
      </c>
      <c r="C205" s="24">
        <v>0</v>
      </c>
      <c r="D205" s="24">
        <v>0</v>
      </c>
      <c r="E205" s="24">
        <v>0</v>
      </c>
      <c r="F205" s="24">
        <v>0</v>
      </c>
      <c r="G205" s="24">
        <v>0</v>
      </c>
      <c r="H205" s="24">
        <v>0</v>
      </c>
      <c r="I205" s="24">
        <v>0</v>
      </c>
      <c r="J205" s="24">
        <v>0</v>
      </c>
      <c r="K205" s="24">
        <v>0</v>
      </c>
      <c r="L205" s="24">
        <v>0</v>
      </c>
      <c r="M205" s="24">
        <v>0</v>
      </c>
      <c r="N205" s="24">
        <v>0</v>
      </c>
      <c r="O205" s="24">
        <v>0</v>
      </c>
      <c r="P205" s="24">
        <v>0</v>
      </c>
      <c r="Q205" s="24">
        <v>0</v>
      </c>
      <c r="R205" s="24">
        <v>0</v>
      </c>
      <c r="S205" s="24">
        <v>0</v>
      </c>
      <c r="T205" s="24">
        <v>0</v>
      </c>
      <c r="U205" s="24">
        <v>0</v>
      </c>
      <c r="V205" s="24">
        <v>0</v>
      </c>
      <c r="W205" s="24">
        <v>0</v>
      </c>
      <c r="X205" s="24">
        <v>0</v>
      </c>
      <c r="Y205" s="24">
        <v>0</v>
      </c>
      <c r="Z205" s="24">
        <v>0</v>
      </c>
      <c r="AA205" s="24">
        <v>0</v>
      </c>
      <c r="AB205" s="24">
        <v>0</v>
      </c>
      <c r="AC205" s="24">
        <v>0</v>
      </c>
      <c r="AD205" s="24">
        <v>0</v>
      </c>
      <c r="AE205" s="24">
        <v>0</v>
      </c>
      <c r="AF205" s="24">
        <v>0</v>
      </c>
      <c r="AG205" s="24">
        <v>0</v>
      </c>
      <c r="AH205" s="24">
        <v>0</v>
      </c>
      <c r="AI205" s="24">
        <v>0</v>
      </c>
      <c r="AJ205" s="24">
        <v>0</v>
      </c>
      <c r="AK205" s="24">
        <v>0</v>
      </c>
      <c r="AL205" s="203">
        <v>0</v>
      </c>
    </row>
    <row r="206" spans="1:38" s="6" customFormat="1" ht="14.4" x14ac:dyDescent="0.3">
      <c r="A206" s="65" t="s">
        <v>954</v>
      </c>
      <c r="B206" s="25" t="s">
        <v>144</v>
      </c>
      <c r="C206" s="24">
        <v>0</v>
      </c>
      <c r="D206" s="24">
        <v>0</v>
      </c>
      <c r="E206" s="24">
        <v>0</v>
      </c>
      <c r="F206" s="24">
        <v>0</v>
      </c>
      <c r="G206" s="24">
        <v>0</v>
      </c>
      <c r="H206" s="24">
        <v>0</v>
      </c>
      <c r="I206" s="24">
        <v>0</v>
      </c>
      <c r="J206" s="24">
        <v>0</v>
      </c>
      <c r="K206" s="24">
        <v>0</v>
      </c>
      <c r="L206" s="24">
        <v>0</v>
      </c>
      <c r="M206" s="24">
        <v>0</v>
      </c>
      <c r="N206" s="24">
        <v>0</v>
      </c>
      <c r="O206" s="24">
        <v>0</v>
      </c>
      <c r="P206" s="24">
        <v>0</v>
      </c>
      <c r="Q206" s="24">
        <v>0</v>
      </c>
      <c r="R206" s="24">
        <v>0</v>
      </c>
      <c r="S206" s="24">
        <v>0</v>
      </c>
      <c r="T206" s="24">
        <v>0</v>
      </c>
      <c r="U206" s="24">
        <v>0</v>
      </c>
      <c r="V206" s="24">
        <v>0</v>
      </c>
      <c r="W206" s="24">
        <v>0</v>
      </c>
      <c r="X206" s="24">
        <v>0</v>
      </c>
      <c r="Y206" s="24">
        <v>0</v>
      </c>
      <c r="Z206" s="24">
        <v>0</v>
      </c>
      <c r="AA206" s="24">
        <v>0</v>
      </c>
      <c r="AB206" s="24">
        <v>0</v>
      </c>
      <c r="AC206" s="24">
        <v>0</v>
      </c>
      <c r="AD206" s="24">
        <v>0</v>
      </c>
      <c r="AE206" s="24">
        <v>0</v>
      </c>
      <c r="AF206" s="24">
        <v>0</v>
      </c>
      <c r="AG206" s="24">
        <v>0</v>
      </c>
      <c r="AH206" s="24">
        <v>0</v>
      </c>
      <c r="AI206" s="24">
        <v>0</v>
      </c>
      <c r="AJ206" s="24">
        <v>0</v>
      </c>
      <c r="AK206" s="24">
        <v>0</v>
      </c>
      <c r="AL206" s="203">
        <v>0</v>
      </c>
    </row>
    <row r="207" spans="1:38" s="6" customFormat="1" ht="14.4" x14ac:dyDescent="0.3">
      <c r="A207" s="65" t="s">
        <v>955</v>
      </c>
      <c r="B207" s="25" t="s">
        <v>145</v>
      </c>
      <c r="C207" s="24">
        <v>0</v>
      </c>
      <c r="D207" s="24">
        <v>0</v>
      </c>
      <c r="E207" s="24">
        <v>0</v>
      </c>
      <c r="F207" s="24">
        <v>0</v>
      </c>
      <c r="G207" s="24">
        <v>0</v>
      </c>
      <c r="H207" s="24">
        <v>0</v>
      </c>
      <c r="I207" s="24">
        <v>0</v>
      </c>
      <c r="J207" s="24">
        <v>0</v>
      </c>
      <c r="K207" s="24">
        <v>0</v>
      </c>
      <c r="L207" s="24">
        <v>0</v>
      </c>
      <c r="M207" s="24">
        <v>0</v>
      </c>
      <c r="N207" s="24">
        <v>0</v>
      </c>
      <c r="O207" s="24">
        <v>0</v>
      </c>
      <c r="P207" s="24">
        <v>0</v>
      </c>
      <c r="Q207" s="24">
        <v>0</v>
      </c>
      <c r="R207" s="24">
        <v>0</v>
      </c>
      <c r="S207" s="24">
        <v>0</v>
      </c>
      <c r="T207" s="24">
        <v>0</v>
      </c>
      <c r="U207" s="24">
        <v>0</v>
      </c>
      <c r="V207" s="24">
        <v>0</v>
      </c>
      <c r="W207" s="24">
        <v>0</v>
      </c>
      <c r="X207" s="24">
        <v>0</v>
      </c>
      <c r="Y207" s="24">
        <v>0</v>
      </c>
      <c r="Z207" s="24">
        <v>0</v>
      </c>
      <c r="AA207" s="24">
        <v>0</v>
      </c>
      <c r="AB207" s="24">
        <v>0</v>
      </c>
      <c r="AC207" s="24">
        <v>0</v>
      </c>
      <c r="AD207" s="24">
        <v>0</v>
      </c>
      <c r="AE207" s="24">
        <v>0</v>
      </c>
      <c r="AF207" s="24">
        <v>0</v>
      </c>
      <c r="AG207" s="24">
        <v>0</v>
      </c>
      <c r="AH207" s="24">
        <v>0</v>
      </c>
      <c r="AI207" s="24">
        <v>0</v>
      </c>
      <c r="AJ207" s="24">
        <v>0</v>
      </c>
      <c r="AK207" s="24">
        <v>0</v>
      </c>
      <c r="AL207" s="203">
        <v>0</v>
      </c>
    </row>
    <row r="208" spans="1:38" s="6" customFormat="1" ht="14.4" x14ac:dyDescent="0.3">
      <c r="A208" s="65" t="s">
        <v>956</v>
      </c>
      <c r="B208" s="25" t="s">
        <v>146</v>
      </c>
      <c r="C208" s="24">
        <v>0</v>
      </c>
      <c r="D208" s="24">
        <v>0</v>
      </c>
      <c r="E208" s="24">
        <v>0</v>
      </c>
      <c r="F208" s="24">
        <v>0</v>
      </c>
      <c r="G208" s="24">
        <v>0</v>
      </c>
      <c r="H208" s="24">
        <v>0</v>
      </c>
      <c r="I208" s="24">
        <v>0</v>
      </c>
      <c r="J208" s="24">
        <v>24490720</v>
      </c>
      <c r="K208" s="24">
        <v>75000000</v>
      </c>
      <c r="L208" s="24">
        <v>0</v>
      </c>
      <c r="M208" s="24">
        <v>0</v>
      </c>
      <c r="N208" s="24">
        <v>0</v>
      </c>
      <c r="O208" s="24">
        <v>0</v>
      </c>
      <c r="P208" s="24">
        <v>0</v>
      </c>
      <c r="Q208" s="24">
        <v>0</v>
      </c>
      <c r="R208" s="24">
        <v>0</v>
      </c>
      <c r="S208" s="24">
        <v>0</v>
      </c>
      <c r="T208" s="24">
        <v>0</v>
      </c>
      <c r="U208" s="24">
        <v>0</v>
      </c>
      <c r="V208" s="24">
        <v>0</v>
      </c>
      <c r="W208" s="24">
        <v>64353465</v>
      </c>
      <c r="X208" s="24">
        <v>25229632</v>
      </c>
      <c r="Y208" s="24">
        <v>0</v>
      </c>
      <c r="Z208" s="24">
        <v>0</v>
      </c>
      <c r="AA208" s="24">
        <v>0</v>
      </c>
      <c r="AB208" s="24">
        <v>0</v>
      </c>
      <c r="AC208" s="24">
        <v>0</v>
      </c>
      <c r="AD208" s="24">
        <v>0</v>
      </c>
      <c r="AE208" s="24">
        <v>0</v>
      </c>
      <c r="AF208" s="24">
        <v>0</v>
      </c>
      <c r="AG208" s="24">
        <v>0</v>
      </c>
      <c r="AH208" s="24">
        <v>0</v>
      </c>
      <c r="AI208" s="24">
        <v>0</v>
      </c>
      <c r="AJ208" s="24">
        <v>0</v>
      </c>
      <c r="AK208" s="24">
        <v>0</v>
      </c>
      <c r="AL208" s="203">
        <v>189073817</v>
      </c>
    </row>
    <row r="209" spans="1:38" s="6" customFormat="1" ht="14.4" x14ac:dyDescent="0.3">
      <c r="A209" s="65" t="s">
        <v>957</v>
      </c>
      <c r="B209" s="25" t="s">
        <v>147</v>
      </c>
      <c r="C209" s="24">
        <v>0</v>
      </c>
      <c r="D209" s="24">
        <v>0</v>
      </c>
      <c r="E209" s="24">
        <v>0</v>
      </c>
      <c r="F209" s="24">
        <v>0</v>
      </c>
      <c r="G209" s="24">
        <v>0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</v>
      </c>
      <c r="P209" s="24">
        <v>0</v>
      </c>
      <c r="Q209" s="24">
        <v>0</v>
      </c>
      <c r="R209" s="24">
        <v>0</v>
      </c>
      <c r="S209" s="24">
        <v>0</v>
      </c>
      <c r="T209" s="24">
        <v>0</v>
      </c>
      <c r="U209" s="24">
        <v>0</v>
      </c>
      <c r="V209" s="24">
        <v>0</v>
      </c>
      <c r="W209" s="24">
        <v>0</v>
      </c>
      <c r="X209" s="24">
        <v>0</v>
      </c>
      <c r="Y209" s="24">
        <v>0</v>
      </c>
      <c r="Z209" s="24">
        <v>0</v>
      </c>
      <c r="AA209" s="24">
        <v>0</v>
      </c>
      <c r="AB209" s="24">
        <v>0</v>
      </c>
      <c r="AC209" s="24">
        <v>0</v>
      </c>
      <c r="AD209" s="24">
        <v>0</v>
      </c>
      <c r="AE209" s="24">
        <v>0</v>
      </c>
      <c r="AF209" s="24">
        <v>0</v>
      </c>
      <c r="AG209" s="24">
        <v>0</v>
      </c>
      <c r="AH209" s="24">
        <v>0</v>
      </c>
      <c r="AI209" s="24">
        <v>0</v>
      </c>
      <c r="AJ209" s="24">
        <v>0</v>
      </c>
      <c r="AK209" s="24">
        <v>0</v>
      </c>
      <c r="AL209" s="203">
        <v>0</v>
      </c>
    </row>
    <row r="210" spans="1:38" s="6" customFormat="1" ht="14.4" x14ac:dyDescent="0.3">
      <c r="A210" s="65" t="s">
        <v>958</v>
      </c>
      <c r="B210" s="25" t="s">
        <v>148</v>
      </c>
      <c r="C210" s="24">
        <v>0</v>
      </c>
      <c r="D210" s="24">
        <v>0</v>
      </c>
      <c r="E210" s="24">
        <v>0</v>
      </c>
      <c r="F210" s="24">
        <v>0</v>
      </c>
      <c r="G210" s="24">
        <v>0</v>
      </c>
      <c r="H210" s="24">
        <v>0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24">
        <v>0</v>
      </c>
      <c r="P210" s="24">
        <v>0</v>
      </c>
      <c r="Q210" s="24">
        <v>0</v>
      </c>
      <c r="R210" s="24">
        <v>0</v>
      </c>
      <c r="S210" s="24">
        <v>0</v>
      </c>
      <c r="T210" s="24">
        <v>0</v>
      </c>
      <c r="U210" s="24">
        <v>0</v>
      </c>
      <c r="V210" s="24">
        <v>0</v>
      </c>
      <c r="W210" s="24">
        <v>0</v>
      </c>
      <c r="X210" s="24">
        <v>0</v>
      </c>
      <c r="Y210" s="24">
        <v>0</v>
      </c>
      <c r="Z210" s="24">
        <v>0</v>
      </c>
      <c r="AA210" s="24">
        <v>0</v>
      </c>
      <c r="AB210" s="24">
        <v>0</v>
      </c>
      <c r="AC210" s="24">
        <v>0</v>
      </c>
      <c r="AD210" s="24">
        <v>0</v>
      </c>
      <c r="AE210" s="24">
        <v>0</v>
      </c>
      <c r="AF210" s="24">
        <v>0</v>
      </c>
      <c r="AG210" s="24">
        <v>0</v>
      </c>
      <c r="AH210" s="24">
        <v>0</v>
      </c>
      <c r="AI210" s="24">
        <v>0</v>
      </c>
      <c r="AJ210" s="24">
        <v>0</v>
      </c>
      <c r="AK210" s="24">
        <v>0</v>
      </c>
      <c r="AL210" s="203">
        <v>0</v>
      </c>
    </row>
    <row r="211" spans="1:38" s="6" customFormat="1" ht="14.4" x14ac:dyDescent="0.3">
      <c r="A211" s="65" t="s">
        <v>959</v>
      </c>
      <c r="B211" s="25" t="s">
        <v>149</v>
      </c>
      <c r="C211" s="24">
        <v>0</v>
      </c>
      <c r="D211" s="24">
        <v>0</v>
      </c>
      <c r="E211" s="24">
        <v>0</v>
      </c>
      <c r="F211" s="24">
        <v>0</v>
      </c>
      <c r="G211" s="24">
        <v>0</v>
      </c>
      <c r="H211" s="24">
        <v>0</v>
      </c>
      <c r="I211" s="24">
        <v>0</v>
      </c>
      <c r="J211" s="24">
        <v>0</v>
      </c>
      <c r="K211" s="24">
        <v>0</v>
      </c>
      <c r="L211" s="24">
        <v>0</v>
      </c>
      <c r="M211" s="24">
        <v>0</v>
      </c>
      <c r="N211" s="24">
        <v>0</v>
      </c>
      <c r="O211" s="24">
        <v>0</v>
      </c>
      <c r="P211" s="24">
        <v>0</v>
      </c>
      <c r="Q211" s="24">
        <v>0</v>
      </c>
      <c r="R211" s="24">
        <v>0</v>
      </c>
      <c r="S211" s="24">
        <v>0</v>
      </c>
      <c r="T211" s="24">
        <v>0</v>
      </c>
      <c r="U211" s="24">
        <v>0</v>
      </c>
      <c r="V211" s="24">
        <v>0</v>
      </c>
      <c r="W211" s="24">
        <v>0</v>
      </c>
      <c r="X211" s="24">
        <v>0</v>
      </c>
      <c r="Y211" s="24">
        <v>0</v>
      </c>
      <c r="Z211" s="24">
        <v>0</v>
      </c>
      <c r="AA211" s="24">
        <v>0</v>
      </c>
      <c r="AB211" s="24">
        <v>0</v>
      </c>
      <c r="AC211" s="24">
        <v>0</v>
      </c>
      <c r="AD211" s="24">
        <v>0</v>
      </c>
      <c r="AE211" s="24">
        <v>0</v>
      </c>
      <c r="AF211" s="24">
        <v>0</v>
      </c>
      <c r="AG211" s="24">
        <v>0</v>
      </c>
      <c r="AH211" s="24">
        <v>0</v>
      </c>
      <c r="AI211" s="24">
        <v>0</v>
      </c>
      <c r="AJ211" s="24">
        <v>0</v>
      </c>
      <c r="AK211" s="24">
        <v>0</v>
      </c>
      <c r="AL211" s="203">
        <v>0</v>
      </c>
    </row>
    <row r="212" spans="1:38" s="6" customFormat="1" ht="14.4" x14ac:dyDescent="0.3">
      <c r="A212" s="65" t="s">
        <v>960</v>
      </c>
      <c r="B212" s="25" t="s">
        <v>150</v>
      </c>
      <c r="C212" s="24">
        <v>0</v>
      </c>
      <c r="D212" s="24">
        <v>0</v>
      </c>
      <c r="E212" s="24">
        <v>0</v>
      </c>
      <c r="F212" s="24">
        <v>0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24">
        <v>0</v>
      </c>
      <c r="Q212" s="24">
        <v>0</v>
      </c>
      <c r="R212" s="24">
        <v>0</v>
      </c>
      <c r="S212" s="24">
        <v>0</v>
      </c>
      <c r="T212" s="24">
        <v>0</v>
      </c>
      <c r="U212" s="24">
        <v>0</v>
      </c>
      <c r="V212" s="24">
        <v>0</v>
      </c>
      <c r="W212" s="24">
        <v>0</v>
      </c>
      <c r="X212" s="24">
        <v>0</v>
      </c>
      <c r="Y212" s="24">
        <v>0</v>
      </c>
      <c r="Z212" s="24">
        <v>0</v>
      </c>
      <c r="AA212" s="24">
        <v>0</v>
      </c>
      <c r="AB212" s="24">
        <v>0</v>
      </c>
      <c r="AC212" s="24">
        <v>0</v>
      </c>
      <c r="AD212" s="24">
        <v>0</v>
      </c>
      <c r="AE212" s="24">
        <v>0</v>
      </c>
      <c r="AF212" s="24">
        <v>0</v>
      </c>
      <c r="AG212" s="24">
        <v>0</v>
      </c>
      <c r="AH212" s="24">
        <v>0</v>
      </c>
      <c r="AI212" s="24">
        <v>0</v>
      </c>
      <c r="AJ212" s="24">
        <v>0</v>
      </c>
      <c r="AK212" s="24">
        <v>0</v>
      </c>
      <c r="AL212" s="203">
        <v>0</v>
      </c>
    </row>
    <row r="213" spans="1:38" s="6" customFormat="1" ht="14.4" x14ac:dyDescent="0.3">
      <c r="A213" s="65" t="s">
        <v>961</v>
      </c>
      <c r="B213" s="25" t="s">
        <v>151</v>
      </c>
      <c r="C213" s="24">
        <v>0</v>
      </c>
      <c r="D213" s="24">
        <v>0</v>
      </c>
      <c r="E213" s="24">
        <v>0</v>
      </c>
      <c r="F213" s="24">
        <v>0</v>
      </c>
      <c r="G213" s="24">
        <v>0</v>
      </c>
      <c r="H213" s="24">
        <v>0</v>
      </c>
      <c r="I213" s="24">
        <v>0</v>
      </c>
      <c r="J213" s="24">
        <v>0</v>
      </c>
      <c r="K213" s="24">
        <v>0</v>
      </c>
      <c r="L213" s="24">
        <v>0</v>
      </c>
      <c r="M213" s="24">
        <v>0</v>
      </c>
      <c r="N213" s="24">
        <v>0</v>
      </c>
      <c r="O213" s="24">
        <v>0</v>
      </c>
      <c r="P213" s="24">
        <v>0</v>
      </c>
      <c r="Q213" s="24">
        <v>0</v>
      </c>
      <c r="R213" s="24">
        <v>0</v>
      </c>
      <c r="S213" s="24">
        <v>0</v>
      </c>
      <c r="T213" s="24">
        <v>0</v>
      </c>
      <c r="U213" s="24">
        <v>0</v>
      </c>
      <c r="V213" s="24">
        <v>0</v>
      </c>
      <c r="W213" s="24">
        <v>0</v>
      </c>
      <c r="X213" s="24">
        <v>0</v>
      </c>
      <c r="Y213" s="24">
        <v>0</v>
      </c>
      <c r="Z213" s="24">
        <v>0</v>
      </c>
      <c r="AA213" s="24">
        <v>0</v>
      </c>
      <c r="AB213" s="24">
        <v>0</v>
      </c>
      <c r="AC213" s="24">
        <v>0</v>
      </c>
      <c r="AD213" s="24">
        <v>0</v>
      </c>
      <c r="AE213" s="24">
        <v>0</v>
      </c>
      <c r="AF213" s="24">
        <v>0</v>
      </c>
      <c r="AG213" s="24">
        <v>0</v>
      </c>
      <c r="AH213" s="24">
        <v>0</v>
      </c>
      <c r="AI213" s="24">
        <v>0</v>
      </c>
      <c r="AJ213" s="24">
        <v>0</v>
      </c>
      <c r="AK213" s="24">
        <v>0</v>
      </c>
      <c r="AL213" s="203">
        <v>0</v>
      </c>
    </row>
    <row r="214" spans="1:38" s="6" customFormat="1" ht="14.4" x14ac:dyDescent="0.3">
      <c r="A214" s="65" t="s">
        <v>962</v>
      </c>
      <c r="B214" s="25" t="s">
        <v>152</v>
      </c>
      <c r="C214" s="24">
        <v>0</v>
      </c>
      <c r="D214" s="24">
        <v>0</v>
      </c>
      <c r="E214" s="24">
        <v>0</v>
      </c>
      <c r="F214" s="24">
        <v>0</v>
      </c>
      <c r="G214" s="24">
        <v>0</v>
      </c>
      <c r="H214" s="24">
        <v>0</v>
      </c>
      <c r="I214" s="24">
        <v>0</v>
      </c>
      <c r="J214" s="24">
        <v>0</v>
      </c>
      <c r="K214" s="24">
        <v>0</v>
      </c>
      <c r="L214" s="24">
        <v>0</v>
      </c>
      <c r="M214" s="24">
        <v>0</v>
      </c>
      <c r="N214" s="24">
        <v>0</v>
      </c>
      <c r="O214" s="24">
        <v>0</v>
      </c>
      <c r="P214" s="24">
        <v>0</v>
      </c>
      <c r="Q214" s="24">
        <v>0</v>
      </c>
      <c r="R214" s="24">
        <v>0</v>
      </c>
      <c r="S214" s="24">
        <v>0</v>
      </c>
      <c r="T214" s="24">
        <v>0</v>
      </c>
      <c r="U214" s="24">
        <v>0</v>
      </c>
      <c r="V214" s="24">
        <v>0</v>
      </c>
      <c r="W214" s="24">
        <v>0</v>
      </c>
      <c r="X214" s="24">
        <v>0</v>
      </c>
      <c r="Y214" s="24">
        <v>0</v>
      </c>
      <c r="Z214" s="24">
        <v>0</v>
      </c>
      <c r="AA214" s="24">
        <v>0</v>
      </c>
      <c r="AB214" s="24">
        <v>0</v>
      </c>
      <c r="AC214" s="24">
        <v>0</v>
      </c>
      <c r="AD214" s="24">
        <v>0</v>
      </c>
      <c r="AE214" s="24">
        <v>0</v>
      </c>
      <c r="AF214" s="24">
        <v>0</v>
      </c>
      <c r="AG214" s="24">
        <v>0</v>
      </c>
      <c r="AH214" s="24">
        <v>0</v>
      </c>
      <c r="AI214" s="24">
        <v>0</v>
      </c>
      <c r="AJ214" s="24">
        <v>0</v>
      </c>
      <c r="AK214" s="24">
        <v>0</v>
      </c>
      <c r="AL214" s="203">
        <v>0</v>
      </c>
    </row>
    <row r="215" spans="1:38" s="6" customFormat="1" ht="14.4" x14ac:dyDescent="0.3">
      <c r="A215" s="65" t="s">
        <v>963</v>
      </c>
      <c r="B215" s="25" t="s">
        <v>153</v>
      </c>
      <c r="C215" s="24">
        <v>0</v>
      </c>
      <c r="D215" s="24">
        <v>0</v>
      </c>
      <c r="E215" s="24">
        <v>0</v>
      </c>
      <c r="F215" s="24">
        <v>0</v>
      </c>
      <c r="G215" s="24">
        <v>0</v>
      </c>
      <c r="H215" s="24">
        <v>0</v>
      </c>
      <c r="I215" s="24">
        <v>0</v>
      </c>
      <c r="J215" s="24">
        <v>0</v>
      </c>
      <c r="K215" s="24">
        <v>0</v>
      </c>
      <c r="L215" s="24">
        <v>0</v>
      </c>
      <c r="M215" s="24">
        <v>0</v>
      </c>
      <c r="N215" s="24">
        <v>0</v>
      </c>
      <c r="O215" s="24">
        <v>0</v>
      </c>
      <c r="P215" s="24">
        <v>0</v>
      </c>
      <c r="Q215" s="24">
        <v>0</v>
      </c>
      <c r="R215" s="24">
        <v>0</v>
      </c>
      <c r="S215" s="24">
        <v>0</v>
      </c>
      <c r="T215" s="24">
        <v>0</v>
      </c>
      <c r="U215" s="24">
        <v>0</v>
      </c>
      <c r="V215" s="24">
        <v>0</v>
      </c>
      <c r="W215" s="24">
        <v>0</v>
      </c>
      <c r="X215" s="24">
        <v>0</v>
      </c>
      <c r="Y215" s="24">
        <v>0</v>
      </c>
      <c r="Z215" s="24">
        <v>0</v>
      </c>
      <c r="AA215" s="24">
        <v>0</v>
      </c>
      <c r="AB215" s="24">
        <v>0</v>
      </c>
      <c r="AC215" s="24">
        <v>0</v>
      </c>
      <c r="AD215" s="24">
        <v>0</v>
      </c>
      <c r="AE215" s="24">
        <v>0</v>
      </c>
      <c r="AF215" s="24">
        <v>0</v>
      </c>
      <c r="AG215" s="24">
        <v>0</v>
      </c>
      <c r="AH215" s="24">
        <v>0</v>
      </c>
      <c r="AI215" s="24">
        <v>0</v>
      </c>
      <c r="AJ215" s="24">
        <v>0</v>
      </c>
      <c r="AK215" s="24">
        <v>0</v>
      </c>
      <c r="AL215" s="203">
        <v>0</v>
      </c>
    </row>
    <row r="216" spans="1:38" s="6" customFormat="1" ht="14.4" x14ac:dyDescent="0.3">
      <c r="A216" s="65" t="s">
        <v>964</v>
      </c>
      <c r="B216" s="25" t="s">
        <v>154</v>
      </c>
      <c r="C216" s="24">
        <v>0</v>
      </c>
      <c r="D216" s="24">
        <v>0</v>
      </c>
      <c r="E216" s="24">
        <v>0</v>
      </c>
      <c r="F216" s="24">
        <v>0</v>
      </c>
      <c r="G216" s="24">
        <v>0</v>
      </c>
      <c r="H216" s="24">
        <v>0</v>
      </c>
      <c r="I216" s="24">
        <v>0</v>
      </c>
      <c r="J216" s="24">
        <v>0</v>
      </c>
      <c r="K216" s="24">
        <v>0</v>
      </c>
      <c r="L216" s="24">
        <v>0</v>
      </c>
      <c r="M216" s="24">
        <v>0</v>
      </c>
      <c r="N216" s="24">
        <v>0</v>
      </c>
      <c r="O216" s="24">
        <v>0</v>
      </c>
      <c r="P216" s="24">
        <v>0</v>
      </c>
      <c r="Q216" s="24">
        <v>0</v>
      </c>
      <c r="R216" s="24">
        <v>0</v>
      </c>
      <c r="S216" s="24">
        <v>0</v>
      </c>
      <c r="T216" s="24">
        <v>0</v>
      </c>
      <c r="U216" s="24">
        <v>0</v>
      </c>
      <c r="V216" s="24">
        <v>0</v>
      </c>
      <c r="W216" s="24">
        <v>0</v>
      </c>
      <c r="X216" s="24">
        <v>0</v>
      </c>
      <c r="Y216" s="24">
        <v>0</v>
      </c>
      <c r="Z216" s="24">
        <v>0</v>
      </c>
      <c r="AA216" s="24">
        <v>0</v>
      </c>
      <c r="AB216" s="24">
        <v>0</v>
      </c>
      <c r="AC216" s="24">
        <v>0</v>
      </c>
      <c r="AD216" s="24">
        <v>0</v>
      </c>
      <c r="AE216" s="24">
        <v>0</v>
      </c>
      <c r="AF216" s="24">
        <v>0</v>
      </c>
      <c r="AG216" s="24">
        <v>0</v>
      </c>
      <c r="AH216" s="24">
        <v>0</v>
      </c>
      <c r="AI216" s="24">
        <v>0</v>
      </c>
      <c r="AJ216" s="24">
        <v>0</v>
      </c>
      <c r="AK216" s="24">
        <v>0</v>
      </c>
      <c r="AL216" s="203">
        <v>0</v>
      </c>
    </row>
    <row r="217" spans="1:38" s="6" customFormat="1" ht="14.4" x14ac:dyDescent="0.3">
      <c r="A217" s="65" t="s">
        <v>965</v>
      </c>
      <c r="B217" s="25" t="s">
        <v>155</v>
      </c>
      <c r="C217" s="24">
        <v>0</v>
      </c>
      <c r="D217" s="24">
        <v>0</v>
      </c>
      <c r="E217" s="24">
        <v>0</v>
      </c>
      <c r="F217" s="24">
        <v>0</v>
      </c>
      <c r="G217" s="24">
        <v>0</v>
      </c>
      <c r="H217" s="24">
        <v>0</v>
      </c>
      <c r="I217" s="24">
        <v>0</v>
      </c>
      <c r="J217" s="24">
        <v>0</v>
      </c>
      <c r="K217" s="24">
        <v>0</v>
      </c>
      <c r="L217" s="24">
        <v>0</v>
      </c>
      <c r="M217" s="24">
        <v>0</v>
      </c>
      <c r="N217" s="24">
        <v>0</v>
      </c>
      <c r="O217" s="24">
        <v>0</v>
      </c>
      <c r="P217" s="24">
        <v>0</v>
      </c>
      <c r="Q217" s="24">
        <v>0</v>
      </c>
      <c r="R217" s="24">
        <v>0</v>
      </c>
      <c r="S217" s="24">
        <v>0</v>
      </c>
      <c r="T217" s="24">
        <v>0</v>
      </c>
      <c r="U217" s="24">
        <v>0</v>
      </c>
      <c r="V217" s="24">
        <v>0</v>
      </c>
      <c r="W217" s="24">
        <v>0</v>
      </c>
      <c r="X217" s="24">
        <v>0</v>
      </c>
      <c r="Y217" s="24">
        <v>0</v>
      </c>
      <c r="Z217" s="24">
        <v>0</v>
      </c>
      <c r="AA217" s="24">
        <v>0</v>
      </c>
      <c r="AB217" s="24">
        <v>0</v>
      </c>
      <c r="AC217" s="24">
        <v>0</v>
      </c>
      <c r="AD217" s="24">
        <v>0</v>
      </c>
      <c r="AE217" s="24">
        <v>0</v>
      </c>
      <c r="AF217" s="24">
        <v>0</v>
      </c>
      <c r="AG217" s="24">
        <v>0</v>
      </c>
      <c r="AH217" s="24">
        <v>0</v>
      </c>
      <c r="AI217" s="24">
        <v>0</v>
      </c>
      <c r="AJ217" s="24">
        <v>0</v>
      </c>
      <c r="AK217" s="24">
        <v>0</v>
      </c>
      <c r="AL217" s="203">
        <v>0</v>
      </c>
    </row>
    <row r="218" spans="1:38" s="6" customFormat="1" ht="14.4" x14ac:dyDescent="0.3">
      <c r="A218" s="65" t="s">
        <v>966</v>
      </c>
      <c r="B218" s="25" t="s">
        <v>70</v>
      </c>
      <c r="C218" s="24">
        <v>0</v>
      </c>
      <c r="D218" s="24">
        <v>0</v>
      </c>
      <c r="E218" s="24">
        <v>0</v>
      </c>
      <c r="F218" s="24">
        <v>0</v>
      </c>
      <c r="G218" s="24">
        <v>0</v>
      </c>
      <c r="H218" s="24">
        <v>0</v>
      </c>
      <c r="I218" s="24">
        <v>0</v>
      </c>
      <c r="J218" s="24">
        <v>0</v>
      </c>
      <c r="K218" s="24">
        <v>0</v>
      </c>
      <c r="L218" s="24">
        <v>0</v>
      </c>
      <c r="M218" s="24">
        <v>0</v>
      </c>
      <c r="N218" s="24">
        <v>0</v>
      </c>
      <c r="O218" s="24">
        <v>0</v>
      </c>
      <c r="P218" s="24">
        <v>0</v>
      </c>
      <c r="Q218" s="24">
        <v>0</v>
      </c>
      <c r="R218" s="24">
        <v>0</v>
      </c>
      <c r="S218" s="24">
        <v>0</v>
      </c>
      <c r="T218" s="24">
        <v>0</v>
      </c>
      <c r="U218" s="24">
        <v>0</v>
      </c>
      <c r="V218" s="24">
        <v>0</v>
      </c>
      <c r="W218" s="24">
        <v>0</v>
      </c>
      <c r="X218" s="24">
        <v>0</v>
      </c>
      <c r="Y218" s="24">
        <v>0</v>
      </c>
      <c r="Z218" s="24">
        <v>0</v>
      </c>
      <c r="AA218" s="24">
        <v>0</v>
      </c>
      <c r="AB218" s="24">
        <v>0</v>
      </c>
      <c r="AC218" s="24">
        <v>0</v>
      </c>
      <c r="AD218" s="24">
        <v>0</v>
      </c>
      <c r="AE218" s="24">
        <v>0</v>
      </c>
      <c r="AF218" s="24">
        <v>0</v>
      </c>
      <c r="AG218" s="24">
        <v>0</v>
      </c>
      <c r="AH218" s="24">
        <v>0</v>
      </c>
      <c r="AI218" s="24">
        <v>0</v>
      </c>
      <c r="AJ218" s="24">
        <v>0</v>
      </c>
      <c r="AK218" s="24">
        <v>0</v>
      </c>
      <c r="AL218" s="203">
        <v>0</v>
      </c>
    </row>
    <row r="219" spans="1:38" s="6" customFormat="1" ht="14.4" x14ac:dyDescent="0.3">
      <c r="A219" s="95" t="s">
        <v>967</v>
      </c>
      <c r="B219" s="96" t="s">
        <v>157</v>
      </c>
      <c r="C219" s="97">
        <v>0</v>
      </c>
      <c r="D219" s="97">
        <v>0</v>
      </c>
      <c r="E219" s="97">
        <v>0</v>
      </c>
      <c r="F219" s="97">
        <v>0</v>
      </c>
      <c r="G219" s="97">
        <v>0</v>
      </c>
      <c r="H219" s="97">
        <v>0</v>
      </c>
      <c r="I219" s="97">
        <v>0</v>
      </c>
      <c r="J219" s="97">
        <v>24490720</v>
      </c>
      <c r="K219" s="97">
        <v>75000000</v>
      </c>
      <c r="L219" s="97">
        <v>0</v>
      </c>
      <c r="M219" s="97">
        <v>0</v>
      </c>
      <c r="N219" s="97">
        <v>0</v>
      </c>
      <c r="O219" s="97">
        <v>0</v>
      </c>
      <c r="P219" s="97">
        <v>0</v>
      </c>
      <c r="Q219" s="97">
        <v>0</v>
      </c>
      <c r="R219" s="97">
        <v>0</v>
      </c>
      <c r="S219" s="97">
        <v>0</v>
      </c>
      <c r="T219" s="97">
        <v>0</v>
      </c>
      <c r="U219" s="97">
        <v>0</v>
      </c>
      <c r="V219" s="97">
        <v>0</v>
      </c>
      <c r="W219" s="97">
        <v>64353465</v>
      </c>
      <c r="X219" s="97">
        <v>25229632</v>
      </c>
      <c r="Y219" s="97">
        <v>0</v>
      </c>
      <c r="Z219" s="97">
        <v>0</v>
      </c>
      <c r="AA219" s="97">
        <v>0</v>
      </c>
      <c r="AB219" s="97">
        <v>0</v>
      </c>
      <c r="AC219" s="97">
        <v>0</v>
      </c>
      <c r="AD219" s="97">
        <v>0</v>
      </c>
      <c r="AE219" s="97">
        <v>0</v>
      </c>
      <c r="AF219" s="97">
        <v>0</v>
      </c>
      <c r="AG219" s="97">
        <v>0</v>
      </c>
      <c r="AH219" s="97">
        <v>0</v>
      </c>
      <c r="AI219" s="97">
        <v>0</v>
      </c>
      <c r="AJ219" s="97">
        <v>0</v>
      </c>
      <c r="AK219" s="97">
        <v>0</v>
      </c>
      <c r="AL219" s="204">
        <v>189073817</v>
      </c>
    </row>
    <row r="220" spans="1:38" s="6" customFormat="1" ht="14.4" x14ac:dyDescent="0.3">
      <c r="A220" s="65" t="s">
        <v>968</v>
      </c>
      <c r="B220" s="25" t="s">
        <v>143</v>
      </c>
      <c r="C220" s="24">
        <v>0</v>
      </c>
      <c r="D220" s="24">
        <v>0</v>
      </c>
      <c r="E220" s="24">
        <v>0</v>
      </c>
      <c r="F220" s="24">
        <v>0</v>
      </c>
      <c r="G220" s="24">
        <v>0</v>
      </c>
      <c r="H220" s="24">
        <v>0</v>
      </c>
      <c r="I220" s="24">
        <v>0</v>
      </c>
      <c r="J220" s="24">
        <v>0</v>
      </c>
      <c r="K220" s="24">
        <v>0</v>
      </c>
      <c r="L220" s="24">
        <v>0</v>
      </c>
      <c r="M220" s="24">
        <v>0</v>
      </c>
      <c r="N220" s="24">
        <v>0</v>
      </c>
      <c r="O220" s="24">
        <v>0</v>
      </c>
      <c r="P220" s="24">
        <v>0</v>
      </c>
      <c r="Q220" s="24">
        <v>0</v>
      </c>
      <c r="R220" s="24">
        <v>0</v>
      </c>
      <c r="S220" s="24">
        <v>0</v>
      </c>
      <c r="T220" s="24">
        <v>0</v>
      </c>
      <c r="U220" s="24">
        <v>0</v>
      </c>
      <c r="V220" s="24">
        <v>0</v>
      </c>
      <c r="W220" s="24">
        <v>0</v>
      </c>
      <c r="X220" s="24">
        <v>0</v>
      </c>
      <c r="Y220" s="24">
        <v>0</v>
      </c>
      <c r="Z220" s="24">
        <v>0</v>
      </c>
      <c r="AA220" s="24">
        <v>0</v>
      </c>
      <c r="AB220" s="24">
        <v>0</v>
      </c>
      <c r="AC220" s="24">
        <v>0</v>
      </c>
      <c r="AD220" s="24">
        <v>0</v>
      </c>
      <c r="AE220" s="24">
        <v>0</v>
      </c>
      <c r="AF220" s="24">
        <v>0</v>
      </c>
      <c r="AG220" s="24">
        <v>0</v>
      </c>
      <c r="AH220" s="24">
        <v>0</v>
      </c>
      <c r="AI220" s="24">
        <v>0</v>
      </c>
      <c r="AJ220" s="24">
        <v>0</v>
      </c>
      <c r="AK220" s="24">
        <v>0</v>
      </c>
      <c r="AL220" s="203">
        <v>0</v>
      </c>
    </row>
    <row r="221" spans="1:38" s="6" customFormat="1" ht="14.4" x14ac:dyDescent="0.3">
      <c r="A221" s="65" t="s">
        <v>969</v>
      </c>
      <c r="B221" s="25" t="s">
        <v>144</v>
      </c>
      <c r="C221" s="24">
        <v>0</v>
      </c>
      <c r="D221" s="24">
        <v>0</v>
      </c>
      <c r="E221" s="24">
        <v>0</v>
      </c>
      <c r="F221" s="24">
        <v>0</v>
      </c>
      <c r="G221" s="24">
        <v>0</v>
      </c>
      <c r="H221" s="24">
        <v>0</v>
      </c>
      <c r="I221" s="24">
        <v>0</v>
      </c>
      <c r="J221" s="24">
        <v>0</v>
      </c>
      <c r="K221" s="24">
        <v>0</v>
      </c>
      <c r="L221" s="24">
        <v>0</v>
      </c>
      <c r="M221" s="24">
        <v>0</v>
      </c>
      <c r="N221" s="24">
        <v>0</v>
      </c>
      <c r="O221" s="24">
        <v>0</v>
      </c>
      <c r="P221" s="24">
        <v>0</v>
      </c>
      <c r="Q221" s="24">
        <v>0</v>
      </c>
      <c r="R221" s="24">
        <v>0</v>
      </c>
      <c r="S221" s="24">
        <v>0</v>
      </c>
      <c r="T221" s="24">
        <v>0</v>
      </c>
      <c r="U221" s="24">
        <v>0</v>
      </c>
      <c r="V221" s="24">
        <v>0</v>
      </c>
      <c r="W221" s="24">
        <v>0</v>
      </c>
      <c r="X221" s="24">
        <v>0</v>
      </c>
      <c r="Y221" s="24">
        <v>0</v>
      </c>
      <c r="Z221" s="24">
        <v>0</v>
      </c>
      <c r="AA221" s="24">
        <v>0</v>
      </c>
      <c r="AB221" s="24">
        <v>0</v>
      </c>
      <c r="AC221" s="24">
        <v>0</v>
      </c>
      <c r="AD221" s="24">
        <v>0</v>
      </c>
      <c r="AE221" s="24">
        <v>0</v>
      </c>
      <c r="AF221" s="24">
        <v>0</v>
      </c>
      <c r="AG221" s="24">
        <v>0</v>
      </c>
      <c r="AH221" s="24">
        <v>0</v>
      </c>
      <c r="AI221" s="24">
        <v>0</v>
      </c>
      <c r="AJ221" s="24">
        <v>0</v>
      </c>
      <c r="AK221" s="24">
        <v>0</v>
      </c>
      <c r="AL221" s="203">
        <v>0</v>
      </c>
    </row>
    <row r="222" spans="1:38" s="6" customFormat="1" ht="14.4" x14ac:dyDescent="0.3">
      <c r="A222" s="65" t="s">
        <v>970</v>
      </c>
      <c r="B222" s="25" t="s">
        <v>145</v>
      </c>
      <c r="C222" s="24">
        <v>0</v>
      </c>
      <c r="D222" s="24">
        <v>0</v>
      </c>
      <c r="E222" s="24">
        <v>0</v>
      </c>
      <c r="F222" s="24">
        <v>0</v>
      </c>
      <c r="G222" s="24">
        <v>0</v>
      </c>
      <c r="H222" s="24">
        <v>0</v>
      </c>
      <c r="I222" s="24">
        <v>0</v>
      </c>
      <c r="J222" s="24">
        <v>0</v>
      </c>
      <c r="K222" s="24">
        <v>0</v>
      </c>
      <c r="L222" s="24">
        <v>0</v>
      </c>
      <c r="M222" s="24">
        <v>0</v>
      </c>
      <c r="N222" s="24">
        <v>0</v>
      </c>
      <c r="O222" s="24">
        <v>0</v>
      </c>
      <c r="P222" s="24">
        <v>0</v>
      </c>
      <c r="Q222" s="24">
        <v>0</v>
      </c>
      <c r="R222" s="24">
        <v>0</v>
      </c>
      <c r="S222" s="24">
        <v>0</v>
      </c>
      <c r="T222" s="24">
        <v>0</v>
      </c>
      <c r="U222" s="24">
        <v>0</v>
      </c>
      <c r="V222" s="24">
        <v>0</v>
      </c>
      <c r="W222" s="24">
        <v>0</v>
      </c>
      <c r="X222" s="24">
        <v>0</v>
      </c>
      <c r="Y222" s="24">
        <v>0</v>
      </c>
      <c r="Z222" s="24">
        <v>0</v>
      </c>
      <c r="AA222" s="24">
        <v>0</v>
      </c>
      <c r="AB222" s="24">
        <v>0</v>
      </c>
      <c r="AC222" s="24">
        <v>0</v>
      </c>
      <c r="AD222" s="24">
        <v>0</v>
      </c>
      <c r="AE222" s="24">
        <v>0</v>
      </c>
      <c r="AF222" s="24">
        <v>0</v>
      </c>
      <c r="AG222" s="24">
        <v>0</v>
      </c>
      <c r="AH222" s="24">
        <v>0</v>
      </c>
      <c r="AI222" s="24">
        <v>0</v>
      </c>
      <c r="AJ222" s="24">
        <v>0</v>
      </c>
      <c r="AK222" s="24">
        <v>0</v>
      </c>
      <c r="AL222" s="203">
        <v>0</v>
      </c>
    </row>
    <row r="223" spans="1:38" s="6" customFormat="1" ht="14.4" x14ac:dyDescent="0.3">
      <c r="A223" s="65" t="s">
        <v>971</v>
      </c>
      <c r="B223" s="25" t="s">
        <v>146</v>
      </c>
      <c r="C223" s="24">
        <v>0</v>
      </c>
      <c r="D223" s="24">
        <v>0</v>
      </c>
      <c r="E223" s="24">
        <v>0</v>
      </c>
      <c r="F223" s="24">
        <v>0</v>
      </c>
      <c r="G223" s="24">
        <v>0</v>
      </c>
      <c r="H223" s="24">
        <v>0</v>
      </c>
      <c r="I223" s="24">
        <v>0</v>
      </c>
      <c r="J223" s="24">
        <v>0</v>
      </c>
      <c r="K223" s="24">
        <v>0</v>
      </c>
      <c r="L223" s="24">
        <v>0</v>
      </c>
      <c r="M223" s="24">
        <v>0</v>
      </c>
      <c r="N223" s="24">
        <v>0</v>
      </c>
      <c r="O223" s="24">
        <v>0</v>
      </c>
      <c r="P223" s="24">
        <v>0</v>
      </c>
      <c r="Q223" s="24">
        <v>0</v>
      </c>
      <c r="R223" s="24">
        <v>0</v>
      </c>
      <c r="S223" s="24">
        <v>0</v>
      </c>
      <c r="T223" s="24">
        <v>0</v>
      </c>
      <c r="U223" s="24">
        <v>0</v>
      </c>
      <c r="V223" s="24">
        <v>0</v>
      </c>
      <c r="W223" s="24">
        <v>0</v>
      </c>
      <c r="X223" s="24">
        <v>0</v>
      </c>
      <c r="Y223" s="24">
        <v>0</v>
      </c>
      <c r="Z223" s="24">
        <v>0</v>
      </c>
      <c r="AA223" s="24">
        <v>0</v>
      </c>
      <c r="AB223" s="24">
        <v>0</v>
      </c>
      <c r="AC223" s="24">
        <v>0</v>
      </c>
      <c r="AD223" s="24">
        <v>0</v>
      </c>
      <c r="AE223" s="24">
        <v>0</v>
      </c>
      <c r="AF223" s="24">
        <v>0</v>
      </c>
      <c r="AG223" s="24">
        <v>0</v>
      </c>
      <c r="AH223" s="24">
        <v>0</v>
      </c>
      <c r="AI223" s="24">
        <v>0</v>
      </c>
      <c r="AJ223" s="24">
        <v>0</v>
      </c>
      <c r="AK223" s="24">
        <v>0</v>
      </c>
      <c r="AL223" s="203">
        <v>0</v>
      </c>
    </row>
    <row r="224" spans="1:38" s="6" customFormat="1" ht="14.4" x14ac:dyDescent="0.3">
      <c r="A224" s="65" t="s">
        <v>972</v>
      </c>
      <c r="B224" s="25" t="s">
        <v>147</v>
      </c>
      <c r="C224" s="24">
        <v>0</v>
      </c>
      <c r="D224" s="24">
        <v>0</v>
      </c>
      <c r="E224" s="24">
        <v>0</v>
      </c>
      <c r="F224" s="24">
        <v>0</v>
      </c>
      <c r="G224" s="24">
        <v>0</v>
      </c>
      <c r="H224" s="24">
        <v>0</v>
      </c>
      <c r="I224" s="24">
        <v>0</v>
      </c>
      <c r="J224" s="24">
        <v>0</v>
      </c>
      <c r="K224" s="24">
        <v>0</v>
      </c>
      <c r="L224" s="24">
        <v>0</v>
      </c>
      <c r="M224" s="24">
        <v>0</v>
      </c>
      <c r="N224" s="24">
        <v>0</v>
      </c>
      <c r="O224" s="24">
        <v>0</v>
      </c>
      <c r="P224" s="24">
        <v>0</v>
      </c>
      <c r="Q224" s="24">
        <v>0</v>
      </c>
      <c r="R224" s="24">
        <v>0</v>
      </c>
      <c r="S224" s="24">
        <v>0</v>
      </c>
      <c r="T224" s="24">
        <v>0</v>
      </c>
      <c r="U224" s="24">
        <v>0</v>
      </c>
      <c r="V224" s="24">
        <v>0</v>
      </c>
      <c r="W224" s="24">
        <v>0</v>
      </c>
      <c r="X224" s="24">
        <v>0</v>
      </c>
      <c r="Y224" s="24">
        <v>0</v>
      </c>
      <c r="Z224" s="24">
        <v>0</v>
      </c>
      <c r="AA224" s="24">
        <v>0</v>
      </c>
      <c r="AB224" s="24">
        <v>0</v>
      </c>
      <c r="AC224" s="24">
        <v>0</v>
      </c>
      <c r="AD224" s="24">
        <v>0</v>
      </c>
      <c r="AE224" s="24">
        <v>0</v>
      </c>
      <c r="AF224" s="24">
        <v>0</v>
      </c>
      <c r="AG224" s="24">
        <v>0</v>
      </c>
      <c r="AH224" s="24">
        <v>0</v>
      </c>
      <c r="AI224" s="24">
        <v>0</v>
      </c>
      <c r="AJ224" s="24">
        <v>0</v>
      </c>
      <c r="AK224" s="24">
        <v>0</v>
      </c>
      <c r="AL224" s="203">
        <v>0</v>
      </c>
    </row>
    <row r="225" spans="1:38" s="6" customFormat="1" ht="14.4" x14ac:dyDescent="0.3">
      <c r="A225" s="65" t="s">
        <v>973</v>
      </c>
      <c r="B225" s="25" t="s">
        <v>148</v>
      </c>
      <c r="C225" s="24">
        <v>0</v>
      </c>
      <c r="D225" s="24">
        <v>0</v>
      </c>
      <c r="E225" s="24">
        <v>0</v>
      </c>
      <c r="F225" s="24">
        <v>0</v>
      </c>
      <c r="G225" s="24">
        <v>0</v>
      </c>
      <c r="H225" s="24">
        <v>0</v>
      </c>
      <c r="I225" s="24">
        <v>0</v>
      </c>
      <c r="J225" s="24">
        <v>0</v>
      </c>
      <c r="K225" s="24">
        <v>0</v>
      </c>
      <c r="L225" s="24">
        <v>0</v>
      </c>
      <c r="M225" s="24">
        <v>0</v>
      </c>
      <c r="N225" s="24">
        <v>0</v>
      </c>
      <c r="O225" s="24">
        <v>0</v>
      </c>
      <c r="P225" s="24">
        <v>0</v>
      </c>
      <c r="Q225" s="24">
        <v>0</v>
      </c>
      <c r="R225" s="24">
        <v>0</v>
      </c>
      <c r="S225" s="24">
        <v>0</v>
      </c>
      <c r="T225" s="24">
        <v>0</v>
      </c>
      <c r="U225" s="24">
        <v>0</v>
      </c>
      <c r="V225" s="24">
        <v>0</v>
      </c>
      <c r="W225" s="24">
        <v>0</v>
      </c>
      <c r="X225" s="24">
        <v>0</v>
      </c>
      <c r="Y225" s="24">
        <v>0</v>
      </c>
      <c r="Z225" s="24">
        <v>0</v>
      </c>
      <c r="AA225" s="24">
        <v>0</v>
      </c>
      <c r="AB225" s="24">
        <v>0</v>
      </c>
      <c r="AC225" s="24">
        <v>0</v>
      </c>
      <c r="AD225" s="24">
        <v>0</v>
      </c>
      <c r="AE225" s="24">
        <v>0</v>
      </c>
      <c r="AF225" s="24">
        <v>0</v>
      </c>
      <c r="AG225" s="24">
        <v>0</v>
      </c>
      <c r="AH225" s="24">
        <v>0</v>
      </c>
      <c r="AI225" s="24">
        <v>0</v>
      </c>
      <c r="AJ225" s="24">
        <v>0</v>
      </c>
      <c r="AK225" s="24">
        <v>0</v>
      </c>
      <c r="AL225" s="203">
        <v>0</v>
      </c>
    </row>
    <row r="226" spans="1:38" s="6" customFormat="1" ht="14.4" x14ac:dyDescent="0.3">
      <c r="A226" s="65" t="s">
        <v>974</v>
      </c>
      <c r="B226" s="25" t="s">
        <v>149</v>
      </c>
      <c r="C226" s="24">
        <v>0</v>
      </c>
      <c r="D226" s="24">
        <v>0</v>
      </c>
      <c r="E226" s="24">
        <v>0</v>
      </c>
      <c r="F226" s="24">
        <v>0</v>
      </c>
      <c r="G226" s="24">
        <v>0</v>
      </c>
      <c r="H226" s="24">
        <v>0</v>
      </c>
      <c r="I226" s="24">
        <v>0</v>
      </c>
      <c r="J226" s="24">
        <v>0</v>
      </c>
      <c r="K226" s="24">
        <v>0</v>
      </c>
      <c r="L226" s="24">
        <v>0</v>
      </c>
      <c r="M226" s="24">
        <v>0</v>
      </c>
      <c r="N226" s="24">
        <v>0</v>
      </c>
      <c r="O226" s="24">
        <v>0</v>
      </c>
      <c r="P226" s="24">
        <v>0</v>
      </c>
      <c r="Q226" s="24">
        <v>0</v>
      </c>
      <c r="R226" s="24">
        <v>0</v>
      </c>
      <c r="S226" s="24">
        <v>0</v>
      </c>
      <c r="T226" s="24">
        <v>0</v>
      </c>
      <c r="U226" s="24">
        <v>0</v>
      </c>
      <c r="V226" s="24">
        <v>0</v>
      </c>
      <c r="W226" s="24">
        <v>0</v>
      </c>
      <c r="X226" s="24">
        <v>0</v>
      </c>
      <c r="Y226" s="24">
        <v>0</v>
      </c>
      <c r="Z226" s="24">
        <v>0</v>
      </c>
      <c r="AA226" s="24">
        <v>0</v>
      </c>
      <c r="AB226" s="24">
        <v>0</v>
      </c>
      <c r="AC226" s="24">
        <v>0</v>
      </c>
      <c r="AD226" s="24">
        <v>0</v>
      </c>
      <c r="AE226" s="24">
        <v>0</v>
      </c>
      <c r="AF226" s="24">
        <v>0</v>
      </c>
      <c r="AG226" s="24">
        <v>0</v>
      </c>
      <c r="AH226" s="24">
        <v>0</v>
      </c>
      <c r="AI226" s="24">
        <v>0</v>
      </c>
      <c r="AJ226" s="24">
        <v>0</v>
      </c>
      <c r="AK226" s="24">
        <v>0</v>
      </c>
      <c r="AL226" s="203">
        <v>0</v>
      </c>
    </row>
    <row r="227" spans="1:38" s="6" customFormat="1" ht="14.4" x14ac:dyDescent="0.3">
      <c r="A227" s="65" t="s">
        <v>975</v>
      </c>
      <c r="B227" s="25" t="s">
        <v>150</v>
      </c>
      <c r="C227" s="24">
        <v>0</v>
      </c>
      <c r="D227" s="24">
        <v>0</v>
      </c>
      <c r="E227" s="24">
        <v>0</v>
      </c>
      <c r="F227" s="24">
        <v>0</v>
      </c>
      <c r="G227" s="24">
        <v>0</v>
      </c>
      <c r="H227" s="24">
        <v>0</v>
      </c>
      <c r="I227" s="24">
        <v>0</v>
      </c>
      <c r="J227" s="24">
        <v>0</v>
      </c>
      <c r="K227" s="24">
        <v>0</v>
      </c>
      <c r="L227" s="24">
        <v>0</v>
      </c>
      <c r="M227" s="24">
        <v>0</v>
      </c>
      <c r="N227" s="24">
        <v>0</v>
      </c>
      <c r="O227" s="24">
        <v>0</v>
      </c>
      <c r="P227" s="24">
        <v>0</v>
      </c>
      <c r="Q227" s="24">
        <v>0</v>
      </c>
      <c r="R227" s="24">
        <v>0</v>
      </c>
      <c r="S227" s="24">
        <v>0</v>
      </c>
      <c r="T227" s="24">
        <v>0</v>
      </c>
      <c r="U227" s="24">
        <v>0</v>
      </c>
      <c r="V227" s="24">
        <v>0</v>
      </c>
      <c r="W227" s="24">
        <v>0</v>
      </c>
      <c r="X227" s="24">
        <v>0</v>
      </c>
      <c r="Y227" s="24">
        <v>0</v>
      </c>
      <c r="Z227" s="24">
        <v>0</v>
      </c>
      <c r="AA227" s="24">
        <v>0</v>
      </c>
      <c r="AB227" s="24">
        <v>0</v>
      </c>
      <c r="AC227" s="24">
        <v>0</v>
      </c>
      <c r="AD227" s="24">
        <v>0</v>
      </c>
      <c r="AE227" s="24">
        <v>0</v>
      </c>
      <c r="AF227" s="24">
        <v>0</v>
      </c>
      <c r="AG227" s="24">
        <v>0</v>
      </c>
      <c r="AH227" s="24">
        <v>0</v>
      </c>
      <c r="AI227" s="24">
        <v>0</v>
      </c>
      <c r="AJ227" s="24">
        <v>0</v>
      </c>
      <c r="AK227" s="24">
        <v>0</v>
      </c>
      <c r="AL227" s="203">
        <v>0</v>
      </c>
    </row>
    <row r="228" spans="1:38" s="6" customFormat="1" ht="14.4" x14ac:dyDescent="0.3">
      <c r="A228" s="65" t="s">
        <v>976</v>
      </c>
      <c r="B228" s="25" t="s">
        <v>151</v>
      </c>
      <c r="C228" s="24">
        <v>0</v>
      </c>
      <c r="D228" s="24">
        <v>0</v>
      </c>
      <c r="E228" s="24">
        <v>0</v>
      </c>
      <c r="F228" s="24">
        <v>0</v>
      </c>
      <c r="G228" s="24">
        <v>0</v>
      </c>
      <c r="H228" s="24">
        <v>0</v>
      </c>
      <c r="I228" s="24">
        <v>0</v>
      </c>
      <c r="J228" s="24">
        <v>0</v>
      </c>
      <c r="K228" s="24">
        <v>0</v>
      </c>
      <c r="L228" s="24">
        <v>0</v>
      </c>
      <c r="M228" s="24">
        <v>0</v>
      </c>
      <c r="N228" s="24">
        <v>0</v>
      </c>
      <c r="O228" s="24">
        <v>0</v>
      </c>
      <c r="P228" s="24">
        <v>0</v>
      </c>
      <c r="Q228" s="24">
        <v>0</v>
      </c>
      <c r="R228" s="24">
        <v>0</v>
      </c>
      <c r="S228" s="24">
        <v>0</v>
      </c>
      <c r="T228" s="24">
        <v>0</v>
      </c>
      <c r="U228" s="24">
        <v>0</v>
      </c>
      <c r="V228" s="24">
        <v>0</v>
      </c>
      <c r="W228" s="24">
        <v>0</v>
      </c>
      <c r="X228" s="24">
        <v>0</v>
      </c>
      <c r="Y228" s="24">
        <v>0</v>
      </c>
      <c r="Z228" s="24">
        <v>0</v>
      </c>
      <c r="AA228" s="24">
        <v>0</v>
      </c>
      <c r="AB228" s="24">
        <v>0</v>
      </c>
      <c r="AC228" s="24">
        <v>0</v>
      </c>
      <c r="AD228" s="24">
        <v>0</v>
      </c>
      <c r="AE228" s="24">
        <v>0</v>
      </c>
      <c r="AF228" s="24">
        <v>0</v>
      </c>
      <c r="AG228" s="24">
        <v>0</v>
      </c>
      <c r="AH228" s="24">
        <v>0</v>
      </c>
      <c r="AI228" s="24">
        <v>0</v>
      </c>
      <c r="AJ228" s="24">
        <v>0</v>
      </c>
      <c r="AK228" s="24">
        <v>0</v>
      </c>
      <c r="AL228" s="203">
        <v>0</v>
      </c>
    </row>
    <row r="229" spans="1:38" s="6" customFormat="1" ht="14.4" x14ac:dyDescent="0.3">
      <c r="A229" s="65" t="s">
        <v>977</v>
      </c>
      <c r="B229" s="25" t="s">
        <v>152</v>
      </c>
      <c r="C229" s="24">
        <v>0</v>
      </c>
      <c r="D229" s="24">
        <v>0</v>
      </c>
      <c r="E229" s="24">
        <v>0</v>
      </c>
      <c r="F229" s="24">
        <v>0</v>
      </c>
      <c r="G229" s="24">
        <v>0</v>
      </c>
      <c r="H229" s="24">
        <v>0</v>
      </c>
      <c r="I229" s="24">
        <v>0</v>
      </c>
      <c r="J229" s="24">
        <v>0</v>
      </c>
      <c r="K229" s="24">
        <v>0</v>
      </c>
      <c r="L229" s="24">
        <v>0</v>
      </c>
      <c r="M229" s="24">
        <v>0</v>
      </c>
      <c r="N229" s="24">
        <v>0</v>
      </c>
      <c r="O229" s="24">
        <v>0</v>
      </c>
      <c r="P229" s="24">
        <v>0</v>
      </c>
      <c r="Q229" s="24">
        <v>0</v>
      </c>
      <c r="R229" s="24">
        <v>0</v>
      </c>
      <c r="S229" s="24">
        <v>0</v>
      </c>
      <c r="T229" s="24">
        <v>0</v>
      </c>
      <c r="U229" s="24">
        <v>0</v>
      </c>
      <c r="V229" s="24">
        <v>0</v>
      </c>
      <c r="W229" s="24">
        <v>0</v>
      </c>
      <c r="X229" s="24">
        <v>0</v>
      </c>
      <c r="Y229" s="24">
        <v>0</v>
      </c>
      <c r="Z229" s="24">
        <v>0</v>
      </c>
      <c r="AA229" s="24">
        <v>0</v>
      </c>
      <c r="AB229" s="24">
        <v>0</v>
      </c>
      <c r="AC229" s="24">
        <v>0</v>
      </c>
      <c r="AD229" s="24">
        <v>0</v>
      </c>
      <c r="AE229" s="24">
        <v>0</v>
      </c>
      <c r="AF229" s="24">
        <v>0</v>
      </c>
      <c r="AG229" s="24">
        <v>0</v>
      </c>
      <c r="AH229" s="24">
        <v>0</v>
      </c>
      <c r="AI229" s="24">
        <v>0</v>
      </c>
      <c r="AJ229" s="24">
        <v>0</v>
      </c>
      <c r="AK229" s="24">
        <v>0</v>
      </c>
      <c r="AL229" s="203">
        <v>0</v>
      </c>
    </row>
    <row r="230" spans="1:38" s="6" customFormat="1" ht="14.4" x14ac:dyDescent="0.3">
      <c r="A230" s="65" t="s">
        <v>978</v>
      </c>
      <c r="B230" s="25" t="s">
        <v>153</v>
      </c>
      <c r="C230" s="24">
        <v>0</v>
      </c>
      <c r="D230" s="24">
        <v>0</v>
      </c>
      <c r="E230" s="24">
        <v>0</v>
      </c>
      <c r="F230" s="24">
        <v>0</v>
      </c>
      <c r="G230" s="24">
        <v>0</v>
      </c>
      <c r="H230" s="24">
        <v>0</v>
      </c>
      <c r="I230" s="24">
        <v>0</v>
      </c>
      <c r="J230" s="24">
        <v>0</v>
      </c>
      <c r="K230" s="24">
        <v>0</v>
      </c>
      <c r="L230" s="24">
        <v>0</v>
      </c>
      <c r="M230" s="24">
        <v>0</v>
      </c>
      <c r="N230" s="24">
        <v>0</v>
      </c>
      <c r="O230" s="24">
        <v>0</v>
      </c>
      <c r="P230" s="24">
        <v>0</v>
      </c>
      <c r="Q230" s="24">
        <v>0</v>
      </c>
      <c r="R230" s="24">
        <v>0</v>
      </c>
      <c r="S230" s="24">
        <v>0</v>
      </c>
      <c r="T230" s="24">
        <v>0</v>
      </c>
      <c r="U230" s="24">
        <v>0</v>
      </c>
      <c r="V230" s="24">
        <v>0</v>
      </c>
      <c r="W230" s="24">
        <v>0</v>
      </c>
      <c r="X230" s="24">
        <v>0</v>
      </c>
      <c r="Y230" s="24">
        <v>0</v>
      </c>
      <c r="Z230" s="24">
        <v>0</v>
      </c>
      <c r="AA230" s="24">
        <v>0</v>
      </c>
      <c r="AB230" s="24">
        <v>0</v>
      </c>
      <c r="AC230" s="24">
        <v>0</v>
      </c>
      <c r="AD230" s="24">
        <v>0</v>
      </c>
      <c r="AE230" s="24">
        <v>0</v>
      </c>
      <c r="AF230" s="24">
        <v>0</v>
      </c>
      <c r="AG230" s="24">
        <v>0</v>
      </c>
      <c r="AH230" s="24">
        <v>0</v>
      </c>
      <c r="AI230" s="24">
        <v>0</v>
      </c>
      <c r="AJ230" s="24">
        <v>0</v>
      </c>
      <c r="AK230" s="24">
        <v>0</v>
      </c>
      <c r="AL230" s="203">
        <v>0</v>
      </c>
    </row>
    <row r="231" spans="1:38" s="6" customFormat="1" ht="14.4" x14ac:dyDescent="0.3">
      <c r="A231" s="65" t="s">
        <v>979</v>
      </c>
      <c r="B231" s="25" t="s">
        <v>154</v>
      </c>
      <c r="C231" s="24">
        <v>0</v>
      </c>
      <c r="D231" s="24">
        <v>0</v>
      </c>
      <c r="E231" s="24">
        <v>0</v>
      </c>
      <c r="F231" s="24">
        <v>0</v>
      </c>
      <c r="G231" s="24">
        <v>0</v>
      </c>
      <c r="H231" s="24">
        <v>0</v>
      </c>
      <c r="I231" s="24">
        <v>0</v>
      </c>
      <c r="J231" s="24">
        <v>0</v>
      </c>
      <c r="K231" s="24">
        <v>0</v>
      </c>
      <c r="L231" s="24">
        <v>0</v>
      </c>
      <c r="M231" s="24">
        <v>0</v>
      </c>
      <c r="N231" s="24">
        <v>0</v>
      </c>
      <c r="O231" s="24">
        <v>0</v>
      </c>
      <c r="P231" s="24">
        <v>0</v>
      </c>
      <c r="Q231" s="24">
        <v>0</v>
      </c>
      <c r="R231" s="24">
        <v>0</v>
      </c>
      <c r="S231" s="24">
        <v>0</v>
      </c>
      <c r="T231" s="24">
        <v>0</v>
      </c>
      <c r="U231" s="24">
        <v>0</v>
      </c>
      <c r="V231" s="24">
        <v>0</v>
      </c>
      <c r="W231" s="24">
        <v>0</v>
      </c>
      <c r="X231" s="24">
        <v>0</v>
      </c>
      <c r="Y231" s="24">
        <v>0</v>
      </c>
      <c r="Z231" s="24">
        <v>0</v>
      </c>
      <c r="AA231" s="24">
        <v>0</v>
      </c>
      <c r="AB231" s="24">
        <v>0</v>
      </c>
      <c r="AC231" s="24">
        <v>0</v>
      </c>
      <c r="AD231" s="24">
        <v>0</v>
      </c>
      <c r="AE231" s="24">
        <v>0</v>
      </c>
      <c r="AF231" s="24">
        <v>0</v>
      </c>
      <c r="AG231" s="24">
        <v>0</v>
      </c>
      <c r="AH231" s="24">
        <v>0</v>
      </c>
      <c r="AI231" s="24">
        <v>0</v>
      </c>
      <c r="AJ231" s="24">
        <v>0</v>
      </c>
      <c r="AK231" s="24">
        <v>0</v>
      </c>
      <c r="AL231" s="203">
        <v>0</v>
      </c>
    </row>
    <row r="232" spans="1:38" s="6" customFormat="1" ht="14.4" x14ac:dyDescent="0.3">
      <c r="A232" s="65" t="s">
        <v>980</v>
      </c>
      <c r="B232" s="25" t="s">
        <v>155</v>
      </c>
      <c r="C232" s="24">
        <v>0</v>
      </c>
      <c r="D232" s="24">
        <v>0</v>
      </c>
      <c r="E232" s="24">
        <v>0</v>
      </c>
      <c r="F232" s="24">
        <v>0</v>
      </c>
      <c r="G232" s="24">
        <v>0</v>
      </c>
      <c r="H232" s="24">
        <v>0</v>
      </c>
      <c r="I232" s="24">
        <v>0</v>
      </c>
      <c r="J232" s="24">
        <v>0</v>
      </c>
      <c r="K232" s="24">
        <v>0</v>
      </c>
      <c r="L232" s="24">
        <v>0</v>
      </c>
      <c r="M232" s="24">
        <v>0</v>
      </c>
      <c r="N232" s="24">
        <v>0</v>
      </c>
      <c r="O232" s="24">
        <v>0</v>
      </c>
      <c r="P232" s="24">
        <v>0</v>
      </c>
      <c r="Q232" s="24">
        <v>0</v>
      </c>
      <c r="R232" s="24">
        <v>0</v>
      </c>
      <c r="S232" s="24">
        <v>0</v>
      </c>
      <c r="T232" s="24">
        <v>0</v>
      </c>
      <c r="U232" s="24">
        <v>0</v>
      </c>
      <c r="V232" s="24">
        <v>0</v>
      </c>
      <c r="W232" s="24">
        <v>0</v>
      </c>
      <c r="X232" s="24">
        <v>0</v>
      </c>
      <c r="Y232" s="24">
        <v>0</v>
      </c>
      <c r="Z232" s="24">
        <v>0</v>
      </c>
      <c r="AA232" s="24">
        <v>0</v>
      </c>
      <c r="AB232" s="24">
        <v>0</v>
      </c>
      <c r="AC232" s="24">
        <v>0</v>
      </c>
      <c r="AD232" s="24">
        <v>0</v>
      </c>
      <c r="AE232" s="24">
        <v>0</v>
      </c>
      <c r="AF232" s="24">
        <v>0</v>
      </c>
      <c r="AG232" s="24">
        <v>0</v>
      </c>
      <c r="AH232" s="24">
        <v>0</v>
      </c>
      <c r="AI232" s="24">
        <v>0</v>
      </c>
      <c r="AJ232" s="24">
        <v>0</v>
      </c>
      <c r="AK232" s="24">
        <v>0</v>
      </c>
      <c r="AL232" s="203">
        <v>0</v>
      </c>
    </row>
    <row r="233" spans="1:38" s="6" customFormat="1" ht="14.4" x14ac:dyDescent="0.3">
      <c r="A233" s="65" t="s">
        <v>981</v>
      </c>
      <c r="B233" s="25" t="s">
        <v>70</v>
      </c>
      <c r="C233" s="24">
        <v>0</v>
      </c>
      <c r="D233" s="24">
        <v>0</v>
      </c>
      <c r="E233" s="24">
        <v>0</v>
      </c>
      <c r="F233" s="24">
        <v>0</v>
      </c>
      <c r="G233" s="24">
        <v>0</v>
      </c>
      <c r="H233" s="24">
        <v>0</v>
      </c>
      <c r="I233" s="24">
        <v>0</v>
      </c>
      <c r="J233" s="24">
        <v>0</v>
      </c>
      <c r="K233" s="24">
        <v>0</v>
      </c>
      <c r="L233" s="24">
        <v>0</v>
      </c>
      <c r="M233" s="24">
        <v>0</v>
      </c>
      <c r="N233" s="24">
        <v>0</v>
      </c>
      <c r="O233" s="24">
        <v>0</v>
      </c>
      <c r="P233" s="24">
        <v>0</v>
      </c>
      <c r="Q233" s="24">
        <v>0</v>
      </c>
      <c r="R233" s="24">
        <v>0</v>
      </c>
      <c r="S233" s="24">
        <v>0</v>
      </c>
      <c r="T233" s="24">
        <v>0</v>
      </c>
      <c r="U233" s="24">
        <v>0</v>
      </c>
      <c r="V233" s="24">
        <v>0</v>
      </c>
      <c r="W233" s="24">
        <v>0</v>
      </c>
      <c r="X233" s="24">
        <v>0</v>
      </c>
      <c r="Y233" s="24">
        <v>0</v>
      </c>
      <c r="Z233" s="24">
        <v>0</v>
      </c>
      <c r="AA233" s="24">
        <v>0</v>
      </c>
      <c r="AB233" s="24">
        <v>0</v>
      </c>
      <c r="AC233" s="24">
        <v>0</v>
      </c>
      <c r="AD233" s="24">
        <v>0</v>
      </c>
      <c r="AE233" s="24">
        <v>0</v>
      </c>
      <c r="AF233" s="24">
        <v>0</v>
      </c>
      <c r="AG233" s="24">
        <v>0</v>
      </c>
      <c r="AH233" s="24">
        <v>0</v>
      </c>
      <c r="AI233" s="24">
        <v>0</v>
      </c>
      <c r="AJ233" s="24">
        <v>0</v>
      </c>
      <c r="AK233" s="24">
        <v>0</v>
      </c>
      <c r="AL233" s="203">
        <v>0</v>
      </c>
    </row>
    <row r="234" spans="1:38" s="6" customFormat="1" ht="14.4" x14ac:dyDescent="0.3">
      <c r="A234" s="95" t="s">
        <v>982</v>
      </c>
      <c r="B234" s="96" t="s">
        <v>168</v>
      </c>
      <c r="C234" s="97">
        <v>0</v>
      </c>
      <c r="D234" s="97">
        <v>0</v>
      </c>
      <c r="E234" s="97">
        <v>0</v>
      </c>
      <c r="F234" s="97">
        <v>0</v>
      </c>
      <c r="G234" s="97">
        <v>0</v>
      </c>
      <c r="H234" s="97">
        <v>0</v>
      </c>
      <c r="I234" s="97">
        <v>0</v>
      </c>
      <c r="J234" s="97">
        <v>0</v>
      </c>
      <c r="K234" s="97">
        <v>0</v>
      </c>
      <c r="L234" s="97">
        <v>0</v>
      </c>
      <c r="M234" s="97">
        <v>0</v>
      </c>
      <c r="N234" s="97">
        <v>0</v>
      </c>
      <c r="O234" s="97">
        <v>0</v>
      </c>
      <c r="P234" s="97">
        <v>0</v>
      </c>
      <c r="Q234" s="97">
        <v>0</v>
      </c>
      <c r="R234" s="97">
        <v>0</v>
      </c>
      <c r="S234" s="97">
        <v>0</v>
      </c>
      <c r="T234" s="97">
        <v>0</v>
      </c>
      <c r="U234" s="97">
        <v>0</v>
      </c>
      <c r="V234" s="97">
        <v>0</v>
      </c>
      <c r="W234" s="97">
        <v>0</v>
      </c>
      <c r="X234" s="97">
        <v>0</v>
      </c>
      <c r="Y234" s="97">
        <v>0</v>
      </c>
      <c r="Z234" s="97">
        <v>0</v>
      </c>
      <c r="AA234" s="97">
        <v>0</v>
      </c>
      <c r="AB234" s="97">
        <v>0</v>
      </c>
      <c r="AC234" s="97">
        <v>0</v>
      </c>
      <c r="AD234" s="97">
        <v>0</v>
      </c>
      <c r="AE234" s="97">
        <v>0</v>
      </c>
      <c r="AF234" s="97">
        <v>0</v>
      </c>
      <c r="AG234" s="97">
        <v>0</v>
      </c>
      <c r="AH234" s="97">
        <v>0</v>
      </c>
      <c r="AI234" s="97">
        <v>0</v>
      </c>
      <c r="AJ234" s="97">
        <v>0</v>
      </c>
      <c r="AK234" s="97">
        <v>0</v>
      </c>
      <c r="AL234" s="204">
        <v>0</v>
      </c>
    </row>
    <row r="235" spans="1:38" s="6" customFormat="1" ht="14.4" collapsed="1" x14ac:dyDescent="0.3">
      <c r="A235" s="66" t="s">
        <v>58</v>
      </c>
      <c r="B235" s="30" t="s">
        <v>120</v>
      </c>
      <c r="C235" s="31">
        <v>0</v>
      </c>
      <c r="D235" s="31">
        <v>0</v>
      </c>
      <c r="E235" s="31">
        <v>0</v>
      </c>
      <c r="F235" s="31">
        <v>0</v>
      </c>
      <c r="G235" s="31">
        <v>0</v>
      </c>
      <c r="H235" s="31">
        <v>0</v>
      </c>
      <c r="I235" s="31">
        <v>0</v>
      </c>
      <c r="J235" s="31">
        <v>24490720</v>
      </c>
      <c r="K235" s="31">
        <v>75000000</v>
      </c>
      <c r="L235" s="31">
        <v>0</v>
      </c>
      <c r="M235" s="31">
        <v>0</v>
      </c>
      <c r="N235" s="31">
        <v>0</v>
      </c>
      <c r="O235" s="31">
        <v>0</v>
      </c>
      <c r="P235" s="31">
        <v>0</v>
      </c>
      <c r="Q235" s="31">
        <v>0</v>
      </c>
      <c r="R235" s="31">
        <v>0</v>
      </c>
      <c r="S235" s="31">
        <v>0</v>
      </c>
      <c r="T235" s="31">
        <v>0</v>
      </c>
      <c r="U235" s="31">
        <v>0</v>
      </c>
      <c r="V235" s="31">
        <v>0</v>
      </c>
      <c r="W235" s="31">
        <v>64353465</v>
      </c>
      <c r="X235" s="31">
        <v>25229632</v>
      </c>
      <c r="Y235" s="31">
        <v>0</v>
      </c>
      <c r="Z235" s="31">
        <v>0</v>
      </c>
      <c r="AA235" s="31">
        <v>0</v>
      </c>
      <c r="AB235" s="31">
        <v>0</v>
      </c>
      <c r="AC235" s="31">
        <v>0</v>
      </c>
      <c r="AD235" s="31">
        <v>0</v>
      </c>
      <c r="AE235" s="31">
        <v>0</v>
      </c>
      <c r="AF235" s="31">
        <v>0</v>
      </c>
      <c r="AG235" s="31">
        <v>0</v>
      </c>
      <c r="AH235" s="31">
        <v>0</v>
      </c>
      <c r="AI235" s="31">
        <v>0</v>
      </c>
      <c r="AJ235" s="31">
        <v>0</v>
      </c>
      <c r="AK235" s="31">
        <v>0</v>
      </c>
      <c r="AL235" s="205">
        <v>189073817</v>
      </c>
    </row>
    <row r="236" spans="1:38" s="6" customFormat="1" ht="14.4" x14ac:dyDescent="0.3">
      <c r="A236" s="65" t="s">
        <v>983</v>
      </c>
      <c r="B236" s="25" t="s">
        <v>143</v>
      </c>
      <c r="C236" s="24">
        <v>0</v>
      </c>
      <c r="D236" s="24">
        <v>0</v>
      </c>
      <c r="E236" s="24">
        <v>0</v>
      </c>
      <c r="F236" s="24">
        <v>0</v>
      </c>
      <c r="G236" s="24">
        <v>0</v>
      </c>
      <c r="H236" s="24">
        <v>0</v>
      </c>
      <c r="I236" s="24">
        <v>0</v>
      </c>
      <c r="J236" s="24">
        <v>0</v>
      </c>
      <c r="K236" s="24">
        <v>0</v>
      </c>
      <c r="L236" s="24">
        <v>0</v>
      </c>
      <c r="M236" s="24">
        <v>0</v>
      </c>
      <c r="N236" s="24">
        <v>0</v>
      </c>
      <c r="O236" s="24">
        <v>0</v>
      </c>
      <c r="P236" s="24">
        <v>0</v>
      </c>
      <c r="Q236" s="24">
        <v>0</v>
      </c>
      <c r="R236" s="24">
        <v>0</v>
      </c>
      <c r="S236" s="24">
        <v>0</v>
      </c>
      <c r="T236" s="24">
        <v>0</v>
      </c>
      <c r="U236" s="24">
        <v>0</v>
      </c>
      <c r="V236" s="24">
        <v>0</v>
      </c>
      <c r="W236" s="24">
        <v>0</v>
      </c>
      <c r="X236" s="24">
        <v>0</v>
      </c>
      <c r="Y236" s="24">
        <v>0</v>
      </c>
      <c r="Z236" s="24">
        <v>0</v>
      </c>
      <c r="AA236" s="24">
        <v>0</v>
      </c>
      <c r="AB236" s="24">
        <v>0</v>
      </c>
      <c r="AC236" s="24">
        <v>0</v>
      </c>
      <c r="AD236" s="24">
        <v>0</v>
      </c>
      <c r="AE236" s="24">
        <v>0</v>
      </c>
      <c r="AF236" s="24">
        <v>0</v>
      </c>
      <c r="AG236" s="24">
        <v>0</v>
      </c>
      <c r="AH236" s="24">
        <v>0</v>
      </c>
      <c r="AI236" s="24">
        <v>0</v>
      </c>
      <c r="AJ236" s="24">
        <v>0</v>
      </c>
      <c r="AK236" s="24">
        <v>0</v>
      </c>
      <c r="AL236" s="203">
        <v>0</v>
      </c>
    </row>
    <row r="237" spans="1:38" s="6" customFormat="1" ht="14.4" x14ac:dyDescent="0.3">
      <c r="A237" s="65" t="s">
        <v>984</v>
      </c>
      <c r="B237" s="25" t="s">
        <v>144</v>
      </c>
      <c r="C237" s="24">
        <v>0</v>
      </c>
      <c r="D237" s="24">
        <v>0</v>
      </c>
      <c r="E237" s="24">
        <v>0</v>
      </c>
      <c r="F237" s="24">
        <v>0</v>
      </c>
      <c r="G237" s="24">
        <v>0</v>
      </c>
      <c r="H237" s="24">
        <v>0</v>
      </c>
      <c r="I237" s="24">
        <v>0</v>
      </c>
      <c r="J237" s="24">
        <v>0</v>
      </c>
      <c r="K237" s="24">
        <v>0</v>
      </c>
      <c r="L237" s="24">
        <v>0</v>
      </c>
      <c r="M237" s="24">
        <v>0</v>
      </c>
      <c r="N237" s="24">
        <v>0</v>
      </c>
      <c r="O237" s="24">
        <v>0</v>
      </c>
      <c r="P237" s="24">
        <v>0</v>
      </c>
      <c r="Q237" s="24">
        <v>0</v>
      </c>
      <c r="R237" s="24">
        <v>0</v>
      </c>
      <c r="S237" s="24">
        <v>0</v>
      </c>
      <c r="T237" s="24">
        <v>0</v>
      </c>
      <c r="U237" s="24">
        <v>0</v>
      </c>
      <c r="V237" s="24">
        <v>0</v>
      </c>
      <c r="W237" s="24">
        <v>0</v>
      </c>
      <c r="X237" s="24">
        <v>0</v>
      </c>
      <c r="Y237" s="24">
        <v>0</v>
      </c>
      <c r="Z237" s="24">
        <v>0</v>
      </c>
      <c r="AA237" s="24">
        <v>0</v>
      </c>
      <c r="AB237" s="24">
        <v>0</v>
      </c>
      <c r="AC237" s="24">
        <v>0</v>
      </c>
      <c r="AD237" s="24">
        <v>0</v>
      </c>
      <c r="AE237" s="24">
        <v>0</v>
      </c>
      <c r="AF237" s="24">
        <v>0</v>
      </c>
      <c r="AG237" s="24">
        <v>0</v>
      </c>
      <c r="AH237" s="24">
        <v>0</v>
      </c>
      <c r="AI237" s="24">
        <v>0</v>
      </c>
      <c r="AJ237" s="24">
        <v>0</v>
      </c>
      <c r="AK237" s="24">
        <v>0</v>
      </c>
      <c r="AL237" s="203">
        <v>0</v>
      </c>
    </row>
    <row r="238" spans="1:38" s="6" customFormat="1" ht="14.4" x14ac:dyDescent="0.3">
      <c r="A238" s="65" t="s">
        <v>985</v>
      </c>
      <c r="B238" s="25" t="s">
        <v>145</v>
      </c>
      <c r="C238" s="24">
        <v>0</v>
      </c>
      <c r="D238" s="24">
        <v>0</v>
      </c>
      <c r="E238" s="24">
        <v>0</v>
      </c>
      <c r="F238" s="24">
        <v>0</v>
      </c>
      <c r="G238" s="24">
        <v>0</v>
      </c>
      <c r="H238" s="24">
        <v>0</v>
      </c>
      <c r="I238" s="24">
        <v>0</v>
      </c>
      <c r="J238" s="24">
        <v>0</v>
      </c>
      <c r="K238" s="24">
        <v>0</v>
      </c>
      <c r="L238" s="24">
        <v>0</v>
      </c>
      <c r="M238" s="24">
        <v>0</v>
      </c>
      <c r="N238" s="24">
        <v>0</v>
      </c>
      <c r="O238" s="24">
        <v>0</v>
      </c>
      <c r="P238" s="24">
        <v>0</v>
      </c>
      <c r="Q238" s="24">
        <v>0</v>
      </c>
      <c r="R238" s="24">
        <v>0</v>
      </c>
      <c r="S238" s="24">
        <v>0</v>
      </c>
      <c r="T238" s="24">
        <v>0</v>
      </c>
      <c r="U238" s="24">
        <v>0</v>
      </c>
      <c r="V238" s="24">
        <v>0</v>
      </c>
      <c r="W238" s="24">
        <v>0</v>
      </c>
      <c r="X238" s="24">
        <v>0</v>
      </c>
      <c r="Y238" s="24">
        <v>0</v>
      </c>
      <c r="Z238" s="24">
        <v>0</v>
      </c>
      <c r="AA238" s="24">
        <v>0</v>
      </c>
      <c r="AB238" s="24">
        <v>0</v>
      </c>
      <c r="AC238" s="24">
        <v>0</v>
      </c>
      <c r="AD238" s="24">
        <v>0</v>
      </c>
      <c r="AE238" s="24">
        <v>0</v>
      </c>
      <c r="AF238" s="24">
        <v>0</v>
      </c>
      <c r="AG238" s="24">
        <v>0</v>
      </c>
      <c r="AH238" s="24">
        <v>0</v>
      </c>
      <c r="AI238" s="24">
        <v>0</v>
      </c>
      <c r="AJ238" s="24">
        <v>0</v>
      </c>
      <c r="AK238" s="24">
        <v>0</v>
      </c>
      <c r="AL238" s="203">
        <v>0</v>
      </c>
    </row>
    <row r="239" spans="1:38" s="6" customFormat="1" ht="14.4" x14ac:dyDescent="0.3">
      <c r="A239" s="65" t="s">
        <v>986</v>
      </c>
      <c r="B239" s="25" t="s">
        <v>146</v>
      </c>
      <c r="C239" s="24">
        <v>0</v>
      </c>
      <c r="D239" s="24">
        <v>0</v>
      </c>
      <c r="E239" s="24">
        <v>0</v>
      </c>
      <c r="F239" s="24">
        <v>0</v>
      </c>
      <c r="G239" s="24">
        <v>0</v>
      </c>
      <c r="H239" s="24">
        <v>0</v>
      </c>
      <c r="I239" s="24">
        <v>0</v>
      </c>
      <c r="J239" s="24">
        <v>0</v>
      </c>
      <c r="K239" s="24">
        <v>0</v>
      </c>
      <c r="L239" s="24">
        <v>0</v>
      </c>
      <c r="M239" s="24">
        <v>0</v>
      </c>
      <c r="N239" s="24">
        <v>0</v>
      </c>
      <c r="O239" s="24">
        <v>0</v>
      </c>
      <c r="P239" s="24">
        <v>0</v>
      </c>
      <c r="Q239" s="24">
        <v>0</v>
      </c>
      <c r="R239" s="24">
        <v>0</v>
      </c>
      <c r="S239" s="24">
        <v>0</v>
      </c>
      <c r="T239" s="24">
        <v>0</v>
      </c>
      <c r="U239" s="24">
        <v>0</v>
      </c>
      <c r="V239" s="24">
        <v>0</v>
      </c>
      <c r="W239" s="24">
        <v>0</v>
      </c>
      <c r="X239" s="24">
        <v>0</v>
      </c>
      <c r="Y239" s="24">
        <v>0</v>
      </c>
      <c r="Z239" s="24">
        <v>0</v>
      </c>
      <c r="AA239" s="24">
        <v>0</v>
      </c>
      <c r="AB239" s="24">
        <v>0</v>
      </c>
      <c r="AC239" s="24">
        <v>0</v>
      </c>
      <c r="AD239" s="24">
        <v>0</v>
      </c>
      <c r="AE239" s="24">
        <v>0</v>
      </c>
      <c r="AF239" s="24">
        <v>0</v>
      </c>
      <c r="AG239" s="24">
        <v>0</v>
      </c>
      <c r="AH239" s="24">
        <v>0</v>
      </c>
      <c r="AI239" s="24">
        <v>0</v>
      </c>
      <c r="AJ239" s="24">
        <v>0</v>
      </c>
      <c r="AK239" s="24">
        <v>0</v>
      </c>
      <c r="AL239" s="203">
        <v>0</v>
      </c>
    </row>
    <row r="240" spans="1:38" s="6" customFormat="1" ht="14.4" x14ac:dyDescent="0.3">
      <c r="A240" s="65" t="s">
        <v>987</v>
      </c>
      <c r="B240" s="25" t="s">
        <v>147</v>
      </c>
      <c r="C240" s="24">
        <v>0</v>
      </c>
      <c r="D240" s="24">
        <v>0</v>
      </c>
      <c r="E240" s="24">
        <v>0</v>
      </c>
      <c r="F240" s="24">
        <v>0</v>
      </c>
      <c r="G240" s="24">
        <v>0</v>
      </c>
      <c r="H240" s="24">
        <v>0</v>
      </c>
      <c r="I240" s="24">
        <v>0</v>
      </c>
      <c r="J240" s="24">
        <v>0</v>
      </c>
      <c r="K240" s="24">
        <v>0</v>
      </c>
      <c r="L240" s="24">
        <v>0</v>
      </c>
      <c r="M240" s="24">
        <v>0</v>
      </c>
      <c r="N240" s="24">
        <v>0</v>
      </c>
      <c r="O240" s="24">
        <v>0</v>
      </c>
      <c r="P240" s="24">
        <v>0</v>
      </c>
      <c r="Q240" s="24">
        <v>0</v>
      </c>
      <c r="R240" s="24">
        <v>0</v>
      </c>
      <c r="S240" s="24">
        <v>0</v>
      </c>
      <c r="T240" s="24">
        <v>0</v>
      </c>
      <c r="U240" s="24">
        <v>0</v>
      </c>
      <c r="V240" s="24">
        <v>0</v>
      </c>
      <c r="W240" s="24">
        <v>0</v>
      </c>
      <c r="X240" s="24">
        <v>0</v>
      </c>
      <c r="Y240" s="24">
        <v>0</v>
      </c>
      <c r="Z240" s="24">
        <v>0</v>
      </c>
      <c r="AA240" s="24">
        <v>0</v>
      </c>
      <c r="AB240" s="24">
        <v>0</v>
      </c>
      <c r="AC240" s="24">
        <v>0</v>
      </c>
      <c r="AD240" s="24">
        <v>0</v>
      </c>
      <c r="AE240" s="24">
        <v>0</v>
      </c>
      <c r="AF240" s="24">
        <v>0</v>
      </c>
      <c r="AG240" s="24">
        <v>0</v>
      </c>
      <c r="AH240" s="24">
        <v>0</v>
      </c>
      <c r="AI240" s="24">
        <v>0</v>
      </c>
      <c r="AJ240" s="24">
        <v>0</v>
      </c>
      <c r="AK240" s="24">
        <v>0</v>
      </c>
      <c r="AL240" s="203">
        <v>0</v>
      </c>
    </row>
    <row r="241" spans="1:38" s="6" customFormat="1" ht="14.4" x14ac:dyDescent="0.3">
      <c r="A241" s="65" t="s">
        <v>988</v>
      </c>
      <c r="B241" s="25" t="s">
        <v>148</v>
      </c>
      <c r="C241" s="24">
        <v>0</v>
      </c>
      <c r="D241" s="24">
        <v>0</v>
      </c>
      <c r="E241" s="24">
        <v>0</v>
      </c>
      <c r="F241" s="24">
        <v>0</v>
      </c>
      <c r="G241" s="24">
        <v>0</v>
      </c>
      <c r="H241" s="24">
        <v>0</v>
      </c>
      <c r="I241" s="24">
        <v>0</v>
      </c>
      <c r="J241" s="24">
        <v>0</v>
      </c>
      <c r="K241" s="24">
        <v>0</v>
      </c>
      <c r="L241" s="24">
        <v>0</v>
      </c>
      <c r="M241" s="24">
        <v>0</v>
      </c>
      <c r="N241" s="24">
        <v>0</v>
      </c>
      <c r="O241" s="24">
        <v>0</v>
      </c>
      <c r="P241" s="24">
        <v>0</v>
      </c>
      <c r="Q241" s="24">
        <v>0</v>
      </c>
      <c r="R241" s="24">
        <v>0</v>
      </c>
      <c r="S241" s="24">
        <v>0</v>
      </c>
      <c r="T241" s="24">
        <v>0</v>
      </c>
      <c r="U241" s="24">
        <v>0</v>
      </c>
      <c r="V241" s="24">
        <v>0</v>
      </c>
      <c r="W241" s="24">
        <v>0</v>
      </c>
      <c r="X241" s="24">
        <v>0</v>
      </c>
      <c r="Y241" s="24">
        <v>0</v>
      </c>
      <c r="Z241" s="24">
        <v>0</v>
      </c>
      <c r="AA241" s="24">
        <v>0</v>
      </c>
      <c r="AB241" s="24">
        <v>0</v>
      </c>
      <c r="AC241" s="24">
        <v>0</v>
      </c>
      <c r="AD241" s="24">
        <v>0</v>
      </c>
      <c r="AE241" s="24">
        <v>0</v>
      </c>
      <c r="AF241" s="24">
        <v>0</v>
      </c>
      <c r="AG241" s="24">
        <v>0</v>
      </c>
      <c r="AH241" s="24">
        <v>0</v>
      </c>
      <c r="AI241" s="24">
        <v>0</v>
      </c>
      <c r="AJ241" s="24">
        <v>0</v>
      </c>
      <c r="AK241" s="24">
        <v>0</v>
      </c>
      <c r="AL241" s="203">
        <v>0</v>
      </c>
    </row>
    <row r="242" spans="1:38" s="6" customFormat="1" ht="14.4" x14ac:dyDescent="0.3">
      <c r="A242" s="65" t="s">
        <v>989</v>
      </c>
      <c r="B242" s="25" t="s">
        <v>149</v>
      </c>
      <c r="C242" s="24">
        <v>0</v>
      </c>
      <c r="D242" s="24">
        <v>0</v>
      </c>
      <c r="E242" s="24">
        <v>0</v>
      </c>
      <c r="F242" s="24">
        <v>0</v>
      </c>
      <c r="G242" s="24">
        <v>0</v>
      </c>
      <c r="H242" s="24">
        <v>0</v>
      </c>
      <c r="I242" s="24">
        <v>0</v>
      </c>
      <c r="J242" s="24">
        <v>0</v>
      </c>
      <c r="K242" s="24">
        <v>0</v>
      </c>
      <c r="L242" s="24">
        <v>0</v>
      </c>
      <c r="M242" s="24">
        <v>0</v>
      </c>
      <c r="N242" s="24">
        <v>0</v>
      </c>
      <c r="O242" s="24">
        <v>0</v>
      </c>
      <c r="P242" s="24">
        <v>0</v>
      </c>
      <c r="Q242" s="24">
        <v>0</v>
      </c>
      <c r="R242" s="24">
        <v>0</v>
      </c>
      <c r="S242" s="24">
        <v>0</v>
      </c>
      <c r="T242" s="24">
        <v>0</v>
      </c>
      <c r="U242" s="24">
        <v>0</v>
      </c>
      <c r="V242" s="24">
        <v>0</v>
      </c>
      <c r="W242" s="24">
        <v>0</v>
      </c>
      <c r="X242" s="24">
        <v>0</v>
      </c>
      <c r="Y242" s="24">
        <v>0</v>
      </c>
      <c r="Z242" s="24">
        <v>0</v>
      </c>
      <c r="AA242" s="24">
        <v>0</v>
      </c>
      <c r="AB242" s="24">
        <v>0</v>
      </c>
      <c r="AC242" s="24">
        <v>0</v>
      </c>
      <c r="AD242" s="24">
        <v>0</v>
      </c>
      <c r="AE242" s="24">
        <v>0</v>
      </c>
      <c r="AF242" s="24">
        <v>0</v>
      </c>
      <c r="AG242" s="24">
        <v>0</v>
      </c>
      <c r="AH242" s="24">
        <v>0</v>
      </c>
      <c r="AI242" s="24">
        <v>0</v>
      </c>
      <c r="AJ242" s="24">
        <v>0</v>
      </c>
      <c r="AK242" s="24">
        <v>0</v>
      </c>
      <c r="AL242" s="203">
        <v>0</v>
      </c>
    </row>
    <row r="243" spans="1:38" s="6" customFormat="1" ht="14.4" x14ac:dyDescent="0.3">
      <c r="A243" s="65" t="s">
        <v>990</v>
      </c>
      <c r="B243" s="25" t="s">
        <v>150</v>
      </c>
      <c r="C243" s="24">
        <v>0</v>
      </c>
      <c r="D243" s="24">
        <v>0</v>
      </c>
      <c r="E243" s="24">
        <v>0</v>
      </c>
      <c r="F243" s="24">
        <v>0</v>
      </c>
      <c r="G243" s="24">
        <v>0</v>
      </c>
      <c r="H243" s="24">
        <v>0</v>
      </c>
      <c r="I243" s="24">
        <v>0</v>
      </c>
      <c r="J243" s="24">
        <v>0</v>
      </c>
      <c r="K243" s="24">
        <v>0</v>
      </c>
      <c r="L243" s="24">
        <v>0</v>
      </c>
      <c r="M243" s="24">
        <v>0</v>
      </c>
      <c r="N243" s="24">
        <v>0</v>
      </c>
      <c r="O243" s="24">
        <v>0</v>
      </c>
      <c r="P243" s="24">
        <v>0</v>
      </c>
      <c r="Q243" s="24">
        <v>0</v>
      </c>
      <c r="R243" s="24">
        <v>0</v>
      </c>
      <c r="S243" s="24">
        <v>0</v>
      </c>
      <c r="T243" s="24">
        <v>0</v>
      </c>
      <c r="U243" s="24">
        <v>0</v>
      </c>
      <c r="V243" s="24">
        <v>0</v>
      </c>
      <c r="W243" s="24">
        <v>0</v>
      </c>
      <c r="X243" s="24">
        <v>0</v>
      </c>
      <c r="Y243" s="24">
        <v>0</v>
      </c>
      <c r="Z243" s="24">
        <v>0</v>
      </c>
      <c r="AA243" s="24">
        <v>0</v>
      </c>
      <c r="AB243" s="24">
        <v>0</v>
      </c>
      <c r="AC243" s="24">
        <v>0</v>
      </c>
      <c r="AD243" s="24">
        <v>0</v>
      </c>
      <c r="AE243" s="24">
        <v>0</v>
      </c>
      <c r="AF243" s="24">
        <v>0</v>
      </c>
      <c r="AG243" s="24">
        <v>0</v>
      </c>
      <c r="AH243" s="24">
        <v>0</v>
      </c>
      <c r="AI243" s="24">
        <v>0</v>
      </c>
      <c r="AJ243" s="24">
        <v>0</v>
      </c>
      <c r="AK243" s="24">
        <v>0</v>
      </c>
      <c r="AL243" s="203">
        <v>0</v>
      </c>
    </row>
    <row r="244" spans="1:38" s="6" customFormat="1" ht="14.4" x14ac:dyDescent="0.3">
      <c r="A244" s="65" t="s">
        <v>991</v>
      </c>
      <c r="B244" s="25" t="s">
        <v>151</v>
      </c>
      <c r="C244" s="24">
        <v>0</v>
      </c>
      <c r="D244" s="24">
        <v>0</v>
      </c>
      <c r="E244" s="24">
        <v>17198324</v>
      </c>
      <c r="F244" s="24">
        <v>0</v>
      </c>
      <c r="G244" s="24">
        <v>0</v>
      </c>
      <c r="H244" s="24">
        <v>0</v>
      </c>
      <c r="I244" s="24">
        <v>0</v>
      </c>
      <c r="J244" s="24">
        <v>0</v>
      </c>
      <c r="K244" s="24">
        <v>0</v>
      </c>
      <c r="L244" s="24">
        <v>0</v>
      </c>
      <c r="M244" s="24">
        <v>0</v>
      </c>
      <c r="N244" s="24">
        <v>0</v>
      </c>
      <c r="O244" s="24">
        <v>0</v>
      </c>
      <c r="P244" s="24">
        <v>0</v>
      </c>
      <c r="Q244" s="24">
        <v>0</v>
      </c>
      <c r="R244" s="24">
        <v>0</v>
      </c>
      <c r="S244" s="24">
        <v>0</v>
      </c>
      <c r="T244" s="24">
        <v>0</v>
      </c>
      <c r="U244" s="24">
        <v>0</v>
      </c>
      <c r="V244" s="24">
        <v>0</v>
      </c>
      <c r="W244" s="24">
        <v>0</v>
      </c>
      <c r="X244" s="24">
        <v>0</v>
      </c>
      <c r="Y244" s="24">
        <v>0</v>
      </c>
      <c r="Z244" s="24">
        <v>0</v>
      </c>
      <c r="AA244" s="24">
        <v>0</v>
      </c>
      <c r="AB244" s="24">
        <v>0</v>
      </c>
      <c r="AC244" s="24">
        <v>0</v>
      </c>
      <c r="AD244" s="24">
        <v>0</v>
      </c>
      <c r="AE244" s="24">
        <v>0</v>
      </c>
      <c r="AF244" s="24">
        <v>0</v>
      </c>
      <c r="AG244" s="24">
        <v>0</v>
      </c>
      <c r="AH244" s="24">
        <v>0</v>
      </c>
      <c r="AI244" s="24">
        <v>0</v>
      </c>
      <c r="AJ244" s="24">
        <v>0</v>
      </c>
      <c r="AK244" s="24">
        <v>0</v>
      </c>
      <c r="AL244" s="203">
        <v>17198324</v>
      </c>
    </row>
    <row r="245" spans="1:38" s="6" customFormat="1" ht="14.4" x14ac:dyDescent="0.3">
      <c r="A245" s="65" t="s">
        <v>992</v>
      </c>
      <c r="B245" s="25" t="s">
        <v>152</v>
      </c>
      <c r="C245" s="24">
        <v>0</v>
      </c>
      <c r="D245" s="24">
        <v>0</v>
      </c>
      <c r="E245" s="24">
        <v>0</v>
      </c>
      <c r="F245" s="24">
        <v>0</v>
      </c>
      <c r="G245" s="24">
        <v>0</v>
      </c>
      <c r="H245" s="24">
        <v>0</v>
      </c>
      <c r="I245" s="24">
        <v>0</v>
      </c>
      <c r="J245" s="24">
        <v>0</v>
      </c>
      <c r="K245" s="24">
        <v>0</v>
      </c>
      <c r="L245" s="24">
        <v>0</v>
      </c>
      <c r="M245" s="24">
        <v>0</v>
      </c>
      <c r="N245" s="24">
        <v>0</v>
      </c>
      <c r="O245" s="24">
        <v>0</v>
      </c>
      <c r="P245" s="24">
        <v>0</v>
      </c>
      <c r="Q245" s="24">
        <v>0</v>
      </c>
      <c r="R245" s="24">
        <v>0</v>
      </c>
      <c r="S245" s="24">
        <v>0</v>
      </c>
      <c r="T245" s="24">
        <v>0</v>
      </c>
      <c r="U245" s="24">
        <v>0</v>
      </c>
      <c r="V245" s="24">
        <v>0</v>
      </c>
      <c r="W245" s="24">
        <v>0</v>
      </c>
      <c r="X245" s="24">
        <v>0</v>
      </c>
      <c r="Y245" s="24">
        <v>0</v>
      </c>
      <c r="Z245" s="24">
        <v>0</v>
      </c>
      <c r="AA245" s="24">
        <v>0</v>
      </c>
      <c r="AB245" s="24">
        <v>0</v>
      </c>
      <c r="AC245" s="24">
        <v>0</v>
      </c>
      <c r="AD245" s="24">
        <v>0</v>
      </c>
      <c r="AE245" s="24">
        <v>0</v>
      </c>
      <c r="AF245" s="24">
        <v>0</v>
      </c>
      <c r="AG245" s="24">
        <v>0</v>
      </c>
      <c r="AH245" s="24">
        <v>0</v>
      </c>
      <c r="AI245" s="24">
        <v>0</v>
      </c>
      <c r="AJ245" s="24">
        <v>0</v>
      </c>
      <c r="AK245" s="24">
        <v>0</v>
      </c>
      <c r="AL245" s="203">
        <v>0</v>
      </c>
    </row>
    <row r="246" spans="1:38" s="6" customFormat="1" ht="14.4" x14ac:dyDescent="0.3">
      <c r="A246" s="65" t="s">
        <v>993</v>
      </c>
      <c r="B246" s="25" t="s">
        <v>153</v>
      </c>
      <c r="C246" s="24">
        <v>0</v>
      </c>
      <c r="D246" s="24">
        <v>0</v>
      </c>
      <c r="E246" s="24">
        <v>0</v>
      </c>
      <c r="F246" s="24">
        <v>0</v>
      </c>
      <c r="G246" s="24">
        <v>0</v>
      </c>
      <c r="H246" s="24">
        <v>0</v>
      </c>
      <c r="I246" s="24">
        <v>0</v>
      </c>
      <c r="J246" s="24">
        <v>0</v>
      </c>
      <c r="K246" s="24">
        <v>0</v>
      </c>
      <c r="L246" s="24">
        <v>0</v>
      </c>
      <c r="M246" s="24">
        <v>0</v>
      </c>
      <c r="N246" s="24">
        <v>0</v>
      </c>
      <c r="O246" s="24">
        <v>0</v>
      </c>
      <c r="P246" s="24">
        <v>0</v>
      </c>
      <c r="Q246" s="24">
        <v>0</v>
      </c>
      <c r="R246" s="24">
        <v>0</v>
      </c>
      <c r="S246" s="24">
        <v>0</v>
      </c>
      <c r="T246" s="24">
        <v>0</v>
      </c>
      <c r="U246" s="24">
        <v>0</v>
      </c>
      <c r="V246" s="24">
        <v>0</v>
      </c>
      <c r="W246" s="24">
        <v>0</v>
      </c>
      <c r="X246" s="24">
        <v>0</v>
      </c>
      <c r="Y246" s="24">
        <v>0</v>
      </c>
      <c r="Z246" s="24">
        <v>0</v>
      </c>
      <c r="AA246" s="24">
        <v>0</v>
      </c>
      <c r="AB246" s="24">
        <v>0</v>
      </c>
      <c r="AC246" s="24">
        <v>0</v>
      </c>
      <c r="AD246" s="24">
        <v>0</v>
      </c>
      <c r="AE246" s="24">
        <v>0</v>
      </c>
      <c r="AF246" s="24">
        <v>0</v>
      </c>
      <c r="AG246" s="24">
        <v>0</v>
      </c>
      <c r="AH246" s="24">
        <v>0</v>
      </c>
      <c r="AI246" s="24">
        <v>0</v>
      </c>
      <c r="AJ246" s="24">
        <v>0</v>
      </c>
      <c r="AK246" s="24">
        <v>0</v>
      </c>
      <c r="AL246" s="203">
        <v>0</v>
      </c>
    </row>
    <row r="247" spans="1:38" s="6" customFormat="1" ht="14.4" x14ac:dyDescent="0.3">
      <c r="A247" s="65" t="s">
        <v>994</v>
      </c>
      <c r="B247" s="25" t="s">
        <v>154</v>
      </c>
      <c r="C247" s="24">
        <v>0</v>
      </c>
      <c r="D247" s="24">
        <v>0</v>
      </c>
      <c r="E247" s="24">
        <v>0</v>
      </c>
      <c r="F247" s="24">
        <v>0</v>
      </c>
      <c r="G247" s="24">
        <v>0</v>
      </c>
      <c r="H247" s="24">
        <v>0</v>
      </c>
      <c r="I247" s="24">
        <v>0</v>
      </c>
      <c r="J247" s="24">
        <v>0</v>
      </c>
      <c r="K247" s="24">
        <v>0</v>
      </c>
      <c r="L247" s="24">
        <v>0</v>
      </c>
      <c r="M247" s="24">
        <v>0</v>
      </c>
      <c r="N247" s="24">
        <v>0</v>
      </c>
      <c r="O247" s="24">
        <v>0</v>
      </c>
      <c r="P247" s="24">
        <v>0</v>
      </c>
      <c r="Q247" s="24">
        <v>0</v>
      </c>
      <c r="R247" s="24">
        <v>0</v>
      </c>
      <c r="S247" s="24">
        <v>0</v>
      </c>
      <c r="T247" s="24">
        <v>0</v>
      </c>
      <c r="U247" s="24">
        <v>0</v>
      </c>
      <c r="V247" s="24">
        <v>0</v>
      </c>
      <c r="W247" s="24">
        <v>0</v>
      </c>
      <c r="X247" s="24">
        <v>0</v>
      </c>
      <c r="Y247" s="24">
        <v>0</v>
      </c>
      <c r="Z247" s="24">
        <v>0</v>
      </c>
      <c r="AA247" s="24">
        <v>0</v>
      </c>
      <c r="AB247" s="24">
        <v>0</v>
      </c>
      <c r="AC247" s="24">
        <v>0</v>
      </c>
      <c r="AD247" s="24">
        <v>0</v>
      </c>
      <c r="AE247" s="24">
        <v>0</v>
      </c>
      <c r="AF247" s="24">
        <v>0</v>
      </c>
      <c r="AG247" s="24">
        <v>0</v>
      </c>
      <c r="AH247" s="24">
        <v>0</v>
      </c>
      <c r="AI247" s="24">
        <v>0</v>
      </c>
      <c r="AJ247" s="24">
        <v>0</v>
      </c>
      <c r="AK247" s="24">
        <v>0</v>
      </c>
      <c r="AL247" s="203">
        <v>0</v>
      </c>
    </row>
    <row r="248" spans="1:38" s="6" customFormat="1" ht="14.4" x14ac:dyDescent="0.3">
      <c r="A248" s="65" t="s">
        <v>995</v>
      </c>
      <c r="B248" s="25" t="s">
        <v>155</v>
      </c>
      <c r="C248" s="24">
        <v>0</v>
      </c>
      <c r="D248" s="24">
        <v>0</v>
      </c>
      <c r="E248" s="24">
        <v>0</v>
      </c>
      <c r="F248" s="24">
        <v>0</v>
      </c>
      <c r="G248" s="24">
        <v>0</v>
      </c>
      <c r="H248" s="24">
        <v>0</v>
      </c>
      <c r="I248" s="24">
        <v>0</v>
      </c>
      <c r="J248" s="24">
        <v>0</v>
      </c>
      <c r="K248" s="24">
        <v>0</v>
      </c>
      <c r="L248" s="24">
        <v>0</v>
      </c>
      <c r="M248" s="24">
        <v>0</v>
      </c>
      <c r="N248" s="24">
        <v>0</v>
      </c>
      <c r="O248" s="24">
        <v>0</v>
      </c>
      <c r="P248" s="24">
        <v>0</v>
      </c>
      <c r="Q248" s="24">
        <v>0</v>
      </c>
      <c r="R248" s="24">
        <v>0</v>
      </c>
      <c r="S248" s="24">
        <v>0</v>
      </c>
      <c r="T248" s="24">
        <v>0</v>
      </c>
      <c r="U248" s="24">
        <v>0</v>
      </c>
      <c r="V248" s="24">
        <v>0</v>
      </c>
      <c r="W248" s="24">
        <v>0</v>
      </c>
      <c r="X248" s="24">
        <v>0</v>
      </c>
      <c r="Y248" s="24">
        <v>53790926</v>
      </c>
      <c r="Z248" s="24">
        <v>0</v>
      </c>
      <c r="AA248" s="24">
        <v>0</v>
      </c>
      <c r="AB248" s="24">
        <v>0</v>
      </c>
      <c r="AC248" s="24">
        <v>0</v>
      </c>
      <c r="AD248" s="24">
        <v>0</v>
      </c>
      <c r="AE248" s="24">
        <v>0</v>
      </c>
      <c r="AF248" s="24">
        <v>0</v>
      </c>
      <c r="AG248" s="24">
        <v>0</v>
      </c>
      <c r="AH248" s="24">
        <v>0</v>
      </c>
      <c r="AI248" s="24">
        <v>0</v>
      </c>
      <c r="AJ248" s="24">
        <v>0</v>
      </c>
      <c r="AK248" s="24">
        <v>0</v>
      </c>
      <c r="AL248" s="203">
        <v>53790926</v>
      </c>
    </row>
    <row r="249" spans="1:38" s="6" customFormat="1" ht="14.4" x14ac:dyDescent="0.3">
      <c r="A249" s="65" t="s">
        <v>996</v>
      </c>
      <c r="B249" s="25" t="s">
        <v>70</v>
      </c>
      <c r="C249" s="24">
        <v>0</v>
      </c>
      <c r="D249" s="24">
        <v>0</v>
      </c>
      <c r="E249" s="24">
        <v>0</v>
      </c>
      <c r="F249" s="24">
        <v>0</v>
      </c>
      <c r="G249" s="24">
        <v>0</v>
      </c>
      <c r="H249" s="24">
        <v>0</v>
      </c>
      <c r="I249" s="24">
        <v>0</v>
      </c>
      <c r="J249" s="24">
        <v>0</v>
      </c>
      <c r="K249" s="24">
        <v>0</v>
      </c>
      <c r="L249" s="24">
        <v>0</v>
      </c>
      <c r="M249" s="24">
        <v>0</v>
      </c>
      <c r="N249" s="24">
        <v>0</v>
      </c>
      <c r="O249" s="24">
        <v>0</v>
      </c>
      <c r="P249" s="24">
        <v>0</v>
      </c>
      <c r="Q249" s="24">
        <v>0</v>
      </c>
      <c r="R249" s="24">
        <v>0</v>
      </c>
      <c r="S249" s="24">
        <v>0</v>
      </c>
      <c r="T249" s="24">
        <v>0</v>
      </c>
      <c r="U249" s="24">
        <v>0</v>
      </c>
      <c r="V249" s="24">
        <v>0</v>
      </c>
      <c r="W249" s="24">
        <v>0</v>
      </c>
      <c r="X249" s="24">
        <v>0</v>
      </c>
      <c r="Y249" s="24">
        <v>0</v>
      </c>
      <c r="Z249" s="24">
        <v>0</v>
      </c>
      <c r="AA249" s="24">
        <v>0</v>
      </c>
      <c r="AB249" s="24">
        <v>0</v>
      </c>
      <c r="AC249" s="24">
        <v>0</v>
      </c>
      <c r="AD249" s="24">
        <v>0</v>
      </c>
      <c r="AE249" s="24">
        <v>0</v>
      </c>
      <c r="AF249" s="24">
        <v>0</v>
      </c>
      <c r="AG249" s="24">
        <v>0</v>
      </c>
      <c r="AH249" s="24">
        <v>0</v>
      </c>
      <c r="AI249" s="24">
        <v>0</v>
      </c>
      <c r="AJ249" s="24">
        <v>0</v>
      </c>
      <c r="AK249" s="24">
        <v>0</v>
      </c>
      <c r="AL249" s="203">
        <v>0</v>
      </c>
    </row>
    <row r="250" spans="1:38" s="6" customFormat="1" ht="14.4" x14ac:dyDescent="0.3">
      <c r="A250" s="95" t="s">
        <v>997</v>
      </c>
      <c r="B250" s="96" t="s">
        <v>156</v>
      </c>
      <c r="C250" s="97">
        <v>0</v>
      </c>
      <c r="D250" s="97">
        <v>0</v>
      </c>
      <c r="E250" s="97">
        <v>17198324</v>
      </c>
      <c r="F250" s="97">
        <v>0</v>
      </c>
      <c r="G250" s="97">
        <v>0</v>
      </c>
      <c r="H250" s="97">
        <v>0</v>
      </c>
      <c r="I250" s="97">
        <v>0</v>
      </c>
      <c r="J250" s="97">
        <v>0</v>
      </c>
      <c r="K250" s="97">
        <v>0</v>
      </c>
      <c r="L250" s="97">
        <v>0</v>
      </c>
      <c r="M250" s="97">
        <v>0</v>
      </c>
      <c r="N250" s="97">
        <v>0</v>
      </c>
      <c r="O250" s="97">
        <v>0</v>
      </c>
      <c r="P250" s="97">
        <v>0</v>
      </c>
      <c r="Q250" s="97">
        <v>0</v>
      </c>
      <c r="R250" s="97">
        <v>0</v>
      </c>
      <c r="S250" s="97">
        <v>0</v>
      </c>
      <c r="T250" s="97">
        <v>0</v>
      </c>
      <c r="U250" s="97">
        <v>0</v>
      </c>
      <c r="V250" s="97">
        <v>0</v>
      </c>
      <c r="W250" s="97">
        <v>0</v>
      </c>
      <c r="X250" s="97">
        <v>0</v>
      </c>
      <c r="Y250" s="97">
        <v>53790926</v>
      </c>
      <c r="Z250" s="97">
        <v>0</v>
      </c>
      <c r="AA250" s="97">
        <v>0</v>
      </c>
      <c r="AB250" s="97">
        <v>0</v>
      </c>
      <c r="AC250" s="97">
        <v>0</v>
      </c>
      <c r="AD250" s="97">
        <v>0</v>
      </c>
      <c r="AE250" s="97">
        <v>0</v>
      </c>
      <c r="AF250" s="97">
        <v>0</v>
      </c>
      <c r="AG250" s="97">
        <v>0</v>
      </c>
      <c r="AH250" s="97">
        <v>0</v>
      </c>
      <c r="AI250" s="97">
        <v>0</v>
      </c>
      <c r="AJ250" s="97">
        <v>0</v>
      </c>
      <c r="AK250" s="97">
        <v>0</v>
      </c>
      <c r="AL250" s="204">
        <v>70989250</v>
      </c>
    </row>
    <row r="251" spans="1:38" s="6" customFormat="1" ht="14.4" x14ac:dyDescent="0.3">
      <c r="A251" s="65" t="s">
        <v>998</v>
      </c>
      <c r="B251" s="25" t="s">
        <v>143</v>
      </c>
      <c r="C251" s="24">
        <v>0</v>
      </c>
      <c r="D251" s="24">
        <v>0</v>
      </c>
      <c r="E251" s="24">
        <v>0</v>
      </c>
      <c r="F251" s="24">
        <v>0</v>
      </c>
      <c r="G251" s="24">
        <v>0</v>
      </c>
      <c r="H251" s="24">
        <v>0</v>
      </c>
      <c r="I251" s="24">
        <v>0</v>
      </c>
      <c r="J251" s="24">
        <v>0</v>
      </c>
      <c r="K251" s="24">
        <v>0</v>
      </c>
      <c r="L251" s="24">
        <v>0</v>
      </c>
      <c r="M251" s="24">
        <v>0</v>
      </c>
      <c r="N251" s="24">
        <v>0</v>
      </c>
      <c r="O251" s="24">
        <v>0</v>
      </c>
      <c r="P251" s="24">
        <v>0</v>
      </c>
      <c r="Q251" s="24">
        <v>0</v>
      </c>
      <c r="R251" s="24">
        <v>0</v>
      </c>
      <c r="S251" s="24">
        <v>0</v>
      </c>
      <c r="T251" s="24">
        <v>0</v>
      </c>
      <c r="U251" s="24">
        <v>0</v>
      </c>
      <c r="V251" s="24">
        <v>0</v>
      </c>
      <c r="W251" s="24">
        <v>0</v>
      </c>
      <c r="X251" s="24">
        <v>0</v>
      </c>
      <c r="Y251" s="24">
        <v>0</v>
      </c>
      <c r="Z251" s="24">
        <v>0</v>
      </c>
      <c r="AA251" s="24">
        <v>0</v>
      </c>
      <c r="AB251" s="24">
        <v>0</v>
      </c>
      <c r="AC251" s="24">
        <v>0</v>
      </c>
      <c r="AD251" s="24">
        <v>0</v>
      </c>
      <c r="AE251" s="24">
        <v>0</v>
      </c>
      <c r="AF251" s="24">
        <v>0</v>
      </c>
      <c r="AG251" s="24">
        <v>0</v>
      </c>
      <c r="AH251" s="24">
        <v>0</v>
      </c>
      <c r="AI251" s="24">
        <v>0</v>
      </c>
      <c r="AJ251" s="24">
        <v>0</v>
      </c>
      <c r="AK251" s="24">
        <v>0</v>
      </c>
      <c r="AL251" s="203">
        <v>0</v>
      </c>
    </row>
    <row r="252" spans="1:38" s="6" customFormat="1" ht="14.4" x14ac:dyDescent="0.3">
      <c r="A252" s="65" t="s">
        <v>999</v>
      </c>
      <c r="B252" s="25" t="s">
        <v>144</v>
      </c>
      <c r="C252" s="24">
        <v>0</v>
      </c>
      <c r="D252" s="24">
        <v>0</v>
      </c>
      <c r="E252" s="24">
        <v>0</v>
      </c>
      <c r="F252" s="24">
        <v>0</v>
      </c>
      <c r="G252" s="24">
        <v>0</v>
      </c>
      <c r="H252" s="24">
        <v>0</v>
      </c>
      <c r="I252" s="24">
        <v>0</v>
      </c>
      <c r="J252" s="24">
        <v>0</v>
      </c>
      <c r="K252" s="24">
        <v>0</v>
      </c>
      <c r="L252" s="24">
        <v>0</v>
      </c>
      <c r="M252" s="24">
        <v>0</v>
      </c>
      <c r="N252" s="24">
        <v>0</v>
      </c>
      <c r="O252" s="24">
        <v>0</v>
      </c>
      <c r="P252" s="24">
        <v>0</v>
      </c>
      <c r="Q252" s="24">
        <v>0</v>
      </c>
      <c r="R252" s="24">
        <v>0</v>
      </c>
      <c r="S252" s="24">
        <v>0</v>
      </c>
      <c r="T252" s="24">
        <v>0</v>
      </c>
      <c r="U252" s="24">
        <v>0</v>
      </c>
      <c r="V252" s="24">
        <v>0</v>
      </c>
      <c r="W252" s="24">
        <v>0</v>
      </c>
      <c r="X252" s="24">
        <v>0</v>
      </c>
      <c r="Y252" s="24">
        <v>0</v>
      </c>
      <c r="Z252" s="24">
        <v>0</v>
      </c>
      <c r="AA252" s="24">
        <v>0</v>
      </c>
      <c r="AB252" s="24">
        <v>0</v>
      </c>
      <c r="AC252" s="24">
        <v>0</v>
      </c>
      <c r="AD252" s="24">
        <v>0</v>
      </c>
      <c r="AE252" s="24">
        <v>0</v>
      </c>
      <c r="AF252" s="24">
        <v>0</v>
      </c>
      <c r="AG252" s="24">
        <v>0</v>
      </c>
      <c r="AH252" s="24">
        <v>0</v>
      </c>
      <c r="AI252" s="24">
        <v>0</v>
      </c>
      <c r="AJ252" s="24">
        <v>0</v>
      </c>
      <c r="AK252" s="24">
        <v>0</v>
      </c>
      <c r="AL252" s="203">
        <v>0</v>
      </c>
    </row>
    <row r="253" spans="1:38" s="6" customFormat="1" ht="14.4" x14ac:dyDescent="0.3">
      <c r="A253" s="65" t="s">
        <v>1000</v>
      </c>
      <c r="B253" s="25" t="s">
        <v>145</v>
      </c>
      <c r="C253" s="24">
        <v>0</v>
      </c>
      <c r="D253" s="24">
        <v>0</v>
      </c>
      <c r="E253" s="24">
        <v>0</v>
      </c>
      <c r="F253" s="24">
        <v>0</v>
      </c>
      <c r="G253" s="24">
        <v>0</v>
      </c>
      <c r="H253" s="24">
        <v>0</v>
      </c>
      <c r="I253" s="24">
        <v>0</v>
      </c>
      <c r="J253" s="24">
        <v>0</v>
      </c>
      <c r="K253" s="24">
        <v>0</v>
      </c>
      <c r="L253" s="24">
        <v>0</v>
      </c>
      <c r="M253" s="24">
        <v>0</v>
      </c>
      <c r="N253" s="24">
        <v>0</v>
      </c>
      <c r="O253" s="24">
        <v>0</v>
      </c>
      <c r="P253" s="24">
        <v>0</v>
      </c>
      <c r="Q253" s="24">
        <v>0</v>
      </c>
      <c r="R253" s="24">
        <v>0</v>
      </c>
      <c r="S253" s="24">
        <v>0</v>
      </c>
      <c r="T253" s="24">
        <v>0</v>
      </c>
      <c r="U253" s="24">
        <v>0</v>
      </c>
      <c r="V253" s="24">
        <v>0</v>
      </c>
      <c r="W253" s="24">
        <v>0</v>
      </c>
      <c r="X253" s="24">
        <v>0</v>
      </c>
      <c r="Y253" s="24">
        <v>0</v>
      </c>
      <c r="Z253" s="24">
        <v>0</v>
      </c>
      <c r="AA253" s="24">
        <v>0</v>
      </c>
      <c r="AB253" s="24">
        <v>0</v>
      </c>
      <c r="AC253" s="24">
        <v>0</v>
      </c>
      <c r="AD253" s="24">
        <v>0</v>
      </c>
      <c r="AE253" s="24">
        <v>0</v>
      </c>
      <c r="AF253" s="24">
        <v>0</v>
      </c>
      <c r="AG253" s="24">
        <v>0</v>
      </c>
      <c r="AH253" s="24">
        <v>0</v>
      </c>
      <c r="AI253" s="24">
        <v>0</v>
      </c>
      <c r="AJ253" s="24">
        <v>0</v>
      </c>
      <c r="AK253" s="24">
        <v>0</v>
      </c>
      <c r="AL253" s="203">
        <v>0</v>
      </c>
    </row>
    <row r="254" spans="1:38" s="6" customFormat="1" ht="14.4" x14ac:dyDescent="0.3">
      <c r="A254" s="65" t="s">
        <v>1001</v>
      </c>
      <c r="B254" s="25" t="s">
        <v>146</v>
      </c>
      <c r="C254" s="24">
        <v>0</v>
      </c>
      <c r="D254" s="24">
        <v>0</v>
      </c>
      <c r="E254" s="24">
        <v>0</v>
      </c>
      <c r="F254" s="24">
        <v>0</v>
      </c>
      <c r="G254" s="24">
        <v>0</v>
      </c>
      <c r="H254" s="24">
        <v>0</v>
      </c>
      <c r="I254" s="24">
        <v>0</v>
      </c>
      <c r="J254" s="24">
        <v>0</v>
      </c>
      <c r="K254" s="24">
        <v>0</v>
      </c>
      <c r="L254" s="24">
        <v>0</v>
      </c>
      <c r="M254" s="24">
        <v>0</v>
      </c>
      <c r="N254" s="24">
        <v>0</v>
      </c>
      <c r="O254" s="24">
        <v>0</v>
      </c>
      <c r="P254" s="24">
        <v>0</v>
      </c>
      <c r="Q254" s="24">
        <v>0</v>
      </c>
      <c r="R254" s="24">
        <v>0</v>
      </c>
      <c r="S254" s="24">
        <v>0</v>
      </c>
      <c r="T254" s="24">
        <v>0</v>
      </c>
      <c r="U254" s="24">
        <v>0</v>
      </c>
      <c r="V254" s="24">
        <v>0</v>
      </c>
      <c r="W254" s="24">
        <v>0</v>
      </c>
      <c r="X254" s="24">
        <v>0</v>
      </c>
      <c r="Y254" s="24">
        <v>0</v>
      </c>
      <c r="Z254" s="24">
        <v>0</v>
      </c>
      <c r="AA254" s="24">
        <v>0</v>
      </c>
      <c r="AB254" s="24">
        <v>0</v>
      </c>
      <c r="AC254" s="24">
        <v>0</v>
      </c>
      <c r="AD254" s="24">
        <v>0</v>
      </c>
      <c r="AE254" s="24">
        <v>0</v>
      </c>
      <c r="AF254" s="24">
        <v>0</v>
      </c>
      <c r="AG254" s="24">
        <v>0</v>
      </c>
      <c r="AH254" s="24">
        <v>0</v>
      </c>
      <c r="AI254" s="24">
        <v>0</v>
      </c>
      <c r="AJ254" s="24">
        <v>0</v>
      </c>
      <c r="AK254" s="24">
        <v>0</v>
      </c>
      <c r="AL254" s="203">
        <v>0</v>
      </c>
    </row>
    <row r="255" spans="1:38" s="6" customFormat="1" ht="14.4" x14ac:dyDescent="0.3">
      <c r="A255" s="65" t="s">
        <v>1002</v>
      </c>
      <c r="B255" s="25" t="s">
        <v>147</v>
      </c>
      <c r="C255" s="24">
        <v>0</v>
      </c>
      <c r="D255" s="24">
        <v>0</v>
      </c>
      <c r="E255" s="24">
        <v>0</v>
      </c>
      <c r="F255" s="24">
        <v>0</v>
      </c>
      <c r="G255" s="24">
        <v>0</v>
      </c>
      <c r="H255" s="24">
        <v>0</v>
      </c>
      <c r="I255" s="24">
        <v>0</v>
      </c>
      <c r="J255" s="24">
        <v>0</v>
      </c>
      <c r="K255" s="24">
        <v>0</v>
      </c>
      <c r="L255" s="24">
        <v>0</v>
      </c>
      <c r="M255" s="24">
        <v>0</v>
      </c>
      <c r="N255" s="24">
        <v>0</v>
      </c>
      <c r="O255" s="24">
        <v>0</v>
      </c>
      <c r="P255" s="24">
        <v>0</v>
      </c>
      <c r="Q255" s="24">
        <v>0</v>
      </c>
      <c r="R255" s="24">
        <v>0</v>
      </c>
      <c r="S255" s="24">
        <v>0</v>
      </c>
      <c r="T255" s="24">
        <v>0</v>
      </c>
      <c r="U255" s="24">
        <v>0</v>
      </c>
      <c r="V255" s="24">
        <v>0</v>
      </c>
      <c r="W255" s="24">
        <v>0</v>
      </c>
      <c r="X255" s="24">
        <v>0</v>
      </c>
      <c r="Y255" s="24">
        <v>0</v>
      </c>
      <c r="Z255" s="24">
        <v>0</v>
      </c>
      <c r="AA255" s="24">
        <v>0</v>
      </c>
      <c r="AB255" s="24">
        <v>0</v>
      </c>
      <c r="AC255" s="24">
        <v>0</v>
      </c>
      <c r="AD255" s="24">
        <v>0</v>
      </c>
      <c r="AE255" s="24">
        <v>0</v>
      </c>
      <c r="AF255" s="24">
        <v>0</v>
      </c>
      <c r="AG255" s="24">
        <v>0</v>
      </c>
      <c r="AH255" s="24">
        <v>0</v>
      </c>
      <c r="AI255" s="24">
        <v>0</v>
      </c>
      <c r="AJ255" s="24">
        <v>0</v>
      </c>
      <c r="AK255" s="24">
        <v>0</v>
      </c>
      <c r="AL255" s="203">
        <v>0</v>
      </c>
    </row>
    <row r="256" spans="1:38" s="6" customFormat="1" ht="14.4" x14ac:dyDescent="0.3">
      <c r="A256" s="65" t="s">
        <v>1003</v>
      </c>
      <c r="B256" s="25" t="s">
        <v>148</v>
      </c>
      <c r="C256" s="24">
        <v>0</v>
      </c>
      <c r="D256" s="24">
        <v>0</v>
      </c>
      <c r="E256" s="24">
        <v>0</v>
      </c>
      <c r="F256" s="24">
        <v>0</v>
      </c>
      <c r="G256" s="24">
        <v>0</v>
      </c>
      <c r="H256" s="24">
        <v>0</v>
      </c>
      <c r="I256" s="24">
        <v>0</v>
      </c>
      <c r="J256" s="24">
        <v>0</v>
      </c>
      <c r="K256" s="24">
        <v>0</v>
      </c>
      <c r="L256" s="24">
        <v>0</v>
      </c>
      <c r="M256" s="24">
        <v>0</v>
      </c>
      <c r="N256" s="24">
        <v>0</v>
      </c>
      <c r="O256" s="24">
        <v>0</v>
      </c>
      <c r="P256" s="24">
        <v>0</v>
      </c>
      <c r="Q256" s="24">
        <v>0</v>
      </c>
      <c r="R256" s="24">
        <v>0</v>
      </c>
      <c r="S256" s="24">
        <v>0</v>
      </c>
      <c r="T256" s="24">
        <v>0</v>
      </c>
      <c r="U256" s="24">
        <v>0</v>
      </c>
      <c r="V256" s="24">
        <v>0</v>
      </c>
      <c r="W256" s="24">
        <v>0</v>
      </c>
      <c r="X256" s="24">
        <v>0</v>
      </c>
      <c r="Y256" s="24">
        <v>0</v>
      </c>
      <c r="Z256" s="24">
        <v>0</v>
      </c>
      <c r="AA256" s="24">
        <v>0</v>
      </c>
      <c r="AB256" s="24">
        <v>0</v>
      </c>
      <c r="AC256" s="24">
        <v>0</v>
      </c>
      <c r="AD256" s="24">
        <v>0</v>
      </c>
      <c r="AE256" s="24">
        <v>0</v>
      </c>
      <c r="AF256" s="24">
        <v>0</v>
      </c>
      <c r="AG256" s="24">
        <v>0</v>
      </c>
      <c r="AH256" s="24">
        <v>0</v>
      </c>
      <c r="AI256" s="24">
        <v>0</v>
      </c>
      <c r="AJ256" s="24">
        <v>0</v>
      </c>
      <c r="AK256" s="24">
        <v>0</v>
      </c>
      <c r="AL256" s="203">
        <v>0</v>
      </c>
    </row>
    <row r="257" spans="1:38" s="6" customFormat="1" ht="14.4" x14ac:dyDescent="0.3">
      <c r="A257" s="65" t="s">
        <v>1004</v>
      </c>
      <c r="B257" s="25" t="s">
        <v>149</v>
      </c>
      <c r="C257" s="24">
        <v>0</v>
      </c>
      <c r="D257" s="24">
        <v>0</v>
      </c>
      <c r="E257" s="24">
        <v>0</v>
      </c>
      <c r="F257" s="24">
        <v>0</v>
      </c>
      <c r="G257" s="24">
        <v>0</v>
      </c>
      <c r="H257" s="24">
        <v>0</v>
      </c>
      <c r="I257" s="24">
        <v>0</v>
      </c>
      <c r="J257" s="24">
        <v>0</v>
      </c>
      <c r="K257" s="24">
        <v>0</v>
      </c>
      <c r="L257" s="24">
        <v>0</v>
      </c>
      <c r="M257" s="24">
        <v>0</v>
      </c>
      <c r="N257" s="24">
        <v>0</v>
      </c>
      <c r="O257" s="24">
        <v>0</v>
      </c>
      <c r="P257" s="24">
        <v>0</v>
      </c>
      <c r="Q257" s="24">
        <v>0</v>
      </c>
      <c r="R257" s="24">
        <v>0</v>
      </c>
      <c r="S257" s="24">
        <v>0</v>
      </c>
      <c r="T257" s="24">
        <v>0</v>
      </c>
      <c r="U257" s="24">
        <v>0</v>
      </c>
      <c r="V257" s="24">
        <v>0</v>
      </c>
      <c r="W257" s="24">
        <v>0</v>
      </c>
      <c r="X257" s="24">
        <v>0</v>
      </c>
      <c r="Y257" s="24">
        <v>0</v>
      </c>
      <c r="Z257" s="24">
        <v>0</v>
      </c>
      <c r="AA257" s="24">
        <v>0</v>
      </c>
      <c r="AB257" s="24">
        <v>0</v>
      </c>
      <c r="AC257" s="24">
        <v>0</v>
      </c>
      <c r="AD257" s="24">
        <v>0</v>
      </c>
      <c r="AE257" s="24">
        <v>0</v>
      </c>
      <c r="AF257" s="24">
        <v>0</v>
      </c>
      <c r="AG257" s="24">
        <v>0</v>
      </c>
      <c r="AH257" s="24">
        <v>0</v>
      </c>
      <c r="AI257" s="24">
        <v>0</v>
      </c>
      <c r="AJ257" s="24">
        <v>0</v>
      </c>
      <c r="AK257" s="24">
        <v>0</v>
      </c>
      <c r="AL257" s="203">
        <v>0</v>
      </c>
    </row>
    <row r="258" spans="1:38" s="6" customFormat="1" ht="14.4" x14ac:dyDescent="0.3">
      <c r="A258" s="65" t="s">
        <v>1005</v>
      </c>
      <c r="B258" s="25" t="s">
        <v>150</v>
      </c>
      <c r="C258" s="24">
        <v>0</v>
      </c>
      <c r="D258" s="24">
        <v>0</v>
      </c>
      <c r="E258" s="24">
        <v>0</v>
      </c>
      <c r="F258" s="24">
        <v>0</v>
      </c>
      <c r="G258" s="24">
        <v>0</v>
      </c>
      <c r="H258" s="24">
        <v>0</v>
      </c>
      <c r="I258" s="24">
        <v>0</v>
      </c>
      <c r="J258" s="24">
        <v>0</v>
      </c>
      <c r="K258" s="24">
        <v>0</v>
      </c>
      <c r="L258" s="24">
        <v>0</v>
      </c>
      <c r="M258" s="24">
        <v>0</v>
      </c>
      <c r="N258" s="24">
        <v>0</v>
      </c>
      <c r="O258" s="24">
        <v>0</v>
      </c>
      <c r="P258" s="24">
        <v>0</v>
      </c>
      <c r="Q258" s="24">
        <v>0</v>
      </c>
      <c r="R258" s="24">
        <v>0</v>
      </c>
      <c r="S258" s="24">
        <v>0</v>
      </c>
      <c r="T258" s="24">
        <v>0</v>
      </c>
      <c r="U258" s="24">
        <v>0</v>
      </c>
      <c r="V258" s="24">
        <v>0</v>
      </c>
      <c r="W258" s="24">
        <v>0</v>
      </c>
      <c r="X258" s="24">
        <v>0</v>
      </c>
      <c r="Y258" s="24">
        <v>0</v>
      </c>
      <c r="Z258" s="24">
        <v>0</v>
      </c>
      <c r="AA258" s="24">
        <v>0</v>
      </c>
      <c r="AB258" s="24">
        <v>0</v>
      </c>
      <c r="AC258" s="24">
        <v>0</v>
      </c>
      <c r="AD258" s="24">
        <v>0</v>
      </c>
      <c r="AE258" s="24">
        <v>0</v>
      </c>
      <c r="AF258" s="24">
        <v>0</v>
      </c>
      <c r="AG258" s="24">
        <v>0</v>
      </c>
      <c r="AH258" s="24">
        <v>0</v>
      </c>
      <c r="AI258" s="24">
        <v>0</v>
      </c>
      <c r="AJ258" s="24">
        <v>0</v>
      </c>
      <c r="AK258" s="24">
        <v>0</v>
      </c>
      <c r="AL258" s="203">
        <v>0</v>
      </c>
    </row>
    <row r="259" spans="1:38" s="6" customFormat="1" ht="14.4" x14ac:dyDescent="0.3">
      <c r="A259" s="65" t="s">
        <v>1006</v>
      </c>
      <c r="B259" s="25" t="s">
        <v>151</v>
      </c>
      <c r="C259" s="24">
        <v>0</v>
      </c>
      <c r="D259" s="24">
        <v>0</v>
      </c>
      <c r="E259" s="24">
        <v>0</v>
      </c>
      <c r="F259" s="24">
        <v>0</v>
      </c>
      <c r="G259" s="24">
        <v>0</v>
      </c>
      <c r="H259" s="24">
        <v>0</v>
      </c>
      <c r="I259" s="24">
        <v>0</v>
      </c>
      <c r="J259" s="24">
        <v>0</v>
      </c>
      <c r="K259" s="24">
        <v>0</v>
      </c>
      <c r="L259" s="24">
        <v>0</v>
      </c>
      <c r="M259" s="24">
        <v>0</v>
      </c>
      <c r="N259" s="24">
        <v>0</v>
      </c>
      <c r="O259" s="24">
        <v>0</v>
      </c>
      <c r="P259" s="24">
        <v>0</v>
      </c>
      <c r="Q259" s="24">
        <v>0</v>
      </c>
      <c r="R259" s="24">
        <v>0</v>
      </c>
      <c r="S259" s="24">
        <v>0</v>
      </c>
      <c r="T259" s="24">
        <v>0</v>
      </c>
      <c r="U259" s="24">
        <v>0</v>
      </c>
      <c r="V259" s="24">
        <v>0</v>
      </c>
      <c r="W259" s="24">
        <v>0</v>
      </c>
      <c r="X259" s="24">
        <v>0</v>
      </c>
      <c r="Y259" s="24">
        <v>0</v>
      </c>
      <c r="Z259" s="24">
        <v>0</v>
      </c>
      <c r="AA259" s="24">
        <v>0</v>
      </c>
      <c r="AB259" s="24">
        <v>0</v>
      </c>
      <c r="AC259" s="24">
        <v>0</v>
      </c>
      <c r="AD259" s="24">
        <v>0</v>
      </c>
      <c r="AE259" s="24">
        <v>0</v>
      </c>
      <c r="AF259" s="24">
        <v>0</v>
      </c>
      <c r="AG259" s="24">
        <v>0</v>
      </c>
      <c r="AH259" s="24">
        <v>0</v>
      </c>
      <c r="AI259" s="24">
        <v>0</v>
      </c>
      <c r="AJ259" s="24">
        <v>0</v>
      </c>
      <c r="AK259" s="24">
        <v>0</v>
      </c>
      <c r="AL259" s="203">
        <v>0</v>
      </c>
    </row>
    <row r="260" spans="1:38" s="6" customFormat="1" ht="14.4" x14ac:dyDescent="0.3">
      <c r="A260" s="65" t="s">
        <v>1007</v>
      </c>
      <c r="B260" s="25" t="s">
        <v>152</v>
      </c>
      <c r="C260" s="24">
        <v>0</v>
      </c>
      <c r="D260" s="24">
        <v>0</v>
      </c>
      <c r="E260" s="24">
        <v>0</v>
      </c>
      <c r="F260" s="24">
        <v>0</v>
      </c>
      <c r="G260" s="24">
        <v>0</v>
      </c>
      <c r="H260" s="24">
        <v>0</v>
      </c>
      <c r="I260" s="24">
        <v>0</v>
      </c>
      <c r="J260" s="24">
        <v>0</v>
      </c>
      <c r="K260" s="24">
        <v>0</v>
      </c>
      <c r="L260" s="24">
        <v>0</v>
      </c>
      <c r="M260" s="24">
        <v>0</v>
      </c>
      <c r="N260" s="24">
        <v>0</v>
      </c>
      <c r="O260" s="24">
        <v>0</v>
      </c>
      <c r="P260" s="24">
        <v>0</v>
      </c>
      <c r="Q260" s="24">
        <v>0</v>
      </c>
      <c r="R260" s="24">
        <v>0</v>
      </c>
      <c r="S260" s="24">
        <v>0</v>
      </c>
      <c r="T260" s="24">
        <v>0</v>
      </c>
      <c r="U260" s="24">
        <v>0</v>
      </c>
      <c r="V260" s="24">
        <v>0</v>
      </c>
      <c r="W260" s="24">
        <v>0</v>
      </c>
      <c r="X260" s="24">
        <v>0</v>
      </c>
      <c r="Y260" s="24">
        <v>0</v>
      </c>
      <c r="Z260" s="24">
        <v>0</v>
      </c>
      <c r="AA260" s="24">
        <v>0</v>
      </c>
      <c r="AB260" s="24">
        <v>0</v>
      </c>
      <c r="AC260" s="24">
        <v>0</v>
      </c>
      <c r="AD260" s="24">
        <v>0</v>
      </c>
      <c r="AE260" s="24">
        <v>0</v>
      </c>
      <c r="AF260" s="24">
        <v>0</v>
      </c>
      <c r="AG260" s="24">
        <v>0</v>
      </c>
      <c r="AH260" s="24">
        <v>0</v>
      </c>
      <c r="AI260" s="24">
        <v>0</v>
      </c>
      <c r="AJ260" s="24">
        <v>0</v>
      </c>
      <c r="AK260" s="24">
        <v>0</v>
      </c>
      <c r="AL260" s="203">
        <v>0</v>
      </c>
    </row>
    <row r="261" spans="1:38" s="6" customFormat="1" ht="14.4" x14ac:dyDescent="0.3">
      <c r="A261" s="65" t="s">
        <v>1008</v>
      </c>
      <c r="B261" s="25" t="s">
        <v>153</v>
      </c>
      <c r="C261" s="24">
        <v>0</v>
      </c>
      <c r="D261" s="24">
        <v>0</v>
      </c>
      <c r="E261" s="24">
        <v>0</v>
      </c>
      <c r="F261" s="24">
        <v>0</v>
      </c>
      <c r="G261" s="24">
        <v>0</v>
      </c>
      <c r="H261" s="24">
        <v>0</v>
      </c>
      <c r="I261" s="24">
        <v>0</v>
      </c>
      <c r="J261" s="24">
        <v>0</v>
      </c>
      <c r="K261" s="24">
        <v>0</v>
      </c>
      <c r="L261" s="24">
        <v>0</v>
      </c>
      <c r="M261" s="24">
        <v>0</v>
      </c>
      <c r="N261" s="24">
        <v>0</v>
      </c>
      <c r="O261" s="24">
        <v>0</v>
      </c>
      <c r="P261" s="24">
        <v>0</v>
      </c>
      <c r="Q261" s="24">
        <v>0</v>
      </c>
      <c r="R261" s="24">
        <v>0</v>
      </c>
      <c r="S261" s="24">
        <v>0</v>
      </c>
      <c r="T261" s="24">
        <v>0</v>
      </c>
      <c r="U261" s="24">
        <v>0</v>
      </c>
      <c r="V261" s="24">
        <v>0</v>
      </c>
      <c r="W261" s="24">
        <v>0</v>
      </c>
      <c r="X261" s="24">
        <v>0</v>
      </c>
      <c r="Y261" s="24">
        <v>0</v>
      </c>
      <c r="Z261" s="24">
        <v>0</v>
      </c>
      <c r="AA261" s="24">
        <v>0</v>
      </c>
      <c r="AB261" s="24">
        <v>0</v>
      </c>
      <c r="AC261" s="24">
        <v>0</v>
      </c>
      <c r="AD261" s="24">
        <v>0</v>
      </c>
      <c r="AE261" s="24">
        <v>0</v>
      </c>
      <c r="AF261" s="24">
        <v>0</v>
      </c>
      <c r="AG261" s="24">
        <v>0</v>
      </c>
      <c r="AH261" s="24">
        <v>0</v>
      </c>
      <c r="AI261" s="24">
        <v>0</v>
      </c>
      <c r="AJ261" s="24">
        <v>0</v>
      </c>
      <c r="AK261" s="24">
        <v>0</v>
      </c>
      <c r="AL261" s="203">
        <v>0</v>
      </c>
    </row>
    <row r="262" spans="1:38" s="6" customFormat="1" ht="14.4" x14ac:dyDescent="0.3">
      <c r="A262" s="65" t="s">
        <v>1009</v>
      </c>
      <c r="B262" s="25" t="s">
        <v>154</v>
      </c>
      <c r="C262" s="24">
        <v>0</v>
      </c>
      <c r="D262" s="24">
        <v>0</v>
      </c>
      <c r="E262" s="24">
        <v>0</v>
      </c>
      <c r="F262" s="24">
        <v>0</v>
      </c>
      <c r="G262" s="24">
        <v>0</v>
      </c>
      <c r="H262" s="24">
        <v>0</v>
      </c>
      <c r="I262" s="24">
        <v>0</v>
      </c>
      <c r="J262" s="24">
        <v>0</v>
      </c>
      <c r="K262" s="24">
        <v>0</v>
      </c>
      <c r="L262" s="24">
        <v>0</v>
      </c>
      <c r="M262" s="24">
        <v>0</v>
      </c>
      <c r="N262" s="24">
        <v>0</v>
      </c>
      <c r="O262" s="24">
        <v>0</v>
      </c>
      <c r="P262" s="24">
        <v>0</v>
      </c>
      <c r="Q262" s="24">
        <v>0</v>
      </c>
      <c r="R262" s="24">
        <v>0</v>
      </c>
      <c r="S262" s="24">
        <v>0</v>
      </c>
      <c r="T262" s="24">
        <v>0</v>
      </c>
      <c r="U262" s="24">
        <v>0</v>
      </c>
      <c r="V262" s="24">
        <v>0</v>
      </c>
      <c r="W262" s="24">
        <v>0</v>
      </c>
      <c r="X262" s="24">
        <v>0</v>
      </c>
      <c r="Y262" s="24">
        <v>0</v>
      </c>
      <c r="Z262" s="24">
        <v>0</v>
      </c>
      <c r="AA262" s="24">
        <v>0</v>
      </c>
      <c r="AB262" s="24">
        <v>0</v>
      </c>
      <c r="AC262" s="24">
        <v>0</v>
      </c>
      <c r="AD262" s="24">
        <v>0</v>
      </c>
      <c r="AE262" s="24">
        <v>0</v>
      </c>
      <c r="AF262" s="24">
        <v>0</v>
      </c>
      <c r="AG262" s="24">
        <v>0</v>
      </c>
      <c r="AH262" s="24">
        <v>0</v>
      </c>
      <c r="AI262" s="24">
        <v>0</v>
      </c>
      <c r="AJ262" s="24">
        <v>0</v>
      </c>
      <c r="AK262" s="24">
        <v>0</v>
      </c>
      <c r="AL262" s="203">
        <v>0</v>
      </c>
    </row>
    <row r="263" spans="1:38" s="6" customFormat="1" ht="14.4" x14ac:dyDescent="0.3">
      <c r="A263" s="65" t="s">
        <v>1010</v>
      </c>
      <c r="B263" s="25" t="s">
        <v>155</v>
      </c>
      <c r="C263" s="24">
        <v>0</v>
      </c>
      <c r="D263" s="24">
        <v>0</v>
      </c>
      <c r="E263" s="24">
        <v>0</v>
      </c>
      <c r="F263" s="24">
        <v>0</v>
      </c>
      <c r="G263" s="24">
        <v>0</v>
      </c>
      <c r="H263" s="24">
        <v>0</v>
      </c>
      <c r="I263" s="24">
        <v>0</v>
      </c>
      <c r="J263" s="24">
        <v>0</v>
      </c>
      <c r="K263" s="24">
        <v>0</v>
      </c>
      <c r="L263" s="24">
        <v>0</v>
      </c>
      <c r="M263" s="24">
        <v>0</v>
      </c>
      <c r="N263" s="24">
        <v>0</v>
      </c>
      <c r="O263" s="24">
        <v>0</v>
      </c>
      <c r="P263" s="24">
        <v>0</v>
      </c>
      <c r="Q263" s="24">
        <v>0</v>
      </c>
      <c r="R263" s="24">
        <v>0</v>
      </c>
      <c r="S263" s="24">
        <v>0</v>
      </c>
      <c r="T263" s="24">
        <v>0</v>
      </c>
      <c r="U263" s="24">
        <v>0</v>
      </c>
      <c r="V263" s="24">
        <v>0</v>
      </c>
      <c r="W263" s="24">
        <v>0</v>
      </c>
      <c r="X263" s="24">
        <v>0</v>
      </c>
      <c r="Y263" s="24">
        <v>0</v>
      </c>
      <c r="Z263" s="24">
        <v>0</v>
      </c>
      <c r="AA263" s="24">
        <v>0</v>
      </c>
      <c r="AB263" s="24">
        <v>0</v>
      </c>
      <c r="AC263" s="24">
        <v>0</v>
      </c>
      <c r="AD263" s="24">
        <v>0</v>
      </c>
      <c r="AE263" s="24">
        <v>0</v>
      </c>
      <c r="AF263" s="24">
        <v>0</v>
      </c>
      <c r="AG263" s="24">
        <v>0</v>
      </c>
      <c r="AH263" s="24">
        <v>0</v>
      </c>
      <c r="AI263" s="24">
        <v>0</v>
      </c>
      <c r="AJ263" s="24">
        <v>0</v>
      </c>
      <c r="AK263" s="24">
        <v>0</v>
      </c>
      <c r="AL263" s="203">
        <v>0</v>
      </c>
    </row>
    <row r="264" spans="1:38" s="6" customFormat="1" ht="14.4" x14ac:dyDescent="0.3">
      <c r="A264" s="65" t="s">
        <v>1011</v>
      </c>
      <c r="B264" s="25" t="s">
        <v>70</v>
      </c>
      <c r="C264" s="24">
        <v>0</v>
      </c>
      <c r="D264" s="24">
        <v>0</v>
      </c>
      <c r="E264" s="24">
        <v>0</v>
      </c>
      <c r="F264" s="24">
        <v>0</v>
      </c>
      <c r="G264" s="24">
        <v>0</v>
      </c>
      <c r="H264" s="24">
        <v>0</v>
      </c>
      <c r="I264" s="24">
        <v>0</v>
      </c>
      <c r="J264" s="24">
        <v>0</v>
      </c>
      <c r="K264" s="24">
        <v>0</v>
      </c>
      <c r="L264" s="24">
        <v>0</v>
      </c>
      <c r="M264" s="24">
        <v>0</v>
      </c>
      <c r="N264" s="24">
        <v>0</v>
      </c>
      <c r="O264" s="24">
        <v>0</v>
      </c>
      <c r="P264" s="24">
        <v>0</v>
      </c>
      <c r="Q264" s="24">
        <v>0</v>
      </c>
      <c r="R264" s="24">
        <v>0</v>
      </c>
      <c r="S264" s="24">
        <v>0</v>
      </c>
      <c r="T264" s="24">
        <v>0</v>
      </c>
      <c r="U264" s="24">
        <v>0</v>
      </c>
      <c r="V264" s="24">
        <v>0</v>
      </c>
      <c r="W264" s="24">
        <v>0</v>
      </c>
      <c r="X264" s="24">
        <v>0</v>
      </c>
      <c r="Y264" s="24">
        <v>0</v>
      </c>
      <c r="Z264" s="24">
        <v>0</v>
      </c>
      <c r="AA264" s="24">
        <v>0</v>
      </c>
      <c r="AB264" s="24">
        <v>0</v>
      </c>
      <c r="AC264" s="24">
        <v>0</v>
      </c>
      <c r="AD264" s="24">
        <v>0</v>
      </c>
      <c r="AE264" s="24">
        <v>0</v>
      </c>
      <c r="AF264" s="24">
        <v>0</v>
      </c>
      <c r="AG264" s="24">
        <v>0</v>
      </c>
      <c r="AH264" s="24">
        <v>0</v>
      </c>
      <c r="AI264" s="24">
        <v>0</v>
      </c>
      <c r="AJ264" s="24">
        <v>0</v>
      </c>
      <c r="AK264" s="24">
        <v>0</v>
      </c>
      <c r="AL264" s="203">
        <v>0</v>
      </c>
    </row>
    <row r="265" spans="1:38" s="6" customFormat="1" ht="14.4" x14ac:dyDescent="0.3">
      <c r="A265" s="95" t="s">
        <v>1012</v>
      </c>
      <c r="B265" s="96" t="s">
        <v>157</v>
      </c>
      <c r="C265" s="97">
        <v>0</v>
      </c>
      <c r="D265" s="97">
        <v>0</v>
      </c>
      <c r="E265" s="97">
        <v>0</v>
      </c>
      <c r="F265" s="97">
        <v>0</v>
      </c>
      <c r="G265" s="97">
        <v>0</v>
      </c>
      <c r="H265" s="97">
        <v>0</v>
      </c>
      <c r="I265" s="97">
        <v>0</v>
      </c>
      <c r="J265" s="97">
        <v>0</v>
      </c>
      <c r="K265" s="97">
        <v>0</v>
      </c>
      <c r="L265" s="97">
        <v>0</v>
      </c>
      <c r="M265" s="97">
        <v>0</v>
      </c>
      <c r="N265" s="97">
        <v>0</v>
      </c>
      <c r="O265" s="97">
        <v>0</v>
      </c>
      <c r="P265" s="97">
        <v>0</v>
      </c>
      <c r="Q265" s="97">
        <v>0</v>
      </c>
      <c r="R265" s="97">
        <v>0</v>
      </c>
      <c r="S265" s="97">
        <v>0</v>
      </c>
      <c r="T265" s="97">
        <v>0</v>
      </c>
      <c r="U265" s="97">
        <v>0</v>
      </c>
      <c r="V265" s="97">
        <v>0</v>
      </c>
      <c r="W265" s="97">
        <v>0</v>
      </c>
      <c r="X265" s="97">
        <v>0</v>
      </c>
      <c r="Y265" s="97">
        <v>0</v>
      </c>
      <c r="Z265" s="97">
        <v>0</v>
      </c>
      <c r="AA265" s="97">
        <v>0</v>
      </c>
      <c r="AB265" s="97">
        <v>0</v>
      </c>
      <c r="AC265" s="97">
        <v>0</v>
      </c>
      <c r="AD265" s="97">
        <v>0</v>
      </c>
      <c r="AE265" s="97">
        <v>0</v>
      </c>
      <c r="AF265" s="97">
        <v>0</v>
      </c>
      <c r="AG265" s="97">
        <v>0</v>
      </c>
      <c r="AH265" s="97">
        <v>0</v>
      </c>
      <c r="AI265" s="97">
        <v>0</v>
      </c>
      <c r="AJ265" s="97">
        <v>0</v>
      </c>
      <c r="AK265" s="97">
        <v>0</v>
      </c>
      <c r="AL265" s="204">
        <v>0</v>
      </c>
    </row>
    <row r="266" spans="1:38" s="6" customFormat="1" ht="14.4" collapsed="1" x14ac:dyDescent="0.3">
      <c r="A266" s="66" t="s">
        <v>59</v>
      </c>
      <c r="B266" s="30" t="s">
        <v>95</v>
      </c>
      <c r="C266" s="31">
        <v>0</v>
      </c>
      <c r="D266" s="31">
        <v>0</v>
      </c>
      <c r="E266" s="31">
        <v>17198324</v>
      </c>
      <c r="F266" s="31">
        <v>0</v>
      </c>
      <c r="G266" s="31">
        <v>0</v>
      </c>
      <c r="H266" s="31">
        <v>0</v>
      </c>
      <c r="I266" s="31">
        <v>0</v>
      </c>
      <c r="J266" s="31">
        <v>0</v>
      </c>
      <c r="K266" s="31">
        <v>0</v>
      </c>
      <c r="L266" s="31">
        <v>0</v>
      </c>
      <c r="M266" s="31">
        <v>0</v>
      </c>
      <c r="N266" s="31">
        <v>0</v>
      </c>
      <c r="O266" s="31">
        <v>0</v>
      </c>
      <c r="P266" s="31">
        <v>0</v>
      </c>
      <c r="Q266" s="31">
        <v>0</v>
      </c>
      <c r="R266" s="31">
        <v>0</v>
      </c>
      <c r="S266" s="31">
        <v>0</v>
      </c>
      <c r="T266" s="31">
        <v>0</v>
      </c>
      <c r="U266" s="31">
        <v>0</v>
      </c>
      <c r="V266" s="31">
        <v>0</v>
      </c>
      <c r="W266" s="31">
        <v>0</v>
      </c>
      <c r="X266" s="31">
        <v>0</v>
      </c>
      <c r="Y266" s="31">
        <v>53790926</v>
      </c>
      <c r="Z266" s="31">
        <v>0</v>
      </c>
      <c r="AA266" s="31">
        <v>0</v>
      </c>
      <c r="AB266" s="31">
        <v>0</v>
      </c>
      <c r="AC266" s="31">
        <v>0</v>
      </c>
      <c r="AD266" s="31">
        <v>0</v>
      </c>
      <c r="AE266" s="31">
        <v>0</v>
      </c>
      <c r="AF266" s="31">
        <v>0</v>
      </c>
      <c r="AG266" s="31">
        <v>0</v>
      </c>
      <c r="AH266" s="31">
        <v>0</v>
      </c>
      <c r="AI266" s="31">
        <v>0</v>
      </c>
      <c r="AJ266" s="31">
        <v>0</v>
      </c>
      <c r="AK266" s="31">
        <v>0</v>
      </c>
      <c r="AL266" s="205">
        <v>70989250</v>
      </c>
    </row>
    <row r="267" spans="1:38" s="6" customFormat="1" ht="14.4" x14ac:dyDescent="0.3">
      <c r="A267" s="65" t="s">
        <v>1013</v>
      </c>
      <c r="B267" s="25" t="s">
        <v>143</v>
      </c>
      <c r="C267" s="24">
        <v>0</v>
      </c>
      <c r="D267" s="24">
        <v>376239936</v>
      </c>
      <c r="E267" s="24">
        <v>2605553850</v>
      </c>
      <c r="F267" s="24">
        <v>0</v>
      </c>
      <c r="G267" s="24">
        <v>0</v>
      </c>
      <c r="H267" s="24">
        <v>496046779</v>
      </c>
      <c r="I267" s="24">
        <v>212133708</v>
      </c>
      <c r="J267" s="24">
        <v>93942418</v>
      </c>
      <c r="K267" s="24">
        <v>1303279282</v>
      </c>
      <c r="L267" s="24">
        <v>228558574</v>
      </c>
      <c r="M267" s="24">
        <v>8050373</v>
      </c>
      <c r="N267" s="24">
        <v>1273719358</v>
      </c>
      <c r="O267" s="24">
        <v>466181684</v>
      </c>
      <c r="P267" s="24">
        <v>1052658863</v>
      </c>
      <c r="Q267" s="24">
        <v>1048777124</v>
      </c>
      <c r="R267" s="24">
        <v>452779875</v>
      </c>
      <c r="S267" s="24">
        <v>9449644</v>
      </c>
      <c r="T267" s="24">
        <v>541071753</v>
      </c>
      <c r="U267" s="24">
        <v>0</v>
      </c>
      <c r="V267" s="24">
        <v>293726229</v>
      </c>
      <c r="W267" s="24">
        <v>213789387</v>
      </c>
      <c r="X267" s="24">
        <v>54653653</v>
      </c>
      <c r="Y267" s="24">
        <v>927582667</v>
      </c>
      <c r="Z267" s="24">
        <v>0</v>
      </c>
      <c r="AA267" s="24">
        <v>2248260275</v>
      </c>
      <c r="AB267" s="24">
        <v>129615735</v>
      </c>
      <c r="AC267" s="24">
        <v>1140044804</v>
      </c>
      <c r="AD267" s="24">
        <v>1183243629</v>
      </c>
      <c r="AE267" s="24">
        <v>367198025</v>
      </c>
      <c r="AF267" s="24">
        <v>94899441</v>
      </c>
      <c r="AG267" s="24">
        <v>699718178</v>
      </c>
      <c r="AH267" s="24">
        <v>464739854</v>
      </c>
      <c r="AI267" s="24">
        <v>0</v>
      </c>
      <c r="AJ267" s="24">
        <v>0</v>
      </c>
      <c r="AK267" s="24">
        <v>0</v>
      </c>
      <c r="AL267" s="203">
        <v>17985915098</v>
      </c>
    </row>
    <row r="268" spans="1:38" s="6" customFormat="1" ht="14.4" x14ac:dyDescent="0.3">
      <c r="A268" s="65" t="s">
        <v>1014</v>
      </c>
      <c r="B268" s="25" t="s">
        <v>144</v>
      </c>
      <c r="C268" s="24">
        <v>0</v>
      </c>
      <c r="D268" s="24">
        <v>693745784</v>
      </c>
      <c r="E268" s="24">
        <v>216961936</v>
      </c>
      <c r="F268" s="24">
        <v>0</v>
      </c>
      <c r="G268" s="24">
        <v>0</v>
      </c>
      <c r="H268" s="24">
        <v>428422217</v>
      </c>
      <c r="I268" s="24">
        <v>86216400</v>
      </c>
      <c r="J268" s="24">
        <v>8030346</v>
      </c>
      <c r="K268" s="24">
        <v>200802374</v>
      </c>
      <c r="L268" s="24">
        <v>0</v>
      </c>
      <c r="M268" s="24">
        <v>0</v>
      </c>
      <c r="N268" s="24">
        <v>0</v>
      </c>
      <c r="O268" s="24">
        <v>268470737</v>
      </c>
      <c r="P268" s="24">
        <v>288534316</v>
      </c>
      <c r="Q268" s="24">
        <v>0</v>
      </c>
      <c r="R268" s="24">
        <v>260132356</v>
      </c>
      <c r="S268" s="24">
        <v>210891</v>
      </c>
      <c r="T268" s="24">
        <v>706319686</v>
      </c>
      <c r="U268" s="24">
        <v>0</v>
      </c>
      <c r="V268" s="24">
        <v>220755788</v>
      </c>
      <c r="W268" s="24">
        <v>174457102</v>
      </c>
      <c r="X268" s="24">
        <v>29797587</v>
      </c>
      <c r="Y268" s="24">
        <v>362241278</v>
      </c>
      <c r="Z268" s="24">
        <v>0</v>
      </c>
      <c r="AA268" s="24">
        <v>722485510</v>
      </c>
      <c r="AB268" s="24">
        <v>0</v>
      </c>
      <c r="AC268" s="24">
        <v>1206428273</v>
      </c>
      <c r="AD268" s="24">
        <v>496125140</v>
      </c>
      <c r="AE268" s="24">
        <v>93599182</v>
      </c>
      <c r="AF268" s="24">
        <v>2417194680</v>
      </c>
      <c r="AG268" s="24">
        <v>324722705</v>
      </c>
      <c r="AH268" s="24">
        <v>9083138</v>
      </c>
      <c r="AI268" s="24">
        <v>0</v>
      </c>
      <c r="AJ268" s="24">
        <v>0</v>
      </c>
      <c r="AK268" s="24">
        <v>0</v>
      </c>
      <c r="AL268" s="203">
        <v>9214737426</v>
      </c>
    </row>
    <row r="269" spans="1:38" s="6" customFormat="1" ht="14.4" x14ac:dyDescent="0.3">
      <c r="A269" s="65" t="s">
        <v>1015</v>
      </c>
      <c r="B269" s="25" t="s">
        <v>145</v>
      </c>
      <c r="C269" s="24">
        <v>0</v>
      </c>
      <c r="D269" s="24">
        <v>733851420</v>
      </c>
      <c r="E269" s="24">
        <v>63169928</v>
      </c>
      <c r="F269" s="24">
        <v>0</v>
      </c>
      <c r="G269" s="24">
        <v>0</v>
      </c>
      <c r="H269" s="24">
        <v>0</v>
      </c>
      <c r="I269" s="24">
        <v>14783040</v>
      </c>
      <c r="J269" s="24">
        <v>1971739</v>
      </c>
      <c r="K269" s="24">
        <v>94900047</v>
      </c>
      <c r="L269" s="24">
        <v>0</v>
      </c>
      <c r="M269" s="24">
        <v>2935209</v>
      </c>
      <c r="N269" s="24">
        <v>0</v>
      </c>
      <c r="O269" s="24">
        <v>116612998</v>
      </c>
      <c r="P269" s="24">
        <v>37074285</v>
      </c>
      <c r="Q269" s="24">
        <v>0</v>
      </c>
      <c r="R269" s="24">
        <v>138521398</v>
      </c>
      <c r="S269" s="24">
        <v>13870149</v>
      </c>
      <c r="T269" s="24">
        <v>12941208</v>
      </c>
      <c r="U269" s="24">
        <v>0</v>
      </c>
      <c r="V269" s="24">
        <v>23791126</v>
      </c>
      <c r="W269" s="24">
        <v>25512608</v>
      </c>
      <c r="X269" s="24">
        <v>13256653</v>
      </c>
      <c r="Y269" s="24">
        <v>81514770</v>
      </c>
      <c r="Z269" s="24">
        <v>0</v>
      </c>
      <c r="AA269" s="24">
        <v>383505610</v>
      </c>
      <c r="AB269" s="24">
        <v>0</v>
      </c>
      <c r="AC269" s="24">
        <v>538413952</v>
      </c>
      <c r="AD269" s="24">
        <v>42312344</v>
      </c>
      <c r="AE269" s="24">
        <v>0</v>
      </c>
      <c r="AF269" s="24">
        <v>42035305</v>
      </c>
      <c r="AG269" s="24">
        <v>52856043</v>
      </c>
      <c r="AH269" s="24">
        <v>0</v>
      </c>
      <c r="AI269" s="24">
        <v>0</v>
      </c>
      <c r="AJ269" s="24">
        <v>0</v>
      </c>
      <c r="AK269" s="24">
        <v>16094372</v>
      </c>
      <c r="AL269" s="203">
        <v>2449924204</v>
      </c>
    </row>
    <row r="270" spans="1:38" s="6" customFormat="1" ht="14.4" x14ac:dyDescent="0.3">
      <c r="A270" s="65" t="s">
        <v>1016</v>
      </c>
      <c r="B270" s="25" t="s">
        <v>146</v>
      </c>
      <c r="C270" s="24">
        <v>400795604</v>
      </c>
      <c r="D270" s="24">
        <v>565768892</v>
      </c>
      <c r="E270" s="24">
        <v>178551546</v>
      </c>
      <c r="F270" s="24">
        <v>84839341</v>
      </c>
      <c r="G270" s="24">
        <v>531817442</v>
      </c>
      <c r="H270" s="24">
        <v>230767494</v>
      </c>
      <c r="I270" s="24">
        <v>53150500</v>
      </c>
      <c r="J270" s="24">
        <v>12405353</v>
      </c>
      <c r="K270" s="24">
        <v>178337488</v>
      </c>
      <c r="L270" s="24">
        <v>1021041900</v>
      </c>
      <c r="M270" s="24">
        <v>5674821</v>
      </c>
      <c r="N270" s="24">
        <v>506619939</v>
      </c>
      <c r="O270" s="24">
        <v>1549368833</v>
      </c>
      <c r="P270" s="24">
        <v>290883884</v>
      </c>
      <c r="Q270" s="24">
        <v>139510629</v>
      </c>
      <c r="R270" s="24">
        <v>643196904</v>
      </c>
      <c r="S270" s="24">
        <v>139600052</v>
      </c>
      <c r="T270" s="24">
        <v>2722278352</v>
      </c>
      <c r="U270" s="24">
        <v>0</v>
      </c>
      <c r="V270" s="24">
        <v>851042553</v>
      </c>
      <c r="W270" s="24">
        <v>348458899</v>
      </c>
      <c r="X270" s="24">
        <v>24843089</v>
      </c>
      <c r="Y270" s="24">
        <v>463049582</v>
      </c>
      <c r="Z270" s="24">
        <v>4944726</v>
      </c>
      <c r="AA270" s="24">
        <v>587997758</v>
      </c>
      <c r="AB270" s="24">
        <v>366512857</v>
      </c>
      <c r="AC270" s="24">
        <v>2396414334</v>
      </c>
      <c r="AD270" s="24">
        <v>2303652223</v>
      </c>
      <c r="AE270" s="24">
        <v>356444914</v>
      </c>
      <c r="AF270" s="24">
        <v>1048647909</v>
      </c>
      <c r="AG270" s="24">
        <v>198803977</v>
      </c>
      <c r="AH270" s="24">
        <v>116124923</v>
      </c>
      <c r="AI270" s="24">
        <v>0</v>
      </c>
      <c r="AJ270" s="24">
        <v>0</v>
      </c>
      <c r="AK270" s="24">
        <v>0</v>
      </c>
      <c r="AL270" s="203">
        <v>18321546718</v>
      </c>
    </row>
    <row r="271" spans="1:38" s="6" customFormat="1" ht="14.4" x14ac:dyDescent="0.3">
      <c r="A271" s="65" t="s">
        <v>1017</v>
      </c>
      <c r="B271" s="25" t="s">
        <v>147</v>
      </c>
      <c r="C271" s="24">
        <v>0</v>
      </c>
      <c r="D271" s="24">
        <v>0</v>
      </c>
      <c r="E271" s="24">
        <v>0</v>
      </c>
      <c r="F271" s="24">
        <v>0</v>
      </c>
      <c r="G271" s="24">
        <v>157545962</v>
      </c>
      <c r="H271" s="24">
        <v>0</v>
      </c>
      <c r="I271" s="24">
        <v>0</v>
      </c>
      <c r="J271" s="24">
        <v>0</v>
      </c>
      <c r="K271" s="24">
        <v>0</v>
      </c>
      <c r="L271" s="24">
        <v>0</v>
      </c>
      <c r="M271" s="24">
        <v>0</v>
      </c>
      <c r="N271" s="24">
        <v>0</v>
      </c>
      <c r="O271" s="24">
        <v>0</v>
      </c>
      <c r="P271" s="24">
        <v>100000</v>
      </c>
      <c r="Q271" s="24">
        <v>0</v>
      </c>
      <c r="R271" s="24">
        <v>27520029</v>
      </c>
      <c r="S271" s="24">
        <v>0</v>
      </c>
      <c r="T271" s="24">
        <v>0</v>
      </c>
      <c r="U271" s="24">
        <v>0</v>
      </c>
      <c r="V271" s="24">
        <v>0</v>
      </c>
      <c r="W271" s="24">
        <v>0</v>
      </c>
      <c r="X271" s="24">
        <v>539055297</v>
      </c>
      <c r="Y271" s="24">
        <v>2248979</v>
      </c>
      <c r="Z271" s="24">
        <v>0</v>
      </c>
      <c r="AA271" s="24">
        <v>0</v>
      </c>
      <c r="AB271" s="24">
        <v>0</v>
      </c>
      <c r="AC271" s="24">
        <v>0</v>
      </c>
      <c r="AD271" s="24">
        <v>0</v>
      </c>
      <c r="AE271" s="24">
        <v>0</v>
      </c>
      <c r="AF271" s="24">
        <v>0</v>
      </c>
      <c r="AG271" s="24">
        <v>0</v>
      </c>
      <c r="AH271" s="24">
        <v>0</v>
      </c>
      <c r="AI271" s="24">
        <v>0</v>
      </c>
      <c r="AJ271" s="24">
        <v>0</v>
      </c>
      <c r="AK271" s="24">
        <v>0</v>
      </c>
      <c r="AL271" s="203">
        <v>726470267</v>
      </c>
    </row>
    <row r="272" spans="1:38" s="6" customFormat="1" ht="14.4" x14ac:dyDescent="0.3">
      <c r="A272" s="65" t="s">
        <v>1018</v>
      </c>
      <c r="B272" s="25" t="s">
        <v>148</v>
      </c>
      <c r="C272" s="24">
        <v>0</v>
      </c>
      <c r="D272" s="24">
        <v>99245268</v>
      </c>
      <c r="E272" s="24">
        <v>162600126</v>
      </c>
      <c r="F272" s="24">
        <v>0</v>
      </c>
      <c r="G272" s="24">
        <v>0</v>
      </c>
      <c r="H272" s="24">
        <v>153231660</v>
      </c>
      <c r="I272" s="24">
        <v>86216400</v>
      </c>
      <c r="J272" s="24">
        <v>1368298</v>
      </c>
      <c r="K272" s="24">
        <v>82386686</v>
      </c>
      <c r="L272" s="24">
        <v>0</v>
      </c>
      <c r="M272" s="24">
        <v>0</v>
      </c>
      <c r="N272" s="24">
        <v>0</v>
      </c>
      <c r="O272" s="24">
        <v>163766916</v>
      </c>
      <c r="P272" s="24">
        <v>218380362</v>
      </c>
      <c r="Q272" s="24">
        <v>0</v>
      </c>
      <c r="R272" s="24">
        <v>57740017</v>
      </c>
      <c r="S272" s="24">
        <v>4986507</v>
      </c>
      <c r="T272" s="24">
        <v>26932754</v>
      </c>
      <c r="U272" s="24">
        <v>0</v>
      </c>
      <c r="V272" s="24">
        <v>64183288</v>
      </c>
      <c r="W272" s="24">
        <v>147188125</v>
      </c>
      <c r="X272" s="24">
        <v>19713123</v>
      </c>
      <c r="Y272" s="24">
        <v>86514277</v>
      </c>
      <c r="Z272" s="24">
        <v>0</v>
      </c>
      <c r="AA272" s="24">
        <v>267673137</v>
      </c>
      <c r="AB272" s="24">
        <v>0</v>
      </c>
      <c r="AC272" s="24">
        <v>531457687</v>
      </c>
      <c r="AD272" s="24">
        <v>389762260</v>
      </c>
      <c r="AE272" s="24">
        <v>380021974</v>
      </c>
      <c r="AF272" s="24">
        <v>76409522</v>
      </c>
      <c r="AG272" s="24">
        <v>55773593</v>
      </c>
      <c r="AH272" s="24">
        <v>0</v>
      </c>
      <c r="AI272" s="24">
        <v>0</v>
      </c>
      <c r="AJ272" s="24">
        <v>0</v>
      </c>
      <c r="AK272" s="24">
        <v>0</v>
      </c>
      <c r="AL272" s="203">
        <v>3075551980</v>
      </c>
    </row>
    <row r="273" spans="1:38" s="6" customFormat="1" ht="14.4" x14ac:dyDescent="0.3">
      <c r="A273" s="65" t="s">
        <v>1019</v>
      </c>
      <c r="B273" s="25" t="s">
        <v>149</v>
      </c>
      <c r="C273" s="24">
        <v>0</v>
      </c>
      <c r="D273" s="24">
        <v>12965111</v>
      </c>
      <c r="E273" s="24">
        <v>0</v>
      </c>
      <c r="F273" s="24">
        <v>0</v>
      </c>
      <c r="G273" s="24">
        <v>0</v>
      </c>
      <c r="H273" s="24">
        <v>79550503</v>
      </c>
      <c r="I273" s="24">
        <v>12932460</v>
      </c>
      <c r="J273" s="24">
        <v>25146</v>
      </c>
      <c r="K273" s="24">
        <v>11492410</v>
      </c>
      <c r="L273" s="24">
        <v>0</v>
      </c>
      <c r="M273" s="24">
        <v>0</v>
      </c>
      <c r="N273" s="24">
        <v>0</v>
      </c>
      <c r="O273" s="24">
        <v>7370550</v>
      </c>
      <c r="P273" s="24">
        <v>18367032</v>
      </c>
      <c r="Q273" s="24">
        <v>0</v>
      </c>
      <c r="R273" s="24">
        <v>4217257</v>
      </c>
      <c r="S273" s="24">
        <v>72061</v>
      </c>
      <c r="T273" s="24">
        <v>1260252</v>
      </c>
      <c r="U273" s="24">
        <v>0</v>
      </c>
      <c r="V273" s="24">
        <v>11701507</v>
      </c>
      <c r="W273" s="24">
        <v>3925017</v>
      </c>
      <c r="X273" s="24">
        <v>2223642</v>
      </c>
      <c r="Y273" s="24">
        <v>9521862</v>
      </c>
      <c r="Z273" s="24">
        <v>0</v>
      </c>
      <c r="AA273" s="24">
        <v>47317093</v>
      </c>
      <c r="AB273" s="24">
        <v>0</v>
      </c>
      <c r="AC273" s="24">
        <v>0</v>
      </c>
      <c r="AD273" s="24">
        <v>14906344</v>
      </c>
      <c r="AE273" s="24">
        <v>29719710</v>
      </c>
      <c r="AF273" s="24">
        <v>0</v>
      </c>
      <c r="AG273" s="24">
        <v>55773593</v>
      </c>
      <c r="AH273" s="24">
        <v>0</v>
      </c>
      <c r="AI273" s="24">
        <v>0</v>
      </c>
      <c r="AJ273" s="24">
        <v>0</v>
      </c>
      <c r="AK273" s="24">
        <v>0</v>
      </c>
      <c r="AL273" s="203">
        <v>323341550</v>
      </c>
    </row>
    <row r="274" spans="1:38" s="6" customFormat="1" ht="14.4" x14ac:dyDescent="0.3">
      <c r="A274" s="65" t="s">
        <v>1020</v>
      </c>
      <c r="B274" s="25" t="s">
        <v>150</v>
      </c>
      <c r="C274" s="24">
        <v>0</v>
      </c>
      <c r="D274" s="24">
        <v>0</v>
      </c>
      <c r="E274" s="24">
        <v>0</v>
      </c>
      <c r="F274" s="24">
        <v>0</v>
      </c>
      <c r="G274" s="24">
        <v>0</v>
      </c>
      <c r="H274" s="24">
        <v>0</v>
      </c>
      <c r="I274" s="24">
        <v>0</v>
      </c>
      <c r="J274" s="24">
        <v>0</v>
      </c>
      <c r="K274" s="24">
        <v>0</v>
      </c>
      <c r="L274" s="24">
        <v>0</v>
      </c>
      <c r="M274" s="24">
        <v>194549870</v>
      </c>
      <c r="N274" s="24">
        <v>0</v>
      </c>
      <c r="O274" s="24">
        <v>0</v>
      </c>
      <c r="P274" s="24">
        <v>0</v>
      </c>
      <c r="Q274" s="24">
        <v>0</v>
      </c>
      <c r="R274" s="24">
        <v>0</v>
      </c>
      <c r="S274" s="24">
        <v>0</v>
      </c>
      <c r="T274" s="24">
        <v>13285229</v>
      </c>
      <c r="U274" s="24">
        <v>0</v>
      </c>
      <c r="V274" s="24">
        <v>0</v>
      </c>
      <c r="W274" s="24">
        <v>0</v>
      </c>
      <c r="X274" s="24">
        <v>0</v>
      </c>
      <c r="Y274" s="24">
        <v>0</v>
      </c>
      <c r="Z274" s="24">
        <v>0</v>
      </c>
      <c r="AA274" s="24">
        <v>0</v>
      </c>
      <c r="AB274" s="24">
        <v>0</v>
      </c>
      <c r="AC274" s="24">
        <v>0</v>
      </c>
      <c r="AD274" s="24">
        <v>5760000000</v>
      </c>
      <c r="AE274" s="24">
        <v>0</v>
      </c>
      <c r="AF274" s="24">
        <v>871130557</v>
      </c>
      <c r="AG274" s="24">
        <v>0</v>
      </c>
      <c r="AH274" s="24">
        <v>0</v>
      </c>
      <c r="AI274" s="24">
        <v>0</v>
      </c>
      <c r="AJ274" s="24">
        <v>0</v>
      </c>
      <c r="AK274" s="24">
        <v>0</v>
      </c>
      <c r="AL274" s="203">
        <v>6838965656</v>
      </c>
    </row>
    <row r="275" spans="1:38" s="6" customFormat="1" ht="14.4" x14ac:dyDescent="0.3">
      <c r="A275" s="65" t="s">
        <v>1021</v>
      </c>
      <c r="B275" s="25" t="s">
        <v>151</v>
      </c>
      <c r="C275" s="24">
        <v>0</v>
      </c>
      <c r="D275" s="24">
        <v>4131492</v>
      </c>
      <c r="E275" s="24">
        <v>495918290</v>
      </c>
      <c r="F275" s="24">
        <v>0</v>
      </c>
      <c r="G275" s="24">
        <v>0</v>
      </c>
      <c r="H275" s="24">
        <v>299319871</v>
      </c>
      <c r="I275" s="24">
        <v>119741292</v>
      </c>
      <c r="J275" s="24">
        <v>14465877</v>
      </c>
      <c r="K275" s="24">
        <v>260975896</v>
      </c>
      <c r="L275" s="24">
        <v>0</v>
      </c>
      <c r="M275" s="24">
        <v>220980629</v>
      </c>
      <c r="N275" s="24">
        <v>15181605</v>
      </c>
      <c r="O275" s="24">
        <v>352548376</v>
      </c>
      <c r="P275" s="24">
        <v>78172425</v>
      </c>
      <c r="Q275" s="24">
        <v>0</v>
      </c>
      <c r="R275" s="24">
        <v>469550963</v>
      </c>
      <c r="S275" s="24">
        <v>0</v>
      </c>
      <c r="T275" s="24">
        <v>1296334405</v>
      </c>
      <c r="U275" s="24">
        <v>0</v>
      </c>
      <c r="V275" s="24">
        <v>575904607</v>
      </c>
      <c r="W275" s="24">
        <v>266752175</v>
      </c>
      <c r="X275" s="24">
        <v>26346485</v>
      </c>
      <c r="Y275" s="24">
        <v>88696776</v>
      </c>
      <c r="Z275" s="24">
        <v>0</v>
      </c>
      <c r="AA275" s="24">
        <v>899013138</v>
      </c>
      <c r="AB275" s="24">
        <v>151857751</v>
      </c>
      <c r="AC275" s="24">
        <v>39395777</v>
      </c>
      <c r="AD275" s="24">
        <v>481487373</v>
      </c>
      <c r="AE275" s="24">
        <v>180369435</v>
      </c>
      <c r="AF275" s="24">
        <v>256017055</v>
      </c>
      <c r="AG275" s="24">
        <v>443763788</v>
      </c>
      <c r="AH275" s="24">
        <v>0</v>
      </c>
      <c r="AI275" s="24">
        <v>0</v>
      </c>
      <c r="AJ275" s="24">
        <v>0</v>
      </c>
      <c r="AK275" s="24">
        <v>0</v>
      </c>
      <c r="AL275" s="203">
        <v>7036925481</v>
      </c>
    </row>
    <row r="276" spans="1:38" s="6" customFormat="1" ht="14.4" x14ac:dyDescent="0.3">
      <c r="A276" s="65" t="s">
        <v>1022</v>
      </c>
      <c r="B276" s="25" t="s">
        <v>152</v>
      </c>
      <c r="C276" s="24">
        <v>0</v>
      </c>
      <c r="D276" s="24">
        <v>118241315</v>
      </c>
      <c r="E276" s="24">
        <v>305316579</v>
      </c>
      <c r="F276" s="24">
        <v>0</v>
      </c>
      <c r="G276" s="24">
        <v>3688456</v>
      </c>
      <c r="H276" s="24">
        <v>154822261</v>
      </c>
      <c r="I276" s="24">
        <v>43452900</v>
      </c>
      <c r="J276" s="24">
        <v>819508</v>
      </c>
      <c r="K276" s="24">
        <v>47380372</v>
      </c>
      <c r="L276" s="24">
        <v>0</v>
      </c>
      <c r="M276" s="24">
        <v>0</v>
      </c>
      <c r="N276" s="24">
        <v>0</v>
      </c>
      <c r="O276" s="24">
        <v>142227642</v>
      </c>
      <c r="P276" s="24">
        <v>61845918</v>
      </c>
      <c r="Q276" s="24">
        <v>0</v>
      </c>
      <c r="R276" s="24">
        <v>284094944</v>
      </c>
      <c r="S276" s="24">
        <v>4181183</v>
      </c>
      <c r="T276" s="24">
        <v>107289221</v>
      </c>
      <c r="U276" s="24">
        <v>0</v>
      </c>
      <c r="V276" s="24">
        <v>89888795</v>
      </c>
      <c r="W276" s="24">
        <v>164850700</v>
      </c>
      <c r="X276" s="24">
        <v>464548487</v>
      </c>
      <c r="Y276" s="24">
        <v>16521172</v>
      </c>
      <c r="Z276" s="24">
        <v>0</v>
      </c>
      <c r="AA276" s="24">
        <v>163253998</v>
      </c>
      <c r="AB276" s="24">
        <v>0</v>
      </c>
      <c r="AC276" s="24">
        <v>445790445</v>
      </c>
      <c r="AD276" s="24">
        <v>242128495</v>
      </c>
      <c r="AE276" s="24">
        <v>46688546</v>
      </c>
      <c r="AF276" s="24">
        <v>34731662</v>
      </c>
      <c r="AG276" s="24">
        <v>112743772</v>
      </c>
      <c r="AH276" s="24">
        <v>0</v>
      </c>
      <c r="AI276" s="24">
        <v>0</v>
      </c>
      <c r="AJ276" s="24">
        <v>0</v>
      </c>
      <c r="AK276" s="24">
        <v>0</v>
      </c>
      <c r="AL276" s="203">
        <v>3054506371</v>
      </c>
    </row>
    <row r="277" spans="1:38" s="6" customFormat="1" ht="14.4" x14ac:dyDescent="0.3">
      <c r="A277" s="65" t="s">
        <v>1023</v>
      </c>
      <c r="B277" s="25" t="s">
        <v>153</v>
      </c>
      <c r="C277" s="24">
        <v>0</v>
      </c>
      <c r="D277" s="24">
        <v>11242476</v>
      </c>
      <c r="E277" s="24">
        <v>0</v>
      </c>
      <c r="F277" s="24">
        <v>0</v>
      </c>
      <c r="G277" s="24">
        <v>0</v>
      </c>
      <c r="H277" s="24">
        <v>99001635</v>
      </c>
      <c r="I277" s="24">
        <v>29014560</v>
      </c>
      <c r="J277" s="24">
        <v>663451</v>
      </c>
      <c r="K277" s="24">
        <v>0</v>
      </c>
      <c r="L277" s="24">
        <v>0</v>
      </c>
      <c r="M277" s="24">
        <v>0</v>
      </c>
      <c r="N277" s="24">
        <v>0</v>
      </c>
      <c r="O277" s="24">
        <v>47482242</v>
      </c>
      <c r="P277" s="24">
        <v>63855000</v>
      </c>
      <c r="Q277" s="24">
        <v>0</v>
      </c>
      <c r="R277" s="24">
        <v>6996964</v>
      </c>
      <c r="S277" s="24">
        <v>0</v>
      </c>
      <c r="T277" s="24">
        <v>6380402</v>
      </c>
      <c r="U277" s="24">
        <v>0</v>
      </c>
      <c r="V277" s="24">
        <v>13030825</v>
      </c>
      <c r="W277" s="24">
        <v>7850033</v>
      </c>
      <c r="X277" s="24">
        <v>68549181</v>
      </c>
      <c r="Y277" s="24">
        <v>4722335</v>
      </c>
      <c r="Z277" s="24">
        <v>0</v>
      </c>
      <c r="AA277" s="24">
        <v>42836854</v>
      </c>
      <c r="AB277" s="24">
        <v>0</v>
      </c>
      <c r="AC277" s="24">
        <v>0</v>
      </c>
      <c r="AD277" s="24">
        <v>0</v>
      </c>
      <c r="AE277" s="24">
        <v>31896413</v>
      </c>
      <c r="AF277" s="24">
        <v>2445190861</v>
      </c>
      <c r="AG277" s="24">
        <v>60236010</v>
      </c>
      <c r="AH277" s="24">
        <v>0</v>
      </c>
      <c r="AI277" s="24">
        <v>0</v>
      </c>
      <c r="AJ277" s="24">
        <v>0</v>
      </c>
      <c r="AK277" s="24">
        <v>0</v>
      </c>
      <c r="AL277" s="203">
        <v>2938949242</v>
      </c>
    </row>
    <row r="278" spans="1:38" s="6" customFormat="1" ht="14.4" x14ac:dyDescent="0.3">
      <c r="A278" s="65" t="s">
        <v>1024</v>
      </c>
      <c r="B278" s="25" t="s">
        <v>154</v>
      </c>
      <c r="C278" s="24">
        <v>0</v>
      </c>
      <c r="D278" s="24">
        <v>24740388</v>
      </c>
      <c r="E278" s="24">
        <v>108187185</v>
      </c>
      <c r="F278" s="24">
        <v>0</v>
      </c>
      <c r="G278" s="24">
        <v>0</v>
      </c>
      <c r="H278" s="24">
        <v>213011243</v>
      </c>
      <c r="I278" s="24">
        <v>57477600</v>
      </c>
      <c r="J278" s="24">
        <v>303218</v>
      </c>
      <c r="K278" s="24">
        <v>77721899</v>
      </c>
      <c r="L278" s="24">
        <v>0</v>
      </c>
      <c r="M278" s="24">
        <v>0</v>
      </c>
      <c r="N278" s="24">
        <v>0</v>
      </c>
      <c r="O278" s="24">
        <v>536696801</v>
      </c>
      <c r="P278" s="24">
        <v>55004919</v>
      </c>
      <c r="Q278" s="24">
        <v>0</v>
      </c>
      <c r="R278" s="24">
        <v>1036891464</v>
      </c>
      <c r="S278" s="24">
        <v>9709040</v>
      </c>
      <c r="T278" s="24">
        <v>99548138</v>
      </c>
      <c r="U278" s="24">
        <v>0</v>
      </c>
      <c r="V278" s="24">
        <v>544426536</v>
      </c>
      <c r="W278" s="24">
        <v>13737558</v>
      </c>
      <c r="X278" s="24">
        <v>12434489</v>
      </c>
      <c r="Y278" s="24">
        <v>76515263</v>
      </c>
      <c r="Z278" s="24">
        <v>0</v>
      </c>
      <c r="AA278" s="24">
        <v>519556331</v>
      </c>
      <c r="AB278" s="24">
        <v>388975645</v>
      </c>
      <c r="AC278" s="24">
        <v>378025464</v>
      </c>
      <c r="AD278" s="24">
        <v>184329932</v>
      </c>
      <c r="AE278" s="24">
        <v>350040159</v>
      </c>
      <c r="AF278" s="24">
        <v>11555428</v>
      </c>
      <c r="AG278" s="24">
        <v>314433727</v>
      </c>
      <c r="AH278" s="24">
        <v>0</v>
      </c>
      <c r="AI278" s="24">
        <v>0</v>
      </c>
      <c r="AJ278" s="24">
        <v>0</v>
      </c>
      <c r="AK278" s="24">
        <v>0</v>
      </c>
      <c r="AL278" s="203">
        <v>5013322427</v>
      </c>
    </row>
    <row r="279" spans="1:38" s="6" customFormat="1" ht="14.4" x14ac:dyDescent="0.3">
      <c r="A279" s="65" t="s">
        <v>1025</v>
      </c>
      <c r="B279" s="25" t="s">
        <v>155</v>
      </c>
      <c r="C279" s="24">
        <v>0</v>
      </c>
      <c r="D279" s="24">
        <v>0</v>
      </c>
      <c r="E279" s="24">
        <v>409990630</v>
      </c>
      <c r="F279" s="24">
        <v>0</v>
      </c>
      <c r="G279" s="24">
        <v>0</v>
      </c>
      <c r="H279" s="24">
        <v>2544883155</v>
      </c>
      <c r="I279" s="24">
        <v>0</v>
      </c>
      <c r="J279" s="24">
        <v>0</v>
      </c>
      <c r="K279" s="24">
        <v>0</v>
      </c>
      <c r="L279" s="24">
        <v>330732611</v>
      </c>
      <c r="M279" s="24">
        <v>0</v>
      </c>
      <c r="N279" s="24">
        <v>557951399</v>
      </c>
      <c r="O279" s="24">
        <v>0</v>
      </c>
      <c r="P279" s="24">
        <v>0</v>
      </c>
      <c r="Q279" s="24">
        <v>513561659</v>
      </c>
      <c r="R279" s="24">
        <v>122154027</v>
      </c>
      <c r="S279" s="24">
        <v>201902961</v>
      </c>
      <c r="T279" s="24">
        <v>127959500</v>
      </c>
      <c r="U279" s="24">
        <v>0</v>
      </c>
      <c r="V279" s="24">
        <v>95613013</v>
      </c>
      <c r="W279" s="24">
        <v>0</v>
      </c>
      <c r="X279" s="24">
        <v>1355648274</v>
      </c>
      <c r="Y279" s="24">
        <v>233152028</v>
      </c>
      <c r="Z279" s="24">
        <v>0</v>
      </c>
      <c r="AA279" s="24">
        <v>239700000</v>
      </c>
      <c r="AB279" s="24">
        <v>97276236</v>
      </c>
      <c r="AC279" s="24">
        <v>0</v>
      </c>
      <c r="AD279" s="24">
        <v>151610853</v>
      </c>
      <c r="AE279" s="24">
        <v>273365174</v>
      </c>
      <c r="AF279" s="24">
        <v>315232984</v>
      </c>
      <c r="AG279" s="24">
        <v>2345978040</v>
      </c>
      <c r="AH279" s="24">
        <v>258477755</v>
      </c>
      <c r="AI279" s="24">
        <v>0</v>
      </c>
      <c r="AJ279" s="24">
        <v>0</v>
      </c>
      <c r="AK279" s="24">
        <v>0</v>
      </c>
      <c r="AL279" s="203">
        <v>10175190299</v>
      </c>
    </row>
    <row r="280" spans="1:38" s="6" customFormat="1" ht="14.4" x14ac:dyDescent="0.3">
      <c r="A280" s="65" t="s">
        <v>1026</v>
      </c>
      <c r="B280" s="25" t="s">
        <v>70</v>
      </c>
      <c r="C280" s="24">
        <v>0</v>
      </c>
      <c r="D280" s="24">
        <v>0</v>
      </c>
      <c r="E280" s="24">
        <v>0</v>
      </c>
      <c r="F280" s="24">
        <v>0</v>
      </c>
      <c r="G280" s="24">
        <v>0</v>
      </c>
      <c r="H280" s="24">
        <v>1076184891</v>
      </c>
      <c r="I280" s="24">
        <v>7184700</v>
      </c>
      <c r="J280" s="24">
        <v>0</v>
      </c>
      <c r="K280" s="24">
        <v>0</v>
      </c>
      <c r="L280" s="24">
        <v>0</v>
      </c>
      <c r="M280" s="24">
        <v>0</v>
      </c>
      <c r="N280" s="24">
        <v>36035899</v>
      </c>
      <c r="O280" s="24">
        <v>0</v>
      </c>
      <c r="P280" s="24">
        <v>7100000</v>
      </c>
      <c r="Q280" s="24">
        <v>0</v>
      </c>
      <c r="R280" s="24">
        <v>65000000</v>
      </c>
      <c r="S280" s="24">
        <v>0</v>
      </c>
      <c r="T280" s="24">
        <v>678834239</v>
      </c>
      <c r="U280" s="24">
        <v>0</v>
      </c>
      <c r="V280" s="24">
        <v>92420546</v>
      </c>
      <c r="W280" s="24">
        <v>55271250</v>
      </c>
      <c r="X280" s="24">
        <v>251863625</v>
      </c>
      <c r="Y280" s="24">
        <v>703275605</v>
      </c>
      <c r="Z280" s="24">
        <v>61385505</v>
      </c>
      <c r="AA280" s="24">
        <v>2174863790</v>
      </c>
      <c r="AB280" s="24">
        <v>26683800</v>
      </c>
      <c r="AC280" s="24">
        <v>147108258</v>
      </c>
      <c r="AD280" s="24">
        <v>1493505896</v>
      </c>
      <c r="AE280" s="24">
        <v>225000000</v>
      </c>
      <c r="AF280" s="24">
        <v>115553645</v>
      </c>
      <c r="AG280" s="24">
        <v>110590475</v>
      </c>
      <c r="AH280" s="24">
        <v>0</v>
      </c>
      <c r="AI280" s="24">
        <v>0</v>
      </c>
      <c r="AJ280" s="24">
        <v>0</v>
      </c>
      <c r="AK280" s="24">
        <v>30160604</v>
      </c>
      <c r="AL280" s="203">
        <v>7358022728</v>
      </c>
    </row>
    <row r="281" spans="1:38" s="6" customFormat="1" ht="14.4" x14ac:dyDescent="0.3">
      <c r="A281" s="95" t="s">
        <v>1027</v>
      </c>
      <c r="B281" s="96" t="s">
        <v>157</v>
      </c>
      <c r="C281" s="97">
        <v>400795604</v>
      </c>
      <c r="D281" s="97">
        <v>2640172082</v>
      </c>
      <c r="E281" s="97">
        <v>4546250070</v>
      </c>
      <c r="F281" s="97">
        <v>84839341</v>
      </c>
      <c r="G281" s="97">
        <v>693051860</v>
      </c>
      <c r="H281" s="97">
        <v>5775241709</v>
      </c>
      <c r="I281" s="97">
        <v>722303560</v>
      </c>
      <c r="J281" s="97">
        <v>133995354</v>
      </c>
      <c r="K281" s="97">
        <v>2257276454</v>
      </c>
      <c r="L281" s="97">
        <v>1580333085</v>
      </c>
      <c r="M281" s="97">
        <v>432190902</v>
      </c>
      <c r="N281" s="97">
        <v>2389508200</v>
      </c>
      <c r="O281" s="97">
        <v>3650726779</v>
      </c>
      <c r="P281" s="97">
        <v>2171977004</v>
      </c>
      <c r="Q281" s="97">
        <v>1701849412</v>
      </c>
      <c r="R281" s="97">
        <v>3568796198</v>
      </c>
      <c r="S281" s="97">
        <v>383982488</v>
      </c>
      <c r="T281" s="97">
        <v>6340435139</v>
      </c>
      <c r="U281" s="97">
        <v>0</v>
      </c>
      <c r="V281" s="97">
        <v>2876484813</v>
      </c>
      <c r="W281" s="97">
        <v>1421792854</v>
      </c>
      <c r="X281" s="97">
        <v>2862933585</v>
      </c>
      <c r="Y281" s="97">
        <v>3055556594</v>
      </c>
      <c r="Z281" s="97">
        <v>66330231</v>
      </c>
      <c r="AA281" s="97">
        <v>8296463494</v>
      </c>
      <c r="AB281" s="97">
        <v>1160922024</v>
      </c>
      <c r="AC281" s="97">
        <v>6823078994</v>
      </c>
      <c r="AD281" s="97">
        <v>12743064489</v>
      </c>
      <c r="AE281" s="97">
        <v>2334343532</v>
      </c>
      <c r="AF281" s="97">
        <v>7728599049</v>
      </c>
      <c r="AG281" s="97">
        <v>4775393901</v>
      </c>
      <c r="AH281" s="97">
        <v>848425670</v>
      </c>
      <c r="AI281" s="97">
        <v>0</v>
      </c>
      <c r="AJ281" s="97">
        <v>0</v>
      </c>
      <c r="AK281" s="97">
        <v>46254976</v>
      </c>
      <c r="AL281" s="204">
        <v>94513369447</v>
      </c>
    </row>
    <row r="282" spans="1:38" s="6" customFormat="1" ht="14.4" x14ac:dyDescent="0.3">
      <c r="A282" s="65" t="s">
        <v>1028</v>
      </c>
      <c r="B282" s="25" t="s">
        <v>143</v>
      </c>
      <c r="C282" s="24">
        <v>0</v>
      </c>
      <c r="D282" s="24">
        <v>0</v>
      </c>
      <c r="E282" s="24">
        <v>0</v>
      </c>
      <c r="F282" s="24">
        <v>0</v>
      </c>
      <c r="G282" s="24">
        <v>0</v>
      </c>
      <c r="H282" s="24">
        <v>0</v>
      </c>
      <c r="I282" s="24">
        <v>0</v>
      </c>
      <c r="J282" s="24">
        <v>0</v>
      </c>
      <c r="K282" s="24">
        <v>0</v>
      </c>
      <c r="L282" s="24">
        <v>0</v>
      </c>
      <c r="M282" s="24">
        <v>0</v>
      </c>
      <c r="N282" s="24">
        <v>0</v>
      </c>
      <c r="O282" s="24">
        <v>0</v>
      </c>
      <c r="P282" s="24">
        <v>0</v>
      </c>
      <c r="Q282" s="24">
        <v>0</v>
      </c>
      <c r="R282" s="24">
        <v>0</v>
      </c>
      <c r="S282" s="24">
        <v>0</v>
      </c>
      <c r="T282" s="24">
        <v>0</v>
      </c>
      <c r="U282" s="24">
        <v>0</v>
      </c>
      <c r="V282" s="24">
        <v>0</v>
      </c>
      <c r="W282" s="24">
        <v>0</v>
      </c>
      <c r="X282" s="24">
        <v>0</v>
      </c>
      <c r="Y282" s="24">
        <v>0</v>
      </c>
      <c r="Z282" s="24">
        <v>0</v>
      </c>
      <c r="AA282" s="24">
        <v>0</v>
      </c>
      <c r="AB282" s="24">
        <v>0</v>
      </c>
      <c r="AC282" s="24">
        <v>0</v>
      </c>
      <c r="AD282" s="24">
        <v>19596</v>
      </c>
      <c r="AE282" s="24">
        <v>0</v>
      </c>
      <c r="AF282" s="24">
        <v>0</v>
      </c>
      <c r="AG282" s="24">
        <v>0</v>
      </c>
      <c r="AH282" s="24">
        <v>0</v>
      </c>
      <c r="AI282" s="24">
        <v>0</v>
      </c>
      <c r="AJ282" s="24">
        <v>0</v>
      </c>
      <c r="AK282" s="24">
        <v>0</v>
      </c>
      <c r="AL282" s="203">
        <v>19596</v>
      </c>
    </row>
    <row r="283" spans="1:38" s="6" customFormat="1" ht="14.4" x14ac:dyDescent="0.3">
      <c r="A283" s="65" t="s">
        <v>1029</v>
      </c>
      <c r="B283" s="25" t="s">
        <v>144</v>
      </c>
      <c r="C283" s="24">
        <v>0</v>
      </c>
      <c r="D283" s="24">
        <v>0</v>
      </c>
      <c r="E283" s="24">
        <v>0</v>
      </c>
      <c r="F283" s="24">
        <v>0</v>
      </c>
      <c r="G283" s="24">
        <v>0</v>
      </c>
      <c r="H283" s="24">
        <v>0</v>
      </c>
      <c r="I283" s="24">
        <v>0</v>
      </c>
      <c r="J283" s="24">
        <v>0</v>
      </c>
      <c r="K283" s="24">
        <v>0</v>
      </c>
      <c r="L283" s="24">
        <v>0</v>
      </c>
      <c r="M283" s="24">
        <v>0</v>
      </c>
      <c r="N283" s="24">
        <v>0</v>
      </c>
      <c r="O283" s="24">
        <v>0</v>
      </c>
      <c r="P283" s="24">
        <v>0</v>
      </c>
      <c r="Q283" s="24">
        <v>0</v>
      </c>
      <c r="R283" s="24">
        <v>0</v>
      </c>
      <c r="S283" s="24">
        <v>0</v>
      </c>
      <c r="T283" s="24">
        <v>0</v>
      </c>
      <c r="U283" s="24">
        <v>0</v>
      </c>
      <c r="V283" s="24">
        <v>0</v>
      </c>
      <c r="W283" s="24">
        <v>0</v>
      </c>
      <c r="X283" s="24">
        <v>0</v>
      </c>
      <c r="Y283" s="24">
        <v>0</v>
      </c>
      <c r="Z283" s="24">
        <v>0</v>
      </c>
      <c r="AA283" s="24">
        <v>0</v>
      </c>
      <c r="AB283" s="24">
        <v>0</v>
      </c>
      <c r="AC283" s="24">
        <v>0</v>
      </c>
      <c r="AD283" s="24">
        <v>0</v>
      </c>
      <c r="AE283" s="24">
        <v>0</v>
      </c>
      <c r="AF283" s="24">
        <v>0</v>
      </c>
      <c r="AG283" s="24">
        <v>0</v>
      </c>
      <c r="AH283" s="24">
        <v>0</v>
      </c>
      <c r="AI283" s="24">
        <v>0</v>
      </c>
      <c r="AJ283" s="24">
        <v>0</v>
      </c>
      <c r="AK283" s="24">
        <v>0</v>
      </c>
      <c r="AL283" s="203">
        <v>0</v>
      </c>
    </row>
    <row r="284" spans="1:38" s="6" customFormat="1" ht="14.4" x14ac:dyDescent="0.3">
      <c r="A284" s="65" t="s">
        <v>1030</v>
      </c>
      <c r="B284" s="25" t="s">
        <v>145</v>
      </c>
      <c r="C284" s="24">
        <v>0</v>
      </c>
      <c r="D284" s="24">
        <v>0</v>
      </c>
      <c r="E284" s="24">
        <v>0</v>
      </c>
      <c r="F284" s="24">
        <v>0</v>
      </c>
      <c r="G284" s="24">
        <v>0</v>
      </c>
      <c r="H284" s="24">
        <v>0</v>
      </c>
      <c r="I284" s="24">
        <v>0</v>
      </c>
      <c r="J284" s="24">
        <v>0</v>
      </c>
      <c r="K284" s="24">
        <v>0</v>
      </c>
      <c r="L284" s="24">
        <v>0</v>
      </c>
      <c r="M284" s="24">
        <v>0</v>
      </c>
      <c r="N284" s="24">
        <v>0</v>
      </c>
      <c r="O284" s="24">
        <v>0</v>
      </c>
      <c r="P284" s="24">
        <v>0</v>
      </c>
      <c r="Q284" s="24">
        <v>0</v>
      </c>
      <c r="R284" s="24">
        <v>0</v>
      </c>
      <c r="S284" s="24">
        <v>0</v>
      </c>
      <c r="T284" s="24">
        <v>0</v>
      </c>
      <c r="U284" s="24">
        <v>0</v>
      </c>
      <c r="V284" s="24">
        <v>0</v>
      </c>
      <c r="W284" s="24">
        <v>0</v>
      </c>
      <c r="X284" s="24">
        <v>0</v>
      </c>
      <c r="Y284" s="24">
        <v>0</v>
      </c>
      <c r="Z284" s="24">
        <v>0</v>
      </c>
      <c r="AA284" s="24">
        <v>0</v>
      </c>
      <c r="AB284" s="24">
        <v>0</v>
      </c>
      <c r="AC284" s="24">
        <v>0</v>
      </c>
      <c r="AD284" s="24">
        <v>0</v>
      </c>
      <c r="AE284" s="24">
        <v>0</v>
      </c>
      <c r="AF284" s="24">
        <v>0</v>
      </c>
      <c r="AG284" s="24">
        <v>0</v>
      </c>
      <c r="AH284" s="24">
        <v>0</v>
      </c>
      <c r="AI284" s="24">
        <v>0</v>
      </c>
      <c r="AJ284" s="24">
        <v>0</v>
      </c>
      <c r="AK284" s="24">
        <v>0</v>
      </c>
      <c r="AL284" s="203">
        <v>0</v>
      </c>
    </row>
    <row r="285" spans="1:38" s="6" customFormat="1" ht="14.4" x14ac:dyDescent="0.3">
      <c r="A285" s="65" t="s">
        <v>1031</v>
      </c>
      <c r="B285" s="25" t="s">
        <v>146</v>
      </c>
      <c r="C285" s="24">
        <v>0</v>
      </c>
      <c r="D285" s="24">
        <v>0</v>
      </c>
      <c r="E285" s="24">
        <v>0</v>
      </c>
      <c r="F285" s="24">
        <v>0</v>
      </c>
      <c r="G285" s="24">
        <v>0</v>
      </c>
      <c r="H285" s="24">
        <v>0</v>
      </c>
      <c r="I285" s="24">
        <v>0</v>
      </c>
      <c r="J285" s="24">
        <v>0</v>
      </c>
      <c r="K285" s="24">
        <v>0</v>
      </c>
      <c r="L285" s="24">
        <v>0</v>
      </c>
      <c r="M285" s="24">
        <v>0</v>
      </c>
      <c r="N285" s="24">
        <v>0</v>
      </c>
      <c r="O285" s="24">
        <v>0</v>
      </c>
      <c r="P285" s="24">
        <v>0</v>
      </c>
      <c r="Q285" s="24">
        <v>0</v>
      </c>
      <c r="R285" s="24">
        <v>0</v>
      </c>
      <c r="S285" s="24">
        <v>0</v>
      </c>
      <c r="T285" s="24">
        <v>0</v>
      </c>
      <c r="U285" s="24">
        <v>0</v>
      </c>
      <c r="V285" s="24">
        <v>0</v>
      </c>
      <c r="W285" s="24">
        <v>0</v>
      </c>
      <c r="X285" s="24">
        <v>0</v>
      </c>
      <c r="Y285" s="24">
        <v>0</v>
      </c>
      <c r="Z285" s="24">
        <v>0</v>
      </c>
      <c r="AA285" s="24">
        <v>0</v>
      </c>
      <c r="AB285" s="24">
        <v>0</v>
      </c>
      <c r="AC285" s="24">
        <v>0</v>
      </c>
      <c r="AD285" s="24">
        <v>0</v>
      </c>
      <c r="AE285" s="24">
        <v>0</v>
      </c>
      <c r="AF285" s="24">
        <v>0</v>
      </c>
      <c r="AG285" s="24">
        <v>0</v>
      </c>
      <c r="AH285" s="24">
        <v>0</v>
      </c>
      <c r="AI285" s="24">
        <v>0</v>
      </c>
      <c r="AJ285" s="24">
        <v>0</v>
      </c>
      <c r="AK285" s="24">
        <v>0</v>
      </c>
      <c r="AL285" s="203">
        <v>0</v>
      </c>
    </row>
    <row r="286" spans="1:38" s="6" customFormat="1" ht="14.4" x14ac:dyDescent="0.3">
      <c r="A286" s="65" t="s">
        <v>1032</v>
      </c>
      <c r="B286" s="25" t="s">
        <v>147</v>
      </c>
      <c r="C286" s="24">
        <v>0</v>
      </c>
      <c r="D286" s="24">
        <v>0</v>
      </c>
      <c r="E286" s="24">
        <v>0</v>
      </c>
      <c r="F286" s="24">
        <v>0</v>
      </c>
      <c r="G286" s="24">
        <v>0</v>
      </c>
      <c r="H286" s="24">
        <v>0</v>
      </c>
      <c r="I286" s="24">
        <v>0</v>
      </c>
      <c r="J286" s="24">
        <v>0</v>
      </c>
      <c r="K286" s="24">
        <v>0</v>
      </c>
      <c r="L286" s="24">
        <v>0</v>
      </c>
      <c r="M286" s="24">
        <v>0</v>
      </c>
      <c r="N286" s="24">
        <v>0</v>
      </c>
      <c r="O286" s="24">
        <v>0</v>
      </c>
      <c r="P286" s="24">
        <v>0</v>
      </c>
      <c r="Q286" s="24">
        <v>0</v>
      </c>
      <c r="R286" s="24">
        <v>0</v>
      </c>
      <c r="S286" s="24">
        <v>0</v>
      </c>
      <c r="T286" s="24">
        <v>0</v>
      </c>
      <c r="U286" s="24">
        <v>0</v>
      </c>
      <c r="V286" s="24">
        <v>0</v>
      </c>
      <c r="W286" s="24">
        <v>0</v>
      </c>
      <c r="X286" s="24">
        <v>0</v>
      </c>
      <c r="Y286" s="24">
        <v>0</v>
      </c>
      <c r="Z286" s="24">
        <v>0</v>
      </c>
      <c r="AA286" s="24">
        <v>0</v>
      </c>
      <c r="AB286" s="24">
        <v>0</v>
      </c>
      <c r="AC286" s="24">
        <v>0</v>
      </c>
      <c r="AD286" s="24">
        <v>0</v>
      </c>
      <c r="AE286" s="24">
        <v>0</v>
      </c>
      <c r="AF286" s="24">
        <v>0</v>
      </c>
      <c r="AG286" s="24">
        <v>0</v>
      </c>
      <c r="AH286" s="24">
        <v>0</v>
      </c>
      <c r="AI286" s="24">
        <v>0</v>
      </c>
      <c r="AJ286" s="24">
        <v>0</v>
      </c>
      <c r="AK286" s="24">
        <v>0</v>
      </c>
      <c r="AL286" s="203">
        <v>0</v>
      </c>
    </row>
    <row r="287" spans="1:38" s="6" customFormat="1" ht="14.4" x14ac:dyDescent="0.3">
      <c r="A287" s="65" t="s">
        <v>1033</v>
      </c>
      <c r="B287" s="25" t="s">
        <v>148</v>
      </c>
      <c r="C287" s="24">
        <v>0</v>
      </c>
      <c r="D287" s="24">
        <v>0</v>
      </c>
      <c r="E287" s="24">
        <v>0</v>
      </c>
      <c r="F287" s="24">
        <v>0</v>
      </c>
      <c r="G287" s="24">
        <v>0</v>
      </c>
      <c r="H287" s="24">
        <v>0</v>
      </c>
      <c r="I287" s="24">
        <v>0</v>
      </c>
      <c r="J287" s="24">
        <v>0</v>
      </c>
      <c r="K287" s="24">
        <v>0</v>
      </c>
      <c r="L287" s="24">
        <v>0</v>
      </c>
      <c r="M287" s="24">
        <v>0</v>
      </c>
      <c r="N287" s="24">
        <v>0</v>
      </c>
      <c r="O287" s="24">
        <v>0</v>
      </c>
      <c r="P287" s="24">
        <v>0</v>
      </c>
      <c r="Q287" s="24">
        <v>0</v>
      </c>
      <c r="R287" s="24">
        <v>0</v>
      </c>
      <c r="S287" s="24">
        <v>0</v>
      </c>
      <c r="T287" s="24">
        <v>0</v>
      </c>
      <c r="U287" s="24">
        <v>0</v>
      </c>
      <c r="V287" s="24">
        <v>0</v>
      </c>
      <c r="W287" s="24">
        <v>0</v>
      </c>
      <c r="X287" s="24">
        <v>0</v>
      </c>
      <c r="Y287" s="24">
        <v>0</v>
      </c>
      <c r="Z287" s="24">
        <v>0</v>
      </c>
      <c r="AA287" s="24">
        <v>0</v>
      </c>
      <c r="AB287" s="24">
        <v>0</v>
      </c>
      <c r="AC287" s="24">
        <v>0</v>
      </c>
      <c r="AD287" s="24">
        <v>0</v>
      </c>
      <c r="AE287" s="24">
        <v>0</v>
      </c>
      <c r="AF287" s="24">
        <v>0</v>
      </c>
      <c r="AG287" s="24">
        <v>0</v>
      </c>
      <c r="AH287" s="24">
        <v>0</v>
      </c>
      <c r="AI287" s="24">
        <v>0</v>
      </c>
      <c r="AJ287" s="24">
        <v>0</v>
      </c>
      <c r="AK287" s="24">
        <v>0</v>
      </c>
      <c r="AL287" s="203">
        <v>0</v>
      </c>
    </row>
    <row r="288" spans="1:38" s="6" customFormat="1" ht="14.4" x14ac:dyDescent="0.3">
      <c r="A288" s="65" t="s">
        <v>1034</v>
      </c>
      <c r="B288" s="25" t="s">
        <v>149</v>
      </c>
      <c r="C288" s="24">
        <v>0</v>
      </c>
      <c r="D288" s="24">
        <v>0</v>
      </c>
      <c r="E288" s="24">
        <v>0</v>
      </c>
      <c r="F288" s="24">
        <v>0</v>
      </c>
      <c r="G288" s="24">
        <v>0</v>
      </c>
      <c r="H288" s="24">
        <v>0</v>
      </c>
      <c r="I288" s="24">
        <v>0</v>
      </c>
      <c r="J288" s="24">
        <v>0</v>
      </c>
      <c r="K288" s="24">
        <v>0</v>
      </c>
      <c r="L288" s="24">
        <v>0</v>
      </c>
      <c r="M288" s="24">
        <v>0</v>
      </c>
      <c r="N288" s="24">
        <v>0</v>
      </c>
      <c r="O288" s="24">
        <v>0</v>
      </c>
      <c r="P288" s="24">
        <v>0</v>
      </c>
      <c r="Q288" s="24">
        <v>0</v>
      </c>
      <c r="R288" s="24">
        <v>0</v>
      </c>
      <c r="S288" s="24">
        <v>0</v>
      </c>
      <c r="T288" s="24">
        <v>0</v>
      </c>
      <c r="U288" s="24">
        <v>0</v>
      </c>
      <c r="V288" s="24">
        <v>0</v>
      </c>
      <c r="W288" s="24">
        <v>0</v>
      </c>
      <c r="X288" s="24">
        <v>0</v>
      </c>
      <c r="Y288" s="24">
        <v>0</v>
      </c>
      <c r="Z288" s="24">
        <v>0</v>
      </c>
      <c r="AA288" s="24">
        <v>0</v>
      </c>
      <c r="AB288" s="24">
        <v>0</v>
      </c>
      <c r="AC288" s="24">
        <v>0</v>
      </c>
      <c r="AD288" s="24">
        <v>0</v>
      </c>
      <c r="AE288" s="24">
        <v>0</v>
      </c>
      <c r="AF288" s="24">
        <v>0</v>
      </c>
      <c r="AG288" s="24">
        <v>0</v>
      </c>
      <c r="AH288" s="24">
        <v>0</v>
      </c>
      <c r="AI288" s="24">
        <v>0</v>
      </c>
      <c r="AJ288" s="24">
        <v>0</v>
      </c>
      <c r="AK288" s="24">
        <v>0</v>
      </c>
      <c r="AL288" s="203">
        <v>0</v>
      </c>
    </row>
    <row r="289" spans="1:38" s="6" customFormat="1" ht="14.4" x14ac:dyDescent="0.3">
      <c r="A289" s="65" t="s">
        <v>1035</v>
      </c>
      <c r="B289" s="25" t="s">
        <v>150</v>
      </c>
      <c r="C289" s="24">
        <v>0</v>
      </c>
      <c r="D289" s="24">
        <v>0</v>
      </c>
      <c r="E289" s="24">
        <v>0</v>
      </c>
      <c r="F289" s="24">
        <v>0</v>
      </c>
      <c r="G289" s="24">
        <v>0</v>
      </c>
      <c r="H289" s="24">
        <v>0</v>
      </c>
      <c r="I289" s="24">
        <v>0</v>
      </c>
      <c r="J289" s="24">
        <v>0</v>
      </c>
      <c r="K289" s="24">
        <v>0</v>
      </c>
      <c r="L289" s="24">
        <v>0</v>
      </c>
      <c r="M289" s="24">
        <v>0</v>
      </c>
      <c r="N289" s="24">
        <v>0</v>
      </c>
      <c r="O289" s="24">
        <v>0</v>
      </c>
      <c r="P289" s="24">
        <v>0</v>
      </c>
      <c r="Q289" s="24">
        <v>0</v>
      </c>
      <c r="R289" s="24">
        <v>0</v>
      </c>
      <c r="S289" s="24">
        <v>0</v>
      </c>
      <c r="T289" s="24">
        <v>0</v>
      </c>
      <c r="U289" s="24">
        <v>0</v>
      </c>
      <c r="V289" s="24">
        <v>0</v>
      </c>
      <c r="W289" s="24">
        <v>0</v>
      </c>
      <c r="X289" s="24">
        <v>0</v>
      </c>
      <c r="Y289" s="24">
        <v>0</v>
      </c>
      <c r="Z289" s="24">
        <v>0</v>
      </c>
      <c r="AA289" s="24">
        <v>0</v>
      </c>
      <c r="AB289" s="24">
        <v>0</v>
      </c>
      <c r="AC289" s="24">
        <v>0</v>
      </c>
      <c r="AD289" s="24">
        <v>0</v>
      </c>
      <c r="AE289" s="24">
        <v>0</v>
      </c>
      <c r="AF289" s="24">
        <v>0</v>
      </c>
      <c r="AG289" s="24">
        <v>0</v>
      </c>
      <c r="AH289" s="24">
        <v>0</v>
      </c>
      <c r="AI289" s="24">
        <v>0</v>
      </c>
      <c r="AJ289" s="24">
        <v>0</v>
      </c>
      <c r="AK289" s="24">
        <v>0</v>
      </c>
      <c r="AL289" s="203">
        <v>0</v>
      </c>
    </row>
    <row r="290" spans="1:38" s="6" customFormat="1" ht="14.4" x14ac:dyDescent="0.3">
      <c r="A290" s="65" t="s">
        <v>1036</v>
      </c>
      <c r="B290" s="25" t="s">
        <v>151</v>
      </c>
      <c r="C290" s="24">
        <v>0</v>
      </c>
      <c r="D290" s="24">
        <v>0</v>
      </c>
      <c r="E290" s="24">
        <v>0</v>
      </c>
      <c r="F290" s="24">
        <v>0</v>
      </c>
      <c r="G290" s="24">
        <v>0</v>
      </c>
      <c r="H290" s="24">
        <v>0</v>
      </c>
      <c r="I290" s="24">
        <v>0</v>
      </c>
      <c r="J290" s="24">
        <v>0</v>
      </c>
      <c r="K290" s="24">
        <v>0</v>
      </c>
      <c r="L290" s="24">
        <v>0</v>
      </c>
      <c r="M290" s="24">
        <v>0</v>
      </c>
      <c r="N290" s="24">
        <v>0</v>
      </c>
      <c r="O290" s="24">
        <v>0</v>
      </c>
      <c r="P290" s="24">
        <v>0</v>
      </c>
      <c r="Q290" s="24">
        <v>0</v>
      </c>
      <c r="R290" s="24">
        <v>0</v>
      </c>
      <c r="S290" s="24">
        <v>0</v>
      </c>
      <c r="T290" s="24">
        <v>0</v>
      </c>
      <c r="U290" s="24">
        <v>0</v>
      </c>
      <c r="V290" s="24">
        <v>0</v>
      </c>
      <c r="W290" s="24">
        <v>0</v>
      </c>
      <c r="X290" s="24">
        <v>0</v>
      </c>
      <c r="Y290" s="24">
        <v>0</v>
      </c>
      <c r="Z290" s="24">
        <v>0</v>
      </c>
      <c r="AA290" s="24">
        <v>0</v>
      </c>
      <c r="AB290" s="24">
        <v>0</v>
      </c>
      <c r="AC290" s="24">
        <v>0</v>
      </c>
      <c r="AD290" s="24">
        <v>0</v>
      </c>
      <c r="AE290" s="24">
        <v>0</v>
      </c>
      <c r="AF290" s="24">
        <v>0</v>
      </c>
      <c r="AG290" s="24">
        <v>0</v>
      </c>
      <c r="AH290" s="24">
        <v>0</v>
      </c>
      <c r="AI290" s="24">
        <v>0</v>
      </c>
      <c r="AJ290" s="24">
        <v>0</v>
      </c>
      <c r="AK290" s="24">
        <v>0</v>
      </c>
      <c r="AL290" s="203">
        <v>0</v>
      </c>
    </row>
    <row r="291" spans="1:38" s="6" customFormat="1" ht="14.4" x14ac:dyDescent="0.3">
      <c r="A291" s="65" t="s">
        <v>1037</v>
      </c>
      <c r="B291" s="25" t="s">
        <v>152</v>
      </c>
      <c r="C291" s="24">
        <v>0</v>
      </c>
      <c r="D291" s="24">
        <v>0</v>
      </c>
      <c r="E291" s="24">
        <v>0</v>
      </c>
      <c r="F291" s="24">
        <v>0</v>
      </c>
      <c r="G291" s="24">
        <v>0</v>
      </c>
      <c r="H291" s="24">
        <v>0</v>
      </c>
      <c r="I291" s="24">
        <v>0</v>
      </c>
      <c r="J291" s="24">
        <v>0</v>
      </c>
      <c r="K291" s="24">
        <v>0</v>
      </c>
      <c r="L291" s="24">
        <v>0</v>
      </c>
      <c r="M291" s="24">
        <v>0</v>
      </c>
      <c r="N291" s="24">
        <v>0</v>
      </c>
      <c r="O291" s="24">
        <v>0</v>
      </c>
      <c r="P291" s="24">
        <v>0</v>
      </c>
      <c r="Q291" s="24">
        <v>0</v>
      </c>
      <c r="R291" s="24">
        <v>0</v>
      </c>
      <c r="S291" s="24">
        <v>0</v>
      </c>
      <c r="T291" s="24">
        <v>0</v>
      </c>
      <c r="U291" s="24">
        <v>0</v>
      </c>
      <c r="V291" s="24">
        <v>0</v>
      </c>
      <c r="W291" s="24">
        <v>0</v>
      </c>
      <c r="X291" s="24">
        <v>0</v>
      </c>
      <c r="Y291" s="24">
        <v>0</v>
      </c>
      <c r="Z291" s="24">
        <v>0</v>
      </c>
      <c r="AA291" s="24">
        <v>0</v>
      </c>
      <c r="AB291" s="24">
        <v>0</v>
      </c>
      <c r="AC291" s="24">
        <v>0</v>
      </c>
      <c r="AD291" s="24">
        <v>0</v>
      </c>
      <c r="AE291" s="24">
        <v>0</v>
      </c>
      <c r="AF291" s="24">
        <v>0</v>
      </c>
      <c r="AG291" s="24">
        <v>0</v>
      </c>
      <c r="AH291" s="24">
        <v>0</v>
      </c>
      <c r="AI291" s="24">
        <v>0</v>
      </c>
      <c r="AJ291" s="24">
        <v>0</v>
      </c>
      <c r="AK291" s="24">
        <v>0</v>
      </c>
      <c r="AL291" s="203">
        <v>0</v>
      </c>
    </row>
    <row r="292" spans="1:38" s="6" customFormat="1" ht="14.4" x14ac:dyDescent="0.3">
      <c r="A292" s="65" t="s">
        <v>1038</v>
      </c>
      <c r="B292" s="25" t="s">
        <v>153</v>
      </c>
      <c r="C292" s="24">
        <v>0</v>
      </c>
      <c r="D292" s="24">
        <v>0</v>
      </c>
      <c r="E292" s="24">
        <v>0</v>
      </c>
      <c r="F292" s="24">
        <v>0</v>
      </c>
      <c r="G292" s="24">
        <v>0</v>
      </c>
      <c r="H292" s="24">
        <v>0</v>
      </c>
      <c r="I292" s="24">
        <v>0</v>
      </c>
      <c r="J292" s="24">
        <v>0</v>
      </c>
      <c r="K292" s="24">
        <v>0</v>
      </c>
      <c r="L292" s="24">
        <v>0</v>
      </c>
      <c r="M292" s="24">
        <v>0</v>
      </c>
      <c r="N292" s="24">
        <v>0</v>
      </c>
      <c r="O292" s="24">
        <v>0</v>
      </c>
      <c r="P292" s="24">
        <v>0</v>
      </c>
      <c r="Q292" s="24">
        <v>0</v>
      </c>
      <c r="R292" s="24">
        <v>0</v>
      </c>
      <c r="S292" s="24">
        <v>0</v>
      </c>
      <c r="T292" s="24">
        <v>0</v>
      </c>
      <c r="U292" s="24">
        <v>0</v>
      </c>
      <c r="V292" s="24">
        <v>0</v>
      </c>
      <c r="W292" s="24">
        <v>0</v>
      </c>
      <c r="X292" s="24">
        <v>0</v>
      </c>
      <c r="Y292" s="24">
        <v>0</v>
      </c>
      <c r="Z292" s="24">
        <v>0</v>
      </c>
      <c r="AA292" s="24">
        <v>0</v>
      </c>
      <c r="AB292" s="24">
        <v>0</v>
      </c>
      <c r="AC292" s="24">
        <v>0</v>
      </c>
      <c r="AD292" s="24">
        <v>0</v>
      </c>
      <c r="AE292" s="24">
        <v>0</v>
      </c>
      <c r="AF292" s="24">
        <v>0</v>
      </c>
      <c r="AG292" s="24">
        <v>0</v>
      </c>
      <c r="AH292" s="24">
        <v>0</v>
      </c>
      <c r="AI292" s="24">
        <v>0</v>
      </c>
      <c r="AJ292" s="24">
        <v>0</v>
      </c>
      <c r="AK292" s="24">
        <v>0</v>
      </c>
      <c r="AL292" s="203">
        <v>0</v>
      </c>
    </row>
    <row r="293" spans="1:38" s="6" customFormat="1" ht="14.4" x14ac:dyDescent="0.3">
      <c r="A293" s="65" t="s">
        <v>1039</v>
      </c>
      <c r="B293" s="25" t="s">
        <v>154</v>
      </c>
      <c r="C293" s="24">
        <v>0</v>
      </c>
      <c r="D293" s="24">
        <v>0</v>
      </c>
      <c r="E293" s="24">
        <v>0</v>
      </c>
      <c r="F293" s="24">
        <v>0</v>
      </c>
      <c r="G293" s="24">
        <v>0</v>
      </c>
      <c r="H293" s="24">
        <v>0</v>
      </c>
      <c r="I293" s="24">
        <v>0</v>
      </c>
      <c r="J293" s="24">
        <v>0</v>
      </c>
      <c r="K293" s="24">
        <v>0</v>
      </c>
      <c r="L293" s="24">
        <v>0</v>
      </c>
      <c r="M293" s="24">
        <v>0</v>
      </c>
      <c r="N293" s="24">
        <v>0</v>
      </c>
      <c r="O293" s="24">
        <v>0</v>
      </c>
      <c r="P293" s="24">
        <v>0</v>
      </c>
      <c r="Q293" s="24">
        <v>0</v>
      </c>
      <c r="R293" s="24">
        <v>0</v>
      </c>
      <c r="S293" s="24">
        <v>0</v>
      </c>
      <c r="T293" s="24">
        <v>0</v>
      </c>
      <c r="U293" s="24">
        <v>0</v>
      </c>
      <c r="V293" s="24">
        <v>0</v>
      </c>
      <c r="W293" s="24">
        <v>0</v>
      </c>
      <c r="X293" s="24">
        <v>0</v>
      </c>
      <c r="Y293" s="24">
        <v>0</v>
      </c>
      <c r="Z293" s="24">
        <v>0</v>
      </c>
      <c r="AA293" s="24">
        <v>0</v>
      </c>
      <c r="AB293" s="24">
        <v>0</v>
      </c>
      <c r="AC293" s="24">
        <v>0</v>
      </c>
      <c r="AD293" s="24">
        <v>0</v>
      </c>
      <c r="AE293" s="24">
        <v>0</v>
      </c>
      <c r="AF293" s="24">
        <v>0</v>
      </c>
      <c r="AG293" s="24">
        <v>0</v>
      </c>
      <c r="AH293" s="24">
        <v>0</v>
      </c>
      <c r="AI293" s="24">
        <v>0</v>
      </c>
      <c r="AJ293" s="24">
        <v>0</v>
      </c>
      <c r="AK293" s="24">
        <v>0</v>
      </c>
      <c r="AL293" s="203">
        <v>0</v>
      </c>
    </row>
    <row r="294" spans="1:38" s="6" customFormat="1" ht="14.4" x14ac:dyDescent="0.3">
      <c r="A294" s="65" t="s">
        <v>1040</v>
      </c>
      <c r="B294" s="25" t="s">
        <v>155</v>
      </c>
      <c r="C294" s="24">
        <v>0</v>
      </c>
      <c r="D294" s="24">
        <v>0</v>
      </c>
      <c r="E294" s="24">
        <v>0</v>
      </c>
      <c r="F294" s="24">
        <v>0</v>
      </c>
      <c r="G294" s="24">
        <v>0</v>
      </c>
      <c r="H294" s="24">
        <v>0</v>
      </c>
      <c r="I294" s="24">
        <v>0</v>
      </c>
      <c r="J294" s="24">
        <v>0</v>
      </c>
      <c r="K294" s="24">
        <v>0</v>
      </c>
      <c r="L294" s="24">
        <v>0</v>
      </c>
      <c r="M294" s="24">
        <v>0</v>
      </c>
      <c r="N294" s="24">
        <v>0</v>
      </c>
      <c r="O294" s="24">
        <v>0</v>
      </c>
      <c r="P294" s="24">
        <v>0</v>
      </c>
      <c r="Q294" s="24">
        <v>0</v>
      </c>
      <c r="R294" s="24">
        <v>0</v>
      </c>
      <c r="S294" s="24">
        <v>0</v>
      </c>
      <c r="T294" s="24">
        <v>0</v>
      </c>
      <c r="U294" s="24">
        <v>0</v>
      </c>
      <c r="V294" s="24">
        <v>0</v>
      </c>
      <c r="W294" s="24">
        <v>0</v>
      </c>
      <c r="X294" s="24">
        <v>0</v>
      </c>
      <c r="Y294" s="24">
        <v>0</v>
      </c>
      <c r="Z294" s="24">
        <v>0</v>
      </c>
      <c r="AA294" s="24">
        <v>0</v>
      </c>
      <c r="AB294" s="24">
        <v>0</v>
      </c>
      <c r="AC294" s="24">
        <v>0</v>
      </c>
      <c r="AD294" s="24">
        <v>0</v>
      </c>
      <c r="AE294" s="24">
        <v>0</v>
      </c>
      <c r="AF294" s="24">
        <v>0</v>
      </c>
      <c r="AG294" s="24">
        <v>0</v>
      </c>
      <c r="AH294" s="24">
        <v>0</v>
      </c>
      <c r="AI294" s="24">
        <v>0</v>
      </c>
      <c r="AJ294" s="24">
        <v>0</v>
      </c>
      <c r="AK294" s="24">
        <v>0</v>
      </c>
      <c r="AL294" s="203">
        <v>0</v>
      </c>
    </row>
    <row r="295" spans="1:38" s="6" customFormat="1" ht="14.4" x14ac:dyDescent="0.3">
      <c r="A295" s="65" t="s">
        <v>1041</v>
      </c>
      <c r="B295" s="25" t="s">
        <v>70</v>
      </c>
      <c r="C295" s="24">
        <v>0</v>
      </c>
      <c r="D295" s="24">
        <v>0</v>
      </c>
      <c r="E295" s="24">
        <v>0</v>
      </c>
      <c r="F295" s="24">
        <v>0</v>
      </c>
      <c r="G295" s="24">
        <v>0</v>
      </c>
      <c r="H295" s="24">
        <v>0</v>
      </c>
      <c r="I295" s="24">
        <v>0</v>
      </c>
      <c r="J295" s="24">
        <v>0</v>
      </c>
      <c r="K295" s="24">
        <v>0</v>
      </c>
      <c r="L295" s="24">
        <v>0</v>
      </c>
      <c r="M295" s="24">
        <v>0</v>
      </c>
      <c r="N295" s="24">
        <v>0</v>
      </c>
      <c r="O295" s="24">
        <v>0</v>
      </c>
      <c r="P295" s="24">
        <v>0</v>
      </c>
      <c r="Q295" s="24">
        <v>0</v>
      </c>
      <c r="R295" s="24">
        <v>0</v>
      </c>
      <c r="S295" s="24">
        <v>0</v>
      </c>
      <c r="T295" s="24">
        <v>0</v>
      </c>
      <c r="U295" s="24">
        <v>0</v>
      </c>
      <c r="V295" s="24">
        <v>0</v>
      </c>
      <c r="W295" s="24">
        <v>0</v>
      </c>
      <c r="X295" s="24">
        <v>0</v>
      </c>
      <c r="Y295" s="24">
        <v>0</v>
      </c>
      <c r="Z295" s="24">
        <v>0</v>
      </c>
      <c r="AA295" s="24">
        <v>0</v>
      </c>
      <c r="AB295" s="24">
        <v>0</v>
      </c>
      <c r="AC295" s="24">
        <v>0</v>
      </c>
      <c r="AD295" s="24">
        <v>0</v>
      </c>
      <c r="AE295" s="24">
        <v>0</v>
      </c>
      <c r="AF295" s="24">
        <v>0</v>
      </c>
      <c r="AG295" s="24">
        <v>0</v>
      </c>
      <c r="AH295" s="24">
        <v>0</v>
      </c>
      <c r="AI295" s="24">
        <v>0</v>
      </c>
      <c r="AJ295" s="24">
        <v>0</v>
      </c>
      <c r="AK295" s="24">
        <v>0</v>
      </c>
      <c r="AL295" s="203">
        <v>0</v>
      </c>
    </row>
    <row r="296" spans="1:38" s="6" customFormat="1" ht="14.4" x14ac:dyDescent="0.3">
      <c r="A296" s="95" t="s">
        <v>1042</v>
      </c>
      <c r="B296" s="96" t="s">
        <v>212</v>
      </c>
      <c r="C296" s="97">
        <v>0</v>
      </c>
      <c r="D296" s="97">
        <v>0</v>
      </c>
      <c r="E296" s="97">
        <v>0</v>
      </c>
      <c r="F296" s="97">
        <v>0</v>
      </c>
      <c r="G296" s="97">
        <v>0</v>
      </c>
      <c r="H296" s="97">
        <v>0</v>
      </c>
      <c r="I296" s="97">
        <v>0</v>
      </c>
      <c r="J296" s="97">
        <v>0</v>
      </c>
      <c r="K296" s="97">
        <v>0</v>
      </c>
      <c r="L296" s="97">
        <v>0</v>
      </c>
      <c r="M296" s="97">
        <v>0</v>
      </c>
      <c r="N296" s="97">
        <v>0</v>
      </c>
      <c r="O296" s="97">
        <v>0</v>
      </c>
      <c r="P296" s="97">
        <v>0</v>
      </c>
      <c r="Q296" s="97">
        <v>0</v>
      </c>
      <c r="R296" s="97">
        <v>0</v>
      </c>
      <c r="S296" s="97">
        <v>0</v>
      </c>
      <c r="T296" s="97">
        <v>0</v>
      </c>
      <c r="U296" s="97">
        <v>0</v>
      </c>
      <c r="V296" s="97">
        <v>0</v>
      </c>
      <c r="W296" s="97">
        <v>0</v>
      </c>
      <c r="X296" s="97">
        <v>0</v>
      </c>
      <c r="Y296" s="97">
        <v>0</v>
      </c>
      <c r="Z296" s="97">
        <v>0</v>
      </c>
      <c r="AA296" s="97">
        <v>0</v>
      </c>
      <c r="AB296" s="97">
        <v>0</v>
      </c>
      <c r="AC296" s="97">
        <v>0</v>
      </c>
      <c r="AD296" s="97">
        <v>19596</v>
      </c>
      <c r="AE296" s="97">
        <v>0</v>
      </c>
      <c r="AF296" s="97">
        <v>0</v>
      </c>
      <c r="AG296" s="97">
        <v>0</v>
      </c>
      <c r="AH296" s="97">
        <v>0</v>
      </c>
      <c r="AI296" s="97">
        <v>0</v>
      </c>
      <c r="AJ296" s="97">
        <v>0</v>
      </c>
      <c r="AK296" s="97">
        <v>0</v>
      </c>
      <c r="AL296" s="204">
        <v>19596</v>
      </c>
    </row>
    <row r="297" spans="1:38" s="6" customFormat="1" ht="14.4" collapsed="1" x14ac:dyDescent="0.3">
      <c r="A297" s="66" t="s">
        <v>60</v>
      </c>
      <c r="B297" s="30" t="s">
        <v>139</v>
      </c>
      <c r="C297" s="31">
        <v>400795604</v>
      </c>
      <c r="D297" s="31">
        <v>2640172082</v>
      </c>
      <c r="E297" s="31">
        <v>4546250070</v>
      </c>
      <c r="F297" s="31">
        <v>84839341</v>
      </c>
      <c r="G297" s="31">
        <v>693051860</v>
      </c>
      <c r="H297" s="31">
        <v>5775241709</v>
      </c>
      <c r="I297" s="31">
        <v>722303560</v>
      </c>
      <c r="J297" s="31">
        <v>133995354</v>
      </c>
      <c r="K297" s="31">
        <v>2257276454</v>
      </c>
      <c r="L297" s="31">
        <v>1580333085</v>
      </c>
      <c r="M297" s="31">
        <v>432190902</v>
      </c>
      <c r="N297" s="31">
        <v>2389508200</v>
      </c>
      <c r="O297" s="31">
        <v>3650726779</v>
      </c>
      <c r="P297" s="31">
        <v>2171977004</v>
      </c>
      <c r="Q297" s="31">
        <v>1701849412</v>
      </c>
      <c r="R297" s="31">
        <v>3568796198</v>
      </c>
      <c r="S297" s="31">
        <v>383982488</v>
      </c>
      <c r="T297" s="31">
        <v>6340435139</v>
      </c>
      <c r="U297" s="31">
        <v>0</v>
      </c>
      <c r="V297" s="31">
        <v>2876484813</v>
      </c>
      <c r="W297" s="31">
        <v>1421792854</v>
      </c>
      <c r="X297" s="31">
        <v>2862933585</v>
      </c>
      <c r="Y297" s="31">
        <v>3055556594</v>
      </c>
      <c r="Z297" s="31">
        <v>66330231</v>
      </c>
      <c r="AA297" s="31">
        <v>8296463494</v>
      </c>
      <c r="AB297" s="31">
        <v>1160922024</v>
      </c>
      <c r="AC297" s="31">
        <v>6823078994</v>
      </c>
      <c r="AD297" s="31">
        <v>12743084085</v>
      </c>
      <c r="AE297" s="31">
        <v>2334343532</v>
      </c>
      <c r="AF297" s="31">
        <v>7728599049</v>
      </c>
      <c r="AG297" s="31">
        <v>4775393901</v>
      </c>
      <c r="AH297" s="31">
        <v>848425670</v>
      </c>
      <c r="AI297" s="31">
        <v>0</v>
      </c>
      <c r="AJ297" s="31">
        <v>0</v>
      </c>
      <c r="AK297" s="31">
        <v>46254976</v>
      </c>
      <c r="AL297" s="205">
        <v>94513389043</v>
      </c>
    </row>
    <row r="298" spans="1:38" s="6" customFormat="1" ht="14.4" x14ac:dyDescent="0.3">
      <c r="A298" s="65" t="s">
        <v>1043</v>
      </c>
      <c r="B298" s="25" t="s">
        <v>143</v>
      </c>
      <c r="C298" s="24">
        <v>0</v>
      </c>
      <c r="D298" s="24">
        <v>0</v>
      </c>
      <c r="E298" s="24">
        <v>3164699</v>
      </c>
      <c r="F298" s="24">
        <v>0</v>
      </c>
      <c r="G298" s="24">
        <v>119588897</v>
      </c>
      <c r="H298" s="24">
        <v>15646221</v>
      </c>
      <c r="I298" s="24">
        <v>7079130</v>
      </c>
      <c r="J298" s="24">
        <v>113909</v>
      </c>
      <c r="K298" s="24">
        <v>0</v>
      </c>
      <c r="L298" s="24">
        <v>0</v>
      </c>
      <c r="M298" s="24">
        <v>130984955</v>
      </c>
      <c r="N298" s="24">
        <v>420298</v>
      </c>
      <c r="O298" s="24">
        <v>2704243</v>
      </c>
      <c r="P298" s="24">
        <v>119348272</v>
      </c>
      <c r="Q298" s="24">
        <v>118049786</v>
      </c>
      <c r="R298" s="24">
        <v>432960</v>
      </c>
      <c r="S298" s="24">
        <v>481251</v>
      </c>
      <c r="T298" s="24">
        <v>0</v>
      </c>
      <c r="U298" s="24">
        <v>0</v>
      </c>
      <c r="V298" s="24">
        <v>0</v>
      </c>
      <c r="W298" s="24">
        <v>1066735</v>
      </c>
      <c r="X298" s="24">
        <v>37441</v>
      </c>
      <c r="Y298" s="24">
        <v>6063716</v>
      </c>
      <c r="Z298" s="24">
        <v>5400614</v>
      </c>
      <c r="AA298" s="24">
        <v>42975463</v>
      </c>
      <c r="AB298" s="24">
        <v>2957162</v>
      </c>
      <c r="AC298" s="24">
        <v>0</v>
      </c>
      <c r="AD298" s="24">
        <v>231101549</v>
      </c>
      <c r="AE298" s="24">
        <v>797405</v>
      </c>
      <c r="AF298" s="24">
        <v>2458456</v>
      </c>
      <c r="AG298" s="24">
        <v>0</v>
      </c>
      <c r="AH298" s="24">
        <v>0</v>
      </c>
      <c r="AI298" s="24">
        <v>0</v>
      </c>
      <c r="AJ298" s="24">
        <v>0</v>
      </c>
      <c r="AK298" s="24">
        <v>0</v>
      </c>
      <c r="AL298" s="203">
        <v>810873162</v>
      </c>
    </row>
    <row r="299" spans="1:38" s="6" customFormat="1" ht="14.4" x14ac:dyDescent="0.3">
      <c r="A299" s="65" t="s">
        <v>1044</v>
      </c>
      <c r="B299" s="25" t="s">
        <v>144</v>
      </c>
      <c r="C299" s="24">
        <v>0</v>
      </c>
      <c r="D299" s="24">
        <v>0</v>
      </c>
      <c r="E299" s="24">
        <v>0</v>
      </c>
      <c r="F299" s="24">
        <v>0</v>
      </c>
      <c r="G299" s="24">
        <v>0</v>
      </c>
      <c r="H299" s="24">
        <v>0</v>
      </c>
      <c r="I299" s="24">
        <v>0</v>
      </c>
      <c r="J299" s="24">
        <v>0</v>
      </c>
      <c r="K299" s="24">
        <v>0</v>
      </c>
      <c r="L299" s="24">
        <v>0</v>
      </c>
      <c r="M299" s="24">
        <v>90383768</v>
      </c>
      <c r="N299" s="24">
        <v>0</v>
      </c>
      <c r="O299" s="24">
        <v>0</v>
      </c>
      <c r="P299" s="24">
        <v>137025689</v>
      </c>
      <c r="Q299" s="24">
        <v>101929</v>
      </c>
      <c r="R299" s="24">
        <v>0</v>
      </c>
      <c r="S299" s="24">
        <v>156208607</v>
      </c>
      <c r="T299" s="24">
        <v>0</v>
      </c>
      <c r="U299" s="24">
        <v>0</v>
      </c>
      <c r="V299" s="24">
        <v>0</v>
      </c>
      <c r="W299" s="24">
        <v>0</v>
      </c>
      <c r="X299" s="24">
        <v>0</v>
      </c>
      <c r="Y299" s="24">
        <v>1018917247</v>
      </c>
      <c r="Z299" s="24">
        <v>0</v>
      </c>
      <c r="AA299" s="24">
        <v>177219</v>
      </c>
      <c r="AB299" s="24">
        <v>87631618</v>
      </c>
      <c r="AC299" s="24">
        <v>0</v>
      </c>
      <c r="AD299" s="24">
        <v>1182535744</v>
      </c>
      <c r="AE299" s="24">
        <v>0</v>
      </c>
      <c r="AF299" s="24">
        <v>0</v>
      </c>
      <c r="AG299" s="24">
        <v>0</v>
      </c>
      <c r="AH299" s="24">
        <v>0</v>
      </c>
      <c r="AI299" s="24">
        <v>0</v>
      </c>
      <c r="AJ299" s="24">
        <v>0</v>
      </c>
      <c r="AK299" s="24">
        <v>0</v>
      </c>
      <c r="AL299" s="203">
        <v>2672981821</v>
      </c>
    </row>
    <row r="300" spans="1:38" s="6" customFormat="1" ht="14.4" x14ac:dyDescent="0.3">
      <c r="A300" s="65" t="s">
        <v>1045</v>
      </c>
      <c r="B300" s="25" t="s">
        <v>145</v>
      </c>
      <c r="C300" s="24">
        <v>0</v>
      </c>
      <c r="D300" s="24">
        <v>0</v>
      </c>
      <c r="E300" s="24">
        <v>0</v>
      </c>
      <c r="F300" s="24">
        <v>0</v>
      </c>
      <c r="G300" s="24">
        <v>0</v>
      </c>
      <c r="H300" s="24">
        <v>0</v>
      </c>
      <c r="I300" s="24">
        <v>2229323</v>
      </c>
      <c r="J300" s="24">
        <v>0</v>
      </c>
      <c r="K300" s="24">
        <v>0</v>
      </c>
      <c r="L300" s="24">
        <v>0</v>
      </c>
      <c r="M300" s="24">
        <v>0</v>
      </c>
      <c r="N300" s="24">
        <v>0</v>
      </c>
      <c r="O300" s="24">
        <v>0</v>
      </c>
      <c r="P300" s="24">
        <v>0</v>
      </c>
      <c r="Q300" s="24">
        <v>0</v>
      </c>
      <c r="R300" s="24">
        <v>0</v>
      </c>
      <c r="S300" s="24">
        <v>0</v>
      </c>
      <c r="T300" s="24">
        <v>0</v>
      </c>
      <c r="U300" s="24">
        <v>0</v>
      </c>
      <c r="V300" s="24">
        <v>0</v>
      </c>
      <c r="W300" s="24">
        <v>0</v>
      </c>
      <c r="X300" s="24">
        <v>0</v>
      </c>
      <c r="Y300" s="24">
        <v>0</v>
      </c>
      <c r="Z300" s="24">
        <v>0</v>
      </c>
      <c r="AA300" s="24">
        <v>5938370</v>
      </c>
      <c r="AB300" s="24">
        <v>0</v>
      </c>
      <c r="AC300" s="24">
        <v>0</v>
      </c>
      <c r="AD300" s="24">
        <v>0</v>
      </c>
      <c r="AE300" s="24">
        <v>0</v>
      </c>
      <c r="AF300" s="24">
        <v>0</v>
      </c>
      <c r="AG300" s="24">
        <v>0</v>
      </c>
      <c r="AH300" s="24">
        <v>0</v>
      </c>
      <c r="AI300" s="24">
        <v>0</v>
      </c>
      <c r="AJ300" s="24">
        <v>0</v>
      </c>
      <c r="AK300" s="24">
        <v>0</v>
      </c>
      <c r="AL300" s="203">
        <v>8167693</v>
      </c>
    </row>
    <row r="301" spans="1:38" s="6" customFormat="1" ht="14.4" x14ac:dyDescent="0.3">
      <c r="A301" s="65" t="s">
        <v>1046</v>
      </c>
      <c r="B301" s="25" t="s">
        <v>146</v>
      </c>
      <c r="C301" s="24">
        <v>0</v>
      </c>
      <c r="D301" s="24">
        <v>0</v>
      </c>
      <c r="E301" s="24">
        <v>9808641</v>
      </c>
      <c r="F301" s="24">
        <v>0</v>
      </c>
      <c r="G301" s="24">
        <v>39360941</v>
      </c>
      <c r="H301" s="24">
        <v>0</v>
      </c>
      <c r="I301" s="24">
        <v>101411060</v>
      </c>
      <c r="J301" s="24">
        <v>2226217</v>
      </c>
      <c r="K301" s="24">
        <v>0</v>
      </c>
      <c r="L301" s="24">
        <v>0</v>
      </c>
      <c r="M301" s="24">
        <v>482404</v>
      </c>
      <c r="N301" s="24">
        <v>13580392</v>
      </c>
      <c r="O301" s="24">
        <v>172019</v>
      </c>
      <c r="P301" s="24">
        <v>7049857</v>
      </c>
      <c r="Q301" s="24">
        <v>2352116</v>
      </c>
      <c r="R301" s="24">
        <v>0</v>
      </c>
      <c r="S301" s="24">
        <v>176522</v>
      </c>
      <c r="T301" s="24">
        <v>0</v>
      </c>
      <c r="U301" s="24">
        <v>0</v>
      </c>
      <c r="V301" s="24">
        <v>0</v>
      </c>
      <c r="W301" s="24">
        <v>3847636</v>
      </c>
      <c r="X301" s="24">
        <v>0</v>
      </c>
      <c r="Y301" s="24">
        <v>2822175</v>
      </c>
      <c r="Z301" s="24">
        <v>4241492</v>
      </c>
      <c r="AA301" s="24">
        <v>39991565</v>
      </c>
      <c r="AB301" s="24">
        <v>4132392</v>
      </c>
      <c r="AC301" s="24">
        <v>0</v>
      </c>
      <c r="AD301" s="24">
        <v>51119300</v>
      </c>
      <c r="AE301" s="24">
        <v>87799564</v>
      </c>
      <c r="AF301" s="24">
        <v>14885009</v>
      </c>
      <c r="AG301" s="24">
        <v>0</v>
      </c>
      <c r="AH301" s="24">
        <v>2447636</v>
      </c>
      <c r="AI301" s="24">
        <v>0</v>
      </c>
      <c r="AJ301" s="24">
        <v>0</v>
      </c>
      <c r="AK301" s="24">
        <v>0</v>
      </c>
      <c r="AL301" s="203">
        <v>387906938</v>
      </c>
    </row>
    <row r="302" spans="1:38" s="6" customFormat="1" ht="14.4" x14ac:dyDescent="0.3">
      <c r="A302" s="65" t="s">
        <v>1047</v>
      </c>
      <c r="B302" s="25" t="s">
        <v>147</v>
      </c>
      <c r="C302" s="24">
        <v>0</v>
      </c>
      <c r="D302" s="24">
        <v>0</v>
      </c>
      <c r="E302" s="24">
        <v>0</v>
      </c>
      <c r="F302" s="24">
        <v>0</v>
      </c>
      <c r="G302" s="24">
        <v>0</v>
      </c>
      <c r="H302" s="24">
        <v>0</v>
      </c>
      <c r="I302" s="24">
        <v>0</v>
      </c>
      <c r="J302" s="24">
        <v>0</v>
      </c>
      <c r="K302" s="24">
        <v>0</v>
      </c>
      <c r="L302" s="24">
        <v>0</v>
      </c>
      <c r="M302" s="24">
        <v>0</v>
      </c>
      <c r="N302" s="24">
        <v>0</v>
      </c>
      <c r="O302" s="24">
        <v>0</v>
      </c>
      <c r="P302" s="24">
        <v>0</v>
      </c>
      <c r="Q302" s="24">
        <v>0</v>
      </c>
      <c r="R302" s="24">
        <v>0</v>
      </c>
      <c r="S302" s="24">
        <v>0</v>
      </c>
      <c r="T302" s="24">
        <v>0</v>
      </c>
      <c r="U302" s="24">
        <v>0</v>
      </c>
      <c r="V302" s="24">
        <v>0</v>
      </c>
      <c r="W302" s="24">
        <v>0</v>
      </c>
      <c r="X302" s="24">
        <v>0</v>
      </c>
      <c r="Y302" s="24">
        <v>0</v>
      </c>
      <c r="Z302" s="24">
        <v>0</v>
      </c>
      <c r="AA302" s="24">
        <v>0</v>
      </c>
      <c r="AB302" s="24">
        <v>0</v>
      </c>
      <c r="AC302" s="24">
        <v>0</v>
      </c>
      <c r="AD302" s="24">
        <v>0</v>
      </c>
      <c r="AE302" s="24">
        <v>0</v>
      </c>
      <c r="AF302" s="24">
        <v>0</v>
      </c>
      <c r="AG302" s="24">
        <v>0</v>
      </c>
      <c r="AH302" s="24">
        <v>0</v>
      </c>
      <c r="AI302" s="24">
        <v>0</v>
      </c>
      <c r="AJ302" s="24">
        <v>0</v>
      </c>
      <c r="AK302" s="24">
        <v>0</v>
      </c>
      <c r="AL302" s="203">
        <v>0</v>
      </c>
    </row>
    <row r="303" spans="1:38" s="6" customFormat="1" ht="14.4" x14ac:dyDescent="0.3">
      <c r="A303" s="65" t="s">
        <v>1048</v>
      </c>
      <c r="B303" s="25" t="s">
        <v>148</v>
      </c>
      <c r="C303" s="24">
        <v>0</v>
      </c>
      <c r="D303" s="24">
        <v>0</v>
      </c>
      <c r="E303" s="24">
        <v>0</v>
      </c>
      <c r="F303" s="24">
        <v>0</v>
      </c>
      <c r="G303" s="24">
        <v>0</v>
      </c>
      <c r="H303" s="24">
        <v>0</v>
      </c>
      <c r="I303" s="24">
        <v>8000</v>
      </c>
      <c r="J303" s="24">
        <v>0</v>
      </c>
      <c r="K303" s="24">
        <v>0</v>
      </c>
      <c r="L303" s="24">
        <v>0</v>
      </c>
      <c r="M303" s="24">
        <v>0</v>
      </c>
      <c r="N303" s="24">
        <v>0</v>
      </c>
      <c r="O303" s="24">
        <v>0</v>
      </c>
      <c r="P303" s="24">
        <v>0</v>
      </c>
      <c r="Q303" s="24">
        <v>0</v>
      </c>
      <c r="R303" s="24">
        <v>0</v>
      </c>
      <c r="S303" s="24">
        <v>0</v>
      </c>
      <c r="T303" s="24">
        <v>0</v>
      </c>
      <c r="U303" s="24">
        <v>0</v>
      </c>
      <c r="V303" s="24">
        <v>0</v>
      </c>
      <c r="W303" s="24">
        <v>0</v>
      </c>
      <c r="X303" s="24">
        <v>0</v>
      </c>
      <c r="Y303" s="24">
        <v>0</v>
      </c>
      <c r="Z303" s="24">
        <v>0</v>
      </c>
      <c r="AA303" s="24">
        <v>0</v>
      </c>
      <c r="AB303" s="24">
        <v>0</v>
      </c>
      <c r="AC303" s="24">
        <v>0</v>
      </c>
      <c r="AD303" s="24">
        <v>0</v>
      </c>
      <c r="AE303" s="24">
        <v>0</v>
      </c>
      <c r="AF303" s="24">
        <v>0</v>
      </c>
      <c r="AG303" s="24">
        <v>0</v>
      </c>
      <c r="AH303" s="24">
        <v>0</v>
      </c>
      <c r="AI303" s="24">
        <v>0</v>
      </c>
      <c r="AJ303" s="24">
        <v>0</v>
      </c>
      <c r="AK303" s="24">
        <v>0</v>
      </c>
      <c r="AL303" s="203">
        <v>8000</v>
      </c>
    </row>
    <row r="304" spans="1:38" s="6" customFormat="1" ht="14.4" x14ac:dyDescent="0.3">
      <c r="A304" s="65" t="s">
        <v>1049</v>
      </c>
      <c r="B304" s="25" t="s">
        <v>149</v>
      </c>
      <c r="C304" s="24">
        <v>0</v>
      </c>
      <c r="D304" s="24">
        <v>0</v>
      </c>
      <c r="E304" s="24">
        <v>0</v>
      </c>
      <c r="F304" s="24">
        <v>0</v>
      </c>
      <c r="G304" s="24">
        <v>0</v>
      </c>
      <c r="H304" s="24">
        <v>0</v>
      </c>
      <c r="I304" s="24">
        <v>22728</v>
      </c>
      <c r="J304" s="24">
        <v>0</v>
      </c>
      <c r="K304" s="24">
        <v>0</v>
      </c>
      <c r="L304" s="24">
        <v>0</v>
      </c>
      <c r="M304" s="24">
        <v>0</v>
      </c>
      <c r="N304" s="24">
        <v>0</v>
      </c>
      <c r="O304" s="24">
        <v>0</v>
      </c>
      <c r="P304" s="24">
        <v>0</v>
      </c>
      <c r="Q304" s="24">
        <v>0</v>
      </c>
      <c r="R304" s="24">
        <v>0</v>
      </c>
      <c r="S304" s="24">
        <v>0</v>
      </c>
      <c r="T304" s="24">
        <v>0</v>
      </c>
      <c r="U304" s="24">
        <v>0</v>
      </c>
      <c r="V304" s="24">
        <v>0</v>
      </c>
      <c r="W304" s="24">
        <v>0</v>
      </c>
      <c r="X304" s="24">
        <v>0</v>
      </c>
      <c r="Y304" s="24">
        <v>0</v>
      </c>
      <c r="Z304" s="24">
        <v>0</v>
      </c>
      <c r="AA304" s="24">
        <v>2849100</v>
      </c>
      <c r="AB304" s="24">
        <v>0</v>
      </c>
      <c r="AC304" s="24">
        <v>0</v>
      </c>
      <c r="AD304" s="24">
        <v>0</v>
      </c>
      <c r="AE304" s="24">
        <v>0</v>
      </c>
      <c r="AF304" s="24">
        <v>0</v>
      </c>
      <c r="AG304" s="24">
        <v>0</v>
      </c>
      <c r="AH304" s="24">
        <v>0</v>
      </c>
      <c r="AI304" s="24">
        <v>0</v>
      </c>
      <c r="AJ304" s="24">
        <v>0</v>
      </c>
      <c r="AK304" s="24">
        <v>0</v>
      </c>
      <c r="AL304" s="203">
        <v>2871828</v>
      </c>
    </row>
    <row r="305" spans="1:38" s="6" customFormat="1" ht="14.4" x14ac:dyDescent="0.3">
      <c r="A305" s="65" t="s">
        <v>1050</v>
      </c>
      <c r="B305" s="25" t="s">
        <v>150</v>
      </c>
      <c r="C305" s="24">
        <v>0</v>
      </c>
      <c r="D305" s="24">
        <v>0</v>
      </c>
      <c r="E305" s="24">
        <v>0</v>
      </c>
      <c r="F305" s="24">
        <v>0</v>
      </c>
      <c r="G305" s="24">
        <v>0</v>
      </c>
      <c r="H305" s="24">
        <v>0</v>
      </c>
      <c r="I305" s="24">
        <v>0</v>
      </c>
      <c r="J305" s="24">
        <v>0</v>
      </c>
      <c r="K305" s="24">
        <v>0</v>
      </c>
      <c r="L305" s="24">
        <v>0</v>
      </c>
      <c r="M305" s="24">
        <v>0</v>
      </c>
      <c r="N305" s="24">
        <v>0</v>
      </c>
      <c r="O305" s="24">
        <v>0</v>
      </c>
      <c r="P305" s="24">
        <v>0</v>
      </c>
      <c r="Q305" s="24">
        <v>0</v>
      </c>
      <c r="R305" s="24">
        <v>0</v>
      </c>
      <c r="S305" s="24">
        <v>0</v>
      </c>
      <c r="T305" s="24">
        <v>0</v>
      </c>
      <c r="U305" s="24">
        <v>0</v>
      </c>
      <c r="V305" s="24">
        <v>0</v>
      </c>
      <c r="W305" s="24">
        <v>0</v>
      </c>
      <c r="X305" s="24">
        <v>0</v>
      </c>
      <c r="Y305" s="24">
        <v>0</v>
      </c>
      <c r="Z305" s="24">
        <v>0</v>
      </c>
      <c r="AA305" s="24">
        <v>0</v>
      </c>
      <c r="AB305" s="24">
        <v>0</v>
      </c>
      <c r="AC305" s="24">
        <v>0</v>
      </c>
      <c r="AD305" s="24">
        <v>0</v>
      </c>
      <c r="AE305" s="24">
        <v>0</v>
      </c>
      <c r="AF305" s="24">
        <v>0</v>
      </c>
      <c r="AG305" s="24">
        <v>0</v>
      </c>
      <c r="AH305" s="24">
        <v>0</v>
      </c>
      <c r="AI305" s="24">
        <v>0</v>
      </c>
      <c r="AJ305" s="24">
        <v>0</v>
      </c>
      <c r="AK305" s="24">
        <v>0</v>
      </c>
      <c r="AL305" s="203">
        <v>0</v>
      </c>
    </row>
    <row r="306" spans="1:38" s="6" customFormat="1" ht="14.4" x14ac:dyDescent="0.3">
      <c r="A306" s="65" t="s">
        <v>1051</v>
      </c>
      <c r="B306" s="25" t="s">
        <v>151</v>
      </c>
      <c r="C306" s="24">
        <v>0</v>
      </c>
      <c r="D306" s="24">
        <v>0</v>
      </c>
      <c r="E306" s="24">
        <v>2605891</v>
      </c>
      <c r="F306" s="24">
        <v>0</v>
      </c>
      <c r="G306" s="24">
        <v>0</v>
      </c>
      <c r="H306" s="24">
        <v>4563498</v>
      </c>
      <c r="I306" s="24">
        <v>0</v>
      </c>
      <c r="J306" s="24">
        <v>0</v>
      </c>
      <c r="K306" s="24">
        <v>0</v>
      </c>
      <c r="L306" s="24">
        <v>0</v>
      </c>
      <c r="M306" s="24">
        <v>590553877</v>
      </c>
      <c r="N306" s="24">
        <v>1692757</v>
      </c>
      <c r="O306" s="24">
        <v>12272138</v>
      </c>
      <c r="P306" s="24">
        <v>7997999</v>
      </c>
      <c r="Q306" s="24">
        <v>190395</v>
      </c>
      <c r="R306" s="24">
        <v>0</v>
      </c>
      <c r="S306" s="24">
        <v>0</v>
      </c>
      <c r="T306" s="24">
        <v>0</v>
      </c>
      <c r="U306" s="24">
        <v>0</v>
      </c>
      <c r="V306" s="24">
        <v>0</v>
      </c>
      <c r="W306" s="24">
        <v>291413</v>
      </c>
      <c r="X306" s="24">
        <v>0</v>
      </c>
      <c r="Y306" s="24">
        <v>241627516</v>
      </c>
      <c r="Z306" s="24">
        <v>187407</v>
      </c>
      <c r="AA306" s="24">
        <v>154251023</v>
      </c>
      <c r="AB306" s="24">
        <v>1548868</v>
      </c>
      <c r="AC306" s="24">
        <v>0</v>
      </c>
      <c r="AD306" s="24">
        <v>53436842</v>
      </c>
      <c r="AE306" s="24">
        <v>0</v>
      </c>
      <c r="AF306" s="24">
        <v>0</v>
      </c>
      <c r="AG306" s="24">
        <v>0</v>
      </c>
      <c r="AH306" s="24">
        <v>0</v>
      </c>
      <c r="AI306" s="24">
        <v>0</v>
      </c>
      <c r="AJ306" s="24">
        <v>0</v>
      </c>
      <c r="AK306" s="24">
        <v>0</v>
      </c>
      <c r="AL306" s="203">
        <v>1071219624</v>
      </c>
    </row>
    <row r="307" spans="1:38" s="6" customFormat="1" ht="14.4" x14ac:dyDescent="0.3">
      <c r="A307" s="65" t="s">
        <v>1052</v>
      </c>
      <c r="B307" s="25" t="s">
        <v>152</v>
      </c>
      <c r="C307" s="24">
        <v>0</v>
      </c>
      <c r="D307" s="24">
        <v>0</v>
      </c>
      <c r="E307" s="24">
        <v>0</v>
      </c>
      <c r="F307" s="24">
        <v>0</v>
      </c>
      <c r="G307" s="24">
        <v>0</v>
      </c>
      <c r="H307" s="24">
        <v>0</v>
      </c>
      <c r="I307" s="24">
        <v>4285440</v>
      </c>
      <c r="J307" s="24">
        <v>0</v>
      </c>
      <c r="K307" s="24">
        <v>0</v>
      </c>
      <c r="L307" s="24">
        <v>0</v>
      </c>
      <c r="M307" s="24">
        <v>0</v>
      </c>
      <c r="N307" s="24">
        <v>0</v>
      </c>
      <c r="O307" s="24">
        <v>0</v>
      </c>
      <c r="P307" s="24">
        <v>0</v>
      </c>
      <c r="Q307" s="24">
        <v>0</v>
      </c>
      <c r="R307" s="24">
        <v>0</v>
      </c>
      <c r="S307" s="24">
        <v>0</v>
      </c>
      <c r="T307" s="24">
        <v>0</v>
      </c>
      <c r="U307" s="24">
        <v>0</v>
      </c>
      <c r="V307" s="24">
        <v>0</v>
      </c>
      <c r="W307" s="24">
        <v>0</v>
      </c>
      <c r="X307" s="24">
        <v>0</v>
      </c>
      <c r="Y307" s="24">
        <v>0</v>
      </c>
      <c r="Z307" s="24">
        <v>0</v>
      </c>
      <c r="AA307" s="24">
        <v>0</v>
      </c>
      <c r="AB307" s="24">
        <v>0</v>
      </c>
      <c r="AC307" s="24">
        <v>0</v>
      </c>
      <c r="AD307" s="24">
        <v>0</v>
      </c>
      <c r="AE307" s="24">
        <v>0</v>
      </c>
      <c r="AF307" s="24">
        <v>0</v>
      </c>
      <c r="AG307" s="24">
        <v>0</v>
      </c>
      <c r="AH307" s="24">
        <v>0</v>
      </c>
      <c r="AI307" s="24">
        <v>0</v>
      </c>
      <c r="AJ307" s="24">
        <v>0</v>
      </c>
      <c r="AK307" s="24">
        <v>0</v>
      </c>
      <c r="AL307" s="203">
        <v>4285440</v>
      </c>
    </row>
    <row r="308" spans="1:38" s="6" customFormat="1" ht="14.4" x14ac:dyDescent="0.3">
      <c r="A308" s="65" t="s">
        <v>1053</v>
      </c>
      <c r="B308" s="25" t="s">
        <v>153</v>
      </c>
      <c r="C308" s="24">
        <v>0</v>
      </c>
      <c r="D308" s="24">
        <v>0</v>
      </c>
      <c r="E308" s="24">
        <v>0</v>
      </c>
      <c r="F308" s="24">
        <v>0</v>
      </c>
      <c r="G308" s="24">
        <v>0</v>
      </c>
      <c r="H308" s="24">
        <v>0</v>
      </c>
      <c r="I308" s="24">
        <v>0</v>
      </c>
      <c r="J308" s="24">
        <v>0</v>
      </c>
      <c r="K308" s="24">
        <v>0</v>
      </c>
      <c r="L308" s="24">
        <v>0</v>
      </c>
      <c r="M308" s="24">
        <v>0</v>
      </c>
      <c r="N308" s="24">
        <v>0</v>
      </c>
      <c r="O308" s="24">
        <v>0</v>
      </c>
      <c r="P308" s="24">
        <v>0</v>
      </c>
      <c r="Q308" s="24">
        <v>0</v>
      </c>
      <c r="R308" s="24">
        <v>0</v>
      </c>
      <c r="S308" s="24">
        <v>0</v>
      </c>
      <c r="T308" s="24">
        <v>0</v>
      </c>
      <c r="U308" s="24">
        <v>0</v>
      </c>
      <c r="V308" s="24">
        <v>0</v>
      </c>
      <c r="W308" s="24">
        <v>0</v>
      </c>
      <c r="X308" s="24">
        <v>0</v>
      </c>
      <c r="Y308" s="24">
        <v>0</v>
      </c>
      <c r="Z308" s="24">
        <v>0</v>
      </c>
      <c r="AA308" s="24">
        <v>0</v>
      </c>
      <c r="AB308" s="24">
        <v>0</v>
      </c>
      <c r="AC308" s="24">
        <v>0</v>
      </c>
      <c r="AD308" s="24">
        <v>0</v>
      </c>
      <c r="AE308" s="24">
        <v>0</v>
      </c>
      <c r="AF308" s="24">
        <v>0</v>
      </c>
      <c r="AG308" s="24">
        <v>0</v>
      </c>
      <c r="AH308" s="24">
        <v>0</v>
      </c>
      <c r="AI308" s="24">
        <v>0</v>
      </c>
      <c r="AJ308" s="24">
        <v>0</v>
      </c>
      <c r="AK308" s="24">
        <v>0</v>
      </c>
      <c r="AL308" s="203">
        <v>0</v>
      </c>
    </row>
    <row r="309" spans="1:38" s="6" customFormat="1" ht="14.4" x14ac:dyDescent="0.3">
      <c r="A309" s="65" t="s">
        <v>1054</v>
      </c>
      <c r="B309" s="25" t="s">
        <v>154</v>
      </c>
      <c r="C309" s="24">
        <v>0</v>
      </c>
      <c r="D309" s="24">
        <v>0</v>
      </c>
      <c r="E309" s="24">
        <v>1588915</v>
      </c>
      <c r="F309" s="24">
        <v>0</v>
      </c>
      <c r="G309" s="24">
        <v>4560474</v>
      </c>
      <c r="H309" s="24">
        <v>0</v>
      </c>
      <c r="I309" s="24">
        <v>1901364</v>
      </c>
      <c r="J309" s="24">
        <v>0</v>
      </c>
      <c r="K309" s="24">
        <v>0</v>
      </c>
      <c r="L309" s="24">
        <v>0</v>
      </c>
      <c r="M309" s="24">
        <v>2706220</v>
      </c>
      <c r="N309" s="24">
        <v>0</v>
      </c>
      <c r="O309" s="24">
        <v>0</v>
      </c>
      <c r="P309" s="24">
        <v>2375733</v>
      </c>
      <c r="Q309" s="24">
        <v>23214</v>
      </c>
      <c r="R309" s="24">
        <v>1807459</v>
      </c>
      <c r="S309" s="24">
        <v>652064</v>
      </c>
      <c r="T309" s="24">
        <v>0</v>
      </c>
      <c r="U309" s="24">
        <v>0</v>
      </c>
      <c r="V309" s="24">
        <v>0</v>
      </c>
      <c r="W309" s="24">
        <v>1582557</v>
      </c>
      <c r="X309" s="24">
        <v>0</v>
      </c>
      <c r="Y309" s="24">
        <v>0</v>
      </c>
      <c r="Z309" s="24">
        <v>294882</v>
      </c>
      <c r="AA309" s="24">
        <v>7879670</v>
      </c>
      <c r="AB309" s="24">
        <v>0</v>
      </c>
      <c r="AC309" s="24">
        <v>0</v>
      </c>
      <c r="AD309" s="24">
        <v>0</v>
      </c>
      <c r="AE309" s="24">
        <v>68986097</v>
      </c>
      <c r="AF309" s="24">
        <v>0</v>
      </c>
      <c r="AG309" s="24">
        <v>0</v>
      </c>
      <c r="AH309" s="24">
        <v>0</v>
      </c>
      <c r="AI309" s="24">
        <v>0</v>
      </c>
      <c r="AJ309" s="24">
        <v>0</v>
      </c>
      <c r="AK309" s="24">
        <v>0</v>
      </c>
      <c r="AL309" s="203">
        <v>94358649</v>
      </c>
    </row>
    <row r="310" spans="1:38" s="6" customFormat="1" ht="14.4" x14ac:dyDescent="0.3">
      <c r="A310" s="65" t="s">
        <v>1055</v>
      </c>
      <c r="B310" s="25" t="s">
        <v>155</v>
      </c>
      <c r="C310" s="24">
        <v>0</v>
      </c>
      <c r="D310" s="24">
        <v>0</v>
      </c>
      <c r="E310" s="24">
        <v>0</v>
      </c>
      <c r="F310" s="24">
        <v>0</v>
      </c>
      <c r="G310" s="24">
        <v>0</v>
      </c>
      <c r="H310" s="24">
        <v>0</v>
      </c>
      <c r="I310" s="24">
        <v>0</v>
      </c>
      <c r="J310" s="24">
        <v>0</v>
      </c>
      <c r="K310" s="24">
        <v>0</v>
      </c>
      <c r="L310" s="24">
        <v>0</v>
      </c>
      <c r="M310" s="24">
        <v>0</v>
      </c>
      <c r="N310" s="24">
        <v>0</v>
      </c>
      <c r="O310" s="24">
        <v>0</v>
      </c>
      <c r="P310" s="24">
        <v>0</v>
      </c>
      <c r="Q310" s="24">
        <v>0</v>
      </c>
      <c r="R310" s="24">
        <v>0</v>
      </c>
      <c r="S310" s="24">
        <v>0</v>
      </c>
      <c r="T310" s="24">
        <v>0</v>
      </c>
      <c r="U310" s="24">
        <v>0</v>
      </c>
      <c r="V310" s="24">
        <v>0</v>
      </c>
      <c r="W310" s="24">
        <v>0</v>
      </c>
      <c r="X310" s="24">
        <v>0</v>
      </c>
      <c r="Y310" s="24">
        <v>0</v>
      </c>
      <c r="Z310" s="24">
        <v>0</v>
      </c>
      <c r="AA310" s="24">
        <v>0</v>
      </c>
      <c r="AB310" s="24">
        <v>0</v>
      </c>
      <c r="AC310" s="24">
        <v>0</v>
      </c>
      <c r="AD310" s="24">
        <v>0</v>
      </c>
      <c r="AE310" s="24">
        <v>0</v>
      </c>
      <c r="AF310" s="24">
        <v>0</v>
      </c>
      <c r="AG310" s="24">
        <v>0</v>
      </c>
      <c r="AH310" s="24">
        <v>0</v>
      </c>
      <c r="AI310" s="24">
        <v>0</v>
      </c>
      <c r="AJ310" s="24">
        <v>0</v>
      </c>
      <c r="AK310" s="24">
        <v>0</v>
      </c>
      <c r="AL310" s="203">
        <v>0</v>
      </c>
    </row>
    <row r="311" spans="1:38" s="6" customFormat="1" ht="14.4" x14ac:dyDescent="0.3">
      <c r="A311" s="65" t="s">
        <v>1056</v>
      </c>
      <c r="B311" s="25" t="s">
        <v>70</v>
      </c>
      <c r="C311" s="24">
        <v>0</v>
      </c>
      <c r="D311" s="24">
        <v>0</v>
      </c>
      <c r="E311" s="24">
        <v>0</v>
      </c>
      <c r="F311" s="24">
        <v>0</v>
      </c>
      <c r="G311" s="24">
        <v>0</v>
      </c>
      <c r="H311" s="24">
        <v>0</v>
      </c>
      <c r="I311" s="24">
        <v>0</v>
      </c>
      <c r="J311" s="24">
        <v>0</v>
      </c>
      <c r="K311" s="24">
        <v>0</v>
      </c>
      <c r="L311" s="24">
        <v>0</v>
      </c>
      <c r="M311" s="24">
        <v>20556000</v>
      </c>
      <c r="N311" s="24">
        <v>0</v>
      </c>
      <c r="O311" s="24">
        <v>0</v>
      </c>
      <c r="P311" s="24">
        <v>0</v>
      </c>
      <c r="Q311" s="24">
        <v>0</v>
      </c>
      <c r="R311" s="24">
        <v>0</v>
      </c>
      <c r="S311" s="24">
        <v>0</v>
      </c>
      <c r="T311" s="24">
        <v>0</v>
      </c>
      <c r="U311" s="24">
        <v>0</v>
      </c>
      <c r="V311" s="24">
        <v>0</v>
      </c>
      <c r="W311" s="24">
        <v>0</v>
      </c>
      <c r="X311" s="24">
        <v>0</v>
      </c>
      <c r="Y311" s="24">
        <v>0</v>
      </c>
      <c r="Z311" s="24">
        <v>0</v>
      </c>
      <c r="AA311" s="24">
        <v>0</v>
      </c>
      <c r="AB311" s="24">
        <v>0</v>
      </c>
      <c r="AC311" s="24">
        <v>0</v>
      </c>
      <c r="AD311" s="24">
        <v>0</v>
      </c>
      <c r="AE311" s="24">
        <v>0</v>
      </c>
      <c r="AF311" s="24">
        <v>0</v>
      </c>
      <c r="AG311" s="24">
        <v>0</v>
      </c>
      <c r="AH311" s="24">
        <v>0</v>
      </c>
      <c r="AI311" s="24">
        <v>0</v>
      </c>
      <c r="AJ311" s="24">
        <v>0</v>
      </c>
      <c r="AK311" s="24">
        <v>0</v>
      </c>
      <c r="AL311" s="203">
        <v>20556000</v>
      </c>
    </row>
    <row r="312" spans="1:38" s="6" customFormat="1" ht="14.4" x14ac:dyDescent="0.3">
      <c r="A312" s="95" t="s">
        <v>1057</v>
      </c>
      <c r="B312" s="96" t="s">
        <v>156</v>
      </c>
      <c r="C312" s="97">
        <v>0</v>
      </c>
      <c r="D312" s="97">
        <v>0</v>
      </c>
      <c r="E312" s="97">
        <v>17168146</v>
      </c>
      <c r="F312" s="97">
        <v>0</v>
      </c>
      <c r="G312" s="97">
        <v>163510312</v>
      </c>
      <c r="H312" s="97">
        <v>20209719</v>
      </c>
      <c r="I312" s="97">
        <v>116937045</v>
      </c>
      <c r="J312" s="97">
        <v>2340126</v>
      </c>
      <c r="K312" s="97">
        <v>0</v>
      </c>
      <c r="L312" s="97">
        <v>0</v>
      </c>
      <c r="M312" s="97">
        <v>835667224</v>
      </c>
      <c r="N312" s="97">
        <v>15693447</v>
      </c>
      <c r="O312" s="97">
        <v>15148400</v>
      </c>
      <c r="P312" s="97">
        <v>273797550</v>
      </c>
      <c r="Q312" s="97">
        <v>120717440</v>
      </c>
      <c r="R312" s="97">
        <v>2240419</v>
      </c>
      <c r="S312" s="97">
        <v>157518444</v>
      </c>
      <c r="T312" s="97">
        <v>0</v>
      </c>
      <c r="U312" s="97">
        <v>0</v>
      </c>
      <c r="V312" s="97">
        <v>0</v>
      </c>
      <c r="W312" s="97">
        <v>6788341</v>
      </c>
      <c r="X312" s="97">
        <v>37441</v>
      </c>
      <c r="Y312" s="97">
        <v>1269430654</v>
      </c>
      <c r="Z312" s="97">
        <v>10124395</v>
      </c>
      <c r="AA312" s="97">
        <v>254062410</v>
      </c>
      <c r="AB312" s="97">
        <v>96270040</v>
      </c>
      <c r="AC312" s="97">
        <v>0</v>
      </c>
      <c r="AD312" s="97">
        <v>1518193435</v>
      </c>
      <c r="AE312" s="97">
        <v>157583066</v>
      </c>
      <c r="AF312" s="97">
        <v>17343465</v>
      </c>
      <c r="AG312" s="97">
        <v>0</v>
      </c>
      <c r="AH312" s="97">
        <v>2447636</v>
      </c>
      <c r="AI312" s="97">
        <v>0</v>
      </c>
      <c r="AJ312" s="97">
        <v>0</v>
      </c>
      <c r="AK312" s="97">
        <v>0</v>
      </c>
      <c r="AL312" s="204">
        <v>5073229155</v>
      </c>
    </row>
    <row r="313" spans="1:38" s="6" customFormat="1" ht="14.4" x14ac:dyDescent="0.3">
      <c r="A313" s="65" t="s">
        <v>1058</v>
      </c>
      <c r="B313" s="25" t="s">
        <v>143</v>
      </c>
      <c r="C313" s="24">
        <v>0</v>
      </c>
      <c r="D313" s="24">
        <v>0</v>
      </c>
      <c r="E313" s="24">
        <v>0</v>
      </c>
      <c r="F313" s="24">
        <v>0</v>
      </c>
      <c r="G313" s="24">
        <v>0</v>
      </c>
      <c r="H313" s="24">
        <v>0</v>
      </c>
      <c r="I313" s="24">
        <v>0</v>
      </c>
      <c r="J313" s="24">
        <v>0</v>
      </c>
      <c r="K313" s="24">
        <v>0</v>
      </c>
      <c r="L313" s="24">
        <v>0</v>
      </c>
      <c r="M313" s="24">
        <v>0</v>
      </c>
      <c r="N313" s="24">
        <v>0</v>
      </c>
      <c r="O313" s="24">
        <v>0</v>
      </c>
      <c r="P313" s="24">
        <v>0</v>
      </c>
      <c r="Q313" s="24">
        <v>0</v>
      </c>
      <c r="R313" s="24">
        <v>0</v>
      </c>
      <c r="S313" s="24">
        <v>0</v>
      </c>
      <c r="T313" s="24">
        <v>0</v>
      </c>
      <c r="U313" s="24">
        <v>0</v>
      </c>
      <c r="V313" s="24">
        <v>0</v>
      </c>
      <c r="W313" s="24">
        <v>0</v>
      </c>
      <c r="X313" s="24">
        <v>0</v>
      </c>
      <c r="Y313" s="24">
        <v>0</v>
      </c>
      <c r="Z313" s="24">
        <v>0</v>
      </c>
      <c r="AA313" s="24">
        <v>0</v>
      </c>
      <c r="AB313" s="24">
        <v>15945631</v>
      </c>
      <c r="AC313" s="24">
        <v>0</v>
      </c>
      <c r="AD313" s="24">
        <v>0</v>
      </c>
      <c r="AE313" s="24">
        <v>0</v>
      </c>
      <c r="AF313" s="24">
        <v>0</v>
      </c>
      <c r="AG313" s="24">
        <v>150000000</v>
      </c>
      <c r="AH313" s="24">
        <v>0</v>
      </c>
      <c r="AI313" s="24">
        <v>0</v>
      </c>
      <c r="AJ313" s="24">
        <v>0</v>
      </c>
      <c r="AK313" s="24">
        <v>0</v>
      </c>
      <c r="AL313" s="203">
        <v>165945631</v>
      </c>
    </row>
    <row r="314" spans="1:38" s="6" customFormat="1" ht="14.4" x14ac:dyDescent="0.3">
      <c r="A314" s="65" t="s">
        <v>1059</v>
      </c>
      <c r="B314" s="25" t="s">
        <v>144</v>
      </c>
      <c r="C314" s="24">
        <v>0</v>
      </c>
      <c r="D314" s="24">
        <v>0</v>
      </c>
      <c r="E314" s="24">
        <v>0</v>
      </c>
      <c r="F314" s="24">
        <v>0</v>
      </c>
      <c r="G314" s="24">
        <v>0</v>
      </c>
      <c r="H314" s="24">
        <v>0</v>
      </c>
      <c r="I314" s="24">
        <v>0</v>
      </c>
      <c r="J314" s="24">
        <v>0</v>
      </c>
      <c r="K314" s="24">
        <v>0</v>
      </c>
      <c r="L314" s="24">
        <v>0</v>
      </c>
      <c r="M314" s="24">
        <v>0</v>
      </c>
      <c r="N314" s="24">
        <v>0</v>
      </c>
      <c r="O314" s="24">
        <v>0</v>
      </c>
      <c r="P314" s="24">
        <v>0</v>
      </c>
      <c r="Q314" s="24">
        <v>0</v>
      </c>
      <c r="R314" s="24">
        <v>0</v>
      </c>
      <c r="S314" s="24">
        <v>0</v>
      </c>
      <c r="T314" s="24">
        <v>0</v>
      </c>
      <c r="U314" s="24">
        <v>0</v>
      </c>
      <c r="V314" s="24">
        <v>0</v>
      </c>
      <c r="W314" s="24">
        <v>0</v>
      </c>
      <c r="X314" s="24">
        <v>0</v>
      </c>
      <c r="Y314" s="24">
        <v>0</v>
      </c>
      <c r="Z314" s="24">
        <v>0</v>
      </c>
      <c r="AA314" s="24">
        <v>0</v>
      </c>
      <c r="AB314" s="24">
        <v>38988</v>
      </c>
      <c r="AC314" s="24">
        <v>0</v>
      </c>
      <c r="AD314" s="24">
        <v>0</v>
      </c>
      <c r="AE314" s="24">
        <v>0</v>
      </c>
      <c r="AF314" s="24">
        <v>0</v>
      </c>
      <c r="AG314" s="24">
        <v>0</v>
      </c>
      <c r="AH314" s="24">
        <v>0</v>
      </c>
      <c r="AI314" s="24">
        <v>0</v>
      </c>
      <c r="AJ314" s="24">
        <v>0</v>
      </c>
      <c r="AK314" s="24">
        <v>0</v>
      </c>
      <c r="AL314" s="203">
        <v>38988</v>
      </c>
    </row>
    <row r="315" spans="1:38" s="6" customFormat="1" ht="14.4" x14ac:dyDescent="0.3">
      <c r="A315" s="65" t="s">
        <v>1060</v>
      </c>
      <c r="B315" s="25" t="s">
        <v>145</v>
      </c>
      <c r="C315" s="24">
        <v>0</v>
      </c>
      <c r="D315" s="24">
        <v>0</v>
      </c>
      <c r="E315" s="24">
        <v>0</v>
      </c>
      <c r="F315" s="24">
        <v>0</v>
      </c>
      <c r="G315" s="24">
        <v>0</v>
      </c>
      <c r="H315" s="24">
        <v>0</v>
      </c>
      <c r="I315" s="24">
        <v>0</v>
      </c>
      <c r="J315" s="24">
        <v>0</v>
      </c>
      <c r="K315" s="24">
        <v>0</v>
      </c>
      <c r="L315" s="24">
        <v>0</v>
      </c>
      <c r="M315" s="24">
        <v>0</v>
      </c>
      <c r="N315" s="24">
        <v>0</v>
      </c>
      <c r="O315" s="24">
        <v>0</v>
      </c>
      <c r="P315" s="24">
        <v>0</v>
      </c>
      <c r="Q315" s="24">
        <v>0</v>
      </c>
      <c r="R315" s="24">
        <v>0</v>
      </c>
      <c r="S315" s="24">
        <v>0</v>
      </c>
      <c r="T315" s="24">
        <v>0</v>
      </c>
      <c r="U315" s="24">
        <v>0</v>
      </c>
      <c r="V315" s="24">
        <v>0</v>
      </c>
      <c r="W315" s="24">
        <v>0</v>
      </c>
      <c r="X315" s="24">
        <v>0</v>
      </c>
      <c r="Y315" s="24">
        <v>0</v>
      </c>
      <c r="Z315" s="24">
        <v>0</v>
      </c>
      <c r="AA315" s="24">
        <v>0</v>
      </c>
      <c r="AB315" s="24">
        <v>0</v>
      </c>
      <c r="AC315" s="24">
        <v>0</v>
      </c>
      <c r="AD315" s="24">
        <v>0</v>
      </c>
      <c r="AE315" s="24">
        <v>0</v>
      </c>
      <c r="AF315" s="24">
        <v>0</v>
      </c>
      <c r="AG315" s="24">
        <v>0</v>
      </c>
      <c r="AH315" s="24">
        <v>0</v>
      </c>
      <c r="AI315" s="24">
        <v>0</v>
      </c>
      <c r="AJ315" s="24">
        <v>0</v>
      </c>
      <c r="AK315" s="24">
        <v>0</v>
      </c>
      <c r="AL315" s="203">
        <v>0</v>
      </c>
    </row>
    <row r="316" spans="1:38" s="6" customFormat="1" ht="14.4" x14ac:dyDescent="0.3">
      <c r="A316" s="65" t="s">
        <v>1061</v>
      </c>
      <c r="B316" s="25" t="s">
        <v>146</v>
      </c>
      <c r="C316" s="24">
        <v>0</v>
      </c>
      <c r="D316" s="24">
        <v>0</v>
      </c>
      <c r="E316" s="24">
        <v>0</v>
      </c>
      <c r="F316" s="24">
        <v>0</v>
      </c>
      <c r="G316" s="24">
        <v>0</v>
      </c>
      <c r="H316" s="24">
        <v>0</v>
      </c>
      <c r="I316" s="24">
        <v>0</v>
      </c>
      <c r="J316" s="24">
        <v>1739696</v>
      </c>
      <c r="K316" s="24">
        <v>1739696</v>
      </c>
      <c r="L316" s="24">
        <v>0</v>
      </c>
      <c r="M316" s="24">
        <v>0</v>
      </c>
      <c r="N316" s="24">
        <v>0</v>
      </c>
      <c r="O316" s="24">
        <v>0</v>
      </c>
      <c r="P316" s="24">
        <v>0</v>
      </c>
      <c r="Q316" s="24">
        <v>0</v>
      </c>
      <c r="R316" s="24">
        <v>0</v>
      </c>
      <c r="S316" s="24">
        <v>0</v>
      </c>
      <c r="T316" s="24">
        <v>0</v>
      </c>
      <c r="U316" s="24">
        <v>0</v>
      </c>
      <c r="V316" s="24">
        <v>0</v>
      </c>
      <c r="W316" s="24">
        <v>0</v>
      </c>
      <c r="X316" s="24">
        <v>0</v>
      </c>
      <c r="Y316" s="24">
        <v>0</v>
      </c>
      <c r="Z316" s="24">
        <v>0</v>
      </c>
      <c r="AA316" s="24">
        <v>0</v>
      </c>
      <c r="AB316" s="24">
        <v>399591</v>
      </c>
      <c r="AC316" s="24">
        <v>0</v>
      </c>
      <c r="AD316" s="24">
        <v>0</v>
      </c>
      <c r="AE316" s="24">
        <v>15507903</v>
      </c>
      <c r="AF316" s="24">
        <v>0</v>
      </c>
      <c r="AG316" s="24">
        <v>22175134</v>
      </c>
      <c r="AH316" s="24">
        <v>0</v>
      </c>
      <c r="AI316" s="24">
        <v>0</v>
      </c>
      <c r="AJ316" s="24">
        <v>0</v>
      </c>
      <c r="AK316" s="24">
        <v>0</v>
      </c>
      <c r="AL316" s="203">
        <v>41562020</v>
      </c>
    </row>
    <row r="317" spans="1:38" s="6" customFormat="1" ht="14.4" x14ac:dyDescent="0.3">
      <c r="A317" s="65" t="s">
        <v>1062</v>
      </c>
      <c r="B317" s="25" t="s">
        <v>147</v>
      </c>
      <c r="C317" s="24">
        <v>0</v>
      </c>
      <c r="D317" s="24">
        <v>0</v>
      </c>
      <c r="E317" s="24">
        <v>0</v>
      </c>
      <c r="F317" s="24">
        <v>0</v>
      </c>
      <c r="G317" s="24">
        <v>0</v>
      </c>
      <c r="H317" s="24">
        <v>0</v>
      </c>
      <c r="I317" s="24">
        <v>0</v>
      </c>
      <c r="J317" s="24">
        <v>0</v>
      </c>
      <c r="K317" s="24">
        <v>0</v>
      </c>
      <c r="L317" s="24">
        <v>0</v>
      </c>
      <c r="M317" s="24">
        <v>0</v>
      </c>
      <c r="N317" s="24">
        <v>0</v>
      </c>
      <c r="O317" s="24">
        <v>0</v>
      </c>
      <c r="P317" s="24">
        <v>0</v>
      </c>
      <c r="Q317" s="24">
        <v>0</v>
      </c>
      <c r="R317" s="24">
        <v>0</v>
      </c>
      <c r="S317" s="24">
        <v>0</v>
      </c>
      <c r="T317" s="24">
        <v>0</v>
      </c>
      <c r="U317" s="24">
        <v>0</v>
      </c>
      <c r="V317" s="24">
        <v>0</v>
      </c>
      <c r="W317" s="24">
        <v>0</v>
      </c>
      <c r="X317" s="24">
        <v>0</v>
      </c>
      <c r="Y317" s="24">
        <v>0</v>
      </c>
      <c r="Z317" s="24">
        <v>0</v>
      </c>
      <c r="AA317" s="24">
        <v>0</v>
      </c>
      <c r="AB317" s="24">
        <v>0</v>
      </c>
      <c r="AC317" s="24">
        <v>0</v>
      </c>
      <c r="AD317" s="24">
        <v>0</v>
      </c>
      <c r="AE317" s="24">
        <v>0</v>
      </c>
      <c r="AF317" s="24">
        <v>0</v>
      </c>
      <c r="AG317" s="24">
        <v>0</v>
      </c>
      <c r="AH317" s="24">
        <v>0</v>
      </c>
      <c r="AI317" s="24">
        <v>0</v>
      </c>
      <c r="AJ317" s="24">
        <v>0</v>
      </c>
      <c r="AK317" s="24">
        <v>0</v>
      </c>
      <c r="AL317" s="203">
        <v>0</v>
      </c>
    </row>
    <row r="318" spans="1:38" s="6" customFormat="1" ht="14.4" x14ac:dyDescent="0.3">
      <c r="A318" s="65" t="s">
        <v>1063</v>
      </c>
      <c r="B318" s="25" t="s">
        <v>148</v>
      </c>
      <c r="C318" s="24">
        <v>0</v>
      </c>
      <c r="D318" s="24">
        <v>0</v>
      </c>
      <c r="E318" s="24">
        <v>0</v>
      </c>
      <c r="F318" s="24">
        <v>0</v>
      </c>
      <c r="G318" s="24">
        <v>0</v>
      </c>
      <c r="H318" s="24">
        <v>0</v>
      </c>
      <c r="I318" s="24">
        <v>0</v>
      </c>
      <c r="J318" s="24">
        <v>0</v>
      </c>
      <c r="K318" s="24">
        <v>0</v>
      </c>
      <c r="L318" s="24">
        <v>0</v>
      </c>
      <c r="M318" s="24">
        <v>0</v>
      </c>
      <c r="N318" s="24">
        <v>0</v>
      </c>
      <c r="O318" s="24">
        <v>0</v>
      </c>
      <c r="P318" s="24">
        <v>0</v>
      </c>
      <c r="Q318" s="24">
        <v>0</v>
      </c>
      <c r="R318" s="24">
        <v>0</v>
      </c>
      <c r="S318" s="24">
        <v>0</v>
      </c>
      <c r="T318" s="24">
        <v>0</v>
      </c>
      <c r="U318" s="24">
        <v>0</v>
      </c>
      <c r="V318" s="24">
        <v>0</v>
      </c>
      <c r="W318" s="24">
        <v>0</v>
      </c>
      <c r="X318" s="24">
        <v>0</v>
      </c>
      <c r="Y318" s="24">
        <v>0</v>
      </c>
      <c r="Z318" s="24">
        <v>0</v>
      </c>
      <c r="AA318" s="24">
        <v>0</v>
      </c>
      <c r="AB318" s="24">
        <v>0</v>
      </c>
      <c r="AC318" s="24">
        <v>0</v>
      </c>
      <c r="AD318" s="24">
        <v>0</v>
      </c>
      <c r="AE318" s="24">
        <v>0</v>
      </c>
      <c r="AF318" s="24">
        <v>0</v>
      </c>
      <c r="AG318" s="24">
        <v>0</v>
      </c>
      <c r="AH318" s="24">
        <v>0</v>
      </c>
      <c r="AI318" s="24">
        <v>0</v>
      </c>
      <c r="AJ318" s="24">
        <v>0</v>
      </c>
      <c r="AK318" s="24">
        <v>0</v>
      </c>
      <c r="AL318" s="203">
        <v>0</v>
      </c>
    </row>
    <row r="319" spans="1:38" s="6" customFormat="1" ht="14.4" x14ac:dyDescent="0.3">
      <c r="A319" s="65" t="s">
        <v>1064</v>
      </c>
      <c r="B319" s="25" t="s">
        <v>149</v>
      </c>
      <c r="C319" s="24">
        <v>0</v>
      </c>
      <c r="D319" s="24">
        <v>0</v>
      </c>
      <c r="E319" s="24">
        <v>0</v>
      </c>
      <c r="F319" s="24">
        <v>0</v>
      </c>
      <c r="G319" s="24">
        <v>0</v>
      </c>
      <c r="H319" s="24">
        <v>0</v>
      </c>
      <c r="I319" s="24">
        <v>0</v>
      </c>
      <c r="J319" s="24">
        <v>0</v>
      </c>
      <c r="K319" s="24">
        <v>0</v>
      </c>
      <c r="L319" s="24">
        <v>0</v>
      </c>
      <c r="M319" s="24">
        <v>0</v>
      </c>
      <c r="N319" s="24">
        <v>0</v>
      </c>
      <c r="O319" s="24">
        <v>0</v>
      </c>
      <c r="P319" s="24">
        <v>0</v>
      </c>
      <c r="Q319" s="24">
        <v>0</v>
      </c>
      <c r="R319" s="24">
        <v>0</v>
      </c>
      <c r="S319" s="24">
        <v>0</v>
      </c>
      <c r="T319" s="24">
        <v>0</v>
      </c>
      <c r="U319" s="24">
        <v>0</v>
      </c>
      <c r="V319" s="24">
        <v>0</v>
      </c>
      <c r="W319" s="24">
        <v>0</v>
      </c>
      <c r="X319" s="24">
        <v>0</v>
      </c>
      <c r="Y319" s="24">
        <v>0</v>
      </c>
      <c r="Z319" s="24">
        <v>0</v>
      </c>
      <c r="AA319" s="24">
        <v>0</v>
      </c>
      <c r="AB319" s="24">
        <v>0</v>
      </c>
      <c r="AC319" s="24">
        <v>0</v>
      </c>
      <c r="AD319" s="24">
        <v>0</v>
      </c>
      <c r="AE319" s="24">
        <v>0</v>
      </c>
      <c r="AF319" s="24">
        <v>0</v>
      </c>
      <c r="AG319" s="24">
        <v>0</v>
      </c>
      <c r="AH319" s="24">
        <v>0</v>
      </c>
      <c r="AI319" s="24">
        <v>0</v>
      </c>
      <c r="AJ319" s="24">
        <v>0</v>
      </c>
      <c r="AK319" s="24">
        <v>0</v>
      </c>
      <c r="AL319" s="203">
        <v>0</v>
      </c>
    </row>
    <row r="320" spans="1:38" s="6" customFormat="1" ht="14.4" x14ac:dyDescent="0.3">
      <c r="A320" s="65" t="s">
        <v>1065</v>
      </c>
      <c r="B320" s="25" t="s">
        <v>150</v>
      </c>
      <c r="C320" s="24">
        <v>0</v>
      </c>
      <c r="D320" s="24">
        <v>0</v>
      </c>
      <c r="E320" s="24">
        <v>0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4">
        <v>0</v>
      </c>
      <c r="Q320" s="24">
        <v>0</v>
      </c>
      <c r="R320" s="24">
        <v>0</v>
      </c>
      <c r="S320" s="24">
        <v>0</v>
      </c>
      <c r="T320" s="24">
        <v>0</v>
      </c>
      <c r="U320" s="24">
        <v>0</v>
      </c>
      <c r="V320" s="24">
        <v>0</v>
      </c>
      <c r="W320" s="24">
        <v>0</v>
      </c>
      <c r="X320" s="24">
        <v>0</v>
      </c>
      <c r="Y320" s="24">
        <v>0</v>
      </c>
      <c r="Z320" s="24">
        <v>0</v>
      </c>
      <c r="AA320" s="24">
        <v>0</v>
      </c>
      <c r="AB320" s="24">
        <v>0</v>
      </c>
      <c r="AC320" s="24">
        <v>0</v>
      </c>
      <c r="AD320" s="24">
        <v>0</v>
      </c>
      <c r="AE320" s="24">
        <v>0</v>
      </c>
      <c r="AF320" s="24">
        <v>0</v>
      </c>
      <c r="AG320" s="24">
        <v>0</v>
      </c>
      <c r="AH320" s="24">
        <v>0</v>
      </c>
      <c r="AI320" s="24">
        <v>0</v>
      </c>
      <c r="AJ320" s="24">
        <v>0</v>
      </c>
      <c r="AK320" s="24">
        <v>0</v>
      </c>
      <c r="AL320" s="203">
        <v>0</v>
      </c>
    </row>
    <row r="321" spans="1:38" s="6" customFormat="1" ht="14.4" x14ac:dyDescent="0.3">
      <c r="A321" s="65" t="s">
        <v>1066</v>
      </c>
      <c r="B321" s="25" t="s">
        <v>151</v>
      </c>
      <c r="C321" s="24">
        <v>0</v>
      </c>
      <c r="D321" s="24">
        <v>0</v>
      </c>
      <c r="E321" s="24">
        <v>0</v>
      </c>
      <c r="F321" s="24">
        <v>0</v>
      </c>
      <c r="G321" s="24">
        <v>0</v>
      </c>
      <c r="H321" s="24">
        <v>0</v>
      </c>
      <c r="I321" s="24">
        <v>0</v>
      </c>
      <c r="J321" s="24">
        <v>0</v>
      </c>
      <c r="K321" s="24">
        <v>0</v>
      </c>
      <c r="L321" s="24">
        <v>0</v>
      </c>
      <c r="M321" s="24">
        <v>0</v>
      </c>
      <c r="N321" s="24">
        <v>0</v>
      </c>
      <c r="O321" s="24">
        <v>1376157</v>
      </c>
      <c r="P321" s="24">
        <v>0</v>
      </c>
      <c r="Q321" s="24">
        <v>0</v>
      </c>
      <c r="R321" s="24">
        <v>0</v>
      </c>
      <c r="S321" s="24">
        <v>0</v>
      </c>
      <c r="T321" s="24">
        <v>0</v>
      </c>
      <c r="U321" s="24">
        <v>0</v>
      </c>
      <c r="V321" s="24">
        <v>0</v>
      </c>
      <c r="W321" s="24">
        <v>0</v>
      </c>
      <c r="X321" s="24">
        <v>0</v>
      </c>
      <c r="Y321" s="24">
        <v>0</v>
      </c>
      <c r="Z321" s="24">
        <v>0</v>
      </c>
      <c r="AA321" s="24">
        <v>0</v>
      </c>
      <c r="AB321" s="24">
        <v>28297755</v>
      </c>
      <c r="AC321" s="24">
        <v>0</v>
      </c>
      <c r="AD321" s="24">
        <v>0</v>
      </c>
      <c r="AE321" s="24">
        <v>0</v>
      </c>
      <c r="AF321" s="24">
        <v>0</v>
      </c>
      <c r="AG321" s="24">
        <v>0</v>
      </c>
      <c r="AH321" s="24">
        <v>0</v>
      </c>
      <c r="AI321" s="24">
        <v>0</v>
      </c>
      <c r="AJ321" s="24">
        <v>0</v>
      </c>
      <c r="AK321" s="24">
        <v>0</v>
      </c>
      <c r="AL321" s="203">
        <v>29673912</v>
      </c>
    </row>
    <row r="322" spans="1:38" s="6" customFormat="1" ht="14.4" x14ac:dyDescent="0.3">
      <c r="A322" s="65" t="s">
        <v>1067</v>
      </c>
      <c r="B322" s="25" t="s">
        <v>152</v>
      </c>
      <c r="C322" s="24">
        <v>0</v>
      </c>
      <c r="D322" s="24">
        <v>0</v>
      </c>
      <c r="E322" s="24">
        <v>0</v>
      </c>
      <c r="F322" s="24">
        <v>0</v>
      </c>
      <c r="G322" s="24">
        <v>0</v>
      </c>
      <c r="H322" s="24">
        <v>0</v>
      </c>
      <c r="I322" s="24">
        <v>0</v>
      </c>
      <c r="J322" s="24">
        <v>0</v>
      </c>
      <c r="K322" s="24">
        <v>0</v>
      </c>
      <c r="L322" s="24">
        <v>0</v>
      </c>
      <c r="M322" s="24">
        <v>0</v>
      </c>
      <c r="N322" s="24">
        <v>0</v>
      </c>
      <c r="O322" s="24">
        <v>0</v>
      </c>
      <c r="P322" s="24">
        <v>0</v>
      </c>
      <c r="Q322" s="24">
        <v>0</v>
      </c>
      <c r="R322" s="24">
        <v>0</v>
      </c>
      <c r="S322" s="24">
        <v>0</v>
      </c>
      <c r="T322" s="24">
        <v>0</v>
      </c>
      <c r="U322" s="24">
        <v>0</v>
      </c>
      <c r="V322" s="24">
        <v>0</v>
      </c>
      <c r="W322" s="24">
        <v>0</v>
      </c>
      <c r="X322" s="24">
        <v>0</v>
      </c>
      <c r="Y322" s="24">
        <v>0</v>
      </c>
      <c r="Z322" s="24">
        <v>0</v>
      </c>
      <c r="AA322" s="24">
        <v>0</v>
      </c>
      <c r="AB322" s="24">
        <v>0</v>
      </c>
      <c r="AC322" s="24">
        <v>0</v>
      </c>
      <c r="AD322" s="24">
        <v>0</v>
      </c>
      <c r="AE322" s="24">
        <v>0</v>
      </c>
      <c r="AF322" s="24">
        <v>0</v>
      </c>
      <c r="AG322" s="24">
        <v>0</v>
      </c>
      <c r="AH322" s="24">
        <v>0</v>
      </c>
      <c r="AI322" s="24">
        <v>0</v>
      </c>
      <c r="AJ322" s="24">
        <v>0</v>
      </c>
      <c r="AK322" s="24">
        <v>0</v>
      </c>
      <c r="AL322" s="203">
        <v>0</v>
      </c>
    </row>
    <row r="323" spans="1:38" s="6" customFormat="1" ht="14.4" x14ac:dyDescent="0.3">
      <c r="A323" s="65" t="s">
        <v>1068</v>
      </c>
      <c r="B323" s="25" t="s">
        <v>153</v>
      </c>
      <c r="C323" s="24">
        <v>0</v>
      </c>
      <c r="D323" s="24">
        <v>0</v>
      </c>
      <c r="E323" s="24">
        <v>0</v>
      </c>
      <c r="F323" s="24">
        <v>0</v>
      </c>
      <c r="G323" s="24">
        <v>0</v>
      </c>
      <c r="H323" s="24">
        <v>0</v>
      </c>
      <c r="I323" s="24">
        <v>0</v>
      </c>
      <c r="J323" s="24">
        <v>0</v>
      </c>
      <c r="K323" s="24">
        <v>0</v>
      </c>
      <c r="L323" s="24">
        <v>0</v>
      </c>
      <c r="M323" s="24">
        <v>0</v>
      </c>
      <c r="N323" s="24">
        <v>0</v>
      </c>
      <c r="O323" s="24">
        <v>0</v>
      </c>
      <c r="P323" s="24">
        <v>0</v>
      </c>
      <c r="Q323" s="24">
        <v>0</v>
      </c>
      <c r="R323" s="24">
        <v>0</v>
      </c>
      <c r="S323" s="24">
        <v>0</v>
      </c>
      <c r="T323" s="24">
        <v>0</v>
      </c>
      <c r="U323" s="24">
        <v>0</v>
      </c>
      <c r="V323" s="24">
        <v>0</v>
      </c>
      <c r="W323" s="24">
        <v>0</v>
      </c>
      <c r="X323" s="24">
        <v>0</v>
      </c>
      <c r="Y323" s="24">
        <v>0</v>
      </c>
      <c r="Z323" s="24">
        <v>0</v>
      </c>
      <c r="AA323" s="24">
        <v>0</v>
      </c>
      <c r="AB323" s="24">
        <v>0</v>
      </c>
      <c r="AC323" s="24">
        <v>0</v>
      </c>
      <c r="AD323" s="24">
        <v>0</v>
      </c>
      <c r="AE323" s="24">
        <v>0</v>
      </c>
      <c r="AF323" s="24">
        <v>0</v>
      </c>
      <c r="AG323" s="24">
        <v>0</v>
      </c>
      <c r="AH323" s="24">
        <v>0</v>
      </c>
      <c r="AI323" s="24">
        <v>0</v>
      </c>
      <c r="AJ323" s="24">
        <v>0</v>
      </c>
      <c r="AK323" s="24">
        <v>0</v>
      </c>
      <c r="AL323" s="203">
        <v>0</v>
      </c>
    </row>
    <row r="324" spans="1:38" s="6" customFormat="1" ht="14.4" x14ac:dyDescent="0.3">
      <c r="A324" s="65" t="s">
        <v>1069</v>
      </c>
      <c r="B324" s="25" t="s">
        <v>154</v>
      </c>
      <c r="C324" s="24">
        <v>0</v>
      </c>
      <c r="D324" s="24">
        <v>0</v>
      </c>
      <c r="E324" s="24">
        <v>0</v>
      </c>
      <c r="F324" s="24">
        <v>0</v>
      </c>
      <c r="G324" s="24">
        <v>0</v>
      </c>
      <c r="H324" s="24">
        <v>0</v>
      </c>
      <c r="I324" s="24">
        <v>0</v>
      </c>
      <c r="J324" s="24">
        <v>0</v>
      </c>
      <c r="K324" s="24">
        <v>0</v>
      </c>
      <c r="L324" s="24">
        <v>0</v>
      </c>
      <c r="M324" s="24">
        <v>0</v>
      </c>
      <c r="N324" s="24">
        <v>0</v>
      </c>
      <c r="O324" s="24">
        <v>0</v>
      </c>
      <c r="P324" s="24">
        <v>0</v>
      </c>
      <c r="Q324" s="24">
        <v>0</v>
      </c>
      <c r="R324" s="24">
        <v>0</v>
      </c>
      <c r="S324" s="24">
        <v>0</v>
      </c>
      <c r="T324" s="24">
        <v>0</v>
      </c>
      <c r="U324" s="24">
        <v>0</v>
      </c>
      <c r="V324" s="24">
        <v>0</v>
      </c>
      <c r="W324" s="24">
        <v>0</v>
      </c>
      <c r="X324" s="24">
        <v>0</v>
      </c>
      <c r="Y324" s="24">
        <v>0</v>
      </c>
      <c r="Z324" s="24">
        <v>340808</v>
      </c>
      <c r="AA324" s="24">
        <v>0</v>
      </c>
      <c r="AB324" s="24">
        <v>4524303</v>
      </c>
      <c r="AC324" s="24">
        <v>0</v>
      </c>
      <c r="AD324" s="24">
        <v>0</v>
      </c>
      <c r="AE324" s="24">
        <v>0</v>
      </c>
      <c r="AF324" s="24">
        <v>0</v>
      </c>
      <c r="AG324" s="24">
        <v>0</v>
      </c>
      <c r="AH324" s="24">
        <v>0</v>
      </c>
      <c r="AI324" s="24">
        <v>0</v>
      </c>
      <c r="AJ324" s="24">
        <v>0</v>
      </c>
      <c r="AK324" s="24">
        <v>0</v>
      </c>
      <c r="AL324" s="203">
        <v>4865111</v>
      </c>
    </row>
    <row r="325" spans="1:38" s="6" customFormat="1" ht="14.4" x14ac:dyDescent="0.3">
      <c r="A325" s="65" t="s">
        <v>1070</v>
      </c>
      <c r="B325" s="25" t="s">
        <v>155</v>
      </c>
      <c r="C325" s="24">
        <v>0</v>
      </c>
      <c r="D325" s="24">
        <v>0</v>
      </c>
      <c r="E325" s="24">
        <v>0</v>
      </c>
      <c r="F325" s="24">
        <v>0</v>
      </c>
      <c r="G325" s="24">
        <v>0</v>
      </c>
      <c r="H325" s="24">
        <v>0</v>
      </c>
      <c r="I325" s="24">
        <v>0</v>
      </c>
      <c r="J325" s="24">
        <v>0</v>
      </c>
      <c r="K325" s="24">
        <v>0</v>
      </c>
      <c r="L325" s="24">
        <v>0</v>
      </c>
      <c r="M325" s="24">
        <v>0</v>
      </c>
      <c r="N325" s="24">
        <v>0</v>
      </c>
      <c r="O325" s="24">
        <v>0</v>
      </c>
      <c r="P325" s="24">
        <v>0</v>
      </c>
      <c r="Q325" s="24">
        <v>0</v>
      </c>
      <c r="R325" s="24">
        <v>0</v>
      </c>
      <c r="S325" s="24">
        <v>0</v>
      </c>
      <c r="T325" s="24">
        <v>0</v>
      </c>
      <c r="U325" s="24">
        <v>0</v>
      </c>
      <c r="V325" s="24">
        <v>0</v>
      </c>
      <c r="W325" s="24">
        <v>0</v>
      </c>
      <c r="X325" s="24">
        <v>0</v>
      </c>
      <c r="Y325" s="24">
        <v>0</v>
      </c>
      <c r="Z325" s="24">
        <v>0</v>
      </c>
      <c r="AA325" s="24">
        <v>0</v>
      </c>
      <c r="AB325" s="24">
        <v>0</v>
      </c>
      <c r="AC325" s="24">
        <v>0</v>
      </c>
      <c r="AD325" s="24">
        <v>0</v>
      </c>
      <c r="AE325" s="24">
        <v>0</v>
      </c>
      <c r="AF325" s="24">
        <v>0</v>
      </c>
      <c r="AG325" s="24">
        <v>0</v>
      </c>
      <c r="AH325" s="24">
        <v>0</v>
      </c>
      <c r="AI325" s="24">
        <v>0</v>
      </c>
      <c r="AJ325" s="24">
        <v>0</v>
      </c>
      <c r="AK325" s="24">
        <v>0</v>
      </c>
      <c r="AL325" s="203">
        <v>0</v>
      </c>
    </row>
    <row r="326" spans="1:38" s="6" customFormat="1" ht="14.4" x14ac:dyDescent="0.3">
      <c r="A326" s="65" t="s">
        <v>1071</v>
      </c>
      <c r="B326" s="25" t="s">
        <v>70</v>
      </c>
      <c r="C326" s="24">
        <v>0</v>
      </c>
      <c r="D326" s="24">
        <v>0</v>
      </c>
      <c r="E326" s="24">
        <v>0</v>
      </c>
      <c r="F326" s="24">
        <v>0</v>
      </c>
      <c r="G326" s="24">
        <v>0</v>
      </c>
      <c r="H326" s="24">
        <v>0</v>
      </c>
      <c r="I326" s="24">
        <v>0</v>
      </c>
      <c r="J326" s="24">
        <v>0</v>
      </c>
      <c r="K326" s="24">
        <v>0</v>
      </c>
      <c r="L326" s="24">
        <v>0</v>
      </c>
      <c r="M326" s="24">
        <v>0</v>
      </c>
      <c r="N326" s="24">
        <v>0</v>
      </c>
      <c r="O326" s="24">
        <v>0</v>
      </c>
      <c r="P326" s="24">
        <v>0</v>
      </c>
      <c r="Q326" s="24">
        <v>0</v>
      </c>
      <c r="R326" s="24">
        <v>0</v>
      </c>
      <c r="S326" s="24">
        <v>0</v>
      </c>
      <c r="T326" s="24">
        <v>0</v>
      </c>
      <c r="U326" s="24">
        <v>0</v>
      </c>
      <c r="V326" s="24">
        <v>0</v>
      </c>
      <c r="W326" s="24">
        <v>0</v>
      </c>
      <c r="X326" s="24">
        <v>0</v>
      </c>
      <c r="Y326" s="24">
        <v>0</v>
      </c>
      <c r="Z326" s="24">
        <v>0</v>
      </c>
      <c r="AA326" s="24">
        <v>0</v>
      </c>
      <c r="AB326" s="24">
        <v>0</v>
      </c>
      <c r="AC326" s="24">
        <v>0</v>
      </c>
      <c r="AD326" s="24">
        <v>0</v>
      </c>
      <c r="AE326" s="24">
        <v>0</v>
      </c>
      <c r="AF326" s="24">
        <v>0</v>
      </c>
      <c r="AG326" s="24">
        <v>0</v>
      </c>
      <c r="AH326" s="24">
        <v>0</v>
      </c>
      <c r="AI326" s="24">
        <v>0</v>
      </c>
      <c r="AJ326" s="24">
        <v>0</v>
      </c>
      <c r="AK326" s="24">
        <v>0</v>
      </c>
      <c r="AL326" s="203">
        <v>0</v>
      </c>
    </row>
    <row r="327" spans="1:38" s="6" customFormat="1" ht="14.4" x14ac:dyDescent="0.3">
      <c r="A327" s="95" t="s">
        <v>1072</v>
      </c>
      <c r="B327" s="96" t="s">
        <v>157</v>
      </c>
      <c r="C327" s="97">
        <v>0</v>
      </c>
      <c r="D327" s="97">
        <v>0</v>
      </c>
      <c r="E327" s="97">
        <v>0</v>
      </c>
      <c r="F327" s="97">
        <v>0</v>
      </c>
      <c r="G327" s="97">
        <v>0</v>
      </c>
      <c r="H327" s="97">
        <v>0</v>
      </c>
      <c r="I327" s="97">
        <v>0</v>
      </c>
      <c r="J327" s="97">
        <v>1739696</v>
      </c>
      <c r="K327" s="97">
        <v>1739696</v>
      </c>
      <c r="L327" s="97">
        <v>0</v>
      </c>
      <c r="M327" s="97">
        <v>0</v>
      </c>
      <c r="N327" s="97">
        <v>0</v>
      </c>
      <c r="O327" s="97">
        <v>1376157</v>
      </c>
      <c r="P327" s="97">
        <v>0</v>
      </c>
      <c r="Q327" s="97">
        <v>0</v>
      </c>
      <c r="R327" s="97">
        <v>0</v>
      </c>
      <c r="S327" s="97">
        <v>0</v>
      </c>
      <c r="T327" s="97">
        <v>0</v>
      </c>
      <c r="U327" s="97">
        <v>0</v>
      </c>
      <c r="V327" s="97">
        <v>0</v>
      </c>
      <c r="W327" s="97">
        <v>0</v>
      </c>
      <c r="X327" s="97">
        <v>0</v>
      </c>
      <c r="Y327" s="97">
        <v>0</v>
      </c>
      <c r="Z327" s="97">
        <v>340808</v>
      </c>
      <c r="AA327" s="97">
        <v>0</v>
      </c>
      <c r="AB327" s="97">
        <v>49206268</v>
      </c>
      <c r="AC327" s="97">
        <v>0</v>
      </c>
      <c r="AD327" s="97">
        <v>0</v>
      </c>
      <c r="AE327" s="97">
        <v>15507903</v>
      </c>
      <c r="AF327" s="97">
        <v>0</v>
      </c>
      <c r="AG327" s="97">
        <v>172175134</v>
      </c>
      <c r="AH327" s="97">
        <v>0</v>
      </c>
      <c r="AI327" s="97">
        <v>0</v>
      </c>
      <c r="AJ327" s="97">
        <v>0</v>
      </c>
      <c r="AK327" s="97">
        <v>0</v>
      </c>
      <c r="AL327" s="204">
        <v>242085662</v>
      </c>
    </row>
    <row r="328" spans="1:38" s="6" customFormat="1" ht="14.4" collapsed="1" x14ac:dyDescent="0.3">
      <c r="A328" s="66" t="s">
        <v>61</v>
      </c>
      <c r="B328" s="30" t="s">
        <v>96</v>
      </c>
      <c r="C328" s="31">
        <v>0</v>
      </c>
      <c r="D328" s="31">
        <v>0</v>
      </c>
      <c r="E328" s="31">
        <v>17168146</v>
      </c>
      <c r="F328" s="31">
        <v>0</v>
      </c>
      <c r="G328" s="31">
        <v>163510312</v>
      </c>
      <c r="H328" s="31">
        <v>20209719</v>
      </c>
      <c r="I328" s="31">
        <v>116937045</v>
      </c>
      <c r="J328" s="31">
        <v>4079822</v>
      </c>
      <c r="K328" s="31">
        <v>1739696</v>
      </c>
      <c r="L328" s="31">
        <v>0</v>
      </c>
      <c r="M328" s="31">
        <v>835667224</v>
      </c>
      <c r="N328" s="31">
        <v>15693447</v>
      </c>
      <c r="O328" s="31">
        <v>16524557</v>
      </c>
      <c r="P328" s="31">
        <v>273797550</v>
      </c>
      <c r="Q328" s="31">
        <v>120717440</v>
      </c>
      <c r="R328" s="31">
        <v>2240419</v>
      </c>
      <c r="S328" s="31">
        <v>157518444</v>
      </c>
      <c r="T328" s="31">
        <v>0</v>
      </c>
      <c r="U328" s="31">
        <v>0</v>
      </c>
      <c r="V328" s="31">
        <v>0</v>
      </c>
      <c r="W328" s="31">
        <v>6788341</v>
      </c>
      <c r="X328" s="31">
        <v>37441</v>
      </c>
      <c r="Y328" s="31">
        <v>1269430654</v>
      </c>
      <c r="Z328" s="31">
        <v>10465203</v>
      </c>
      <c r="AA328" s="31">
        <v>254062410</v>
      </c>
      <c r="AB328" s="31">
        <v>145476308</v>
      </c>
      <c r="AC328" s="31">
        <v>0</v>
      </c>
      <c r="AD328" s="31">
        <v>1518193435</v>
      </c>
      <c r="AE328" s="31">
        <v>173090969</v>
      </c>
      <c r="AF328" s="31">
        <v>17343465</v>
      </c>
      <c r="AG328" s="31">
        <v>172175134</v>
      </c>
      <c r="AH328" s="31">
        <v>2447636</v>
      </c>
      <c r="AI328" s="31">
        <v>0</v>
      </c>
      <c r="AJ328" s="31">
        <v>0</v>
      </c>
      <c r="AK328" s="31">
        <v>0</v>
      </c>
      <c r="AL328" s="205">
        <v>5315314817</v>
      </c>
    </row>
    <row r="329" spans="1:38" s="6" customFormat="1" ht="14.4" x14ac:dyDescent="0.3">
      <c r="A329" s="65" t="s">
        <v>1073</v>
      </c>
      <c r="B329" s="25" t="s">
        <v>143</v>
      </c>
      <c r="C329" s="24">
        <v>0</v>
      </c>
      <c r="D329" s="24">
        <v>0</v>
      </c>
      <c r="E329" s="24">
        <v>0</v>
      </c>
      <c r="F329" s="24">
        <v>0</v>
      </c>
      <c r="G329" s="24">
        <v>0</v>
      </c>
      <c r="H329" s="24">
        <v>0</v>
      </c>
      <c r="I329" s="24">
        <v>0</v>
      </c>
      <c r="J329" s="24">
        <v>0</v>
      </c>
      <c r="K329" s="24">
        <v>0</v>
      </c>
      <c r="L329" s="24">
        <v>0</v>
      </c>
      <c r="M329" s="24">
        <v>0</v>
      </c>
      <c r="N329" s="24">
        <v>0</v>
      </c>
      <c r="O329" s="24">
        <v>0</v>
      </c>
      <c r="P329" s="24">
        <v>0</v>
      </c>
      <c r="Q329" s="24">
        <v>0</v>
      </c>
      <c r="R329" s="24">
        <v>0</v>
      </c>
      <c r="S329" s="24">
        <v>0</v>
      </c>
      <c r="T329" s="24">
        <v>0</v>
      </c>
      <c r="U329" s="24">
        <v>0</v>
      </c>
      <c r="V329" s="24">
        <v>0</v>
      </c>
      <c r="W329" s="24">
        <v>0</v>
      </c>
      <c r="X329" s="24">
        <v>0</v>
      </c>
      <c r="Y329" s="24">
        <v>0</v>
      </c>
      <c r="Z329" s="24">
        <v>0</v>
      </c>
      <c r="AA329" s="24">
        <v>0</v>
      </c>
      <c r="AB329" s="24">
        <v>0</v>
      </c>
      <c r="AC329" s="24">
        <v>0</v>
      </c>
      <c r="AD329" s="24">
        <v>0</v>
      </c>
      <c r="AE329" s="24">
        <v>0</v>
      </c>
      <c r="AF329" s="24">
        <v>0</v>
      </c>
      <c r="AG329" s="24">
        <v>0</v>
      </c>
      <c r="AH329" s="24">
        <v>0</v>
      </c>
      <c r="AI329" s="24">
        <v>0</v>
      </c>
      <c r="AJ329" s="24">
        <v>0</v>
      </c>
      <c r="AK329" s="24">
        <v>0</v>
      </c>
      <c r="AL329" s="203">
        <v>0</v>
      </c>
    </row>
    <row r="330" spans="1:38" s="6" customFormat="1" ht="14.4" x14ac:dyDescent="0.3">
      <c r="A330" s="65" t="s">
        <v>1074</v>
      </c>
      <c r="B330" s="25" t="s">
        <v>144</v>
      </c>
      <c r="C330" s="24">
        <v>0</v>
      </c>
      <c r="D330" s="24">
        <v>0</v>
      </c>
      <c r="E330" s="24">
        <v>0</v>
      </c>
      <c r="F330" s="24">
        <v>0</v>
      </c>
      <c r="G330" s="24">
        <v>0</v>
      </c>
      <c r="H330" s="24">
        <v>0</v>
      </c>
      <c r="I330" s="24">
        <v>0</v>
      </c>
      <c r="J330" s="24">
        <v>0</v>
      </c>
      <c r="K330" s="24">
        <v>0</v>
      </c>
      <c r="L330" s="24">
        <v>0</v>
      </c>
      <c r="M330" s="24">
        <v>0</v>
      </c>
      <c r="N330" s="24">
        <v>0</v>
      </c>
      <c r="O330" s="24">
        <v>0</v>
      </c>
      <c r="P330" s="24">
        <v>0</v>
      </c>
      <c r="Q330" s="24">
        <v>0</v>
      </c>
      <c r="R330" s="24">
        <v>0</v>
      </c>
      <c r="S330" s="24">
        <v>0</v>
      </c>
      <c r="T330" s="24">
        <v>0</v>
      </c>
      <c r="U330" s="24">
        <v>0</v>
      </c>
      <c r="V330" s="24">
        <v>0</v>
      </c>
      <c r="W330" s="24">
        <v>0</v>
      </c>
      <c r="X330" s="24">
        <v>0</v>
      </c>
      <c r="Y330" s="24">
        <v>0</v>
      </c>
      <c r="Z330" s="24">
        <v>0</v>
      </c>
      <c r="AA330" s="24">
        <v>0</v>
      </c>
      <c r="AB330" s="24">
        <v>0</v>
      </c>
      <c r="AC330" s="24">
        <v>0</v>
      </c>
      <c r="AD330" s="24">
        <v>0</v>
      </c>
      <c r="AE330" s="24">
        <v>0</v>
      </c>
      <c r="AF330" s="24">
        <v>0</v>
      </c>
      <c r="AG330" s="24">
        <v>0</v>
      </c>
      <c r="AH330" s="24">
        <v>0</v>
      </c>
      <c r="AI330" s="24">
        <v>0</v>
      </c>
      <c r="AJ330" s="24">
        <v>0</v>
      </c>
      <c r="AK330" s="24">
        <v>0</v>
      </c>
      <c r="AL330" s="203">
        <v>0</v>
      </c>
    </row>
    <row r="331" spans="1:38" s="6" customFormat="1" ht="14.4" x14ac:dyDescent="0.3">
      <c r="A331" s="65" t="s">
        <v>1075</v>
      </c>
      <c r="B331" s="25" t="s">
        <v>145</v>
      </c>
      <c r="C331" s="24">
        <v>0</v>
      </c>
      <c r="D331" s="24">
        <v>0</v>
      </c>
      <c r="E331" s="24">
        <v>0</v>
      </c>
      <c r="F331" s="24">
        <v>0</v>
      </c>
      <c r="G331" s="24">
        <v>0</v>
      </c>
      <c r="H331" s="24">
        <v>0</v>
      </c>
      <c r="I331" s="24">
        <v>0</v>
      </c>
      <c r="J331" s="24">
        <v>0</v>
      </c>
      <c r="K331" s="24">
        <v>0</v>
      </c>
      <c r="L331" s="24">
        <v>0</v>
      </c>
      <c r="M331" s="24">
        <v>0</v>
      </c>
      <c r="N331" s="24">
        <v>0</v>
      </c>
      <c r="O331" s="24">
        <v>0</v>
      </c>
      <c r="P331" s="24">
        <v>0</v>
      </c>
      <c r="Q331" s="24">
        <v>0</v>
      </c>
      <c r="R331" s="24">
        <v>0</v>
      </c>
      <c r="S331" s="24">
        <v>0</v>
      </c>
      <c r="T331" s="24">
        <v>0</v>
      </c>
      <c r="U331" s="24">
        <v>0</v>
      </c>
      <c r="V331" s="24">
        <v>0</v>
      </c>
      <c r="W331" s="24">
        <v>0</v>
      </c>
      <c r="X331" s="24">
        <v>0</v>
      </c>
      <c r="Y331" s="24">
        <v>0</v>
      </c>
      <c r="Z331" s="24">
        <v>0</v>
      </c>
      <c r="AA331" s="24">
        <v>0</v>
      </c>
      <c r="AB331" s="24">
        <v>0</v>
      </c>
      <c r="AC331" s="24">
        <v>0</v>
      </c>
      <c r="AD331" s="24">
        <v>0</v>
      </c>
      <c r="AE331" s="24">
        <v>0</v>
      </c>
      <c r="AF331" s="24">
        <v>0</v>
      </c>
      <c r="AG331" s="24">
        <v>0</v>
      </c>
      <c r="AH331" s="24">
        <v>0</v>
      </c>
      <c r="AI331" s="24">
        <v>0</v>
      </c>
      <c r="AJ331" s="24">
        <v>0</v>
      </c>
      <c r="AK331" s="24">
        <v>0</v>
      </c>
      <c r="AL331" s="203">
        <v>0</v>
      </c>
    </row>
    <row r="332" spans="1:38" s="6" customFormat="1" ht="14.4" x14ac:dyDescent="0.3">
      <c r="A332" s="65" t="s">
        <v>1076</v>
      </c>
      <c r="B332" s="25" t="s">
        <v>146</v>
      </c>
      <c r="C332" s="24">
        <v>0</v>
      </c>
      <c r="D332" s="24">
        <v>0</v>
      </c>
      <c r="E332" s="24">
        <v>0</v>
      </c>
      <c r="F332" s="24">
        <v>0</v>
      </c>
      <c r="G332" s="24">
        <v>0</v>
      </c>
      <c r="H332" s="24">
        <v>0</v>
      </c>
      <c r="I332" s="24">
        <v>0</v>
      </c>
      <c r="J332" s="24">
        <v>0</v>
      </c>
      <c r="K332" s="24">
        <v>0</v>
      </c>
      <c r="L332" s="24">
        <v>0</v>
      </c>
      <c r="M332" s="24">
        <v>0</v>
      </c>
      <c r="N332" s="24">
        <v>0</v>
      </c>
      <c r="O332" s="24">
        <v>0</v>
      </c>
      <c r="P332" s="24">
        <v>0</v>
      </c>
      <c r="Q332" s="24">
        <v>0</v>
      </c>
      <c r="R332" s="24">
        <v>0</v>
      </c>
      <c r="S332" s="24">
        <v>0</v>
      </c>
      <c r="T332" s="24">
        <v>0</v>
      </c>
      <c r="U332" s="24">
        <v>0</v>
      </c>
      <c r="V332" s="24">
        <v>0</v>
      </c>
      <c r="W332" s="24">
        <v>0</v>
      </c>
      <c r="X332" s="24">
        <v>0</v>
      </c>
      <c r="Y332" s="24">
        <v>0</v>
      </c>
      <c r="Z332" s="24">
        <v>0</v>
      </c>
      <c r="AA332" s="24">
        <v>0</v>
      </c>
      <c r="AB332" s="24">
        <v>0</v>
      </c>
      <c r="AC332" s="24">
        <v>0</v>
      </c>
      <c r="AD332" s="24">
        <v>0</v>
      </c>
      <c r="AE332" s="24">
        <v>0</v>
      </c>
      <c r="AF332" s="24">
        <v>0</v>
      </c>
      <c r="AG332" s="24">
        <v>0</v>
      </c>
      <c r="AH332" s="24">
        <v>0</v>
      </c>
      <c r="AI332" s="24">
        <v>0</v>
      </c>
      <c r="AJ332" s="24">
        <v>0</v>
      </c>
      <c r="AK332" s="24">
        <v>0</v>
      </c>
      <c r="AL332" s="203">
        <v>0</v>
      </c>
    </row>
    <row r="333" spans="1:38" s="6" customFormat="1" ht="14.4" x14ac:dyDescent="0.3">
      <c r="A333" s="65" t="s">
        <v>1077</v>
      </c>
      <c r="B333" s="25" t="s">
        <v>147</v>
      </c>
      <c r="C333" s="24">
        <v>0</v>
      </c>
      <c r="D333" s="24">
        <v>0</v>
      </c>
      <c r="E333" s="24">
        <v>0</v>
      </c>
      <c r="F333" s="24">
        <v>0</v>
      </c>
      <c r="G333" s="24">
        <v>0</v>
      </c>
      <c r="H333" s="24">
        <v>0</v>
      </c>
      <c r="I333" s="24">
        <v>0</v>
      </c>
      <c r="J333" s="24">
        <v>0</v>
      </c>
      <c r="K333" s="24">
        <v>0</v>
      </c>
      <c r="L333" s="24">
        <v>0</v>
      </c>
      <c r="M333" s="24">
        <v>0</v>
      </c>
      <c r="N333" s="24">
        <v>0</v>
      </c>
      <c r="O333" s="24">
        <v>0</v>
      </c>
      <c r="P333" s="24">
        <v>0</v>
      </c>
      <c r="Q333" s="24">
        <v>0</v>
      </c>
      <c r="R333" s="24">
        <v>0</v>
      </c>
      <c r="S333" s="24">
        <v>0</v>
      </c>
      <c r="T333" s="24">
        <v>0</v>
      </c>
      <c r="U333" s="24">
        <v>0</v>
      </c>
      <c r="V333" s="24">
        <v>0</v>
      </c>
      <c r="W333" s="24">
        <v>0</v>
      </c>
      <c r="X333" s="24">
        <v>0</v>
      </c>
      <c r="Y333" s="24">
        <v>0</v>
      </c>
      <c r="Z333" s="24">
        <v>0</v>
      </c>
      <c r="AA333" s="24">
        <v>0</v>
      </c>
      <c r="AB333" s="24">
        <v>0</v>
      </c>
      <c r="AC333" s="24">
        <v>0</v>
      </c>
      <c r="AD333" s="24">
        <v>0</v>
      </c>
      <c r="AE333" s="24">
        <v>0</v>
      </c>
      <c r="AF333" s="24">
        <v>0</v>
      </c>
      <c r="AG333" s="24">
        <v>0</v>
      </c>
      <c r="AH333" s="24">
        <v>0</v>
      </c>
      <c r="AI333" s="24">
        <v>0</v>
      </c>
      <c r="AJ333" s="24">
        <v>0</v>
      </c>
      <c r="AK333" s="24">
        <v>0</v>
      </c>
      <c r="AL333" s="203">
        <v>0</v>
      </c>
    </row>
    <row r="334" spans="1:38" s="6" customFormat="1" ht="14.4" x14ac:dyDescent="0.3">
      <c r="A334" s="65" t="s">
        <v>1078</v>
      </c>
      <c r="B334" s="25" t="s">
        <v>148</v>
      </c>
      <c r="C334" s="24">
        <v>0</v>
      </c>
      <c r="D334" s="24">
        <v>0</v>
      </c>
      <c r="E334" s="24">
        <v>0</v>
      </c>
      <c r="F334" s="24">
        <v>0</v>
      </c>
      <c r="G334" s="24">
        <v>0</v>
      </c>
      <c r="H334" s="24">
        <v>0</v>
      </c>
      <c r="I334" s="24">
        <v>0</v>
      </c>
      <c r="J334" s="24">
        <v>0</v>
      </c>
      <c r="K334" s="24">
        <v>0</v>
      </c>
      <c r="L334" s="24">
        <v>0</v>
      </c>
      <c r="M334" s="24">
        <v>0</v>
      </c>
      <c r="N334" s="24">
        <v>0</v>
      </c>
      <c r="O334" s="24">
        <v>0</v>
      </c>
      <c r="P334" s="24">
        <v>0</v>
      </c>
      <c r="Q334" s="24">
        <v>0</v>
      </c>
      <c r="R334" s="24">
        <v>0</v>
      </c>
      <c r="S334" s="24">
        <v>0</v>
      </c>
      <c r="T334" s="24">
        <v>0</v>
      </c>
      <c r="U334" s="24">
        <v>0</v>
      </c>
      <c r="V334" s="24">
        <v>0</v>
      </c>
      <c r="W334" s="24">
        <v>0</v>
      </c>
      <c r="X334" s="24">
        <v>0</v>
      </c>
      <c r="Y334" s="24">
        <v>0</v>
      </c>
      <c r="Z334" s="24">
        <v>0</v>
      </c>
      <c r="AA334" s="24">
        <v>0</v>
      </c>
      <c r="AB334" s="24">
        <v>0</v>
      </c>
      <c r="AC334" s="24">
        <v>0</v>
      </c>
      <c r="AD334" s="24">
        <v>0</v>
      </c>
      <c r="AE334" s="24">
        <v>0</v>
      </c>
      <c r="AF334" s="24">
        <v>0</v>
      </c>
      <c r="AG334" s="24">
        <v>0</v>
      </c>
      <c r="AH334" s="24">
        <v>0</v>
      </c>
      <c r="AI334" s="24">
        <v>0</v>
      </c>
      <c r="AJ334" s="24">
        <v>0</v>
      </c>
      <c r="AK334" s="24">
        <v>0</v>
      </c>
      <c r="AL334" s="203">
        <v>0</v>
      </c>
    </row>
    <row r="335" spans="1:38" s="6" customFormat="1" ht="14.4" x14ac:dyDescent="0.3">
      <c r="A335" s="65" t="s">
        <v>1079</v>
      </c>
      <c r="B335" s="25" t="s">
        <v>149</v>
      </c>
      <c r="C335" s="24">
        <v>0</v>
      </c>
      <c r="D335" s="24">
        <v>0</v>
      </c>
      <c r="E335" s="24">
        <v>0</v>
      </c>
      <c r="F335" s="24">
        <v>0</v>
      </c>
      <c r="G335" s="24">
        <v>0</v>
      </c>
      <c r="H335" s="24">
        <v>0</v>
      </c>
      <c r="I335" s="24">
        <v>0</v>
      </c>
      <c r="J335" s="24">
        <v>0</v>
      </c>
      <c r="K335" s="24">
        <v>0</v>
      </c>
      <c r="L335" s="24">
        <v>0</v>
      </c>
      <c r="M335" s="24">
        <v>0</v>
      </c>
      <c r="N335" s="24">
        <v>0</v>
      </c>
      <c r="O335" s="24">
        <v>0</v>
      </c>
      <c r="P335" s="24">
        <v>0</v>
      </c>
      <c r="Q335" s="24">
        <v>0</v>
      </c>
      <c r="R335" s="24">
        <v>0</v>
      </c>
      <c r="S335" s="24">
        <v>0</v>
      </c>
      <c r="T335" s="24">
        <v>0</v>
      </c>
      <c r="U335" s="24">
        <v>0</v>
      </c>
      <c r="V335" s="24">
        <v>0</v>
      </c>
      <c r="W335" s="24">
        <v>0</v>
      </c>
      <c r="X335" s="24">
        <v>0</v>
      </c>
      <c r="Y335" s="24">
        <v>0</v>
      </c>
      <c r="Z335" s="24">
        <v>0</v>
      </c>
      <c r="AA335" s="24">
        <v>0</v>
      </c>
      <c r="AB335" s="24">
        <v>0</v>
      </c>
      <c r="AC335" s="24">
        <v>0</v>
      </c>
      <c r="AD335" s="24">
        <v>0</v>
      </c>
      <c r="AE335" s="24">
        <v>0</v>
      </c>
      <c r="AF335" s="24">
        <v>0</v>
      </c>
      <c r="AG335" s="24">
        <v>0</v>
      </c>
      <c r="AH335" s="24">
        <v>0</v>
      </c>
      <c r="AI335" s="24">
        <v>0</v>
      </c>
      <c r="AJ335" s="24">
        <v>0</v>
      </c>
      <c r="AK335" s="24">
        <v>0</v>
      </c>
      <c r="AL335" s="203">
        <v>0</v>
      </c>
    </row>
    <row r="336" spans="1:38" s="6" customFormat="1" ht="14.4" x14ac:dyDescent="0.3">
      <c r="A336" s="65" t="s">
        <v>1080</v>
      </c>
      <c r="B336" s="25" t="s">
        <v>150</v>
      </c>
      <c r="C336" s="24">
        <v>0</v>
      </c>
      <c r="D336" s="24">
        <v>0</v>
      </c>
      <c r="E336" s="24">
        <v>0</v>
      </c>
      <c r="F336" s="24">
        <v>0</v>
      </c>
      <c r="G336" s="24">
        <v>0</v>
      </c>
      <c r="H336" s="24">
        <v>0</v>
      </c>
      <c r="I336" s="24">
        <v>0</v>
      </c>
      <c r="J336" s="24">
        <v>0</v>
      </c>
      <c r="K336" s="24">
        <v>0</v>
      </c>
      <c r="L336" s="24">
        <v>0</v>
      </c>
      <c r="M336" s="24">
        <v>0</v>
      </c>
      <c r="N336" s="24">
        <v>0</v>
      </c>
      <c r="O336" s="24">
        <v>0</v>
      </c>
      <c r="P336" s="24">
        <v>0</v>
      </c>
      <c r="Q336" s="24">
        <v>0</v>
      </c>
      <c r="R336" s="24">
        <v>0</v>
      </c>
      <c r="S336" s="24">
        <v>0</v>
      </c>
      <c r="T336" s="24">
        <v>0</v>
      </c>
      <c r="U336" s="24">
        <v>0</v>
      </c>
      <c r="V336" s="24">
        <v>0</v>
      </c>
      <c r="W336" s="24">
        <v>0</v>
      </c>
      <c r="X336" s="24">
        <v>0</v>
      </c>
      <c r="Y336" s="24">
        <v>0</v>
      </c>
      <c r="Z336" s="24">
        <v>0</v>
      </c>
      <c r="AA336" s="24">
        <v>0</v>
      </c>
      <c r="AB336" s="24">
        <v>0</v>
      </c>
      <c r="AC336" s="24">
        <v>0</v>
      </c>
      <c r="AD336" s="24">
        <v>0</v>
      </c>
      <c r="AE336" s="24">
        <v>0</v>
      </c>
      <c r="AF336" s="24">
        <v>0</v>
      </c>
      <c r="AG336" s="24">
        <v>0</v>
      </c>
      <c r="AH336" s="24">
        <v>0</v>
      </c>
      <c r="AI336" s="24">
        <v>0</v>
      </c>
      <c r="AJ336" s="24">
        <v>0</v>
      </c>
      <c r="AK336" s="24">
        <v>0</v>
      </c>
      <c r="AL336" s="203">
        <v>0</v>
      </c>
    </row>
    <row r="337" spans="1:38" s="6" customFormat="1" ht="14.4" x14ac:dyDescent="0.3">
      <c r="A337" s="65" t="s">
        <v>1081</v>
      </c>
      <c r="B337" s="25" t="s">
        <v>151</v>
      </c>
      <c r="C337" s="24">
        <v>0</v>
      </c>
      <c r="D337" s="24">
        <v>0</v>
      </c>
      <c r="E337" s="24">
        <v>0</v>
      </c>
      <c r="F337" s="24">
        <v>0</v>
      </c>
      <c r="G337" s="24">
        <v>0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4">
        <v>0</v>
      </c>
      <c r="Q337" s="24">
        <v>0</v>
      </c>
      <c r="R337" s="24">
        <v>0</v>
      </c>
      <c r="S337" s="24">
        <v>0</v>
      </c>
      <c r="T337" s="24">
        <v>0</v>
      </c>
      <c r="U337" s="24">
        <v>0</v>
      </c>
      <c r="V337" s="24">
        <v>0</v>
      </c>
      <c r="W337" s="24">
        <v>0</v>
      </c>
      <c r="X337" s="24">
        <v>0</v>
      </c>
      <c r="Y337" s="24">
        <v>0</v>
      </c>
      <c r="Z337" s="24">
        <v>0</v>
      </c>
      <c r="AA337" s="24">
        <v>5913365786</v>
      </c>
      <c r="AB337" s="24">
        <v>0</v>
      </c>
      <c r="AC337" s="24">
        <v>0</v>
      </c>
      <c r="AD337" s="24">
        <v>0</v>
      </c>
      <c r="AE337" s="24">
        <v>0</v>
      </c>
      <c r="AF337" s="24">
        <v>0</v>
      </c>
      <c r="AG337" s="24">
        <v>0</v>
      </c>
      <c r="AH337" s="24">
        <v>0</v>
      </c>
      <c r="AI337" s="24">
        <v>0</v>
      </c>
      <c r="AJ337" s="24">
        <v>0</v>
      </c>
      <c r="AK337" s="24">
        <v>0</v>
      </c>
      <c r="AL337" s="203">
        <v>5913365786</v>
      </c>
    </row>
    <row r="338" spans="1:38" s="6" customFormat="1" ht="14.4" x14ac:dyDescent="0.3">
      <c r="A338" s="65" t="s">
        <v>1082</v>
      </c>
      <c r="B338" s="25" t="s">
        <v>152</v>
      </c>
      <c r="C338" s="24">
        <v>0</v>
      </c>
      <c r="D338" s="24">
        <v>0</v>
      </c>
      <c r="E338" s="24">
        <v>0</v>
      </c>
      <c r="F338" s="24">
        <v>0</v>
      </c>
      <c r="G338" s="24">
        <v>0</v>
      </c>
      <c r="H338" s="24">
        <v>0</v>
      </c>
      <c r="I338" s="24">
        <v>0</v>
      </c>
      <c r="J338" s="24">
        <v>0</v>
      </c>
      <c r="K338" s="24">
        <v>0</v>
      </c>
      <c r="L338" s="24">
        <v>0</v>
      </c>
      <c r="M338" s="24">
        <v>0</v>
      </c>
      <c r="N338" s="24">
        <v>0</v>
      </c>
      <c r="O338" s="24">
        <v>0</v>
      </c>
      <c r="P338" s="24">
        <v>0</v>
      </c>
      <c r="Q338" s="24">
        <v>0</v>
      </c>
      <c r="R338" s="24">
        <v>0</v>
      </c>
      <c r="S338" s="24">
        <v>0</v>
      </c>
      <c r="T338" s="24">
        <v>0</v>
      </c>
      <c r="U338" s="24">
        <v>0</v>
      </c>
      <c r="V338" s="24">
        <v>0</v>
      </c>
      <c r="W338" s="24">
        <v>0</v>
      </c>
      <c r="X338" s="24">
        <v>0</v>
      </c>
      <c r="Y338" s="24">
        <v>0</v>
      </c>
      <c r="Z338" s="24">
        <v>0</v>
      </c>
      <c r="AA338" s="24">
        <v>0</v>
      </c>
      <c r="AB338" s="24">
        <v>0</v>
      </c>
      <c r="AC338" s="24">
        <v>0</v>
      </c>
      <c r="AD338" s="24">
        <v>0</v>
      </c>
      <c r="AE338" s="24">
        <v>0</v>
      </c>
      <c r="AF338" s="24">
        <v>0</v>
      </c>
      <c r="AG338" s="24">
        <v>0</v>
      </c>
      <c r="AH338" s="24">
        <v>0</v>
      </c>
      <c r="AI338" s="24">
        <v>0</v>
      </c>
      <c r="AJ338" s="24">
        <v>0</v>
      </c>
      <c r="AK338" s="24">
        <v>0</v>
      </c>
      <c r="AL338" s="203">
        <v>0</v>
      </c>
    </row>
    <row r="339" spans="1:38" s="6" customFormat="1" ht="14.4" x14ac:dyDescent="0.3">
      <c r="A339" s="65" t="s">
        <v>1083</v>
      </c>
      <c r="B339" s="25" t="s">
        <v>153</v>
      </c>
      <c r="C339" s="24">
        <v>0</v>
      </c>
      <c r="D339" s="24">
        <v>0</v>
      </c>
      <c r="E339" s="24">
        <v>0</v>
      </c>
      <c r="F339" s="24">
        <v>0</v>
      </c>
      <c r="G339" s="24">
        <v>0</v>
      </c>
      <c r="H339" s="24">
        <v>0</v>
      </c>
      <c r="I339" s="24">
        <v>0</v>
      </c>
      <c r="J339" s="24">
        <v>0</v>
      </c>
      <c r="K339" s="24">
        <v>0</v>
      </c>
      <c r="L339" s="24">
        <v>0</v>
      </c>
      <c r="M339" s="24">
        <v>0</v>
      </c>
      <c r="N339" s="24">
        <v>0</v>
      </c>
      <c r="O339" s="24">
        <v>0</v>
      </c>
      <c r="P339" s="24">
        <v>0</v>
      </c>
      <c r="Q339" s="24">
        <v>0</v>
      </c>
      <c r="R339" s="24">
        <v>0</v>
      </c>
      <c r="S339" s="24">
        <v>0</v>
      </c>
      <c r="T339" s="24">
        <v>0</v>
      </c>
      <c r="U339" s="24">
        <v>0</v>
      </c>
      <c r="V339" s="24">
        <v>0</v>
      </c>
      <c r="W339" s="24">
        <v>0</v>
      </c>
      <c r="X339" s="24">
        <v>0</v>
      </c>
      <c r="Y339" s="24">
        <v>0</v>
      </c>
      <c r="Z339" s="24">
        <v>0</v>
      </c>
      <c r="AA339" s="24">
        <v>0</v>
      </c>
      <c r="AB339" s="24">
        <v>0</v>
      </c>
      <c r="AC339" s="24">
        <v>0</v>
      </c>
      <c r="AD339" s="24">
        <v>0</v>
      </c>
      <c r="AE339" s="24">
        <v>0</v>
      </c>
      <c r="AF339" s="24">
        <v>0</v>
      </c>
      <c r="AG339" s="24">
        <v>0</v>
      </c>
      <c r="AH339" s="24">
        <v>0</v>
      </c>
      <c r="AI339" s="24">
        <v>0</v>
      </c>
      <c r="AJ339" s="24">
        <v>0</v>
      </c>
      <c r="AK339" s="24">
        <v>0</v>
      </c>
      <c r="AL339" s="203">
        <v>0</v>
      </c>
    </row>
    <row r="340" spans="1:38" s="6" customFormat="1" ht="14.4" x14ac:dyDescent="0.3">
      <c r="A340" s="65" t="s">
        <v>1084</v>
      </c>
      <c r="B340" s="25" t="s">
        <v>154</v>
      </c>
      <c r="C340" s="24">
        <v>0</v>
      </c>
      <c r="D340" s="24">
        <v>0</v>
      </c>
      <c r="E340" s="24">
        <v>0</v>
      </c>
      <c r="F340" s="24">
        <v>0</v>
      </c>
      <c r="G340" s="24">
        <v>0</v>
      </c>
      <c r="H340" s="24">
        <v>0</v>
      </c>
      <c r="I340" s="24">
        <v>0</v>
      </c>
      <c r="J340" s="24">
        <v>0</v>
      </c>
      <c r="K340" s="24">
        <v>0</v>
      </c>
      <c r="L340" s="24">
        <v>0</v>
      </c>
      <c r="M340" s="24">
        <v>0</v>
      </c>
      <c r="N340" s="24">
        <v>0</v>
      </c>
      <c r="O340" s="24">
        <v>0</v>
      </c>
      <c r="P340" s="24">
        <v>0</v>
      </c>
      <c r="Q340" s="24">
        <v>0</v>
      </c>
      <c r="R340" s="24">
        <v>0</v>
      </c>
      <c r="S340" s="24">
        <v>0</v>
      </c>
      <c r="T340" s="24">
        <v>0</v>
      </c>
      <c r="U340" s="24">
        <v>0</v>
      </c>
      <c r="V340" s="24">
        <v>0</v>
      </c>
      <c r="W340" s="24">
        <v>0</v>
      </c>
      <c r="X340" s="24">
        <v>0</v>
      </c>
      <c r="Y340" s="24">
        <v>0</v>
      </c>
      <c r="Z340" s="24">
        <v>0</v>
      </c>
      <c r="AA340" s="24">
        <v>0</v>
      </c>
      <c r="AB340" s="24">
        <v>0</v>
      </c>
      <c r="AC340" s="24">
        <v>0</v>
      </c>
      <c r="AD340" s="24">
        <v>0</v>
      </c>
      <c r="AE340" s="24">
        <v>0</v>
      </c>
      <c r="AF340" s="24">
        <v>0</v>
      </c>
      <c r="AG340" s="24">
        <v>0</v>
      </c>
      <c r="AH340" s="24">
        <v>0</v>
      </c>
      <c r="AI340" s="24">
        <v>0</v>
      </c>
      <c r="AJ340" s="24">
        <v>0</v>
      </c>
      <c r="AK340" s="24">
        <v>0</v>
      </c>
      <c r="AL340" s="203">
        <v>0</v>
      </c>
    </row>
    <row r="341" spans="1:38" s="6" customFormat="1" ht="14.4" x14ac:dyDescent="0.3">
      <c r="A341" s="65" t="s">
        <v>1085</v>
      </c>
      <c r="B341" s="25" t="s">
        <v>155</v>
      </c>
      <c r="C341" s="24">
        <v>0</v>
      </c>
      <c r="D341" s="24">
        <v>0</v>
      </c>
      <c r="E341" s="24">
        <v>0</v>
      </c>
      <c r="F341" s="24">
        <v>0</v>
      </c>
      <c r="G341" s="24">
        <v>0</v>
      </c>
      <c r="H341" s="24">
        <v>0</v>
      </c>
      <c r="I341" s="24">
        <v>0</v>
      </c>
      <c r="J341" s="24">
        <v>0</v>
      </c>
      <c r="K341" s="24">
        <v>0</v>
      </c>
      <c r="L341" s="24">
        <v>0</v>
      </c>
      <c r="M341" s="24">
        <v>0</v>
      </c>
      <c r="N341" s="24">
        <v>0</v>
      </c>
      <c r="O341" s="24">
        <v>0</v>
      </c>
      <c r="P341" s="24">
        <v>0</v>
      </c>
      <c r="Q341" s="24">
        <v>0</v>
      </c>
      <c r="R341" s="24">
        <v>0</v>
      </c>
      <c r="S341" s="24">
        <v>0</v>
      </c>
      <c r="T341" s="24">
        <v>0</v>
      </c>
      <c r="U341" s="24">
        <v>0</v>
      </c>
      <c r="V341" s="24">
        <v>0</v>
      </c>
      <c r="W341" s="24">
        <v>0</v>
      </c>
      <c r="X341" s="24">
        <v>0</v>
      </c>
      <c r="Y341" s="24">
        <v>0</v>
      </c>
      <c r="Z341" s="24">
        <v>0</v>
      </c>
      <c r="AA341" s="24">
        <v>0</v>
      </c>
      <c r="AB341" s="24">
        <v>0</v>
      </c>
      <c r="AC341" s="24">
        <v>0</v>
      </c>
      <c r="AD341" s="24">
        <v>0</v>
      </c>
      <c r="AE341" s="24">
        <v>0</v>
      </c>
      <c r="AF341" s="24">
        <v>0</v>
      </c>
      <c r="AG341" s="24">
        <v>0</v>
      </c>
      <c r="AH341" s="24">
        <v>0</v>
      </c>
      <c r="AI341" s="24">
        <v>0</v>
      </c>
      <c r="AJ341" s="24">
        <v>0</v>
      </c>
      <c r="AK341" s="24">
        <v>0</v>
      </c>
      <c r="AL341" s="203">
        <v>0</v>
      </c>
    </row>
    <row r="342" spans="1:38" s="6" customFormat="1" ht="14.4" x14ac:dyDescent="0.3">
      <c r="A342" s="65" t="s">
        <v>1086</v>
      </c>
      <c r="B342" s="25" t="s">
        <v>70</v>
      </c>
      <c r="C342" s="24">
        <v>0</v>
      </c>
      <c r="D342" s="24">
        <v>0</v>
      </c>
      <c r="E342" s="24">
        <v>0</v>
      </c>
      <c r="F342" s="24">
        <v>0</v>
      </c>
      <c r="G342" s="24">
        <v>0</v>
      </c>
      <c r="H342" s="24">
        <v>0</v>
      </c>
      <c r="I342" s="24">
        <v>0</v>
      </c>
      <c r="J342" s="24">
        <v>0</v>
      </c>
      <c r="K342" s="24">
        <v>0</v>
      </c>
      <c r="L342" s="24">
        <v>0</v>
      </c>
      <c r="M342" s="24">
        <v>0</v>
      </c>
      <c r="N342" s="24">
        <v>0</v>
      </c>
      <c r="O342" s="24">
        <v>0</v>
      </c>
      <c r="P342" s="24">
        <v>0</v>
      </c>
      <c r="Q342" s="24">
        <v>0</v>
      </c>
      <c r="R342" s="24">
        <v>0</v>
      </c>
      <c r="S342" s="24">
        <v>0</v>
      </c>
      <c r="T342" s="24">
        <v>0</v>
      </c>
      <c r="U342" s="24">
        <v>0</v>
      </c>
      <c r="V342" s="24">
        <v>0</v>
      </c>
      <c r="W342" s="24">
        <v>0</v>
      </c>
      <c r="X342" s="24">
        <v>0</v>
      </c>
      <c r="Y342" s="24">
        <v>0</v>
      </c>
      <c r="Z342" s="24">
        <v>0</v>
      </c>
      <c r="AA342" s="24">
        <v>0</v>
      </c>
      <c r="AB342" s="24">
        <v>0</v>
      </c>
      <c r="AC342" s="24">
        <v>0</v>
      </c>
      <c r="AD342" s="24">
        <v>0</v>
      </c>
      <c r="AE342" s="24">
        <v>0</v>
      </c>
      <c r="AF342" s="24">
        <v>0</v>
      </c>
      <c r="AG342" s="24">
        <v>0</v>
      </c>
      <c r="AH342" s="24">
        <v>0</v>
      </c>
      <c r="AI342" s="24">
        <v>0</v>
      </c>
      <c r="AJ342" s="24">
        <v>0</v>
      </c>
      <c r="AK342" s="24">
        <v>0</v>
      </c>
      <c r="AL342" s="203">
        <v>0</v>
      </c>
    </row>
    <row r="343" spans="1:38" s="6" customFormat="1" ht="14.4" x14ac:dyDescent="0.3">
      <c r="A343" s="95" t="s">
        <v>1087</v>
      </c>
      <c r="B343" s="96" t="s">
        <v>213</v>
      </c>
      <c r="C343" s="97">
        <v>0</v>
      </c>
      <c r="D343" s="97">
        <v>0</v>
      </c>
      <c r="E343" s="97">
        <v>0</v>
      </c>
      <c r="F343" s="97">
        <v>0</v>
      </c>
      <c r="G343" s="97">
        <v>0</v>
      </c>
      <c r="H343" s="97">
        <v>0</v>
      </c>
      <c r="I343" s="97">
        <v>0</v>
      </c>
      <c r="J343" s="97">
        <v>0</v>
      </c>
      <c r="K343" s="97">
        <v>0</v>
      </c>
      <c r="L343" s="97">
        <v>0</v>
      </c>
      <c r="M343" s="97">
        <v>0</v>
      </c>
      <c r="N343" s="97">
        <v>0</v>
      </c>
      <c r="O343" s="97">
        <v>0</v>
      </c>
      <c r="P343" s="97">
        <v>0</v>
      </c>
      <c r="Q343" s="97">
        <v>0</v>
      </c>
      <c r="R343" s="97">
        <v>0</v>
      </c>
      <c r="S343" s="97">
        <v>0</v>
      </c>
      <c r="T343" s="97">
        <v>0</v>
      </c>
      <c r="U343" s="97">
        <v>0</v>
      </c>
      <c r="V343" s="97">
        <v>0</v>
      </c>
      <c r="W343" s="97">
        <v>0</v>
      </c>
      <c r="X343" s="97">
        <v>0</v>
      </c>
      <c r="Y343" s="97">
        <v>0</v>
      </c>
      <c r="Z343" s="97">
        <v>0</v>
      </c>
      <c r="AA343" s="97">
        <v>5913365786</v>
      </c>
      <c r="AB343" s="97">
        <v>0</v>
      </c>
      <c r="AC343" s="97">
        <v>0</v>
      </c>
      <c r="AD343" s="97">
        <v>0</v>
      </c>
      <c r="AE343" s="97">
        <v>0</v>
      </c>
      <c r="AF343" s="97">
        <v>0</v>
      </c>
      <c r="AG343" s="97">
        <v>0</v>
      </c>
      <c r="AH343" s="97">
        <v>0</v>
      </c>
      <c r="AI343" s="97">
        <v>0</v>
      </c>
      <c r="AJ343" s="97">
        <v>0</v>
      </c>
      <c r="AK343" s="97">
        <v>0</v>
      </c>
      <c r="AL343" s="204">
        <v>5913365786</v>
      </c>
    </row>
    <row r="344" spans="1:38" s="6" customFormat="1" ht="14.4" x14ac:dyDescent="0.3">
      <c r="A344" s="65" t="s">
        <v>1088</v>
      </c>
      <c r="B344" s="25" t="s">
        <v>143</v>
      </c>
      <c r="C344" s="24">
        <v>0</v>
      </c>
      <c r="D344" s="24">
        <v>0</v>
      </c>
      <c r="E344" s="24">
        <v>0</v>
      </c>
      <c r="F344" s="24">
        <v>0</v>
      </c>
      <c r="G344" s="24">
        <v>0</v>
      </c>
      <c r="H344" s="24">
        <v>0</v>
      </c>
      <c r="I344" s="24">
        <v>0</v>
      </c>
      <c r="J344" s="24">
        <v>0</v>
      </c>
      <c r="K344" s="24">
        <v>0</v>
      </c>
      <c r="L344" s="24">
        <v>0</v>
      </c>
      <c r="M344" s="24">
        <v>0</v>
      </c>
      <c r="N344" s="24">
        <v>0</v>
      </c>
      <c r="O344" s="24">
        <v>0</v>
      </c>
      <c r="P344" s="24">
        <v>0</v>
      </c>
      <c r="Q344" s="24">
        <v>0</v>
      </c>
      <c r="R344" s="24">
        <v>0</v>
      </c>
      <c r="S344" s="24">
        <v>0</v>
      </c>
      <c r="T344" s="24">
        <v>0</v>
      </c>
      <c r="U344" s="24">
        <v>0</v>
      </c>
      <c r="V344" s="24">
        <v>0</v>
      </c>
      <c r="W344" s="24">
        <v>0</v>
      </c>
      <c r="X344" s="24">
        <v>0</v>
      </c>
      <c r="Y344" s="24">
        <v>0</v>
      </c>
      <c r="Z344" s="24">
        <v>0</v>
      </c>
      <c r="AA344" s="24">
        <v>0</v>
      </c>
      <c r="AB344" s="24">
        <v>0</v>
      </c>
      <c r="AC344" s="24">
        <v>0</v>
      </c>
      <c r="AD344" s="24">
        <v>0</v>
      </c>
      <c r="AE344" s="24">
        <v>0</v>
      </c>
      <c r="AF344" s="24">
        <v>0</v>
      </c>
      <c r="AG344" s="24">
        <v>0</v>
      </c>
      <c r="AH344" s="24">
        <v>0</v>
      </c>
      <c r="AI344" s="24">
        <v>0</v>
      </c>
      <c r="AJ344" s="24">
        <v>0</v>
      </c>
      <c r="AK344" s="24">
        <v>0</v>
      </c>
      <c r="AL344" s="203">
        <v>0</v>
      </c>
    </row>
    <row r="345" spans="1:38" s="6" customFormat="1" ht="14.4" x14ac:dyDescent="0.3">
      <c r="A345" s="65" t="s">
        <v>1089</v>
      </c>
      <c r="B345" s="25" t="s">
        <v>144</v>
      </c>
      <c r="C345" s="24">
        <v>0</v>
      </c>
      <c r="D345" s="24">
        <v>0</v>
      </c>
      <c r="E345" s="24">
        <v>0</v>
      </c>
      <c r="F345" s="24">
        <v>0</v>
      </c>
      <c r="G345" s="24">
        <v>0</v>
      </c>
      <c r="H345" s="24">
        <v>0</v>
      </c>
      <c r="I345" s="24">
        <v>0</v>
      </c>
      <c r="J345" s="24">
        <v>0</v>
      </c>
      <c r="K345" s="24">
        <v>0</v>
      </c>
      <c r="L345" s="24">
        <v>0</v>
      </c>
      <c r="M345" s="24">
        <v>0</v>
      </c>
      <c r="N345" s="24">
        <v>0</v>
      </c>
      <c r="O345" s="24">
        <v>0</v>
      </c>
      <c r="P345" s="24">
        <v>0</v>
      </c>
      <c r="Q345" s="24">
        <v>0</v>
      </c>
      <c r="R345" s="24">
        <v>0</v>
      </c>
      <c r="S345" s="24">
        <v>0</v>
      </c>
      <c r="T345" s="24">
        <v>0</v>
      </c>
      <c r="U345" s="24">
        <v>0</v>
      </c>
      <c r="V345" s="24">
        <v>0</v>
      </c>
      <c r="W345" s="24">
        <v>0</v>
      </c>
      <c r="X345" s="24">
        <v>0</v>
      </c>
      <c r="Y345" s="24">
        <v>0</v>
      </c>
      <c r="Z345" s="24">
        <v>0</v>
      </c>
      <c r="AA345" s="24">
        <v>0</v>
      </c>
      <c r="AB345" s="24">
        <v>0</v>
      </c>
      <c r="AC345" s="24">
        <v>0</v>
      </c>
      <c r="AD345" s="24">
        <v>0</v>
      </c>
      <c r="AE345" s="24">
        <v>0</v>
      </c>
      <c r="AF345" s="24">
        <v>0</v>
      </c>
      <c r="AG345" s="24">
        <v>0</v>
      </c>
      <c r="AH345" s="24">
        <v>0</v>
      </c>
      <c r="AI345" s="24">
        <v>0</v>
      </c>
      <c r="AJ345" s="24">
        <v>0</v>
      </c>
      <c r="AK345" s="24">
        <v>0</v>
      </c>
      <c r="AL345" s="203">
        <v>0</v>
      </c>
    </row>
    <row r="346" spans="1:38" s="6" customFormat="1" ht="14.4" x14ac:dyDescent="0.3">
      <c r="A346" s="65" t="s">
        <v>1090</v>
      </c>
      <c r="B346" s="25" t="s">
        <v>145</v>
      </c>
      <c r="C346" s="24">
        <v>0</v>
      </c>
      <c r="D346" s="24">
        <v>0</v>
      </c>
      <c r="E346" s="24">
        <v>0</v>
      </c>
      <c r="F346" s="24">
        <v>0</v>
      </c>
      <c r="G346" s="24">
        <v>0</v>
      </c>
      <c r="H346" s="24">
        <v>0</v>
      </c>
      <c r="I346" s="24">
        <v>0</v>
      </c>
      <c r="J346" s="24">
        <v>0</v>
      </c>
      <c r="K346" s="24">
        <v>0</v>
      </c>
      <c r="L346" s="24">
        <v>0</v>
      </c>
      <c r="M346" s="24">
        <v>0</v>
      </c>
      <c r="N346" s="24">
        <v>0</v>
      </c>
      <c r="O346" s="24">
        <v>0</v>
      </c>
      <c r="P346" s="24">
        <v>0</v>
      </c>
      <c r="Q346" s="24">
        <v>0</v>
      </c>
      <c r="R346" s="24">
        <v>0</v>
      </c>
      <c r="S346" s="24">
        <v>0</v>
      </c>
      <c r="T346" s="24">
        <v>0</v>
      </c>
      <c r="U346" s="24">
        <v>0</v>
      </c>
      <c r="V346" s="24">
        <v>0</v>
      </c>
      <c r="W346" s="24">
        <v>0</v>
      </c>
      <c r="X346" s="24">
        <v>0</v>
      </c>
      <c r="Y346" s="24">
        <v>0</v>
      </c>
      <c r="Z346" s="24">
        <v>0</v>
      </c>
      <c r="AA346" s="24">
        <v>0</v>
      </c>
      <c r="AB346" s="24">
        <v>0</v>
      </c>
      <c r="AC346" s="24">
        <v>0</v>
      </c>
      <c r="AD346" s="24">
        <v>0</v>
      </c>
      <c r="AE346" s="24">
        <v>0</v>
      </c>
      <c r="AF346" s="24">
        <v>0</v>
      </c>
      <c r="AG346" s="24">
        <v>0</v>
      </c>
      <c r="AH346" s="24">
        <v>0</v>
      </c>
      <c r="AI346" s="24">
        <v>0</v>
      </c>
      <c r="AJ346" s="24">
        <v>0</v>
      </c>
      <c r="AK346" s="24">
        <v>0</v>
      </c>
      <c r="AL346" s="203">
        <v>0</v>
      </c>
    </row>
    <row r="347" spans="1:38" s="6" customFormat="1" ht="14.4" x14ac:dyDescent="0.3">
      <c r="A347" s="65" t="s">
        <v>1091</v>
      </c>
      <c r="B347" s="25" t="s">
        <v>146</v>
      </c>
      <c r="C347" s="24">
        <v>0</v>
      </c>
      <c r="D347" s="24">
        <v>0</v>
      </c>
      <c r="E347" s="24">
        <v>0</v>
      </c>
      <c r="F347" s="24">
        <v>0</v>
      </c>
      <c r="G347" s="24">
        <v>0</v>
      </c>
      <c r="H347" s="24">
        <v>0</v>
      </c>
      <c r="I347" s="24">
        <v>0</v>
      </c>
      <c r="J347" s="24">
        <v>0</v>
      </c>
      <c r="K347" s="24">
        <v>0</v>
      </c>
      <c r="L347" s="24">
        <v>0</v>
      </c>
      <c r="M347" s="24">
        <v>0</v>
      </c>
      <c r="N347" s="24">
        <v>0</v>
      </c>
      <c r="O347" s="24">
        <v>0</v>
      </c>
      <c r="P347" s="24">
        <v>0</v>
      </c>
      <c r="Q347" s="24">
        <v>0</v>
      </c>
      <c r="R347" s="24">
        <v>0</v>
      </c>
      <c r="S347" s="24">
        <v>0</v>
      </c>
      <c r="T347" s="24">
        <v>0</v>
      </c>
      <c r="U347" s="24">
        <v>0</v>
      </c>
      <c r="V347" s="24">
        <v>0</v>
      </c>
      <c r="W347" s="24">
        <v>0</v>
      </c>
      <c r="X347" s="24">
        <v>0</v>
      </c>
      <c r="Y347" s="24">
        <v>0</v>
      </c>
      <c r="Z347" s="24">
        <v>0</v>
      </c>
      <c r="AA347" s="24">
        <v>0</v>
      </c>
      <c r="AB347" s="24">
        <v>0</v>
      </c>
      <c r="AC347" s="24">
        <v>0</v>
      </c>
      <c r="AD347" s="24">
        <v>0</v>
      </c>
      <c r="AE347" s="24">
        <v>0</v>
      </c>
      <c r="AF347" s="24">
        <v>0</v>
      </c>
      <c r="AG347" s="24">
        <v>0</v>
      </c>
      <c r="AH347" s="24">
        <v>0</v>
      </c>
      <c r="AI347" s="24">
        <v>0</v>
      </c>
      <c r="AJ347" s="24">
        <v>0</v>
      </c>
      <c r="AK347" s="24">
        <v>0</v>
      </c>
      <c r="AL347" s="203">
        <v>0</v>
      </c>
    </row>
    <row r="348" spans="1:38" s="6" customFormat="1" ht="14.4" x14ac:dyDescent="0.3">
      <c r="A348" s="65" t="s">
        <v>1092</v>
      </c>
      <c r="B348" s="25" t="s">
        <v>147</v>
      </c>
      <c r="C348" s="24">
        <v>0</v>
      </c>
      <c r="D348" s="24">
        <v>0</v>
      </c>
      <c r="E348" s="24">
        <v>0</v>
      </c>
      <c r="F348" s="24">
        <v>0</v>
      </c>
      <c r="G348" s="24">
        <v>0</v>
      </c>
      <c r="H348" s="24">
        <v>0</v>
      </c>
      <c r="I348" s="24">
        <v>0</v>
      </c>
      <c r="J348" s="24">
        <v>0</v>
      </c>
      <c r="K348" s="24">
        <v>0</v>
      </c>
      <c r="L348" s="24">
        <v>0</v>
      </c>
      <c r="M348" s="24">
        <v>0</v>
      </c>
      <c r="N348" s="24">
        <v>0</v>
      </c>
      <c r="O348" s="24">
        <v>0</v>
      </c>
      <c r="P348" s="24">
        <v>0</v>
      </c>
      <c r="Q348" s="24">
        <v>0</v>
      </c>
      <c r="R348" s="24">
        <v>0</v>
      </c>
      <c r="S348" s="24">
        <v>0</v>
      </c>
      <c r="T348" s="24">
        <v>0</v>
      </c>
      <c r="U348" s="24">
        <v>0</v>
      </c>
      <c r="V348" s="24">
        <v>0</v>
      </c>
      <c r="W348" s="24">
        <v>0</v>
      </c>
      <c r="X348" s="24">
        <v>0</v>
      </c>
      <c r="Y348" s="24">
        <v>0</v>
      </c>
      <c r="Z348" s="24">
        <v>0</v>
      </c>
      <c r="AA348" s="24">
        <v>0</v>
      </c>
      <c r="AB348" s="24">
        <v>0</v>
      </c>
      <c r="AC348" s="24">
        <v>0</v>
      </c>
      <c r="AD348" s="24">
        <v>0</v>
      </c>
      <c r="AE348" s="24">
        <v>0</v>
      </c>
      <c r="AF348" s="24">
        <v>0</v>
      </c>
      <c r="AG348" s="24">
        <v>0</v>
      </c>
      <c r="AH348" s="24">
        <v>0</v>
      </c>
      <c r="AI348" s="24">
        <v>0</v>
      </c>
      <c r="AJ348" s="24">
        <v>0</v>
      </c>
      <c r="AK348" s="24">
        <v>0</v>
      </c>
      <c r="AL348" s="203">
        <v>0</v>
      </c>
    </row>
    <row r="349" spans="1:38" s="6" customFormat="1" ht="14.4" x14ac:dyDescent="0.3">
      <c r="A349" s="65" t="s">
        <v>1093</v>
      </c>
      <c r="B349" s="25" t="s">
        <v>148</v>
      </c>
      <c r="C349" s="24">
        <v>0</v>
      </c>
      <c r="D349" s="24">
        <v>0</v>
      </c>
      <c r="E349" s="24">
        <v>0</v>
      </c>
      <c r="F349" s="24">
        <v>0</v>
      </c>
      <c r="G349" s="24">
        <v>0</v>
      </c>
      <c r="H349" s="24">
        <v>0</v>
      </c>
      <c r="I349" s="24">
        <v>0</v>
      </c>
      <c r="J349" s="24">
        <v>0</v>
      </c>
      <c r="K349" s="24">
        <v>0</v>
      </c>
      <c r="L349" s="24">
        <v>0</v>
      </c>
      <c r="M349" s="24">
        <v>0</v>
      </c>
      <c r="N349" s="24">
        <v>0</v>
      </c>
      <c r="O349" s="24">
        <v>0</v>
      </c>
      <c r="P349" s="24">
        <v>0</v>
      </c>
      <c r="Q349" s="24">
        <v>0</v>
      </c>
      <c r="R349" s="24">
        <v>0</v>
      </c>
      <c r="S349" s="24">
        <v>0</v>
      </c>
      <c r="T349" s="24">
        <v>0</v>
      </c>
      <c r="U349" s="24">
        <v>0</v>
      </c>
      <c r="V349" s="24">
        <v>0</v>
      </c>
      <c r="W349" s="24">
        <v>0</v>
      </c>
      <c r="X349" s="24">
        <v>0</v>
      </c>
      <c r="Y349" s="24">
        <v>0</v>
      </c>
      <c r="Z349" s="24">
        <v>0</v>
      </c>
      <c r="AA349" s="24">
        <v>0</v>
      </c>
      <c r="AB349" s="24">
        <v>0</v>
      </c>
      <c r="AC349" s="24">
        <v>0</v>
      </c>
      <c r="AD349" s="24">
        <v>0</v>
      </c>
      <c r="AE349" s="24">
        <v>0</v>
      </c>
      <c r="AF349" s="24">
        <v>0</v>
      </c>
      <c r="AG349" s="24">
        <v>0</v>
      </c>
      <c r="AH349" s="24">
        <v>0</v>
      </c>
      <c r="AI349" s="24">
        <v>0</v>
      </c>
      <c r="AJ349" s="24">
        <v>0</v>
      </c>
      <c r="AK349" s="24">
        <v>0</v>
      </c>
      <c r="AL349" s="203">
        <v>0</v>
      </c>
    </row>
    <row r="350" spans="1:38" s="6" customFormat="1" ht="14.4" x14ac:dyDescent="0.3">
      <c r="A350" s="65" t="s">
        <v>1094</v>
      </c>
      <c r="B350" s="25" t="s">
        <v>149</v>
      </c>
      <c r="C350" s="24">
        <v>0</v>
      </c>
      <c r="D350" s="24">
        <v>0</v>
      </c>
      <c r="E350" s="24">
        <v>0</v>
      </c>
      <c r="F350" s="24">
        <v>0</v>
      </c>
      <c r="G350" s="24">
        <v>0</v>
      </c>
      <c r="H350" s="24">
        <v>0</v>
      </c>
      <c r="I350" s="24">
        <v>0</v>
      </c>
      <c r="J350" s="24">
        <v>0</v>
      </c>
      <c r="K350" s="24">
        <v>0</v>
      </c>
      <c r="L350" s="24">
        <v>0</v>
      </c>
      <c r="M350" s="24">
        <v>0</v>
      </c>
      <c r="N350" s="24">
        <v>0</v>
      </c>
      <c r="O350" s="24">
        <v>0</v>
      </c>
      <c r="P350" s="24">
        <v>0</v>
      </c>
      <c r="Q350" s="24">
        <v>0</v>
      </c>
      <c r="R350" s="24">
        <v>0</v>
      </c>
      <c r="S350" s="24">
        <v>0</v>
      </c>
      <c r="T350" s="24">
        <v>0</v>
      </c>
      <c r="U350" s="24">
        <v>0</v>
      </c>
      <c r="V350" s="24">
        <v>0</v>
      </c>
      <c r="W350" s="24">
        <v>0</v>
      </c>
      <c r="X350" s="24">
        <v>0</v>
      </c>
      <c r="Y350" s="24">
        <v>0</v>
      </c>
      <c r="Z350" s="24">
        <v>0</v>
      </c>
      <c r="AA350" s="24">
        <v>0</v>
      </c>
      <c r="AB350" s="24">
        <v>0</v>
      </c>
      <c r="AC350" s="24">
        <v>0</v>
      </c>
      <c r="AD350" s="24">
        <v>0</v>
      </c>
      <c r="AE350" s="24">
        <v>0</v>
      </c>
      <c r="AF350" s="24">
        <v>0</v>
      </c>
      <c r="AG350" s="24">
        <v>0</v>
      </c>
      <c r="AH350" s="24">
        <v>0</v>
      </c>
      <c r="AI350" s="24">
        <v>0</v>
      </c>
      <c r="AJ350" s="24">
        <v>0</v>
      </c>
      <c r="AK350" s="24">
        <v>0</v>
      </c>
      <c r="AL350" s="203">
        <v>0</v>
      </c>
    </row>
    <row r="351" spans="1:38" s="6" customFormat="1" ht="14.4" x14ac:dyDescent="0.3">
      <c r="A351" s="65" t="s">
        <v>1095</v>
      </c>
      <c r="B351" s="25" t="s">
        <v>150</v>
      </c>
      <c r="C351" s="24">
        <v>0</v>
      </c>
      <c r="D351" s="24">
        <v>0</v>
      </c>
      <c r="E351" s="24">
        <v>0</v>
      </c>
      <c r="F351" s="24">
        <v>0</v>
      </c>
      <c r="G351" s="24">
        <v>0</v>
      </c>
      <c r="H351" s="24">
        <v>0</v>
      </c>
      <c r="I351" s="24">
        <v>0</v>
      </c>
      <c r="J351" s="24">
        <v>0</v>
      </c>
      <c r="K351" s="24">
        <v>0</v>
      </c>
      <c r="L351" s="24">
        <v>0</v>
      </c>
      <c r="M351" s="24">
        <v>0</v>
      </c>
      <c r="N351" s="24">
        <v>0</v>
      </c>
      <c r="O351" s="24">
        <v>0</v>
      </c>
      <c r="P351" s="24">
        <v>0</v>
      </c>
      <c r="Q351" s="24">
        <v>0</v>
      </c>
      <c r="R351" s="24">
        <v>0</v>
      </c>
      <c r="S351" s="24">
        <v>0</v>
      </c>
      <c r="T351" s="24">
        <v>0</v>
      </c>
      <c r="U351" s="24">
        <v>0</v>
      </c>
      <c r="V351" s="24">
        <v>0</v>
      </c>
      <c r="W351" s="24">
        <v>0</v>
      </c>
      <c r="X351" s="24">
        <v>0</v>
      </c>
      <c r="Y351" s="24">
        <v>0</v>
      </c>
      <c r="Z351" s="24">
        <v>0</v>
      </c>
      <c r="AA351" s="24">
        <v>0</v>
      </c>
      <c r="AB351" s="24">
        <v>0</v>
      </c>
      <c r="AC351" s="24">
        <v>0</v>
      </c>
      <c r="AD351" s="24">
        <v>0</v>
      </c>
      <c r="AE351" s="24">
        <v>0</v>
      </c>
      <c r="AF351" s="24">
        <v>0</v>
      </c>
      <c r="AG351" s="24">
        <v>0</v>
      </c>
      <c r="AH351" s="24">
        <v>0</v>
      </c>
      <c r="AI351" s="24">
        <v>0</v>
      </c>
      <c r="AJ351" s="24">
        <v>0</v>
      </c>
      <c r="AK351" s="24">
        <v>0</v>
      </c>
      <c r="AL351" s="203">
        <v>0</v>
      </c>
    </row>
    <row r="352" spans="1:38" s="6" customFormat="1" ht="14.4" x14ac:dyDescent="0.3">
      <c r="A352" s="65" t="s">
        <v>1096</v>
      </c>
      <c r="B352" s="25" t="s">
        <v>151</v>
      </c>
      <c r="C352" s="24">
        <v>0</v>
      </c>
      <c r="D352" s="24">
        <v>0</v>
      </c>
      <c r="E352" s="24">
        <v>0</v>
      </c>
      <c r="F352" s="24">
        <v>0</v>
      </c>
      <c r="G352" s="24">
        <v>0</v>
      </c>
      <c r="H352" s="24">
        <v>0</v>
      </c>
      <c r="I352" s="24">
        <v>0</v>
      </c>
      <c r="J352" s="24">
        <v>0</v>
      </c>
      <c r="K352" s="24">
        <v>0</v>
      </c>
      <c r="L352" s="24">
        <v>0</v>
      </c>
      <c r="M352" s="24">
        <v>0</v>
      </c>
      <c r="N352" s="24">
        <v>0</v>
      </c>
      <c r="O352" s="24">
        <v>0</v>
      </c>
      <c r="P352" s="24">
        <v>0</v>
      </c>
      <c r="Q352" s="24">
        <v>0</v>
      </c>
      <c r="R352" s="24">
        <v>0</v>
      </c>
      <c r="S352" s="24">
        <v>0</v>
      </c>
      <c r="T352" s="24">
        <v>0</v>
      </c>
      <c r="U352" s="24">
        <v>0</v>
      </c>
      <c r="V352" s="24">
        <v>0</v>
      </c>
      <c r="W352" s="24">
        <v>0</v>
      </c>
      <c r="X352" s="24">
        <v>0</v>
      </c>
      <c r="Y352" s="24">
        <v>0</v>
      </c>
      <c r="Z352" s="24">
        <v>0</v>
      </c>
      <c r="AA352" s="24">
        <v>0</v>
      </c>
      <c r="AB352" s="24">
        <v>0</v>
      </c>
      <c r="AC352" s="24">
        <v>0</v>
      </c>
      <c r="AD352" s="24">
        <v>0</v>
      </c>
      <c r="AE352" s="24">
        <v>0</v>
      </c>
      <c r="AF352" s="24">
        <v>0</v>
      </c>
      <c r="AG352" s="24">
        <v>0</v>
      </c>
      <c r="AH352" s="24">
        <v>0</v>
      </c>
      <c r="AI352" s="24">
        <v>0</v>
      </c>
      <c r="AJ352" s="24">
        <v>0</v>
      </c>
      <c r="AK352" s="24">
        <v>0</v>
      </c>
      <c r="AL352" s="203">
        <v>0</v>
      </c>
    </row>
    <row r="353" spans="1:38" s="6" customFormat="1" ht="14.4" x14ac:dyDescent="0.3">
      <c r="A353" s="65" t="s">
        <v>1097</v>
      </c>
      <c r="B353" s="25" t="s">
        <v>152</v>
      </c>
      <c r="C353" s="24">
        <v>0</v>
      </c>
      <c r="D353" s="24">
        <v>0</v>
      </c>
      <c r="E353" s="24">
        <v>0</v>
      </c>
      <c r="F353" s="24">
        <v>0</v>
      </c>
      <c r="G353" s="24">
        <v>0</v>
      </c>
      <c r="H353" s="24">
        <v>0</v>
      </c>
      <c r="I353" s="24">
        <v>0</v>
      </c>
      <c r="J353" s="24">
        <v>0</v>
      </c>
      <c r="K353" s="24">
        <v>0</v>
      </c>
      <c r="L353" s="24">
        <v>0</v>
      </c>
      <c r="M353" s="24">
        <v>0</v>
      </c>
      <c r="N353" s="24">
        <v>0</v>
      </c>
      <c r="O353" s="24">
        <v>0</v>
      </c>
      <c r="P353" s="24">
        <v>0</v>
      </c>
      <c r="Q353" s="24">
        <v>0</v>
      </c>
      <c r="R353" s="24">
        <v>0</v>
      </c>
      <c r="S353" s="24">
        <v>0</v>
      </c>
      <c r="T353" s="24">
        <v>0</v>
      </c>
      <c r="U353" s="24">
        <v>0</v>
      </c>
      <c r="V353" s="24">
        <v>0</v>
      </c>
      <c r="W353" s="24">
        <v>0</v>
      </c>
      <c r="X353" s="24">
        <v>0</v>
      </c>
      <c r="Y353" s="24">
        <v>0</v>
      </c>
      <c r="Z353" s="24">
        <v>0</v>
      </c>
      <c r="AA353" s="24">
        <v>0</v>
      </c>
      <c r="AB353" s="24">
        <v>0</v>
      </c>
      <c r="AC353" s="24">
        <v>0</v>
      </c>
      <c r="AD353" s="24">
        <v>0</v>
      </c>
      <c r="AE353" s="24">
        <v>0</v>
      </c>
      <c r="AF353" s="24">
        <v>0</v>
      </c>
      <c r="AG353" s="24">
        <v>0</v>
      </c>
      <c r="AH353" s="24">
        <v>0</v>
      </c>
      <c r="AI353" s="24">
        <v>0</v>
      </c>
      <c r="AJ353" s="24">
        <v>0</v>
      </c>
      <c r="AK353" s="24">
        <v>0</v>
      </c>
      <c r="AL353" s="203">
        <v>0</v>
      </c>
    </row>
    <row r="354" spans="1:38" s="6" customFormat="1" ht="14.4" x14ac:dyDescent="0.3">
      <c r="A354" s="65" t="s">
        <v>1098</v>
      </c>
      <c r="B354" s="25" t="s">
        <v>153</v>
      </c>
      <c r="C354" s="24">
        <v>0</v>
      </c>
      <c r="D354" s="24">
        <v>0</v>
      </c>
      <c r="E354" s="24">
        <v>0</v>
      </c>
      <c r="F354" s="24">
        <v>0</v>
      </c>
      <c r="G354" s="24">
        <v>0</v>
      </c>
      <c r="H354" s="24">
        <v>0</v>
      </c>
      <c r="I354" s="24">
        <v>0</v>
      </c>
      <c r="J354" s="24">
        <v>0</v>
      </c>
      <c r="K354" s="24">
        <v>0</v>
      </c>
      <c r="L354" s="24">
        <v>0</v>
      </c>
      <c r="M354" s="24">
        <v>0</v>
      </c>
      <c r="N354" s="24">
        <v>0</v>
      </c>
      <c r="O354" s="24">
        <v>0</v>
      </c>
      <c r="P354" s="24">
        <v>0</v>
      </c>
      <c r="Q354" s="24">
        <v>0</v>
      </c>
      <c r="R354" s="24">
        <v>0</v>
      </c>
      <c r="S354" s="24">
        <v>0</v>
      </c>
      <c r="T354" s="24">
        <v>0</v>
      </c>
      <c r="U354" s="24">
        <v>0</v>
      </c>
      <c r="V354" s="24">
        <v>0</v>
      </c>
      <c r="W354" s="24">
        <v>0</v>
      </c>
      <c r="X354" s="24">
        <v>0</v>
      </c>
      <c r="Y354" s="24">
        <v>0</v>
      </c>
      <c r="Z354" s="24">
        <v>0</v>
      </c>
      <c r="AA354" s="24">
        <v>0</v>
      </c>
      <c r="AB354" s="24">
        <v>0</v>
      </c>
      <c r="AC354" s="24">
        <v>0</v>
      </c>
      <c r="AD354" s="24">
        <v>0</v>
      </c>
      <c r="AE354" s="24">
        <v>0</v>
      </c>
      <c r="AF354" s="24">
        <v>0</v>
      </c>
      <c r="AG354" s="24">
        <v>0</v>
      </c>
      <c r="AH354" s="24">
        <v>0</v>
      </c>
      <c r="AI354" s="24">
        <v>0</v>
      </c>
      <c r="AJ354" s="24">
        <v>0</v>
      </c>
      <c r="AK354" s="24">
        <v>0</v>
      </c>
      <c r="AL354" s="203">
        <v>0</v>
      </c>
    </row>
    <row r="355" spans="1:38" s="6" customFormat="1" ht="14.4" x14ac:dyDescent="0.3">
      <c r="A355" s="65" t="s">
        <v>1099</v>
      </c>
      <c r="B355" s="25" t="s">
        <v>154</v>
      </c>
      <c r="C355" s="24">
        <v>0</v>
      </c>
      <c r="D355" s="24">
        <v>0</v>
      </c>
      <c r="E355" s="24">
        <v>0</v>
      </c>
      <c r="F355" s="24">
        <v>0</v>
      </c>
      <c r="G355" s="24">
        <v>0</v>
      </c>
      <c r="H355" s="24">
        <v>0</v>
      </c>
      <c r="I355" s="24">
        <v>0</v>
      </c>
      <c r="J355" s="24">
        <v>0</v>
      </c>
      <c r="K355" s="24">
        <v>0</v>
      </c>
      <c r="L355" s="24">
        <v>0</v>
      </c>
      <c r="M355" s="24">
        <v>0</v>
      </c>
      <c r="N355" s="24">
        <v>0</v>
      </c>
      <c r="O355" s="24">
        <v>0</v>
      </c>
      <c r="P355" s="24">
        <v>0</v>
      </c>
      <c r="Q355" s="24">
        <v>0</v>
      </c>
      <c r="R355" s="24">
        <v>0</v>
      </c>
      <c r="S355" s="24">
        <v>0</v>
      </c>
      <c r="T355" s="24">
        <v>0</v>
      </c>
      <c r="U355" s="24">
        <v>0</v>
      </c>
      <c r="V355" s="24">
        <v>0</v>
      </c>
      <c r="W355" s="24">
        <v>0</v>
      </c>
      <c r="X355" s="24">
        <v>0</v>
      </c>
      <c r="Y355" s="24">
        <v>0</v>
      </c>
      <c r="Z355" s="24">
        <v>0</v>
      </c>
      <c r="AA355" s="24">
        <v>0</v>
      </c>
      <c r="AB355" s="24">
        <v>0</v>
      </c>
      <c r="AC355" s="24">
        <v>0</v>
      </c>
      <c r="AD355" s="24">
        <v>0</v>
      </c>
      <c r="AE355" s="24">
        <v>0</v>
      </c>
      <c r="AF355" s="24">
        <v>0</v>
      </c>
      <c r="AG355" s="24">
        <v>0</v>
      </c>
      <c r="AH355" s="24">
        <v>0</v>
      </c>
      <c r="AI355" s="24">
        <v>0</v>
      </c>
      <c r="AJ355" s="24">
        <v>0</v>
      </c>
      <c r="AK355" s="24">
        <v>0</v>
      </c>
      <c r="AL355" s="203">
        <v>0</v>
      </c>
    </row>
    <row r="356" spans="1:38" s="6" customFormat="1" ht="14.4" x14ac:dyDescent="0.3">
      <c r="A356" s="65" t="s">
        <v>1100</v>
      </c>
      <c r="B356" s="25" t="s">
        <v>155</v>
      </c>
      <c r="C356" s="24">
        <v>0</v>
      </c>
      <c r="D356" s="24">
        <v>0</v>
      </c>
      <c r="E356" s="24">
        <v>0</v>
      </c>
      <c r="F356" s="24">
        <v>0</v>
      </c>
      <c r="G356" s="24">
        <v>0</v>
      </c>
      <c r="H356" s="24">
        <v>0</v>
      </c>
      <c r="I356" s="24">
        <v>0</v>
      </c>
      <c r="J356" s="24">
        <v>0</v>
      </c>
      <c r="K356" s="24">
        <v>0</v>
      </c>
      <c r="L356" s="24">
        <v>0</v>
      </c>
      <c r="M356" s="24">
        <v>0</v>
      </c>
      <c r="N356" s="24">
        <v>0</v>
      </c>
      <c r="O356" s="24">
        <v>0</v>
      </c>
      <c r="P356" s="24">
        <v>0</v>
      </c>
      <c r="Q356" s="24">
        <v>0</v>
      </c>
      <c r="R356" s="24">
        <v>0</v>
      </c>
      <c r="S356" s="24">
        <v>0</v>
      </c>
      <c r="T356" s="24">
        <v>0</v>
      </c>
      <c r="U356" s="24">
        <v>0</v>
      </c>
      <c r="V356" s="24">
        <v>0</v>
      </c>
      <c r="W356" s="24">
        <v>0</v>
      </c>
      <c r="X356" s="24">
        <v>0</v>
      </c>
      <c r="Y356" s="24">
        <v>0</v>
      </c>
      <c r="Z356" s="24">
        <v>0</v>
      </c>
      <c r="AA356" s="24">
        <v>0</v>
      </c>
      <c r="AB356" s="24">
        <v>0</v>
      </c>
      <c r="AC356" s="24">
        <v>0</v>
      </c>
      <c r="AD356" s="24">
        <v>0</v>
      </c>
      <c r="AE356" s="24">
        <v>0</v>
      </c>
      <c r="AF356" s="24">
        <v>0</v>
      </c>
      <c r="AG356" s="24">
        <v>0</v>
      </c>
      <c r="AH356" s="24">
        <v>0</v>
      </c>
      <c r="AI356" s="24">
        <v>0</v>
      </c>
      <c r="AJ356" s="24">
        <v>0</v>
      </c>
      <c r="AK356" s="24">
        <v>0</v>
      </c>
      <c r="AL356" s="203">
        <v>0</v>
      </c>
    </row>
    <row r="357" spans="1:38" s="6" customFormat="1" ht="14.4" x14ac:dyDescent="0.3">
      <c r="A357" s="65" t="s">
        <v>1101</v>
      </c>
      <c r="B357" s="25" t="s">
        <v>70</v>
      </c>
      <c r="C357" s="24">
        <v>0</v>
      </c>
      <c r="D357" s="24">
        <v>0</v>
      </c>
      <c r="E357" s="24">
        <v>0</v>
      </c>
      <c r="F357" s="24">
        <v>0</v>
      </c>
      <c r="G357" s="24">
        <v>0</v>
      </c>
      <c r="H357" s="24">
        <v>0</v>
      </c>
      <c r="I357" s="24">
        <v>0</v>
      </c>
      <c r="J357" s="24">
        <v>0</v>
      </c>
      <c r="K357" s="24">
        <v>0</v>
      </c>
      <c r="L357" s="24">
        <v>0</v>
      </c>
      <c r="M357" s="24">
        <v>0</v>
      </c>
      <c r="N357" s="24">
        <v>0</v>
      </c>
      <c r="O357" s="24">
        <v>0</v>
      </c>
      <c r="P357" s="24">
        <v>0</v>
      </c>
      <c r="Q357" s="24">
        <v>0</v>
      </c>
      <c r="R357" s="24">
        <v>0</v>
      </c>
      <c r="S357" s="24">
        <v>0</v>
      </c>
      <c r="T357" s="24">
        <v>0</v>
      </c>
      <c r="U357" s="24">
        <v>0</v>
      </c>
      <c r="V357" s="24">
        <v>0</v>
      </c>
      <c r="W357" s="24">
        <v>0</v>
      </c>
      <c r="X357" s="24">
        <v>0</v>
      </c>
      <c r="Y357" s="24">
        <v>0</v>
      </c>
      <c r="Z357" s="24">
        <v>0</v>
      </c>
      <c r="AA357" s="24">
        <v>0</v>
      </c>
      <c r="AB357" s="24">
        <v>0</v>
      </c>
      <c r="AC357" s="24">
        <v>0</v>
      </c>
      <c r="AD357" s="24">
        <v>0</v>
      </c>
      <c r="AE357" s="24">
        <v>0</v>
      </c>
      <c r="AF357" s="24">
        <v>0</v>
      </c>
      <c r="AG357" s="24">
        <v>0</v>
      </c>
      <c r="AH357" s="24">
        <v>0</v>
      </c>
      <c r="AI357" s="24">
        <v>0</v>
      </c>
      <c r="AJ357" s="24">
        <v>0</v>
      </c>
      <c r="AK357" s="24">
        <v>0</v>
      </c>
      <c r="AL357" s="203">
        <v>0</v>
      </c>
    </row>
    <row r="358" spans="1:38" s="6" customFormat="1" ht="14.4" x14ac:dyDescent="0.3">
      <c r="A358" s="95" t="s">
        <v>1102</v>
      </c>
      <c r="B358" s="96" t="s">
        <v>214</v>
      </c>
      <c r="C358" s="97">
        <v>0</v>
      </c>
      <c r="D358" s="97">
        <v>0</v>
      </c>
      <c r="E358" s="97">
        <v>0</v>
      </c>
      <c r="F358" s="97">
        <v>0</v>
      </c>
      <c r="G358" s="97">
        <v>0</v>
      </c>
      <c r="H358" s="97">
        <v>0</v>
      </c>
      <c r="I358" s="97">
        <v>0</v>
      </c>
      <c r="J358" s="97">
        <v>0</v>
      </c>
      <c r="K358" s="97">
        <v>0</v>
      </c>
      <c r="L358" s="97">
        <v>0</v>
      </c>
      <c r="M358" s="97">
        <v>0</v>
      </c>
      <c r="N358" s="97">
        <v>0</v>
      </c>
      <c r="O358" s="97">
        <v>0</v>
      </c>
      <c r="P358" s="97">
        <v>0</v>
      </c>
      <c r="Q358" s="97">
        <v>0</v>
      </c>
      <c r="R358" s="97">
        <v>0</v>
      </c>
      <c r="S358" s="97">
        <v>0</v>
      </c>
      <c r="T358" s="97">
        <v>0</v>
      </c>
      <c r="U358" s="97">
        <v>0</v>
      </c>
      <c r="V358" s="97">
        <v>0</v>
      </c>
      <c r="W358" s="97">
        <v>0</v>
      </c>
      <c r="X358" s="97">
        <v>0</v>
      </c>
      <c r="Y358" s="97">
        <v>0</v>
      </c>
      <c r="Z358" s="97">
        <v>0</v>
      </c>
      <c r="AA358" s="97">
        <v>0</v>
      </c>
      <c r="AB358" s="97">
        <v>0</v>
      </c>
      <c r="AC358" s="97">
        <v>0</v>
      </c>
      <c r="AD358" s="97">
        <v>0</v>
      </c>
      <c r="AE358" s="97">
        <v>0</v>
      </c>
      <c r="AF358" s="97">
        <v>0</v>
      </c>
      <c r="AG358" s="97">
        <v>0</v>
      </c>
      <c r="AH358" s="97">
        <v>0</v>
      </c>
      <c r="AI358" s="97">
        <v>0</v>
      </c>
      <c r="AJ358" s="97">
        <v>0</v>
      </c>
      <c r="AK358" s="97">
        <v>0</v>
      </c>
      <c r="AL358" s="204">
        <v>0</v>
      </c>
    </row>
    <row r="359" spans="1:38" s="6" customFormat="1" ht="14.4" x14ac:dyDescent="0.3">
      <c r="A359" s="65" t="s">
        <v>1103</v>
      </c>
      <c r="B359" s="25" t="s">
        <v>143</v>
      </c>
      <c r="C359" s="24">
        <v>0</v>
      </c>
      <c r="D359" s="24">
        <v>0</v>
      </c>
      <c r="E359" s="24">
        <v>0</v>
      </c>
      <c r="F359" s="24">
        <v>0</v>
      </c>
      <c r="G359" s="24">
        <v>0</v>
      </c>
      <c r="H359" s="24">
        <v>0</v>
      </c>
      <c r="I359" s="24">
        <v>0</v>
      </c>
      <c r="J359" s="24">
        <v>0</v>
      </c>
      <c r="K359" s="24">
        <v>0</v>
      </c>
      <c r="L359" s="24">
        <v>0</v>
      </c>
      <c r="M359" s="24">
        <v>0</v>
      </c>
      <c r="N359" s="24">
        <v>0</v>
      </c>
      <c r="O359" s="24">
        <v>0</v>
      </c>
      <c r="P359" s="24">
        <v>0</v>
      </c>
      <c r="Q359" s="24">
        <v>0</v>
      </c>
      <c r="R359" s="24">
        <v>0</v>
      </c>
      <c r="S359" s="24">
        <v>0</v>
      </c>
      <c r="T359" s="24">
        <v>0</v>
      </c>
      <c r="U359" s="24">
        <v>0</v>
      </c>
      <c r="V359" s="24">
        <v>0</v>
      </c>
      <c r="W359" s="24">
        <v>0</v>
      </c>
      <c r="X359" s="24">
        <v>0</v>
      </c>
      <c r="Y359" s="24">
        <v>0</v>
      </c>
      <c r="Z359" s="24">
        <v>0</v>
      </c>
      <c r="AA359" s="24">
        <v>0</v>
      </c>
      <c r="AB359" s="24">
        <v>0</v>
      </c>
      <c r="AC359" s="24">
        <v>0</v>
      </c>
      <c r="AD359" s="24">
        <v>0</v>
      </c>
      <c r="AE359" s="24">
        <v>0</v>
      </c>
      <c r="AF359" s="24">
        <v>0</v>
      </c>
      <c r="AG359" s="24">
        <v>0</v>
      </c>
      <c r="AH359" s="24">
        <v>0</v>
      </c>
      <c r="AI359" s="24">
        <v>0</v>
      </c>
      <c r="AJ359" s="24">
        <v>0</v>
      </c>
      <c r="AK359" s="24">
        <v>0</v>
      </c>
      <c r="AL359" s="203">
        <v>0</v>
      </c>
    </row>
    <row r="360" spans="1:38" s="6" customFormat="1" ht="14.4" x14ac:dyDescent="0.3">
      <c r="A360" s="65" t="s">
        <v>1104</v>
      </c>
      <c r="B360" s="25" t="s">
        <v>144</v>
      </c>
      <c r="C360" s="24">
        <v>0</v>
      </c>
      <c r="D360" s="24">
        <v>0</v>
      </c>
      <c r="E360" s="24">
        <v>0</v>
      </c>
      <c r="F360" s="24">
        <v>0</v>
      </c>
      <c r="G360" s="24">
        <v>0</v>
      </c>
      <c r="H360" s="24">
        <v>0</v>
      </c>
      <c r="I360" s="24">
        <v>0</v>
      </c>
      <c r="J360" s="24">
        <v>0</v>
      </c>
      <c r="K360" s="24">
        <v>0</v>
      </c>
      <c r="L360" s="24">
        <v>0</v>
      </c>
      <c r="M360" s="24">
        <v>0</v>
      </c>
      <c r="N360" s="24">
        <v>0</v>
      </c>
      <c r="O360" s="24">
        <v>0</v>
      </c>
      <c r="P360" s="24">
        <v>0</v>
      </c>
      <c r="Q360" s="24">
        <v>0</v>
      </c>
      <c r="R360" s="24">
        <v>0</v>
      </c>
      <c r="S360" s="24">
        <v>0</v>
      </c>
      <c r="T360" s="24">
        <v>0</v>
      </c>
      <c r="U360" s="24">
        <v>0</v>
      </c>
      <c r="V360" s="24">
        <v>0</v>
      </c>
      <c r="W360" s="24">
        <v>0</v>
      </c>
      <c r="X360" s="24">
        <v>0</v>
      </c>
      <c r="Y360" s="24">
        <v>0</v>
      </c>
      <c r="Z360" s="24">
        <v>0</v>
      </c>
      <c r="AA360" s="24">
        <v>0</v>
      </c>
      <c r="AB360" s="24">
        <v>0</v>
      </c>
      <c r="AC360" s="24">
        <v>0</v>
      </c>
      <c r="AD360" s="24">
        <v>0</v>
      </c>
      <c r="AE360" s="24">
        <v>0</v>
      </c>
      <c r="AF360" s="24">
        <v>0</v>
      </c>
      <c r="AG360" s="24">
        <v>0</v>
      </c>
      <c r="AH360" s="24">
        <v>0</v>
      </c>
      <c r="AI360" s="24">
        <v>0</v>
      </c>
      <c r="AJ360" s="24">
        <v>0</v>
      </c>
      <c r="AK360" s="24">
        <v>0</v>
      </c>
      <c r="AL360" s="203">
        <v>0</v>
      </c>
    </row>
    <row r="361" spans="1:38" s="6" customFormat="1" ht="14.4" x14ac:dyDescent="0.3">
      <c r="A361" s="65" t="s">
        <v>1105</v>
      </c>
      <c r="B361" s="25" t="s">
        <v>145</v>
      </c>
      <c r="C361" s="24">
        <v>0</v>
      </c>
      <c r="D361" s="24">
        <v>0</v>
      </c>
      <c r="E361" s="24">
        <v>0</v>
      </c>
      <c r="F361" s="24">
        <v>0</v>
      </c>
      <c r="G361" s="24">
        <v>0</v>
      </c>
      <c r="H361" s="24">
        <v>0</v>
      </c>
      <c r="I361" s="24">
        <v>0</v>
      </c>
      <c r="J361" s="24">
        <v>0</v>
      </c>
      <c r="K361" s="24">
        <v>0</v>
      </c>
      <c r="L361" s="24">
        <v>0</v>
      </c>
      <c r="M361" s="24">
        <v>0</v>
      </c>
      <c r="N361" s="24">
        <v>0</v>
      </c>
      <c r="O361" s="24">
        <v>0</v>
      </c>
      <c r="P361" s="24">
        <v>0</v>
      </c>
      <c r="Q361" s="24">
        <v>0</v>
      </c>
      <c r="R361" s="24">
        <v>0</v>
      </c>
      <c r="S361" s="24">
        <v>0</v>
      </c>
      <c r="T361" s="24">
        <v>0</v>
      </c>
      <c r="U361" s="24">
        <v>0</v>
      </c>
      <c r="V361" s="24">
        <v>0</v>
      </c>
      <c r="W361" s="24">
        <v>0</v>
      </c>
      <c r="X361" s="24">
        <v>0</v>
      </c>
      <c r="Y361" s="24">
        <v>0</v>
      </c>
      <c r="Z361" s="24">
        <v>0</v>
      </c>
      <c r="AA361" s="24">
        <v>0</v>
      </c>
      <c r="AB361" s="24">
        <v>0</v>
      </c>
      <c r="AC361" s="24">
        <v>0</v>
      </c>
      <c r="AD361" s="24">
        <v>0</v>
      </c>
      <c r="AE361" s="24">
        <v>0</v>
      </c>
      <c r="AF361" s="24">
        <v>0</v>
      </c>
      <c r="AG361" s="24">
        <v>0</v>
      </c>
      <c r="AH361" s="24">
        <v>0</v>
      </c>
      <c r="AI361" s="24">
        <v>0</v>
      </c>
      <c r="AJ361" s="24">
        <v>0</v>
      </c>
      <c r="AK361" s="24">
        <v>0</v>
      </c>
      <c r="AL361" s="203">
        <v>0</v>
      </c>
    </row>
    <row r="362" spans="1:38" s="6" customFormat="1" ht="14.4" x14ac:dyDescent="0.3">
      <c r="A362" s="65" t="s">
        <v>1106</v>
      </c>
      <c r="B362" s="25" t="s">
        <v>146</v>
      </c>
      <c r="C362" s="24">
        <v>0</v>
      </c>
      <c r="D362" s="24">
        <v>0</v>
      </c>
      <c r="E362" s="24">
        <v>0</v>
      </c>
      <c r="F362" s="24">
        <v>0</v>
      </c>
      <c r="G362" s="24">
        <v>0</v>
      </c>
      <c r="H362" s="24">
        <v>0</v>
      </c>
      <c r="I362" s="24">
        <v>0</v>
      </c>
      <c r="J362" s="24">
        <v>0</v>
      </c>
      <c r="K362" s="24">
        <v>0</v>
      </c>
      <c r="L362" s="24">
        <v>0</v>
      </c>
      <c r="M362" s="24">
        <v>0</v>
      </c>
      <c r="N362" s="24">
        <v>0</v>
      </c>
      <c r="O362" s="24">
        <v>0</v>
      </c>
      <c r="P362" s="24">
        <v>0</v>
      </c>
      <c r="Q362" s="24">
        <v>0</v>
      </c>
      <c r="R362" s="24">
        <v>0</v>
      </c>
      <c r="S362" s="24">
        <v>0</v>
      </c>
      <c r="T362" s="24">
        <v>0</v>
      </c>
      <c r="U362" s="24">
        <v>0</v>
      </c>
      <c r="V362" s="24">
        <v>0</v>
      </c>
      <c r="W362" s="24">
        <v>0</v>
      </c>
      <c r="X362" s="24">
        <v>0</v>
      </c>
      <c r="Y362" s="24">
        <v>0</v>
      </c>
      <c r="Z362" s="24">
        <v>0</v>
      </c>
      <c r="AA362" s="24">
        <v>0</v>
      </c>
      <c r="AB362" s="24">
        <v>0</v>
      </c>
      <c r="AC362" s="24">
        <v>0</v>
      </c>
      <c r="AD362" s="24">
        <v>0</v>
      </c>
      <c r="AE362" s="24">
        <v>0</v>
      </c>
      <c r="AF362" s="24">
        <v>0</v>
      </c>
      <c r="AG362" s="24">
        <v>0</v>
      </c>
      <c r="AH362" s="24">
        <v>0</v>
      </c>
      <c r="AI362" s="24">
        <v>0</v>
      </c>
      <c r="AJ362" s="24">
        <v>0</v>
      </c>
      <c r="AK362" s="24">
        <v>0</v>
      </c>
      <c r="AL362" s="203">
        <v>0</v>
      </c>
    </row>
    <row r="363" spans="1:38" s="6" customFormat="1" ht="14.4" x14ac:dyDescent="0.3">
      <c r="A363" s="65" t="s">
        <v>1107</v>
      </c>
      <c r="B363" s="25" t="s">
        <v>147</v>
      </c>
      <c r="C363" s="24">
        <v>0</v>
      </c>
      <c r="D363" s="24">
        <v>0</v>
      </c>
      <c r="E363" s="24">
        <v>0</v>
      </c>
      <c r="F363" s="24">
        <v>0</v>
      </c>
      <c r="G363" s="24">
        <v>0</v>
      </c>
      <c r="H363" s="24">
        <v>0</v>
      </c>
      <c r="I363" s="24">
        <v>0</v>
      </c>
      <c r="J363" s="24">
        <v>0</v>
      </c>
      <c r="K363" s="24">
        <v>0</v>
      </c>
      <c r="L363" s="24">
        <v>0</v>
      </c>
      <c r="M363" s="24">
        <v>0</v>
      </c>
      <c r="N363" s="24">
        <v>0</v>
      </c>
      <c r="O363" s="24">
        <v>0</v>
      </c>
      <c r="P363" s="24">
        <v>0</v>
      </c>
      <c r="Q363" s="24">
        <v>0</v>
      </c>
      <c r="R363" s="24">
        <v>0</v>
      </c>
      <c r="S363" s="24">
        <v>0</v>
      </c>
      <c r="T363" s="24">
        <v>0</v>
      </c>
      <c r="U363" s="24">
        <v>0</v>
      </c>
      <c r="V363" s="24">
        <v>0</v>
      </c>
      <c r="W363" s="24">
        <v>0</v>
      </c>
      <c r="X363" s="24">
        <v>0</v>
      </c>
      <c r="Y363" s="24">
        <v>0</v>
      </c>
      <c r="Z363" s="24">
        <v>0</v>
      </c>
      <c r="AA363" s="24">
        <v>0</v>
      </c>
      <c r="AB363" s="24">
        <v>0</v>
      </c>
      <c r="AC363" s="24">
        <v>0</v>
      </c>
      <c r="AD363" s="24">
        <v>0</v>
      </c>
      <c r="AE363" s="24">
        <v>0</v>
      </c>
      <c r="AF363" s="24">
        <v>0</v>
      </c>
      <c r="AG363" s="24">
        <v>0</v>
      </c>
      <c r="AH363" s="24">
        <v>0</v>
      </c>
      <c r="AI363" s="24">
        <v>0</v>
      </c>
      <c r="AJ363" s="24">
        <v>0</v>
      </c>
      <c r="AK363" s="24">
        <v>0</v>
      </c>
      <c r="AL363" s="203">
        <v>0</v>
      </c>
    </row>
    <row r="364" spans="1:38" s="6" customFormat="1" ht="14.4" x14ac:dyDescent="0.3">
      <c r="A364" s="65" t="s">
        <v>1108</v>
      </c>
      <c r="B364" s="25" t="s">
        <v>148</v>
      </c>
      <c r="C364" s="24">
        <v>0</v>
      </c>
      <c r="D364" s="24">
        <v>0</v>
      </c>
      <c r="E364" s="24">
        <v>0</v>
      </c>
      <c r="F364" s="24">
        <v>0</v>
      </c>
      <c r="G364" s="24">
        <v>0</v>
      </c>
      <c r="H364" s="24">
        <v>0</v>
      </c>
      <c r="I364" s="24">
        <v>0</v>
      </c>
      <c r="J364" s="24">
        <v>0</v>
      </c>
      <c r="K364" s="24">
        <v>0</v>
      </c>
      <c r="L364" s="24">
        <v>0</v>
      </c>
      <c r="M364" s="24">
        <v>0</v>
      </c>
      <c r="N364" s="24">
        <v>0</v>
      </c>
      <c r="O364" s="24">
        <v>0</v>
      </c>
      <c r="P364" s="24">
        <v>0</v>
      </c>
      <c r="Q364" s="24">
        <v>0</v>
      </c>
      <c r="R364" s="24">
        <v>0</v>
      </c>
      <c r="S364" s="24">
        <v>0</v>
      </c>
      <c r="T364" s="24">
        <v>0</v>
      </c>
      <c r="U364" s="24">
        <v>0</v>
      </c>
      <c r="V364" s="24">
        <v>0</v>
      </c>
      <c r="W364" s="24">
        <v>0</v>
      </c>
      <c r="X364" s="24">
        <v>0</v>
      </c>
      <c r="Y364" s="24">
        <v>0</v>
      </c>
      <c r="Z364" s="24">
        <v>0</v>
      </c>
      <c r="AA364" s="24">
        <v>0</v>
      </c>
      <c r="AB364" s="24">
        <v>0</v>
      </c>
      <c r="AC364" s="24">
        <v>0</v>
      </c>
      <c r="AD364" s="24">
        <v>0</v>
      </c>
      <c r="AE364" s="24">
        <v>0</v>
      </c>
      <c r="AF364" s="24">
        <v>0</v>
      </c>
      <c r="AG364" s="24">
        <v>0</v>
      </c>
      <c r="AH364" s="24">
        <v>0</v>
      </c>
      <c r="AI364" s="24">
        <v>0</v>
      </c>
      <c r="AJ364" s="24">
        <v>0</v>
      </c>
      <c r="AK364" s="24">
        <v>0</v>
      </c>
      <c r="AL364" s="203">
        <v>0</v>
      </c>
    </row>
    <row r="365" spans="1:38" s="6" customFormat="1" ht="14.4" x14ac:dyDescent="0.3">
      <c r="A365" s="65" t="s">
        <v>1109</v>
      </c>
      <c r="B365" s="25" t="s">
        <v>149</v>
      </c>
      <c r="C365" s="24">
        <v>0</v>
      </c>
      <c r="D365" s="24">
        <v>0</v>
      </c>
      <c r="E365" s="24">
        <v>0</v>
      </c>
      <c r="F365" s="24">
        <v>0</v>
      </c>
      <c r="G365" s="24">
        <v>0</v>
      </c>
      <c r="H365" s="24">
        <v>0</v>
      </c>
      <c r="I365" s="24">
        <v>0</v>
      </c>
      <c r="J365" s="24">
        <v>0</v>
      </c>
      <c r="K365" s="24">
        <v>0</v>
      </c>
      <c r="L365" s="24">
        <v>0</v>
      </c>
      <c r="M365" s="24">
        <v>0</v>
      </c>
      <c r="N365" s="24">
        <v>0</v>
      </c>
      <c r="O365" s="24">
        <v>0</v>
      </c>
      <c r="P365" s="24">
        <v>0</v>
      </c>
      <c r="Q365" s="24">
        <v>0</v>
      </c>
      <c r="R365" s="24">
        <v>0</v>
      </c>
      <c r="S365" s="24">
        <v>0</v>
      </c>
      <c r="T365" s="24">
        <v>0</v>
      </c>
      <c r="U365" s="24">
        <v>0</v>
      </c>
      <c r="V365" s="24">
        <v>0</v>
      </c>
      <c r="W365" s="24">
        <v>0</v>
      </c>
      <c r="X365" s="24">
        <v>0</v>
      </c>
      <c r="Y365" s="24">
        <v>0</v>
      </c>
      <c r="Z365" s="24">
        <v>0</v>
      </c>
      <c r="AA365" s="24">
        <v>0</v>
      </c>
      <c r="AB365" s="24">
        <v>0</v>
      </c>
      <c r="AC365" s="24">
        <v>0</v>
      </c>
      <c r="AD365" s="24">
        <v>0</v>
      </c>
      <c r="AE365" s="24">
        <v>0</v>
      </c>
      <c r="AF365" s="24">
        <v>0</v>
      </c>
      <c r="AG365" s="24">
        <v>0</v>
      </c>
      <c r="AH365" s="24">
        <v>0</v>
      </c>
      <c r="AI365" s="24">
        <v>0</v>
      </c>
      <c r="AJ365" s="24">
        <v>0</v>
      </c>
      <c r="AK365" s="24">
        <v>0</v>
      </c>
      <c r="AL365" s="203">
        <v>0</v>
      </c>
    </row>
    <row r="366" spans="1:38" s="6" customFormat="1" ht="14.4" x14ac:dyDescent="0.3">
      <c r="A366" s="65" t="s">
        <v>1110</v>
      </c>
      <c r="B366" s="25" t="s">
        <v>150</v>
      </c>
      <c r="C366" s="24">
        <v>0</v>
      </c>
      <c r="D366" s="24">
        <v>0</v>
      </c>
      <c r="E366" s="24">
        <v>0</v>
      </c>
      <c r="F366" s="24">
        <v>0</v>
      </c>
      <c r="G366" s="24">
        <v>0</v>
      </c>
      <c r="H366" s="24">
        <v>0</v>
      </c>
      <c r="I366" s="24">
        <v>0</v>
      </c>
      <c r="J366" s="24">
        <v>0</v>
      </c>
      <c r="K366" s="24">
        <v>0</v>
      </c>
      <c r="L366" s="24">
        <v>0</v>
      </c>
      <c r="M366" s="24">
        <v>0</v>
      </c>
      <c r="N366" s="24">
        <v>0</v>
      </c>
      <c r="O366" s="24">
        <v>0</v>
      </c>
      <c r="P366" s="24">
        <v>0</v>
      </c>
      <c r="Q366" s="24">
        <v>0</v>
      </c>
      <c r="R366" s="24">
        <v>0</v>
      </c>
      <c r="S366" s="24">
        <v>0</v>
      </c>
      <c r="T366" s="24">
        <v>0</v>
      </c>
      <c r="U366" s="24">
        <v>0</v>
      </c>
      <c r="V366" s="24">
        <v>0</v>
      </c>
      <c r="W366" s="24">
        <v>0</v>
      </c>
      <c r="X366" s="24">
        <v>0</v>
      </c>
      <c r="Y366" s="24">
        <v>0</v>
      </c>
      <c r="Z366" s="24">
        <v>0</v>
      </c>
      <c r="AA366" s="24">
        <v>0</v>
      </c>
      <c r="AB366" s="24">
        <v>0</v>
      </c>
      <c r="AC366" s="24">
        <v>0</v>
      </c>
      <c r="AD366" s="24">
        <v>0</v>
      </c>
      <c r="AE366" s="24">
        <v>0</v>
      </c>
      <c r="AF366" s="24">
        <v>0</v>
      </c>
      <c r="AG366" s="24">
        <v>0</v>
      </c>
      <c r="AH366" s="24">
        <v>0</v>
      </c>
      <c r="AI366" s="24">
        <v>0</v>
      </c>
      <c r="AJ366" s="24">
        <v>0</v>
      </c>
      <c r="AK366" s="24">
        <v>0</v>
      </c>
      <c r="AL366" s="203">
        <v>0</v>
      </c>
    </row>
    <row r="367" spans="1:38" s="6" customFormat="1" ht="14.4" x14ac:dyDescent="0.3">
      <c r="A367" s="65" t="s">
        <v>1111</v>
      </c>
      <c r="B367" s="25" t="s">
        <v>151</v>
      </c>
      <c r="C367" s="24">
        <v>0</v>
      </c>
      <c r="D367" s="24">
        <v>0</v>
      </c>
      <c r="E367" s="24">
        <v>0</v>
      </c>
      <c r="F367" s="24">
        <v>0</v>
      </c>
      <c r="G367" s="24">
        <v>0</v>
      </c>
      <c r="H367" s="24">
        <v>0</v>
      </c>
      <c r="I367" s="24">
        <v>0</v>
      </c>
      <c r="J367" s="24">
        <v>0</v>
      </c>
      <c r="K367" s="24">
        <v>0</v>
      </c>
      <c r="L367" s="24">
        <v>0</v>
      </c>
      <c r="M367" s="24">
        <v>0</v>
      </c>
      <c r="N367" s="24">
        <v>0</v>
      </c>
      <c r="O367" s="24">
        <v>0</v>
      </c>
      <c r="P367" s="24">
        <v>0</v>
      </c>
      <c r="Q367" s="24">
        <v>0</v>
      </c>
      <c r="R367" s="24">
        <v>0</v>
      </c>
      <c r="S367" s="24">
        <v>0</v>
      </c>
      <c r="T367" s="24">
        <v>0</v>
      </c>
      <c r="U367" s="24">
        <v>0</v>
      </c>
      <c r="V367" s="24">
        <v>0</v>
      </c>
      <c r="W367" s="24">
        <v>0</v>
      </c>
      <c r="X367" s="24">
        <v>0</v>
      </c>
      <c r="Y367" s="24">
        <v>0</v>
      </c>
      <c r="Z367" s="24">
        <v>0</v>
      </c>
      <c r="AA367" s="24">
        <v>0</v>
      </c>
      <c r="AB367" s="24">
        <v>0</v>
      </c>
      <c r="AC367" s="24">
        <v>0</v>
      </c>
      <c r="AD367" s="24">
        <v>0</v>
      </c>
      <c r="AE367" s="24">
        <v>0</v>
      </c>
      <c r="AF367" s="24">
        <v>0</v>
      </c>
      <c r="AG367" s="24">
        <v>0</v>
      </c>
      <c r="AH367" s="24">
        <v>0</v>
      </c>
      <c r="AI367" s="24">
        <v>0</v>
      </c>
      <c r="AJ367" s="24">
        <v>0</v>
      </c>
      <c r="AK367" s="24">
        <v>0</v>
      </c>
      <c r="AL367" s="203">
        <v>0</v>
      </c>
    </row>
    <row r="368" spans="1:38" s="6" customFormat="1" ht="14.4" x14ac:dyDescent="0.3">
      <c r="A368" s="65" t="s">
        <v>1112</v>
      </c>
      <c r="B368" s="25" t="s">
        <v>152</v>
      </c>
      <c r="C368" s="24">
        <v>0</v>
      </c>
      <c r="D368" s="24">
        <v>0</v>
      </c>
      <c r="E368" s="24">
        <v>0</v>
      </c>
      <c r="F368" s="24">
        <v>0</v>
      </c>
      <c r="G368" s="24">
        <v>0</v>
      </c>
      <c r="H368" s="24">
        <v>0</v>
      </c>
      <c r="I368" s="24">
        <v>0</v>
      </c>
      <c r="J368" s="24">
        <v>0</v>
      </c>
      <c r="K368" s="24">
        <v>0</v>
      </c>
      <c r="L368" s="24">
        <v>0</v>
      </c>
      <c r="M368" s="24">
        <v>0</v>
      </c>
      <c r="N368" s="24">
        <v>0</v>
      </c>
      <c r="O368" s="24">
        <v>0</v>
      </c>
      <c r="P368" s="24">
        <v>0</v>
      </c>
      <c r="Q368" s="24">
        <v>0</v>
      </c>
      <c r="R368" s="24">
        <v>0</v>
      </c>
      <c r="S368" s="24">
        <v>0</v>
      </c>
      <c r="T368" s="24">
        <v>0</v>
      </c>
      <c r="U368" s="24">
        <v>0</v>
      </c>
      <c r="V368" s="24">
        <v>0</v>
      </c>
      <c r="W368" s="24">
        <v>0</v>
      </c>
      <c r="X368" s="24">
        <v>0</v>
      </c>
      <c r="Y368" s="24">
        <v>0</v>
      </c>
      <c r="Z368" s="24">
        <v>0</v>
      </c>
      <c r="AA368" s="24">
        <v>0</v>
      </c>
      <c r="AB368" s="24">
        <v>0</v>
      </c>
      <c r="AC368" s="24">
        <v>0</v>
      </c>
      <c r="AD368" s="24">
        <v>0</v>
      </c>
      <c r="AE368" s="24">
        <v>0</v>
      </c>
      <c r="AF368" s="24">
        <v>0</v>
      </c>
      <c r="AG368" s="24">
        <v>0</v>
      </c>
      <c r="AH368" s="24">
        <v>0</v>
      </c>
      <c r="AI368" s="24">
        <v>0</v>
      </c>
      <c r="AJ368" s="24">
        <v>0</v>
      </c>
      <c r="AK368" s="24">
        <v>0</v>
      </c>
      <c r="AL368" s="203">
        <v>0</v>
      </c>
    </row>
    <row r="369" spans="1:38" s="6" customFormat="1" ht="14.4" x14ac:dyDescent="0.3">
      <c r="A369" s="65" t="s">
        <v>1113</v>
      </c>
      <c r="B369" s="25" t="s">
        <v>153</v>
      </c>
      <c r="C369" s="24">
        <v>0</v>
      </c>
      <c r="D369" s="24">
        <v>0</v>
      </c>
      <c r="E369" s="24">
        <v>0</v>
      </c>
      <c r="F369" s="24">
        <v>0</v>
      </c>
      <c r="G369" s="24">
        <v>0</v>
      </c>
      <c r="H369" s="24">
        <v>0</v>
      </c>
      <c r="I369" s="24">
        <v>0</v>
      </c>
      <c r="J369" s="24">
        <v>0</v>
      </c>
      <c r="K369" s="24">
        <v>0</v>
      </c>
      <c r="L369" s="24">
        <v>0</v>
      </c>
      <c r="M369" s="24">
        <v>0</v>
      </c>
      <c r="N369" s="24">
        <v>0</v>
      </c>
      <c r="O369" s="24">
        <v>0</v>
      </c>
      <c r="P369" s="24">
        <v>0</v>
      </c>
      <c r="Q369" s="24">
        <v>0</v>
      </c>
      <c r="R369" s="24">
        <v>0</v>
      </c>
      <c r="S369" s="24">
        <v>0</v>
      </c>
      <c r="T369" s="24">
        <v>0</v>
      </c>
      <c r="U369" s="24">
        <v>0</v>
      </c>
      <c r="V369" s="24">
        <v>0</v>
      </c>
      <c r="W369" s="24">
        <v>0</v>
      </c>
      <c r="X369" s="24">
        <v>0</v>
      </c>
      <c r="Y369" s="24">
        <v>0</v>
      </c>
      <c r="Z369" s="24">
        <v>0</v>
      </c>
      <c r="AA369" s="24">
        <v>0</v>
      </c>
      <c r="AB369" s="24">
        <v>0</v>
      </c>
      <c r="AC369" s="24">
        <v>0</v>
      </c>
      <c r="AD369" s="24">
        <v>0</v>
      </c>
      <c r="AE369" s="24">
        <v>0</v>
      </c>
      <c r="AF369" s="24">
        <v>0</v>
      </c>
      <c r="AG369" s="24">
        <v>0</v>
      </c>
      <c r="AH369" s="24">
        <v>0</v>
      </c>
      <c r="AI369" s="24">
        <v>0</v>
      </c>
      <c r="AJ369" s="24">
        <v>0</v>
      </c>
      <c r="AK369" s="24">
        <v>0</v>
      </c>
      <c r="AL369" s="203">
        <v>0</v>
      </c>
    </row>
    <row r="370" spans="1:38" s="6" customFormat="1" ht="14.4" x14ac:dyDescent="0.3">
      <c r="A370" s="65" t="s">
        <v>1114</v>
      </c>
      <c r="B370" s="25" t="s">
        <v>154</v>
      </c>
      <c r="C370" s="24">
        <v>0</v>
      </c>
      <c r="D370" s="24">
        <v>0</v>
      </c>
      <c r="E370" s="24">
        <v>0</v>
      </c>
      <c r="F370" s="24">
        <v>0</v>
      </c>
      <c r="G370" s="24">
        <v>0</v>
      </c>
      <c r="H370" s="24">
        <v>0</v>
      </c>
      <c r="I370" s="24">
        <v>0</v>
      </c>
      <c r="J370" s="24">
        <v>0</v>
      </c>
      <c r="K370" s="24">
        <v>0</v>
      </c>
      <c r="L370" s="24">
        <v>0</v>
      </c>
      <c r="M370" s="24">
        <v>0</v>
      </c>
      <c r="N370" s="24">
        <v>0</v>
      </c>
      <c r="O370" s="24">
        <v>0</v>
      </c>
      <c r="P370" s="24">
        <v>0</v>
      </c>
      <c r="Q370" s="24">
        <v>0</v>
      </c>
      <c r="R370" s="24">
        <v>0</v>
      </c>
      <c r="S370" s="24">
        <v>0</v>
      </c>
      <c r="T370" s="24">
        <v>0</v>
      </c>
      <c r="U370" s="24">
        <v>0</v>
      </c>
      <c r="V370" s="24">
        <v>0</v>
      </c>
      <c r="W370" s="24">
        <v>0</v>
      </c>
      <c r="X370" s="24">
        <v>0</v>
      </c>
      <c r="Y370" s="24">
        <v>0</v>
      </c>
      <c r="Z370" s="24">
        <v>0</v>
      </c>
      <c r="AA370" s="24">
        <v>0</v>
      </c>
      <c r="AB370" s="24">
        <v>0</v>
      </c>
      <c r="AC370" s="24">
        <v>0</v>
      </c>
      <c r="AD370" s="24">
        <v>0</v>
      </c>
      <c r="AE370" s="24">
        <v>0</v>
      </c>
      <c r="AF370" s="24">
        <v>0</v>
      </c>
      <c r="AG370" s="24">
        <v>0</v>
      </c>
      <c r="AH370" s="24">
        <v>0</v>
      </c>
      <c r="AI370" s="24">
        <v>0</v>
      </c>
      <c r="AJ370" s="24">
        <v>0</v>
      </c>
      <c r="AK370" s="24">
        <v>0</v>
      </c>
      <c r="AL370" s="203">
        <v>0</v>
      </c>
    </row>
    <row r="371" spans="1:38" s="6" customFormat="1" ht="14.4" x14ac:dyDescent="0.3">
      <c r="A371" s="65" t="s">
        <v>1115</v>
      </c>
      <c r="B371" s="25" t="s">
        <v>155</v>
      </c>
      <c r="C371" s="24">
        <v>0</v>
      </c>
      <c r="D371" s="24">
        <v>0</v>
      </c>
      <c r="E371" s="24">
        <v>0</v>
      </c>
      <c r="F371" s="24">
        <v>0</v>
      </c>
      <c r="G371" s="24">
        <v>0</v>
      </c>
      <c r="H371" s="24">
        <v>0</v>
      </c>
      <c r="I371" s="24">
        <v>0</v>
      </c>
      <c r="J371" s="24">
        <v>0</v>
      </c>
      <c r="K371" s="24">
        <v>0</v>
      </c>
      <c r="L371" s="24">
        <v>0</v>
      </c>
      <c r="M371" s="24">
        <v>0</v>
      </c>
      <c r="N371" s="24">
        <v>0</v>
      </c>
      <c r="O371" s="24">
        <v>0</v>
      </c>
      <c r="P371" s="24">
        <v>0</v>
      </c>
      <c r="Q371" s="24">
        <v>0</v>
      </c>
      <c r="R371" s="24">
        <v>0</v>
      </c>
      <c r="S371" s="24">
        <v>0</v>
      </c>
      <c r="T371" s="24">
        <v>0</v>
      </c>
      <c r="U371" s="24">
        <v>0</v>
      </c>
      <c r="V371" s="24">
        <v>0</v>
      </c>
      <c r="W371" s="24">
        <v>0</v>
      </c>
      <c r="X371" s="24">
        <v>0</v>
      </c>
      <c r="Y371" s="24">
        <v>0</v>
      </c>
      <c r="Z371" s="24">
        <v>0</v>
      </c>
      <c r="AA371" s="24">
        <v>0</v>
      </c>
      <c r="AB371" s="24">
        <v>0</v>
      </c>
      <c r="AC371" s="24">
        <v>0</v>
      </c>
      <c r="AD371" s="24">
        <v>0</v>
      </c>
      <c r="AE371" s="24">
        <v>0</v>
      </c>
      <c r="AF371" s="24">
        <v>0</v>
      </c>
      <c r="AG371" s="24">
        <v>0</v>
      </c>
      <c r="AH371" s="24">
        <v>0</v>
      </c>
      <c r="AI371" s="24">
        <v>0</v>
      </c>
      <c r="AJ371" s="24">
        <v>0</v>
      </c>
      <c r="AK371" s="24">
        <v>0</v>
      </c>
      <c r="AL371" s="203">
        <v>0</v>
      </c>
    </row>
    <row r="372" spans="1:38" s="6" customFormat="1" ht="14.4" x14ac:dyDescent="0.3">
      <c r="A372" s="65" t="s">
        <v>1116</v>
      </c>
      <c r="B372" s="25" t="s">
        <v>70</v>
      </c>
      <c r="C372" s="24">
        <v>0</v>
      </c>
      <c r="D372" s="24">
        <v>0</v>
      </c>
      <c r="E372" s="24">
        <v>0</v>
      </c>
      <c r="F372" s="24">
        <v>0</v>
      </c>
      <c r="G372" s="24">
        <v>0</v>
      </c>
      <c r="H372" s="24">
        <v>0</v>
      </c>
      <c r="I372" s="24">
        <v>0</v>
      </c>
      <c r="J372" s="24">
        <v>0</v>
      </c>
      <c r="K372" s="24">
        <v>0</v>
      </c>
      <c r="L372" s="24">
        <v>0</v>
      </c>
      <c r="M372" s="24">
        <v>0</v>
      </c>
      <c r="N372" s="24">
        <v>0</v>
      </c>
      <c r="O372" s="24">
        <v>0</v>
      </c>
      <c r="P372" s="24">
        <v>0</v>
      </c>
      <c r="Q372" s="24">
        <v>0</v>
      </c>
      <c r="R372" s="24">
        <v>0</v>
      </c>
      <c r="S372" s="24">
        <v>0</v>
      </c>
      <c r="T372" s="24">
        <v>0</v>
      </c>
      <c r="U372" s="24">
        <v>0</v>
      </c>
      <c r="V372" s="24">
        <v>0</v>
      </c>
      <c r="W372" s="24">
        <v>0</v>
      </c>
      <c r="X372" s="24">
        <v>0</v>
      </c>
      <c r="Y372" s="24">
        <v>0</v>
      </c>
      <c r="Z372" s="24">
        <v>0</v>
      </c>
      <c r="AA372" s="24">
        <v>0</v>
      </c>
      <c r="AB372" s="24">
        <v>0</v>
      </c>
      <c r="AC372" s="24">
        <v>0</v>
      </c>
      <c r="AD372" s="24">
        <v>0</v>
      </c>
      <c r="AE372" s="24">
        <v>0</v>
      </c>
      <c r="AF372" s="24">
        <v>0</v>
      </c>
      <c r="AG372" s="24">
        <v>0</v>
      </c>
      <c r="AH372" s="24">
        <v>0</v>
      </c>
      <c r="AI372" s="24">
        <v>0</v>
      </c>
      <c r="AJ372" s="24">
        <v>0</v>
      </c>
      <c r="AK372" s="24">
        <v>0</v>
      </c>
      <c r="AL372" s="203">
        <v>0</v>
      </c>
    </row>
    <row r="373" spans="1:38" s="6" customFormat="1" ht="14.4" x14ac:dyDescent="0.3">
      <c r="A373" s="95" t="s">
        <v>1117</v>
      </c>
      <c r="B373" s="96" t="s">
        <v>215</v>
      </c>
      <c r="C373" s="97">
        <v>0</v>
      </c>
      <c r="D373" s="97">
        <v>0</v>
      </c>
      <c r="E373" s="97">
        <v>0</v>
      </c>
      <c r="F373" s="97">
        <v>0</v>
      </c>
      <c r="G373" s="97">
        <v>0</v>
      </c>
      <c r="H373" s="97">
        <v>0</v>
      </c>
      <c r="I373" s="97">
        <v>0</v>
      </c>
      <c r="J373" s="97">
        <v>0</v>
      </c>
      <c r="K373" s="97">
        <v>0</v>
      </c>
      <c r="L373" s="97">
        <v>0</v>
      </c>
      <c r="M373" s="97">
        <v>0</v>
      </c>
      <c r="N373" s="97">
        <v>0</v>
      </c>
      <c r="O373" s="97">
        <v>0</v>
      </c>
      <c r="P373" s="97">
        <v>0</v>
      </c>
      <c r="Q373" s="97">
        <v>0</v>
      </c>
      <c r="R373" s="97">
        <v>0</v>
      </c>
      <c r="S373" s="97">
        <v>0</v>
      </c>
      <c r="T373" s="97">
        <v>0</v>
      </c>
      <c r="U373" s="97">
        <v>0</v>
      </c>
      <c r="V373" s="97">
        <v>0</v>
      </c>
      <c r="W373" s="97">
        <v>0</v>
      </c>
      <c r="X373" s="97">
        <v>0</v>
      </c>
      <c r="Y373" s="97">
        <v>0</v>
      </c>
      <c r="Z373" s="97">
        <v>0</v>
      </c>
      <c r="AA373" s="97">
        <v>0</v>
      </c>
      <c r="AB373" s="97">
        <v>0</v>
      </c>
      <c r="AC373" s="97">
        <v>0</v>
      </c>
      <c r="AD373" s="97">
        <v>0</v>
      </c>
      <c r="AE373" s="97">
        <v>0</v>
      </c>
      <c r="AF373" s="97">
        <v>0</v>
      </c>
      <c r="AG373" s="97">
        <v>0</v>
      </c>
      <c r="AH373" s="97">
        <v>0</v>
      </c>
      <c r="AI373" s="97">
        <v>0</v>
      </c>
      <c r="AJ373" s="97">
        <v>0</v>
      </c>
      <c r="AK373" s="97">
        <v>0</v>
      </c>
      <c r="AL373" s="204">
        <v>0</v>
      </c>
    </row>
    <row r="374" spans="1:38" s="6" customFormat="1" ht="14.4" collapsed="1" x14ac:dyDescent="0.3">
      <c r="A374" s="66" t="s">
        <v>62</v>
      </c>
      <c r="B374" s="30" t="s">
        <v>121</v>
      </c>
      <c r="C374" s="31">
        <v>0</v>
      </c>
      <c r="D374" s="31">
        <v>0</v>
      </c>
      <c r="E374" s="31">
        <v>0</v>
      </c>
      <c r="F374" s="31">
        <v>0</v>
      </c>
      <c r="G374" s="31">
        <v>0</v>
      </c>
      <c r="H374" s="31">
        <v>0</v>
      </c>
      <c r="I374" s="31">
        <v>0</v>
      </c>
      <c r="J374" s="31">
        <v>0</v>
      </c>
      <c r="K374" s="31">
        <v>0</v>
      </c>
      <c r="L374" s="31">
        <v>0</v>
      </c>
      <c r="M374" s="31">
        <v>0</v>
      </c>
      <c r="N374" s="31">
        <v>0</v>
      </c>
      <c r="O374" s="31">
        <v>0</v>
      </c>
      <c r="P374" s="31">
        <v>0</v>
      </c>
      <c r="Q374" s="31">
        <v>0</v>
      </c>
      <c r="R374" s="31">
        <v>0</v>
      </c>
      <c r="S374" s="31">
        <v>0</v>
      </c>
      <c r="T374" s="31">
        <v>0</v>
      </c>
      <c r="U374" s="31">
        <v>0</v>
      </c>
      <c r="V374" s="31">
        <v>0</v>
      </c>
      <c r="W374" s="31">
        <v>0</v>
      </c>
      <c r="X374" s="31">
        <v>0</v>
      </c>
      <c r="Y374" s="31">
        <v>0</v>
      </c>
      <c r="Z374" s="31">
        <v>0</v>
      </c>
      <c r="AA374" s="31">
        <v>5913365786</v>
      </c>
      <c r="AB374" s="31">
        <v>0</v>
      </c>
      <c r="AC374" s="31">
        <v>0</v>
      </c>
      <c r="AD374" s="31">
        <v>0</v>
      </c>
      <c r="AE374" s="31">
        <v>0</v>
      </c>
      <c r="AF374" s="31">
        <v>0</v>
      </c>
      <c r="AG374" s="31">
        <v>0</v>
      </c>
      <c r="AH374" s="31">
        <v>0</v>
      </c>
      <c r="AI374" s="31">
        <v>0</v>
      </c>
      <c r="AJ374" s="31">
        <v>0</v>
      </c>
      <c r="AK374" s="31">
        <v>0</v>
      </c>
      <c r="AL374" s="205">
        <v>5913365786</v>
      </c>
    </row>
    <row r="375" spans="1:38" s="6" customFormat="1" ht="14.4" x14ac:dyDescent="0.3">
      <c r="A375" s="65" t="s">
        <v>1118</v>
      </c>
      <c r="B375" s="25" t="s">
        <v>143</v>
      </c>
      <c r="C375" s="24">
        <v>0</v>
      </c>
      <c r="D375" s="24">
        <v>0</v>
      </c>
      <c r="E375" s="24">
        <v>0</v>
      </c>
      <c r="F375" s="24">
        <v>0</v>
      </c>
      <c r="G375" s="24">
        <v>0</v>
      </c>
      <c r="H375" s="24">
        <v>0</v>
      </c>
      <c r="I375" s="24">
        <v>0</v>
      </c>
      <c r="J375" s="24">
        <v>0</v>
      </c>
      <c r="K375" s="24">
        <v>0</v>
      </c>
      <c r="L375" s="24">
        <v>0</v>
      </c>
      <c r="M375" s="24">
        <v>0</v>
      </c>
      <c r="N375" s="24">
        <v>0</v>
      </c>
      <c r="O375" s="24">
        <v>0</v>
      </c>
      <c r="P375" s="24">
        <v>0</v>
      </c>
      <c r="Q375" s="24">
        <v>0</v>
      </c>
      <c r="R375" s="24">
        <v>0</v>
      </c>
      <c r="S375" s="24">
        <v>0</v>
      </c>
      <c r="T375" s="24">
        <v>0</v>
      </c>
      <c r="U375" s="24">
        <v>0</v>
      </c>
      <c r="V375" s="24">
        <v>0</v>
      </c>
      <c r="W375" s="24">
        <v>0</v>
      </c>
      <c r="X375" s="24">
        <v>0</v>
      </c>
      <c r="Y375" s="24">
        <v>0</v>
      </c>
      <c r="Z375" s="24">
        <v>0</v>
      </c>
      <c r="AA375" s="24">
        <v>0</v>
      </c>
      <c r="AB375" s="24">
        <v>0</v>
      </c>
      <c r="AC375" s="24">
        <v>0</v>
      </c>
      <c r="AD375" s="24">
        <v>0</v>
      </c>
      <c r="AE375" s="24">
        <v>0</v>
      </c>
      <c r="AF375" s="24">
        <v>0</v>
      </c>
      <c r="AG375" s="24">
        <v>0</v>
      </c>
      <c r="AH375" s="24">
        <v>0</v>
      </c>
      <c r="AI375" s="24">
        <v>0</v>
      </c>
      <c r="AJ375" s="24">
        <v>0</v>
      </c>
      <c r="AK375" s="24">
        <v>0</v>
      </c>
      <c r="AL375" s="203">
        <v>0</v>
      </c>
    </row>
    <row r="376" spans="1:38" s="6" customFormat="1" ht="14.4" x14ac:dyDescent="0.3">
      <c r="A376" s="65" t="s">
        <v>1119</v>
      </c>
      <c r="B376" s="25" t="s">
        <v>144</v>
      </c>
      <c r="C376" s="24">
        <v>0</v>
      </c>
      <c r="D376" s="24">
        <v>0</v>
      </c>
      <c r="E376" s="24">
        <v>0</v>
      </c>
      <c r="F376" s="24">
        <v>0</v>
      </c>
      <c r="G376" s="24">
        <v>0</v>
      </c>
      <c r="H376" s="24">
        <v>0</v>
      </c>
      <c r="I376" s="24">
        <v>0</v>
      </c>
      <c r="J376" s="24">
        <v>0</v>
      </c>
      <c r="K376" s="24">
        <v>0</v>
      </c>
      <c r="L376" s="24">
        <v>0</v>
      </c>
      <c r="M376" s="24">
        <v>0</v>
      </c>
      <c r="N376" s="24">
        <v>0</v>
      </c>
      <c r="O376" s="24">
        <v>0</v>
      </c>
      <c r="P376" s="24">
        <v>0</v>
      </c>
      <c r="Q376" s="24">
        <v>0</v>
      </c>
      <c r="R376" s="24">
        <v>0</v>
      </c>
      <c r="S376" s="24">
        <v>0</v>
      </c>
      <c r="T376" s="24">
        <v>0</v>
      </c>
      <c r="U376" s="24">
        <v>0</v>
      </c>
      <c r="V376" s="24">
        <v>0</v>
      </c>
      <c r="W376" s="24">
        <v>0</v>
      </c>
      <c r="X376" s="24">
        <v>0</v>
      </c>
      <c r="Y376" s="24">
        <v>0</v>
      </c>
      <c r="Z376" s="24">
        <v>0</v>
      </c>
      <c r="AA376" s="24">
        <v>0</v>
      </c>
      <c r="AB376" s="24">
        <v>0</v>
      </c>
      <c r="AC376" s="24">
        <v>0</v>
      </c>
      <c r="AD376" s="24">
        <v>0</v>
      </c>
      <c r="AE376" s="24">
        <v>0</v>
      </c>
      <c r="AF376" s="24">
        <v>0</v>
      </c>
      <c r="AG376" s="24">
        <v>0</v>
      </c>
      <c r="AH376" s="24">
        <v>0</v>
      </c>
      <c r="AI376" s="24">
        <v>0</v>
      </c>
      <c r="AJ376" s="24">
        <v>0</v>
      </c>
      <c r="AK376" s="24">
        <v>0</v>
      </c>
      <c r="AL376" s="203">
        <v>0</v>
      </c>
    </row>
    <row r="377" spans="1:38" s="6" customFormat="1" ht="14.4" x14ac:dyDescent="0.3">
      <c r="A377" s="65" t="s">
        <v>1120</v>
      </c>
      <c r="B377" s="25" t="s">
        <v>145</v>
      </c>
      <c r="C377" s="24">
        <v>0</v>
      </c>
      <c r="D377" s="24">
        <v>0</v>
      </c>
      <c r="E377" s="24">
        <v>0</v>
      </c>
      <c r="F377" s="24">
        <v>0</v>
      </c>
      <c r="G377" s="24">
        <v>0</v>
      </c>
      <c r="H377" s="24">
        <v>0</v>
      </c>
      <c r="I377" s="24">
        <v>0</v>
      </c>
      <c r="J377" s="24">
        <v>0</v>
      </c>
      <c r="K377" s="24">
        <v>0</v>
      </c>
      <c r="L377" s="24">
        <v>0</v>
      </c>
      <c r="M377" s="24">
        <v>0</v>
      </c>
      <c r="N377" s="24">
        <v>0</v>
      </c>
      <c r="O377" s="24">
        <v>0</v>
      </c>
      <c r="P377" s="24">
        <v>0</v>
      </c>
      <c r="Q377" s="24">
        <v>0</v>
      </c>
      <c r="R377" s="24">
        <v>0</v>
      </c>
      <c r="S377" s="24">
        <v>0</v>
      </c>
      <c r="T377" s="24">
        <v>0</v>
      </c>
      <c r="U377" s="24">
        <v>0</v>
      </c>
      <c r="V377" s="24">
        <v>0</v>
      </c>
      <c r="W377" s="24">
        <v>0</v>
      </c>
      <c r="X377" s="24">
        <v>0</v>
      </c>
      <c r="Y377" s="24">
        <v>0</v>
      </c>
      <c r="Z377" s="24">
        <v>0</v>
      </c>
      <c r="AA377" s="24">
        <v>0</v>
      </c>
      <c r="AB377" s="24">
        <v>0</v>
      </c>
      <c r="AC377" s="24">
        <v>0</v>
      </c>
      <c r="AD377" s="24">
        <v>0</v>
      </c>
      <c r="AE377" s="24">
        <v>0</v>
      </c>
      <c r="AF377" s="24">
        <v>0</v>
      </c>
      <c r="AG377" s="24">
        <v>0</v>
      </c>
      <c r="AH377" s="24">
        <v>0</v>
      </c>
      <c r="AI377" s="24">
        <v>0</v>
      </c>
      <c r="AJ377" s="24">
        <v>0</v>
      </c>
      <c r="AK377" s="24">
        <v>0</v>
      </c>
      <c r="AL377" s="203">
        <v>0</v>
      </c>
    </row>
    <row r="378" spans="1:38" s="6" customFormat="1" ht="14.4" x14ac:dyDescent="0.3">
      <c r="A378" s="65" t="s">
        <v>1121</v>
      </c>
      <c r="B378" s="25" t="s">
        <v>146</v>
      </c>
      <c r="C378" s="24">
        <v>0</v>
      </c>
      <c r="D378" s="24">
        <v>0</v>
      </c>
      <c r="E378" s="24">
        <v>0</v>
      </c>
      <c r="F378" s="24">
        <v>0</v>
      </c>
      <c r="G378" s="24">
        <v>0</v>
      </c>
      <c r="H378" s="24">
        <v>0</v>
      </c>
      <c r="I378" s="24">
        <v>0</v>
      </c>
      <c r="J378" s="24">
        <v>0</v>
      </c>
      <c r="K378" s="24">
        <v>0</v>
      </c>
      <c r="L378" s="24">
        <v>0</v>
      </c>
      <c r="M378" s="24">
        <v>0</v>
      </c>
      <c r="N378" s="24">
        <v>0</v>
      </c>
      <c r="O378" s="24">
        <v>0</v>
      </c>
      <c r="P378" s="24">
        <v>0</v>
      </c>
      <c r="Q378" s="24">
        <v>0</v>
      </c>
      <c r="R378" s="24">
        <v>0</v>
      </c>
      <c r="S378" s="24">
        <v>0</v>
      </c>
      <c r="T378" s="24">
        <v>0</v>
      </c>
      <c r="U378" s="24">
        <v>0</v>
      </c>
      <c r="V378" s="24">
        <v>0</v>
      </c>
      <c r="W378" s="24">
        <v>0</v>
      </c>
      <c r="X378" s="24">
        <v>0</v>
      </c>
      <c r="Y378" s="24">
        <v>0</v>
      </c>
      <c r="Z378" s="24">
        <v>0</v>
      </c>
      <c r="AA378" s="24">
        <v>0</v>
      </c>
      <c r="AB378" s="24">
        <v>0</v>
      </c>
      <c r="AC378" s="24">
        <v>0</v>
      </c>
      <c r="AD378" s="24">
        <v>0</v>
      </c>
      <c r="AE378" s="24">
        <v>0</v>
      </c>
      <c r="AF378" s="24">
        <v>0</v>
      </c>
      <c r="AG378" s="24">
        <v>0</v>
      </c>
      <c r="AH378" s="24">
        <v>0</v>
      </c>
      <c r="AI378" s="24">
        <v>0</v>
      </c>
      <c r="AJ378" s="24">
        <v>0</v>
      </c>
      <c r="AK378" s="24">
        <v>0</v>
      </c>
      <c r="AL378" s="203">
        <v>0</v>
      </c>
    </row>
    <row r="379" spans="1:38" s="6" customFormat="1" ht="14.4" x14ac:dyDescent="0.3">
      <c r="A379" s="65" t="s">
        <v>1122</v>
      </c>
      <c r="B379" s="25" t="s">
        <v>147</v>
      </c>
      <c r="C379" s="24">
        <v>0</v>
      </c>
      <c r="D379" s="24">
        <v>0</v>
      </c>
      <c r="E379" s="24">
        <v>0</v>
      </c>
      <c r="F379" s="24">
        <v>0</v>
      </c>
      <c r="G379" s="24">
        <v>0</v>
      </c>
      <c r="H379" s="24">
        <v>0</v>
      </c>
      <c r="I379" s="24">
        <v>0</v>
      </c>
      <c r="J379" s="24">
        <v>0</v>
      </c>
      <c r="K379" s="24">
        <v>0</v>
      </c>
      <c r="L379" s="24">
        <v>0</v>
      </c>
      <c r="M379" s="24">
        <v>0</v>
      </c>
      <c r="N379" s="24">
        <v>0</v>
      </c>
      <c r="O379" s="24">
        <v>0</v>
      </c>
      <c r="P379" s="24">
        <v>0</v>
      </c>
      <c r="Q379" s="24">
        <v>0</v>
      </c>
      <c r="R379" s="24">
        <v>0</v>
      </c>
      <c r="S379" s="24">
        <v>0</v>
      </c>
      <c r="T379" s="24">
        <v>0</v>
      </c>
      <c r="U379" s="24">
        <v>0</v>
      </c>
      <c r="V379" s="24">
        <v>0</v>
      </c>
      <c r="W379" s="24">
        <v>0</v>
      </c>
      <c r="X379" s="24">
        <v>0</v>
      </c>
      <c r="Y379" s="24">
        <v>0</v>
      </c>
      <c r="Z379" s="24">
        <v>0</v>
      </c>
      <c r="AA379" s="24">
        <v>0</v>
      </c>
      <c r="AB379" s="24">
        <v>0</v>
      </c>
      <c r="AC379" s="24">
        <v>0</v>
      </c>
      <c r="AD379" s="24">
        <v>0</v>
      </c>
      <c r="AE379" s="24">
        <v>0</v>
      </c>
      <c r="AF379" s="24">
        <v>0</v>
      </c>
      <c r="AG379" s="24">
        <v>0</v>
      </c>
      <c r="AH379" s="24">
        <v>0</v>
      </c>
      <c r="AI379" s="24">
        <v>0</v>
      </c>
      <c r="AJ379" s="24">
        <v>0</v>
      </c>
      <c r="AK379" s="24">
        <v>0</v>
      </c>
      <c r="AL379" s="203">
        <v>0</v>
      </c>
    </row>
    <row r="380" spans="1:38" s="6" customFormat="1" ht="14.4" x14ac:dyDescent="0.3">
      <c r="A380" s="65" t="s">
        <v>1123</v>
      </c>
      <c r="B380" s="25" t="s">
        <v>148</v>
      </c>
      <c r="C380" s="24">
        <v>0</v>
      </c>
      <c r="D380" s="24">
        <v>0</v>
      </c>
      <c r="E380" s="24">
        <v>0</v>
      </c>
      <c r="F380" s="24">
        <v>0</v>
      </c>
      <c r="G380" s="24">
        <v>0</v>
      </c>
      <c r="H380" s="24">
        <v>0</v>
      </c>
      <c r="I380" s="24">
        <v>0</v>
      </c>
      <c r="J380" s="24">
        <v>0</v>
      </c>
      <c r="K380" s="24">
        <v>0</v>
      </c>
      <c r="L380" s="24">
        <v>0</v>
      </c>
      <c r="M380" s="24">
        <v>0</v>
      </c>
      <c r="N380" s="24">
        <v>0</v>
      </c>
      <c r="O380" s="24">
        <v>0</v>
      </c>
      <c r="P380" s="24">
        <v>0</v>
      </c>
      <c r="Q380" s="24">
        <v>0</v>
      </c>
      <c r="R380" s="24">
        <v>0</v>
      </c>
      <c r="S380" s="24">
        <v>0</v>
      </c>
      <c r="T380" s="24">
        <v>0</v>
      </c>
      <c r="U380" s="24">
        <v>0</v>
      </c>
      <c r="V380" s="24">
        <v>0</v>
      </c>
      <c r="W380" s="24">
        <v>0</v>
      </c>
      <c r="X380" s="24">
        <v>0</v>
      </c>
      <c r="Y380" s="24">
        <v>0</v>
      </c>
      <c r="Z380" s="24">
        <v>0</v>
      </c>
      <c r="AA380" s="24">
        <v>0</v>
      </c>
      <c r="AB380" s="24">
        <v>0</v>
      </c>
      <c r="AC380" s="24">
        <v>0</v>
      </c>
      <c r="AD380" s="24">
        <v>0</v>
      </c>
      <c r="AE380" s="24">
        <v>0</v>
      </c>
      <c r="AF380" s="24">
        <v>0</v>
      </c>
      <c r="AG380" s="24">
        <v>0</v>
      </c>
      <c r="AH380" s="24">
        <v>0</v>
      </c>
      <c r="AI380" s="24">
        <v>0</v>
      </c>
      <c r="AJ380" s="24">
        <v>0</v>
      </c>
      <c r="AK380" s="24">
        <v>0</v>
      </c>
      <c r="AL380" s="203">
        <v>0</v>
      </c>
    </row>
    <row r="381" spans="1:38" s="6" customFormat="1" ht="14.4" x14ac:dyDescent="0.3">
      <c r="A381" s="65" t="s">
        <v>1124</v>
      </c>
      <c r="B381" s="25" t="s">
        <v>149</v>
      </c>
      <c r="C381" s="24">
        <v>0</v>
      </c>
      <c r="D381" s="24">
        <v>0</v>
      </c>
      <c r="E381" s="24">
        <v>0</v>
      </c>
      <c r="F381" s="24">
        <v>0</v>
      </c>
      <c r="G381" s="24">
        <v>0</v>
      </c>
      <c r="H381" s="24">
        <v>0</v>
      </c>
      <c r="I381" s="24">
        <v>0</v>
      </c>
      <c r="J381" s="24">
        <v>0</v>
      </c>
      <c r="K381" s="24">
        <v>0</v>
      </c>
      <c r="L381" s="24">
        <v>0</v>
      </c>
      <c r="M381" s="24">
        <v>0</v>
      </c>
      <c r="N381" s="24">
        <v>0</v>
      </c>
      <c r="O381" s="24">
        <v>0</v>
      </c>
      <c r="P381" s="24">
        <v>0</v>
      </c>
      <c r="Q381" s="24">
        <v>0</v>
      </c>
      <c r="R381" s="24">
        <v>0</v>
      </c>
      <c r="S381" s="24">
        <v>0</v>
      </c>
      <c r="T381" s="24">
        <v>0</v>
      </c>
      <c r="U381" s="24">
        <v>0</v>
      </c>
      <c r="V381" s="24">
        <v>0</v>
      </c>
      <c r="W381" s="24">
        <v>0</v>
      </c>
      <c r="X381" s="24">
        <v>0</v>
      </c>
      <c r="Y381" s="24">
        <v>0</v>
      </c>
      <c r="Z381" s="24">
        <v>0</v>
      </c>
      <c r="AA381" s="24">
        <v>0</v>
      </c>
      <c r="AB381" s="24">
        <v>0</v>
      </c>
      <c r="AC381" s="24">
        <v>0</v>
      </c>
      <c r="AD381" s="24">
        <v>0</v>
      </c>
      <c r="AE381" s="24">
        <v>0</v>
      </c>
      <c r="AF381" s="24">
        <v>0</v>
      </c>
      <c r="AG381" s="24">
        <v>0</v>
      </c>
      <c r="AH381" s="24">
        <v>0</v>
      </c>
      <c r="AI381" s="24">
        <v>0</v>
      </c>
      <c r="AJ381" s="24">
        <v>0</v>
      </c>
      <c r="AK381" s="24">
        <v>0</v>
      </c>
      <c r="AL381" s="203">
        <v>0</v>
      </c>
    </row>
    <row r="382" spans="1:38" s="6" customFormat="1" ht="14.4" x14ac:dyDescent="0.3">
      <c r="A382" s="65" t="s">
        <v>1125</v>
      </c>
      <c r="B382" s="25" t="s">
        <v>150</v>
      </c>
      <c r="C382" s="24">
        <v>0</v>
      </c>
      <c r="D382" s="24">
        <v>0</v>
      </c>
      <c r="E382" s="24">
        <v>0</v>
      </c>
      <c r="F382" s="24">
        <v>0</v>
      </c>
      <c r="G382" s="24">
        <v>0</v>
      </c>
      <c r="H382" s="24">
        <v>0</v>
      </c>
      <c r="I382" s="24">
        <v>0</v>
      </c>
      <c r="J382" s="24">
        <v>0</v>
      </c>
      <c r="K382" s="24">
        <v>0</v>
      </c>
      <c r="L382" s="24">
        <v>0</v>
      </c>
      <c r="M382" s="24">
        <v>0</v>
      </c>
      <c r="N382" s="24">
        <v>0</v>
      </c>
      <c r="O382" s="24">
        <v>0</v>
      </c>
      <c r="P382" s="24">
        <v>0</v>
      </c>
      <c r="Q382" s="24">
        <v>0</v>
      </c>
      <c r="R382" s="24">
        <v>0</v>
      </c>
      <c r="S382" s="24">
        <v>0</v>
      </c>
      <c r="T382" s="24">
        <v>0</v>
      </c>
      <c r="U382" s="24">
        <v>0</v>
      </c>
      <c r="V382" s="24">
        <v>0</v>
      </c>
      <c r="W382" s="24">
        <v>0</v>
      </c>
      <c r="X382" s="24">
        <v>0</v>
      </c>
      <c r="Y382" s="24">
        <v>0</v>
      </c>
      <c r="Z382" s="24">
        <v>0</v>
      </c>
      <c r="AA382" s="24">
        <v>0</v>
      </c>
      <c r="AB382" s="24">
        <v>0</v>
      </c>
      <c r="AC382" s="24">
        <v>0</v>
      </c>
      <c r="AD382" s="24">
        <v>0</v>
      </c>
      <c r="AE382" s="24">
        <v>0</v>
      </c>
      <c r="AF382" s="24">
        <v>0</v>
      </c>
      <c r="AG382" s="24">
        <v>0</v>
      </c>
      <c r="AH382" s="24">
        <v>0</v>
      </c>
      <c r="AI382" s="24">
        <v>0</v>
      </c>
      <c r="AJ382" s="24">
        <v>0</v>
      </c>
      <c r="AK382" s="24">
        <v>0</v>
      </c>
      <c r="AL382" s="203">
        <v>0</v>
      </c>
    </row>
    <row r="383" spans="1:38" s="6" customFormat="1" ht="14.4" x14ac:dyDescent="0.3">
      <c r="A383" s="65" t="s">
        <v>1126</v>
      </c>
      <c r="B383" s="25" t="s">
        <v>151</v>
      </c>
      <c r="C383" s="24">
        <v>0</v>
      </c>
      <c r="D383" s="24">
        <v>0</v>
      </c>
      <c r="E383" s="24">
        <v>0</v>
      </c>
      <c r="F383" s="24">
        <v>0</v>
      </c>
      <c r="G383" s="24">
        <v>0</v>
      </c>
      <c r="H383" s="24">
        <v>0</v>
      </c>
      <c r="I383" s="24">
        <v>0</v>
      </c>
      <c r="J383" s="24">
        <v>0</v>
      </c>
      <c r="K383" s="24">
        <v>0</v>
      </c>
      <c r="L383" s="24">
        <v>0</v>
      </c>
      <c r="M383" s="24">
        <v>0</v>
      </c>
      <c r="N383" s="24">
        <v>0</v>
      </c>
      <c r="O383" s="24">
        <v>0</v>
      </c>
      <c r="P383" s="24">
        <v>0</v>
      </c>
      <c r="Q383" s="24">
        <v>0</v>
      </c>
      <c r="R383" s="24">
        <v>0</v>
      </c>
      <c r="S383" s="24">
        <v>0</v>
      </c>
      <c r="T383" s="24">
        <v>0</v>
      </c>
      <c r="U383" s="24">
        <v>0</v>
      </c>
      <c r="V383" s="24">
        <v>0</v>
      </c>
      <c r="W383" s="24">
        <v>0</v>
      </c>
      <c r="X383" s="24">
        <v>0</v>
      </c>
      <c r="Y383" s="24">
        <v>0</v>
      </c>
      <c r="Z383" s="24">
        <v>0</v>
      </c>
      <c r="AA383" s="24">
        <v>0</v>
      </c>
      <c r="AB383" s="24">
        <v>0</v>
      </c>
      <c r="AC383" s="24">
        <v>0</v>
      </c>
      <c r="AD383" s="24">
        <v>0</v>
      </c>
      <c r="AE383" s="24">
        <v>0</v>
      </c>
      <c r="AF383" s="24">
        <v>0</v>
      </c>
      <c r="AG383" s="24">
        <v>0</v>
      </c>
      <c r="AH383" s="24">
        <v>0</v>
      </c>
      <c r="AI383" s="24">
        <v>0</v>
      </c>
      <c r="AJ383" s="24">
        <v>0</v>
      </c>
      <c r="AK383" s="24">
        <v>0</v>
      </c>
      <c r="AL383" s="203">
        <v>0</v>
      </c>
    </row>
    <row r="384" spans="1:38" s="6" customFormat="1" ht="14.4" x14ac:dyDescent="0.3">
      <c r="A384" s="65" t="s">
        <v>1127</v>
      </c>
      <c r="B384" s="25" t="s">
        <v>152</v>
      </c>
      <c r="C384" s="24">
        <v>0</v>
      </c>
      <c r="D384" s="24">
        <v>0</v>
      </c>
      <c r="E384" s="24">
        <v>0</v>
      </c>
      <c r="F384" s="24">
        <v>0</v>
      </c>
      <c r="G384" s="24">
        <v>0</v>
      </c>
      <c r="H384" s="24">
        <v>0</v>
      </c>
      <c r="I384" s="24">
        <v>0</v>
      </c>
      <c r="J384" s="24">
        <v>0</v>
      </c>
      <c r="K384" s="24">
        <v>0</v>
      </c>
      <c r="L384" s="24">
        <v>0</v>
      </c>
      <c r="M384" s="24">
        <v>0</v>
      </c>
      <c r="N384" s="24">
        <v>0</v>
      </c>
      <c r="O384" s="24">
        <v>0</v>
      </c>
      <c r="P384" s="24">
        <v>0</v>
      </c>
      <c r="Q384" s="24">
        <v>0</v>
      </c>
      <c r="R384" s="24">
        <v>0</v>
      </c>
      <c r="S384" s="24">
        <v>0</v>
      </c>
      <c r="T384" s="24">
        <v>0</v>
      </c>
      <c r="U384" s="24">
        <v>0</v>
      </c>
      <c r="V384" s="24">
        <v>0</v>
      </c>
      <c r="W384" s="24">
        <v>0</v>
      </c>
      <c r="X384" s="24">
        <v>0</v>
      </c>
      <c r="Y384" s="24">
        <v>0</v>
      </c>
      <c r="Z384" s="24">
        <v>0</v>
      </c>
      <c r="AA384" s="24">
        <v>0</v>
      </c>
      <c r="AB384" s="24">
        <v>0</v>
      </c>
      <c r="AC384" s="24">
        <v>0</v>
      </c>
      <c r="AD384" s="24">
        <v>0</v>
      </c>
      <c r="AE384" s="24">
        <v>0</v>
      </c>
      <c r="AF384" s="24">
        <v>0</v>
      </c>
      <c r="AG384" s="24">
        <v>0</v>
      </c>
      <c r="AH384" s="24">
        <v>0</v>
      </c>
      <c r="AI384" s="24">
        <v>0</v>
      </c>
      <c r="AJ384" s="24">
        <v>0</v>
      </c>
      <c r="AK384" s="24">
        <v>0</v>
      </c>
      <c r="AL384" s="203">
        <v>0</v>
      </c>
    </row>
    <row r="385" spans="1:38" s="6" customFormat="1" ht="14.4" x14ac:dyDescent="0.3">
      <c r="A385" s="65" t="s">
        <v>1128</v>
      </c>
      <c r="B385" s="25" t="s">
        <v>153</v>
      </c>
      <c r="C385" s="24">
        <v>0</v>
      </c>
      <c r="D385" s="24">
        <v>0</v>
      </c>
      <c r="E385" s="24">
        <v>0</v>
      </c>
      <c r="F385" s="24">
        <v>0</v>
      </c>
      <c r="G385" s="24">
        <v>0</v>
      </c>
      <c r="H385" s="24">
        <v>0</v>
      </c>
      <c r="I385" s="24">
        <v>0</v>
      </c>
      <c r="J385" s="24">
        <v>0</v>
      </c>
      <c r="K385" s="24">
        <v>0</v>
      </c>
      <c r="L385" s="24">
        <v>0</v>
      </c>
      <c r="M385" s="24">
        <v>0</v>
      </c>
      <c r="N385" s="24">
        <v>0</v>
      </c>
      <c r="O385" s="24">
        <v>0</v>
      </c>
      <c r="P385" s="24">
        <v>0</v>
      </c>
      <c r="Q385" s="24">
        <v>0</v>
      </c>
      <c r="R385" s="24">
        <v>0</v>
      </c>
      <c r="S385" s="24">
        <v>0</v>
      </c>
      <c r="T385" s="24">
        <v>0</v>
      </c>
      <c r="U385" s="24">
        <v>0</v>
      </c>
      <c r="V385" s="24">
        <v>0</v>
      </c>
      <c r="W385" s="24">
        <v>0</v>
      </c>
      <c r="X385" s="24">
        <v>0</v>
      </c>
      <c r="Y385" s="24">
        <v>0</v>
      </c>
      <c r="Z385" s="24">
        <v>0</v>
      </c>
      <c r="AA385" s="24">
        <v>0</v>
      </c>
      <c r="AB385" s="24">
        <v>0</v>
      </c>
      <c r="AC385" s="24">
        <v>0</v>
      </c>
      <c r="AD385" s="24">
        <v>0</v>
      </c>
      <c r="AE385" s="24">
        <v>0</v>
      </c>
      <c r="AF385" s="24">
        <v>0</v>
      </c>
      <c r="AG385" s="24">
        <v>0</v>
      </c>
      <c r="AH385" s="24">
        <v>0</v>
      </c>
      <c r="AI385" s="24">
        <v>0</v>
      </c>
      <c r="AJ385" s="24">
        <v>0</v>
      </c>
      <c r="AK385" s="24">
        <v>0</v>
      </c>
      <c r="AL385" s="203">
        <v>0</v>
      </c>
    </row>
    <row r="386" spans="1:38" s="6" customFormat="1" ht="14.4" x14ac:dyDescent="0.3">
      <c r="A386" s="65" t="s">
        <v>1129</v>
      </c>
      <c r="B386" s="25" t="s">
        <v>154</v>
      </c>
      <c r="C386" s="24">
        <v>0</v>
      </c>
      <c r="D386" s="24">
        <v>0</v>
      </c>
      <c r="E386" s="24">
        <v>0</v>
      </c>
      <c r="F386" s="24">
        <v>0</v>
      </c>
      <c r="G386" s="24">
        <v>0</v>
      </c>
      <c r="H386" s="24">
        <v>0</v>
      </c>
      <c r="I386" s="24">
        <v>0</v>
      </c>
      <c r="J386" s="24">
        <v>0</v>
      </c>
      <c r="K386" s="24">
        <v>0</v>
      </c>
      <c r="L386" s="24">
        <v>0</v>
      </c>
      <c r="M386" s="24">
        <v>0</v>
      </c>
      <c r="N386" s="24">
        <v>0</v>
      </c>
      <c r="O386" s="24">
        <v>0</v>
      </c>
      <c r="P386" s="24">
        <v>0</v>
      </c>
      <c r="Q386" s="24">
        <v>0</v>
      </c>
      <c r="R386" s="24">
        <v>0</v>
      </c>
      <c r="S386" s="24">
        <v>0</v>
      </c>
      <c r="T386" s="24">
        <v>0</v>
      </c>
      <c r="U386" s="24">
        <v>0</v>
      </c>
      <c r="V386" s="24">
        <v>0</v>
      </c>
      <c r="W386" s="24">
        <v>0</v>
      </c>
      <c r="X386" s="24">
        <v>0</v>
      </c>
      <c r="Y386" s="24">
        <v>0</v>
      </c>
      <c r="Z386" s="24">
        <v>0</v>
      </c>
      <c r="AA386" s="24">
        <v>0</v>
      </c>
      <c r="AB386" s="24">
        <v>0</v>
      </c>
      <c r="AC386" s="24">
        <v>0</v>
      </c>
      <c r="AD386" s="24">
        <v>0</v>
      </c>
      <c r="AE386" s="24">
        <v>0</v>
      </c>
      <c r="AF386" s="24">
        <v>0</v>
      </c>
      <c r="AG386" s="24">
        <v>0</v>
      </c>
      <c r="AH386" s="24">
        <v>0</v>
      </c>
      <c r="AI386" s="24">
        <v>0</v>
      </c>
      <c r="AJ386" s="24">
        <v>0</v>
      </c>
      <c r="AK386" s="24">
        <v>0</v>
      </c>
      <c r="AL386" s="203">
        <v>0</v>
      </c>
    </row>
    <row r="387" spans="1:38" s="6" customFormat="1" ht="14.4" x14ac:dyDescent="0.3">
      <c r="A387" s="65" t="s">
        <v>1130</v>
      </c>
      <c r="B387" s="25" t="s">
        <v>155</v>
      </c>
      <c r="C387" s="24">
        <v>0</v>
      </c>
      <c r="D387" s="24">
        <v>0</v>
      </c>
      <c r="E387" s="24">
        <v>0</v>
      </c>
      <c r="F387" s="24">
        <v>0</v>
      </c>
      <c r="G387" s="24">
        <v>0</v>
      </c>
      <c r="H387" s="24">
        <v>0</v>
      </c>
      <c r="I387" s="24">
        <v>0</v>
      </c>
      <c r="J387" s="24">
        <v>0</v>
      </c>
      <c r="K387" s="24">
        <v>0</v>
      </c>
      <c r="L387" s="24">
        <v>0</v>
      </c>
      <c r="M387" s="24">
        <v>0</v>
      </c>
      <c r="N387" s="24">
        <v>0</v>
      </c>
      <c r="O387" s="24">
        <v>0</v>
      </c>
      <c r="P387" s="24">
        <v>0</v>
      </c>
      <c r="Q387" s="24">
        <v>0</v>
      </c>
      <c r="R387" s="24">
        <v>0</v>
      </c>
      <c r="S387" s="24">
        <v>0</v>
      </c>
      <c r="T387" s="24">
        <v>0</v>
      </c>
      <c r="U387" s="24">
        <v>0</v>
      </c>
      <c r="V387" s="24">
        <v>0</v>
      </c>
      <c r="W387" s="24">
        <v>0</v>
      </c>
      <c r="X387" s="24">
        <v>0</v>
      </c>
      <c r="Y387" s="24">
        <v>0</v>
      </c>
      <c r="Z387" s="24">
        <v>0</v>
      </c>
      <c r="AA387" s="24">
        <v>0</v>
      </c>
      <c r="AB387" s="24">
        <v>0</v>
      </c>
      <c r="AC387" s="24">
        <v>0</v>
      </c>
      <c r="AD387" s="24">
        <v>0</v>
      </c>
      <c r="AE387" s="24">
        <v>0</v>
      </c>
      <c r="AF387" s="24">
        <v>0</v>
      </c>
      <c r="AG387" s="24">
        <v>0</v>
      </c>
      <c r="AH387" s="24">
        <v>0</v>
      </c>
      <c r="AI387" s="24">
        <v>0</v>
      </c>
      <c r="AJ387" s="24">
        <v>0</v>
      </c>
      <c r="AK387" s="24">
        <v>0</v>
      </c>
      <c r="AL387" s="203">
        <v>0</v>
      </c>
    </row>
    <row r="388" spans="1:38" s="6" customFormat="1" ht="14.4" x14ac:dyDescent="0.3">
      <c r="A388" s="65" t="s">
        <v>1131</v>
      </c>
      <c r="B388" s="25" t="s">
        <v>70</v>
      </c>
      <c r="C388" s="24">
        <v>0</v>
      </c>
      <c r="D388" s="24">
        <v>0</v>
      </c>
      <c r="E388" s="24">
        <v>0</v>
      </c>
      <c r="F388" s="24">
        <v>0</v>
      </c>
      <c r="G388" s="24">
        <v>0</v>
      </c>
      <c r="H388" s="24">
        <v>0</v>
      </c>
      <c r="I388" s="24">
        <v>0</v>
      </c>
      <c r="J388" s="24">
        <v>0</v>
      </c>
      <c r="K388" s="24">
        <v>0</v>
      </c>
      <c r="L388" s="24">
        <v>0</v>
      </c>
      <c r="M388" s="24">
        <v>0</v>
      </c>
      <c r="N388" s="24">
        <v>0</v>
      </c>
      <c r="O388" s="24">
        <v>0</v>
      </c>
      <c r="P388" s="24">
        <v>0</v>
      </c>
      <c r="Q388" s="24">
        <v>0</v>
      </c>
      <c r="R388" s="24">
        <v>0</v>
      </c>
      <c r="S388" s="24">
        <v>0</v>
      </c>
      <c r="T388" s="24">
        <v>0</v>
      </c>
      <c r="U388" s="24">
        <v>0</v>
      </c>
      <c r="V388" s="24">
        <v>0</v>
      </c>
      <c r="W388" s="24">
        <v>0</v>
      </c>
      <c r="X388" s="24">
        <v>0</v>
      </c>
      <c r="Y388" s="24">
        <v>0</v>
      </c>
      <c r="Z388" s="24">
        <v>0</v>
      </c>
      <c r="AA388" s="24">
        <v>0</v>
      </c>
      <c r="AB388" s="24">
        <v>0</v>
      </c>
      <c r="AC388" s="24">
        <v>0</v>
      </c>
      <c r="AD388" s="24">
        <v>0</v>
      </c>
      <c r="AE388" s="24">
        <v>0</v>
      </c>
      <c r="AF388" s="24">
        <v>0</v>
      </c>
      <c r="AG388" s="24">
        <v>0</v>
      </c>
      <c r="AH388" s="24">
        <v>0</v>
      </c>
      <c r="AI388" s="24">
        <v>0</v>
      </c>
      <c r="AJ388" s="24">
        <v>0</v>
      </c>
      <c r="AK388" s="24">
        <v>0</v>
      </c>
      <c r="AL388" s="203">
        <v>0</v>
      </c>
    </row>
    <row r="389" spans="1:38" s="6" customFormat="1" ht="14.4" x14ac:dyDescent="0.3">
      <c r="A389" s="95" t="s">
        <v>1132</v>
      </c>
      <c r="B389" s="96" t="s">
        <v>156</v>
      </c>
      <c r="C389" s="97">
        <v>0</v>
      </c>
      <c r="D389" s="97">
        <v>0</v>
      </c>
      <c r="E389" s="97">
        <v>0</v>
      </c>
      <c r="F389" s="97">
        <v>0</v>
      </c>
      <c r="G389" s="97">
        <v>0</v>
      </c>
      <c r="H389" s="97">
        <v>0</v>
      </c>
      <c r="I389" s="97">
        <v>0</v>
      </c>
      <c r="J389" s="97">
        <v>0</v>
      </c>
      <c r="K389" s="97">
        <v>0</v>
      </c>
      <c r="L389" s="97">
        <v>0</v>
      </c>
      <c r="M389" s="97">
        <v>0</v>
      </c>
      <c r="N389" s="97">
        <v>0</v>
      </c>
      <c r="O389" s="97">
        <v>0</v>
      </c>
      <c r="P389" s="97">
        <v>0</v>
      </c>
      <c r="Q389" s="97">
        <v>0</v>
      </c>
      <c r="R389" s="97">
        <v>0</v>
      </c>
      <c r="S389" s="97">
        <v>0</v>
      </c>
      <c r="T389" s="97">
        <v>0</v>
      </c>
      <c r="U389" s="97">
        <v>0</v>
      </c>
      <c r="V389" s="97">
        <v>0</v>
      </c>
      <c r="W389" s="97">
        <v>0</v>
      </c>
      <c r="X389" s="97">
        <v>0</v>
      </c>
      <c r="Y389" s="97">
        <v>0</v>
      </c>
      <c r="Z389" s="97">
        <v>0</v>
      </c>
      <c r="AA389" s="97">
        <v>0</v>
      </c>
      <c r="AB389" s="97">
        <v>0</v>
      </c>
      <c r="AC389" s="97">
        <v>0</v>
      </c>
      <c r="AD389" s="97">
        <v>0</v>
      </c>
      <c r="AE389" s="97">
        <v>0</v>
      </c>
      <c r="AF389" s="97">
        <v>0</v>
      </c>
      <c r="AG389" s="97">
        <v>0</v>
      </c>
      <c r="AH389" s="97">
        <v>0</v>
      </c>
      <c r="AI389" s="97">
        <v>0</v>
      </c>
      <c r="AJ389" s="97">
        <v>0</v>
      </c>
      <c r="AK389" s="97">
        <v>0</v>
      </c>
      <c r="AL389" s="204">
        <v>0</v>
      </c>
    </row>
    <row r="390" spans="1:38" s="6" customFormat="1" ht="14.4" x14ac:dyDescent="0.3">
      <c r="A390" s="65" t="s">
        <v>1133</v>
      </c>
      <c r="B390" s="25" t="s">
        <v>143</v>
      </c>
      <c r="C390" s="24">
        <v>0</v>
      </c>
      <c r="D390" s="24">
        <v>0</v>
      </c>
      <c r="E390" s="24">
        <v>0</v>
      </c>
      <c r="F390" s="24">
        <v>0</v>
      </c>
      <c r="G390" s="24">
        <v>0</v>
      </c>
      <c r="H390" s="24">
        <v>0</v>
      </c>
      <c r="I390" s="24">
        <v>0</v>
      </c>
      <c r="J390" s="24">
        <v>0</v>
      </c>
      <c r="K390" s="24">
        <v>0</v>
      </c>
      <c r="L390" s="24">
        <v>0</v>
      </c>
      <c r="M390" s="24">
        <v>0</v>
      </c>
      <c r="N390" s="24">
        <v>0</v>
      </c>
      <c r="O390" s="24">
        <v>0</v>
      </c>
      <c r="P390" s="24">
        <v>0</v>
      </c>
      <c r="Q390" s="24">
        <v>0</v>
      </c>
      <c r="R390" s="24">
        <v>0</v>
      </c>
      <c r="S390" s="24">
        <v>0</v>
      </c>
      <c r="T390" s="24">
        <v>0</v>
      </c>
      <c r="U390" s="24">
        <v>0</v>
      </c>
      <c r="V390" s="24">
        <v>0</v>
      </c>
      <c r="W390" s="24">
        <v>0</v>
      </c>
      <c r="X390" s="24">
        <v>0</v>
      </c>
      <c r="Y390" s="24">
        <v>0</v>
      </c>
      <c r="Z390" s="24">
        <v>0</v>
      </c>
      <c r="AA390" s="24">
        <v>0</v>
      </c>
      <c r="AB390" s="24">
        <v>0</v>
      </c>
      <c r="AC390" s="24">
        <v>0</v>
      </c>
      <c r="AD390" s="24">
        <v>0</v>
      </c>
      <c r="AE390" s="24">
        <v>0</v>
      </c>
      <c r="AF390" s="24">
        <v>0</v>
      </c>
      <c r="AG390" s="24">
        <v>0</v>
      </c>
      <c r="AH390" s="24">
        <v>0</v>
      </c>
      <c r="AI390" s="24">
        <v>0</v>
      </c>
      <c r="AJ390" s="24">
        <v>0</v>
      </c>
      <c r="AK390" s="24">
        <v>0</v>
      </c>
      <c r="AL390" s="203">
        <v>0</v>
      </c>
    </row>
    <row r="391" spans="1:38" s="6" customFormat="1" ht="14.4" x14ac:dyDescent="0.3">
      <c r="A391" s="65" t="s">
        <v>1134</v>
      </c>
      <c r="B391" s="25" t="s">
        <v>144</v>
      </c>
      <c r="C391" s="24">
        <v>0</v>
      </c>
      <c r="D391" s="24">
        <v>0</v>
      </c>
      <c r="E391" s="24">
        <v>0</v>
      </c>
      <c r="F391" s="24">
        <v>0</v>
      </c>
      <c r="G391" s="24">
        <v>0</v>
      </c>
      <c r="H391" s="24">
        <v>0</v>
      </c>
      <c r="I391" s="24">
        <v>0</v>
      </c>
      <c r="J391" s="24">
        <v>0</v>
      </c>
      <c r="K391" s="24">
        <v>0</v>
      </c>
      <c r="L391" s="24">
        <v>0</v>
      </c>
      <c r="M391" s="24">
        <v>0</v>
      </c>
      <c r="N391" s="24">
        <v>0</v>
      </c>
      <c r="O391" s="24">
        <v>0</v>
      </c>
      <c r="P391" s="24">
        <v>0</v>
      </c>
      <c r="Q391" s="24">
        <v>0</v>
      </c>
      <c r="R391" s="24">
        <v>0</v>
      </c>
      <c r="S391" s="24">
        <v>0</v>
      </c>
      <c r="T391" s="24">
        <v>0</v>
      </c>
      <c r="U391" s="24">
        <v>0</v>
      </c>
      <c r="V391" s="24">
        <v>0</v>
      </c>
      <c r="W391" s="24">
        <v>0</v>
      </c>
      <c r="X391" s="24">
        <v>0</v>
      </c>
      <c r="Y391" s="24">
        <v>0</v>
      </c>
      <c r="Z391" s="24">
        <v>0</v>
      </c>
      <c r="AA391" s="24">
        <v>0</v>
      </c>
      <c r="AB391" s="24">
        <v>0</v>
      </c>
      <c r="AC391" s="24">
        <v>0</v>
      </c>
      <c r="AD391" s="24">
        <v>0</v>
      </c>
      <c r="AE391" s="24">
        <v>0</v>
      </c>
      <c r="AF391" s="24">
        <v>0</v>
      </c>
      <c r="AG391" s="24">
        <v>0</v>
      </c>
      <c r="AH391" s="24">
        <v>0</v>
      </c>
      <c r="AI391" s="24">
        <v>0</v>
      </c>
      <c r="AJ391" s="24">
        <v>0</v>
      </c>
      <c r="AK391" s="24">
        <v>0</v>
      </c>
      <c r="AL391" s="203">
        <v>0</v>
      </c>
    </row>
    <row r="392" spans="1:38" s="6" customFormat="1" ht="14.4" x14ac:dyDescent="0.3">
      <c r="A392" s="65" t="s">
        <v>1135</v>
      </c>
      <c r="B392" s="25" t="s">
        <v>145</v>
      </c>
      <c r="C392" s="24">
        <v>0</v>
      </c>
      <c r="D392" s="24">
        <v>0</v>
      </c>
      <c r="E392" s="24">
        <v>0</v>
      </c>
      <c r="F392" s="24">
        <v>0</v>
      </c>
      <c r="G392" s="24">
        <v>0</v>
      </c>
      <c r="H392" s="24">
        <v>0</v>
      </c>
      <c r="I392" s="24">
        <v>0</v>
      </c>
      <c r="J392" s="24">
        <v>0</v>
      </c>
      <c r="K392" s="24">
        <v>0</v>
      </c>
      <c r="L392" s="24">
        <v>0</v>
      </c>
      <c r="M392" s="24">
        <v>0</v>
      </c>
      <c r="N392" s="24">
        <v>0</v>
      </c>
      <c r="O392" s="24">
        <v>0</v>
      </c>
      <c r="P392" s="24">
        <v>0</v>
      </c>
      <c r="Q392" s="24">
        <v>0</v>
      </c>
      <c r="R392" s="24">
        <v>0</v>
      </c>
      <c r="S392" s="24">
        <v>0</v>
      </c>
      <c r="T392" s="24">
        <v>0</v>
      </c>
      <c r="U392" s="24">
        <v>0</v>
      </c>
      <c r="V392" s="24">
        <v>0</v>
      </c>
      <c r="W392" s="24">
        <v>0</v>
      </c>
      <c r="X392" s="24">
        <v>0</v>
      </c>
      <c r="Y392" s="24">
        <v>0</v>
      </c>
      <c r="Z392" s="24">
        <v>0</v>
      </c>
      <c r="AA392" s="24">
        <v>0</v>
      </c>
      <c r="AB392" s="24">
        <v>0</v>
      </c>
      <c r="AC392" s="24">
        <v>0</v>
      </c>
      <c r="AD392" s="24">
        <v>0</v>
      </c>
      <c r="AE392" s="24">
        <v>0</v>
      </c>
      <c r="AF392" s="24">
        <v>0</v>
      </c>
      <c r="AG392" s="24">
        <v>0</v>
      </c>
      <c r="AH392" s="24">
        <v>0</v>
      </c>
      <c r="AI392" s="24">
        <v>0</v>
      </c>
      <c r="AJ392" s="24">
        <v>0</v>
      </c>
      <c r="AK392" s="24">
        <v>0</v>
      </c>
      <c r="AL392" s="203">
        <v>0</v>
      </c>
    </row>
    <row r="393" spans="1:38" s="6" customFormat="1" ht="14.4" x14ac:dyDescent="0.3">
      <c r="A393" s="65" t="s">
        <v>1136</v>
      </c>
      <c r="B393" s="25" t="s">
        <v>146</v>
      </c>
      <c r="C393" s="24">
        <v>0</v>
      </c>
      <c r="D393" s="24">
        <v>0</v>
      </c>
      <c r="E393" s="24">
        <v>0</v>
      </c>
      <c r="F393" s="24">
        <v>0</v>
      </c>
      <c r="G393" s="24">
        <v>0</v>
      </c>
      <c r="H393" s="24">
        <v>0</v>
      </c>
      <c r="I393" s="24">
        <v>0</v>
      </c>
      <c r="J393" s="24">
        <v>0</v>
      </c>
      <c r="K393" s="24">
        <v>0</v>
      </c>
      <c r="L393" s="24">
        <v>0</v>
      </c>
      <c r="M393" s="24">
        <v>0</v>
      </c>
      <c r="N393" s="24">
        <v>0</v>
      </c>
      <c r="O393" s="24">
        <v>0</v>
      </c>
      <c r="P393" s="24">
        <v>0</v>
      </c>
      <c r="Q393" s="24">
        <v>0</v>
      </c>
      <c r="R393" s="24">
        <v>0</v>
      </c>
      <c r="S393" s="24">
        <v>0</v>
      </c>
      <c r="T393" s="24">
        <v>0</v>
      </c>
      <c r="U393" s="24">
        <v>0</v>
      </c>
      <c r="V393" s="24">
        <v>0</v>
      </c>
      <c r="W393" s="24">
        <v>0</v>
      </c>
      <c r="X393" s="24">
        <v>0</v>
      </c>
      <c r="Y393" s="24">
        <v>0</v>
      </c>
      <c r="Z393" s="24">
        <v>0</v>
      </c>
      <c r="AA393" s="24">
        <v>0</v>
      </c>
      <c r="AB393" s="24">
        <v>0</v>
      </c>
      <c r="AC393" s="24">
        <v>0</v>
      </c>
      <c r="AD393" s="24">
        <v>0</v>
      </c>
      <c r="AE393" s="24">
        <v>0</v>
      </c>
      <c r="AF393" s="24">
        <v>0</v>
      </c>
      <c r="AG393" s="24">
        <v>0</v>
      </c>
      <c r="AH393" s="24">
        <v>0</v>
      </c>
      <c r="AI393" s="24">
        <v>0</v>
      </c>
      <c r="AJ393" s="24">
        <v>0</v>
      </c>
      <c r="AK393" s="24">
        <v>0</v>
      </c>
      <c r="AL393" s="203">
        <v>0</v>
      </c>
    </row>
    <row r="394" spans="1:38" s="6" customFormat="1" ht="14.4" x14ac:dyDescent="0.3">
      <c r="A394" s="65" t="s">
        <v>1137</v>
      </c>
      <c r="B394" s="25" t="s">
        <v>147</v>
      </c>
      <c r="C394" s="24">
        <v>0</v>
      </c>
      <c r="D394" s="24">
        <v>0</v>
      </c>
      <c r="E394" s="24">
        <v>0</v>
      </c>
      <c r="F394" s="24">
        <v>0</v>
      </c>
      <c r="G394" s="24">
        <v>0</v>
      </c>
      <c r="H394" s="24">
        <v>0</v>
      </c>
      <c r="I394" s="24">
        <v>0</v>
      </c>
      <c r="J394" s="24">
        <v>0</v>
      </c>
      <c r="K394" s="24">
        <v>0</v>
      </c>
      <c r="L394" s="24">
        <v>0</v>
      </c>
      <c r="M394" s="24">
        <v>0</v>
      </c>
      <c r="N394" s="24">
        <v>0</v>
      </c>
      <c r="O394" s="24">
        <v>0</v>
      </c>
      <c r="P394" s="24">
        <v>0</v>
      </c>
      <c r="Q394" s="24">
        <v>0</v>
      </c>
      <c r="R394" s="24">
        <v>0</v>
      </c>
      <c r="S394" s="24">
        <v>0</v>
      </c>
      <c r="T394" s="24">
        <v>0</v>
      </c>
      <c r="U394" s="24">
        <v>0</v>
      </c>
      <c r="V394" s="24">
        <v>0</v>
      </c>
      <c r="W394" s="24">
        <v>0</v>
      </c>
      <c r="X394" s="24">
        <v>0</v>
      </c>
      <c r="Y394" s="24">
        <v>0</v>
      </c>
      <c r="Z394" s="24">
        <v>0</v>
      </c>
      <c r="AA394" s="24">
        <v>0</v>
      </c>
      <c r="AB394" s="24">
        <v>0</v>
      </c>
      <c r="AC394" s="24">
        <v>0</v>
      </c>
      <c r="AD394" s="24">
        <v>0</v>
      </c>
      <c r="AE394" s="24">
        <v>0</v>
      </c>
      <c r="AF394" s="24">
        <v>0</v>
      </c>
      <c r="AG394" s="24">
        <v>0</v>
      </c>
      <c r="AH394" s="24">
        <v>0</v>
      </c>
      <c r="AI394" s="24">
        <v>0</v>
      </c>
      <c r="AJ394" s="24">
        <v>0</v>
      </c>
      <c r="AK394" s="24">
        <v>0</v>
      </c>
      <c r="AL394" s="203">
        <v>0</v>
      </c>
    </row>
    <row r="395" spans="1:38" s="6" customFormat="1" ht="14.4" x14ac:dyDescent="0.3">
      <c r="A395" s="65" t="s">
        <v>1138</v>
      </c>
      <c r="B395" s="25" t="s">
        <v>148</v>
      </c>
      <c r="C395" s="24">
        <v>0</v>
      </c>
      <c r="D395" s="24">
        <v>0</v>
      </c>
      <c r="E395" s="24">
        <v>0</v>
      </c>
      <c r="F395" s="24">
        <v>0</v>
      </c>
      <c r="G395" s="24">
        <v>0</v>
      </c>
      <c r="H395" s="24">
        <v>0</v>
      </c>
      <c r="I395" s="24">
        <v>0</v>
      </c>
      <c r="J395" s="24">
        <v>0</v>
      </c>
      <c r="K395" s="24">
        <v>0</v>
      </c>
      <c r="L395" s="24">
        <v>0</v>
      </c>
      <c r="M395" s="24">
        <v>0</v>
      </c>
      <c r="N395" s="24">
        <v>0</v>
      </c>
      <c r="O395" s="24">
        <v>0</v>
      </c>
      <c r="P395" s="24">
        <v>0</v>
      </c>
      <c r="Q395" s="24">
        <v>0</v>
      </c>
      <c r="R395" s="24">
        <v>0</v>
      </c>
      <c r="S395" s="24">
        <v>0</v>
      </c>
      <c r="T395" s="24">
        <v>0</v>
      </c>
      <c r="U395" s="24">
        <v>0</v>
      </c>
      <c r="V395" s="24">
        <v>0</v>
      </c>
      <c r="W395" s="24">
        <v>0</v>
      </c>
      <c r="X395" s="24">
        <v>0</v>
      </c>
      <c r="Y395" s="24">
        <v>0</v>
      </c>
      <c r="Z395" s="24">
        <v>0</v>
      </c>
      <c r="AA395" s="24">
        <v>0</v>
      </c>
      <c r="AB395" s="24">
        <v>0</v>
      </c>
      <c r="AC395" s="24">
        <v>0</v>
      </c>
      <c r="AD395" s="24">
        <v>0</v>
      </c>
      <c r="AE395" s="24">
        <v>0</v>
      </c>
      <c r="AF395" s="24">
        <v>0</v>
      </c>
      <c r="AG395" s="24">
        <v>0</v>
      </c>
      <c r="AH395" s="24">
        <v>0</v>
      </c>
      <c r="AI395" s="24">
        <v>0</v>
      </c>
      <c r="AJ395" s="24">
        <v>0</v>
      </c>
      <c r="AK395" s="24">
        <v>0</v>
      </c>
      <c r="AL395" s="203">
        <v>0</v>
      </c>
    </row>
    <row r="396" spans="1:38" s="6" customFormat="1" ht="14.4" x14ac:dyDescent="0.3">
      <c r="A396" s="65" t="s">
        <v>1139</v>
      </c>
      <c r="B396" s="25" t="s">
        <v>149</v>
      </c>
      <c r="C396" s="24">
        <v>0</v>
      </c>
      <c r="D396" s="24">
        <v>0</v>
      </c>
      <c r="E396" s="24">
        <v>0</v>
      </c>
      <c r="F396" s="24">
        <v>0</v>
      </c>
      <c r="G396" s="24">
        <v>0</v>
      </c>
      <c r="H396" s="24">
        <v>0</v>
      </c>
      <c r="I396" s="24">
        <v>0</v>
      </c>
      <c r="J396" s="24">
        <v>0</v>
      </c>
      <c r="K396" s="24">
        <v>0</v>
      </c>
      <c r="L396" s="24">
        <v>0</v>
      </c>
      <c r="M396" s="24">
        <v>0</v>
      </c>
      <c r="N396" s="24">
        <v>0</v>
      </c>
      <c r="O396" s="24">
        <v>0</v>
      </c>
      <c r="P396" s="24">
        <v>0</v>
      </c>
      <c r="Q396" s="24">
        <v>0</v>
      </c>
      <c r="R396" s="24">
        <v>0</v>
      </c>
      <c r="S396" s="24">
        <v>0</v>
      </c>
      <c r="T396" s="24">
        <v>0</v>
      </c>
      <c r="U396" s="24">
        <v>0</v>
      </c>
      <c r="V396" s="24">
        <v>0</v>
      </c>
      <c r="W396" s="24">
        <v>0</v>
      </c>
      <c r="X396" s="24">
        <v>0</v>
      </c>
      <c r="Y396" s="24">
        <v>0</v>
      </c>
      <c r="Z396" s="24">
        <v>0</v>
      </c>
      <c r="AA396" s="24">
        <v>0</v>
      </c>
      <c r="AB396" s="24">
        <v>0</v>
      </c>
      <c r="AC396" s="24">
        <v>0</v>
      </c>
      <c r="AD396" s="24">
        <v>0</v>
      </c>
      <c r="AE396" s="24">
        <v>0</v>
      </c>
      <c r="AF396" s="24">
        <v>0</v>
      </c>
      <c r="AG396" s="24">
        <v>0</v>
      </c>
      <c r="AH396" s="24">
        <v>0</v>
      </c>
      <c r="AI396" s="24">
        <v>0</v>
      </c>
      <c r="AJ396" s="24">
        <v>0</v>
      </c>
      <c r="AK396" s="24">
        <v>0</v>
      </c>
      <c r="AL396" s="203">
        <v>0</v>
      </c>
    </row>
    <row r="397" spans="1:38" s="6" customFormat="1" ht="14.4" x14ac:dyDescent="0.3">
      <c r="A397" s="65" t="s">
        <v>1140</v>
      </c>
      <c r="B397" s="25" t="s">
        <v>150</v>
      </c>
      <c r="C397" s="24">
        <v>0</v>
      </c>
      <c r="D397" s="24">
        <v>0</v>
      </c>
      <c r="E397" s="24">
        <v>0</v>
      </c>
      <c r="F397" s="24">
        <v>0</v>
      </c>
      <c r="G397" s="24">
        <v>0</v>
      </c>
      <c r="H397" s="24">
        <v>0</v>
      </c>
      <c r="I397" s="24">
        <v>0</v>
      </c>
      <c r="J397" s="24">
        <v>0</v>
      </c>
      <c r="K397" s="24">
        <v>0</v>
      </c>
      <c r="L397" s="24">
        <v>0</v>
      </c>
      <c r="M397" s="24">
        <v>0</v>
      </c>
      <c r="N397" s="24">
        <v>0</v>
      </c>
      <c r="O397" s="24">
        <v>0</v>
      </c>
      <c r="P397" s="24">
        <v>0</v>
      </c>
      <c r="Q397" s="24">
        <v>0</v>
      </c>
      <c r="R397" s="24">
        <v>0</v>
      </c>
      <c r="S397" s="24">
        <v>0</v>
      </c>
      <c r="T397" s="24">
        <v>0</v>
      </c>
      <c r="U397" s="24">
        <v>0</v>
      </c>
      <c r="V397" s="24">
        <v>0</v>
      </c>
      <c r="W397" s="24">
        <v>0</v>
      </c>
      <c r="X397" s="24">
        <v>0</v>
      </c>
      <c r="Y397" s="24">
        <v>0</v>
      </c>
      <c r="Z397" s="24">
        <v>0</v>
      </c>
      <c r="AA397" s="24">
        <v>0</v>
      </c>
      <c r="AB397" s="24">
        <v>0</v>
      </c>
      <c r="AC397" s="24">
        <v>0</v>
      </c>
      <c r="AD397" s="24">
        <v>0</v>
      </c>
      <c r="AE397" s="24">
        <v>0</v>
      </c>
      <c r="AF397" s="24">
        <v>0</v>
      </c>
      <c r="AG397" s="24">
        <v>0</v>
      </c>
      <c r="AH397" s="24">
        <v>0</v>
      </c>
      <c r="AI397" s="24">
        <v>0</v>
      </c>
      <c r="AJ397" s="24">
        <v>0</v>
      </c>
      <c r="AK397" s="24">
        <v>0</v>
      </c>
      <c r="AL397" s="203">
        <v>0</v>
      </c>
    </row>
    <row r="398" spans="1:38" s="6" customFormat="1" ht="14.4" x14ac:dyDescent="0.3">
      <c r="A398" s="65" t="s">
        <v>1141</v>
      </c>
      <c r="B398" s="25" t="s">
        <v>151</v>
      </c>
      <c r="C398" s="24">
        <v>0</v>
      </c>
      <c r="D398" s="24">
        <v>0</v>
      </c>
      <c r="E398" s="24">
        <v>0</v>
      </c>
      <c r="F398" s="24">
        <v>0</v>
      </c>
      <c r="G398" s="24">
        <v>0</v>
      </c>
      <c r="H398" s="24">
        <v>0</v>
      </c>
      <c r="I398" s="24">
        <v>0</v>
      </c>
      <c r="J398" s="24">
        <v>0</v>
      </c>
      <c r="K398" s="24">
        <v>0</v>
      </c>
      <c r="L398" s="24">
        <v>0</v>
      </c>
      <c r="M398" s="24">
        <v>0</v>
      </c>
      <c r="N398" s="24">
        <v>0</v>
      </c>
      <c r="O398" s="24">
        <v>0</v>
      </c>
      <c r="P398" s="24">
        <v>0</v>
      </c>
      <c r="Q398" s="24">
        <v>0</v>
      </c>
      <c r="R398" s="24">
        <v>0</v>
      </c>
      <c r="S398" s="24">
        <v>0</v>
      </c>
      <c r="T398" s="24">
        <v>0</v>
      </c>
      <c r="U398" s="24">
        <v>0</v>
      </c>
      <c r="V398" s="24">
        <v>0</v>
      </c>
      <c r="W398" s="24">
        <v>0</v>
      </c>
      <c r="X398" s="24">
        <v>0</v>
      </c>
      <c r="Y398" s="24">
        <v>0</v>
      </c>
      <c r="Z398" s="24">
        <v>0</v>
      </c>
      <c r="AA398" s="24">
        <v>0</v>
      </c>
      <c r="AB398" s="24">
        <v>0</v>
      </c>
      <c r="AC398" s="24">
        <v>0</v>
      </c>
      <c r="AD398" s="24">
        <v>0</v>
      </c>
      <c r="AE398" s="24">
        <v>0</v>
      </c>
      <c r="AF398" s="24">
        <v>0</v>
      </c>
      <c r="AG398" s="24">
        <v>0</v>
      </c>
      <c r="AH398" s="24">
        <v>0</v>
      </c>
      <c r="AI398" s="24">
        <v>0</v>
      </c>
      <c r="AJ398" s="24">
        <v>0</v>
      </c>
      <c r="AK398" s="24">
        <v>0</v>
      </c>
      <c r="AL398" s="203">
        <v>0</v>
      </c>
    </row>
    <row r="399" spans="1:38" s="6" customFormat="1" ht="14.4" x14ac:dyDescent="0.3">
      <c r="A399" s="65" t="s">
        <v>1142</v>
      </c>
      <c r="B399" s="25" t="s">
        <v>152</v>
      </c>
      <c r="C399" s="24">
        <v>0</v>
      </c>
      <c r="D399" s="24">
        <v>0</v>
      </c>
      <c r="E399" s="24">
        <v>0</v>
      </c>
      <c r="F399" s="24">
        <v>0</v>
      </c>
      <c r="G399" s="24">
        <v>0</v>
      </c>
      <c r="H399" s="24">
        <v>0</v>
      </c>
      <c r="I399" s="24">
        <v>0</v>
      </c>
      <c r="J399" s="24">
        <v>0</v>
      </c>
      <c r="K399" s="24">
        <v>0</v>
      </c>
      <c r="L399" s="24">
        <v>0</v>
      </c>
      <c r="M399" s="24">
        <v>0</v>
      </c>
      <c r="N399" s="24">
        <v>0</v>
      </c>
      <c r="O399" s="24">
        <v>0</v>
      </c>
      <c r="P399" s="24">
        <v>0</v>
      </c>
      <c r="Q399" s="24">
        <v>0</v>
      </c>
      <c r="R399" s="24">
        <v>0</v>
      </c>
      <c r="S399" s="24">
        <v>0</v>
      </c>
      <c r="T399" s="24">
        <v>0</v>
      </c>
      <c r="U399" s="24">
        <v>0</v>
      </c>
      <c r="V399" s="24">
        <v>0</v>
      </c>
      <c r="W399" s="24">
        <v>0</v>
      </c>
      <c r="X399" s="24">
        <v>0</v>
      </c>
      <c r="Y399" s="24">
        <v>0</v>
      </c>
      <c r="Z399" s="24">
        <v>0</v>
      </c>
      <c r="AA399" s="24">
        <v>0</v>
      </c>
      <c r="AB399" s="24">
        <v>0</v>
      </c>
      <c r="AC399" s="24">
        <v>0</v>
      </c>
      <c r="AD399" s="24">
        <v>0</v>
      </c>
      <c r="AE399" s="24">
        <v>0</v>
      </c>
      <c r="AF399" s="24">
        <v>0</v>
      </c>
      <c r="AG399" s="24">
        <v>0</v>
      </c>
      <c r="AH399" s="24">
        <v>0</v>
      </c>
      <c r="AI399" s="24">
        <v>0</v>
      </c>
      <c r="AJ399" s="24">
        <v>0</v>
      </c>
      <c r="AK399" s="24">
        <v>0</v>
      </c>
      <c r="AL399" s="203">
        <v>0</v>
      </c>
    </row>
    <row r="400" spans="1:38" s="6" customFormat="1" ht="14.4" x14ac:dyDescent="0.3">
      <c r="A400" s="65" t="s">
        <v>1143</v>
      </c>
      <c r="B400" s="25" t="s">
        <v>153</v>
      </c>
      <c r="C400" s="24">
        <v>0</v>
      </c>
      <c r="D400" s="24">
        <v>0</v>
      </c>
      <c r="E400" s="24">
        <v>0</v>
      </c>
      <c r="F400" s="24">
        <v>0</v>
      </c>
      <c r="G400" s="24">
        <v>0</v>
      </c>
      <c r="H400" s="24">
        <v>0</v>
      </c>
      <c r="I400" s="24">
        <v>0</v>
      </c>
      <c r="J400" s="24">
        <v>0</v>
      </c>
      <c r="K400" s="24">
        <v>0</v>
      </c>
      <c r="L400" s="24">
        <v>0</v>
      </c>
      <c r="M400" s="24">
        <v>0</v>
      </c>
      <c r="N400" s="24">
        <v>0</v>
      </c>
      <c r="O400" s="24">
        <v>0</v>
      </c>
      <c r="P400" s="24">
        <v>0</v>
      </c>
      <c r="Q400" s="24">
        <v>0</v>
      </c>
      <c r="R400" s="24">
        <v>0</v>
      </c>
      <c r="S400" s="24">
        <v>0</v>
      </c>
      <c r="T400" s="24">
        <v>0</v>
      </c>
      <c r="U400" s="24">
        <v>0</v>
      </c>
      <c r="V400" s="24">
        <v>0</v>
      </c>
      <c r="W400" s="24">
        <v>0</v>
      </c>
      <c r="X400" s="24">
        <v>0</v>
      </c>
      <c r="Y400" s="24">
        <v>0</v>
      </c>
      <c r="Z400" s="24">
        <v>0</v>
      </c>
      <c r="AA400" s="24">
        <v>0</v>
      </c>
      <c r="AB400" s="24">
        <v>0</v>
      </c>
      <c r="AC400" s="24">
        <v>0</v>
      </c>
      <c r="AD400" s="24">
        <v>0</v>
      </c>
      <c r="AE400" s="24">
        <v>0</v>
      </c>
      <c r="AF400" s="24">
        <v>0</v>
      </c>
      <c r="AG400" s="24">
        <v>0</v>
      </c>
      <c r="AH400" s="24">
        <v>0</v>
      </c>
      <c r="AI400" s="24">
        <v>0</v>
      </c>
      <c r="AJ400" s="24">
        <v>0</v>
      </c>
      <c r="AK400" s="24">
        <v>0</v>
      </c>
      <c r="AL400" s="203">
        <v>0</v>
      </c>
    </row>
    <row r="401" spans="1:38" s="6" customFormat="1" ht="14.4" x14ac:dyDescent="0.3">
      <c r="A401" s="65" t="s">
        <v>1144</v>
      </c>
      <c r="B401" s="25" t="s">
        <v>154</v>
      </c>
      <c r="C401" s="24">
        <v>0</v>
      </c>
      <c r="D401" s="24">
        <v>0</v>
      </c>
      <c r="E401" s="24">
        <v>0</v>
      </c>
      <c r="F401" s="24">
        <v>0</v>
      </c>
      <c r="G401" s="24">
        <v>0</v>
      </c>
      <c r="H401" s="24">
        <v>0</v>
      </c>
      <c r="I401" s="24">
        <v>0</v>
      </c>
      <c r="J401" s="24">
        <v>0</v>
      </c>
      <c r="K401" s="24">
        <v>0</v>
      </c>
      <c r="L401" s="24">
        <v>0</v>
      </c>
      <c r="M401" s="24">
        <v>0</v>
      </c>
      <c r="N401" s="24">
        <v>0</v>
      </c>
      <c r="O401" s="24">
        <v>0</v>
      </c>
      <c r="P401" s="24">
        <v>0</v>
      </c>
      <c r="Q401" s="24">
        <v>0</v>
      </c>
      <c r="R401" s="24">
        <v>0</v>
      </c>
      <c r="S401" s="24">
        <v>0</v>
      </c>
      <c r="T401" s="24">
        <v>0</v>
      </c>
      <c r="U401" s="24">
        <v>0</v>
      </c>
      <c r="V401" s="24">
        <v>0</v>
      </c>
      <c r="W401" s="24">
        <v>0</v>
      </c>
      <c r="X401" s="24">
        <v>0</v>
      </c>
      <c r="Y401" s="24">
        <v>0</v>
      </c>
      <c r="Z401" s="24">
        <v>0</v>
      </c>
      <c r="AA401" s="24">
        <v>0</v>
      </c>
      <c r="AB401" s="24">
        <v>0</v>
      </c>
      <c r="AC401" s="24">
        <v>0</v>
      </c>
      <c r="AD401" s="24">
        <v>0</v>
      </c>
      <c r="AE401" s="24">
        <v>0</v>
      </c>
      <c r="AF401" s="24">
        <v>0</v>
      </c>
      <c r="AG401" s="24">
        <v>0</v>
      </c>
      <c r="AH401" s="24">
        <v>0</v>
      </c>
      <c r="AI401" s="24">
        <v>0</v>
      </c>
      <c r="AJ401" s="24">
        <v>0</v>
      </c>
      <c r="AK401" s="24">
        <v>0</v>
      </c>
      <c r="AL401" s="203">
        <v>0</v>
      </c>
    </row>
    <row r="402" spans="1:38" s="6" customFormat="1" ht="14.4" x14ac:dyDescent="0.3">
      <c r="A402" s="65" t="s">
        <v>1145</v>
      </c>
      <c r="B402" s="25" t="s">
        <v>155</v>
      </c>
      <c r="C402" s="24">
        <v>0</v>
      </c>
      <c r="D402" s="24">
        <v>0</v>
      </c>
      <c r="E402" s="24">
        <v>0</v>
      </c>
      <c r="F402" s="24">
        <v>0</v>
      </c>
      <c r="G402" s="24">
        <v>0</v>
      </c>
      <c r="H402" s="24">
        <v>0</v>
      </c>
      <c r="I402" s="24">
        <v>0</v>
      </c>
      <c r="J402" s="24">
        <v>0</v>
      </c>
      <c r="K402" s="24">
        <v>0</v>
      </c>
      <c r="L402" s="24">
        <v>0</v>
      </c>
      <c r="M402" s="24">
        <v>0</v>
      </c>
      <c r="N402" s="24">
        <v>0</v>
      </c>
      <c r="O402" s="24">
        <v>0</v>
      </c>
      <c r="P402" s="24">
        <v>0</v>
      </c>
      <c r="Q402" s="24">
        <v>0</v>
      </c>
      <c r="R402" s="24">
        <v>0</v>
      </c>
      <c r="S402" s="24">
        <v>0</v>
      </c>
      <c r="T402" s="24">
        <v>0</v>
      </c>
      <c r="U402" s="24">
        <v>0</v>
      </c>
      <c r="V402" s="24">
        <v>0</v>
      </c>
      <c r="W402" s="24">
        <v>0</v>
      </c>
      <c r="X402" s="24">
        <v>0</v>
      </c>
      <c r="Y402" s="24">
        <v>0</v>
      </c>
      <c r="Z402" s="24">
        <v>0</v>
      </c>
      <c r="AA402" s="24">
        <v>0</v>
      </c>
      <c r="AB402" s="24">
        <v>0</v>
      </c>
      <c r="AC402" s="24">
        <v>0</v>
      </c>
      <c r="AD402" s="24">
        <v>0</v>
      </c>
      <c r="AE402" s="24">
        <v>0</v>
      </c>
      <c r="AF402" s="24">
        <v>0</v>
      </c>
      <c r="AG402" s="24">
        <v>0</v>
      </c>
      <c r="AH402" s="24">
        <v>0</v>
      </c>
      <c r="AI402" s="24">
        <v>0</v>
      </c>
      <c r="AJ402" s="24">
        <v>0</v>
      </c>
      <c r="AK402" s="24">
        <v>0</v>
      </c>
      <c r="AL402" s="203">
        <v>0</v>
      </c>
    </row>
    <row r="403" spans="1:38" s="6" customFormat="1" ht="14.4" x14ac:dyDescent="0.3">
      <c r="A403" s="65" t="s">
        <v>1146</v>
      </c>
      <c r="B403" s="25" t="s">
        <v>70</v>
      </c>
      <c r="C403" s="24">
        <v>0</v>
      </c>
      <c r="D403" s="24">
        <v>0</v>
      </c>
      <c r="E403" s="24">
        <v>0</v>
      </c>
      <c r="F403" s="24">
        <v>0</v>
      </c>
      <c r="G403" s="24">
        <v>0</v>
      </c>
      <c r="H403" s="24">
        <v>0</v>
      </c>
      <c r="I403" s="24">
        <v>0</v>
      </c>
      <c r="J403" s="24">
        <v>0</v>
      </c>
      <c r="K403" s="24">
        <v>0</v>
      </c>
      <c r="L403" s="24">
        <v>0</v>
      </c>
      <c r="M403" s="24">
        <v>0</v>
      </c>
      <c r="N403" s="24">
        <v>0</v>
      </c>
      <c r="O403" s="24">
        <v>0</v>
      </c>
      <c r="P403" s="24">
        <v>0</v>
      </c>
      <c r="Q403" s="24">
        <v>0</v>
      </c>
      <c r="R403" s="24">
        <v>0</v>
      </c>
      <c r="S403" s="24">
        <v>0</v>
      </c>
      <c r="T403" s="24">
        <v>0</v>
      </c>
      <c r="U403" s="24">
        <v>0</v>
      </c>
      <c r="V403" s="24">
        <v>0</v>
      </c>
      <c r="W403" s="24">
        <v>0</v>
      </c>
      <c r="X403" s="24">
        <v>0</v>
      </c>
      <c r="Y403" s="24">
        <v>0</v>
      </c>
      <c r="Z403" s="24">
        <v>0</v>
      </c>
      <c r="AA403" s="24">
        <v>0</v>
      </c>
      <c r="AB403" s="24">
        <v>0</v>
      </c>
      <c r="AC403" s="24">
        <v>0</v>
      </c>
      <c r="AD403" s="24">
        <v>0</v>
      </c>
      <c r="AE403" s="24">
        <v>0</v>
      </c>
      <c r="AF403" s="24">
        <v>0</v>
      </c>
      <c r="AG403" s="24">
        <v>0</v>
      </c>
      <c r="AH403" s="24">
        <v>0</v>
      </c>
      <c r="AI403" s="24">
        <v>0</v>
      </c>
      <c r="AJ403" s="24">
        <v>0</v>
      </c>
      <c r="AK403" s="24">
        <v>0</v>
      </c>
      <c r="AL403" s="203">
        <v>0</v>
      </c>
    </row>
    <row r="404" spans="1:38" s="6" customFormat="1" ht="14.4" x14ac:dyDescent="0.3">
      <c r="A404" s="95" t="s">
        <v>1147</v>
      </c>
      <c r="B404" s="96" t="s">
        <v>157</v>
      </c>
      <c r="C404" s="97">
        <v>0</v>
      </c>
      <c r="D404" s="97">
        <v>0</v>
      </c>
      <c r="E404" s="97">
        <v>0</v>
      </c>
      <c r="F404" s="97">
        <v>0</v>
      </c>
      <c r="G404" s="97">
        <v>0</v>
      </c>
      <c r="H404" s="97">
        <v>0</v>
      </c>
      <c r="I404" s="97">
        <v>0</v>
      </c>
      <c r="J404" s="97">
        <v>0</v>
      </c>
      <c r="K404" s="97">
        <v>0</v>
      </c>
      <c r="L404" s="97">
        <v>0</v>
      </c>
      <c r="M404" s="97">
        <v>0</v>
      </c>
      <c r="N404" s="97">
        <v>0</v>
      </c>
      <c r="O404" s="97">
        <v>0</v>
      </c>
      <c r="P404" s="97">
        <v>0</v>
      </c>
      <c r="Q404" s="97">
        <v>0</v>
      </c>
      <c r="R404" s="97">
        <v>0</v>
      </c>
      <c r="S404" s="97">
        <v>0</v>
      </c>
      <c r="T404" s="97">
        <v>0</v>
      </c>
      <c r="U404" s="97">
        <v>0</v>
      </c>
      <c r="V404" s="97">
        <v>0</v>
      </c>
      <c r="W404" s="97">
        <v>0</v>
      </c>
      <c r="X404" s="97">
        <v>0</v>
      </c>
      <c r="Y404" s="97">
        <v>0</v>
      </c>
      <c r="Z404" s="97">
        <v>0</v>
      </c>
      <c r="AA404" s="97">
        <v>0</v>
      </c>
      <c r="AB404" s="97">
        <v>0</v>
      </c>
      <c r="AC404" s="97">
        <v>0</v>
      </c>
      <c r="AD404" s="97">
        <v>0</v>
      </c>
      <c r="AE404" s="97">
        <v>0</v>
      </c>
      <c r="AF404" s="97">
        <v>0</v>
      </c>
      <c r="AG404" s="97">
        <v>0</v>
      </c>
      <c r="AH404" s="97">
        <v>0</v>
      </c>
      <c r="AI404" s="97">
        <v>0</v>
      </c>
      <c r="AJ404" s="97">
        <v>0</v>
      </c>
      <c r="AK404" s="97">
        <v>0</v>
      </c>
      <c r="AL404" s="204">
        <v>0</v>
      </c>
    </row>
    <row r="405" spans="1:38" s="6" customFormat="1" ht="14.4" collapsed="1" x14ac:dyDescent="0.3">
      <c r="A405" s="66" t="s">
        <v>63</v>
      </c>
      <c r="B405" s="30" t="s">
        <v>97</v>
      </c>
      <c r="C405" s="31">
        <v>0</v>
      </c>
      <c r="D405" s="31">
        <v>0</v>
      </c>
      <c r="E405" s="31">
        <v>0</v>
      </c>
      <c r="F405" s="31">
        <v>0</v>
      </c>
      <c r="G405" s="31">
        <v>0</v>
      </c>
      <c r="H405" s="31">
        <v>0</v>
      </c>
      <c r="I405" s="31">
        <v>0</v>
      </c>
      <c r="J405" s="31">
        <v>0</v>
      </c>
      <c r="K405" s="31">
        <v>0</v>
      </c>
      <c r="L405" s="31">
        <v>0</v>
      </c>
      <c r="M405" s="31">
        <v>0</v>
      </c>
      <c r="N405" s="31">
        <v>0</v>
      </c>
      <c r="O405" s="31">
        <v>0</v>
      </c>
      <c r="P405" s="31">
        <v>0</v>
      </c>
      <c r="Q405" s="31">
        <v>0</v>
      </c>
      <c r="R405" s="31">
        <v>0</v>
      </c>
      <c r="S405" s="31">
        <v>0</v>
      </c>
      <c r="T405" s="31">
        <v>0</v>
      </c>
      <c r="U405" s="31">
        <v>0</v>
      </c>
      <c r="V405" s="31">
        <v>0</v>
      </c>
      <c r="W405" s="31">
        <v>0</v>
      </c>
      <c r="X405" s="31">
        <v>0</v>
      </c>
      <c r="Y405" s="31">
        <v>0</v>
      </c>
      <c r="Z405" s="31">
        <v>0</v>
      </c>
      <c r="AA405" s="31">
        <v>0</v>
      </c>
      <c r="AB405" s="31">
        <v>0</v>
      </c>
      <c r="AC405" s="31">
        <v>0</v>
      </c>
      <c r="AD405" s="31">
        <v>0</v>
      </c>
      <c r="AE405" s="31">
        <v>0</v>
      </c>
      <c r="AF405" s="31">
        <v>0</v>
      </c>
      <c r="AG405" s="31">
        <v>0</v>
      </c>
      <c r="AH405" s="31">
        <v>0</v>
      </c>
      <c r="AI405" s="31">
        <v>0</v>
      </c>
      <c r="AJ405" s="31">
        <v>0</v>
      </c>
      <c r="AK405" s="31">
        <v>0</v>
      </c>
      <c r="AL405" s="205">
        <v>0</v>
      </c>
    </row>
    <row r="406" spans="1:38" s="6" customFormat="1" ht="14.4" x14ac:dyDescent="0.3">
      <c r="A406" s="65" t="s">
        <v>1148</v>
      </c>
      <c r="B406" s="25" t="s">
        <v>143</v>
      </c>
      <c r="C406" s="24">
        <v>0</v>
      </c>
      <c r="D406" s="24">
        <v>0</v>
      </c>
      <c r="E406" s="24">
        <v>0</v>
      </c>
      <c r="F406" s="24">
        <v>0</v>
      </c>
      <c r="G406" s="24">
        <v>0</v>
      </c>
      <c r="H406" s="24">
        <v>0</v>
      </c>
      <c r="I406" s="24">
        <v>0</v>
      </c>
      <c r="J406" s="24">
        <v>0</v>
      </c>
      <c r="K406" s="24">
        <v>0</v>
      </c>
      <c r="L406" s="24">
        <v>0</v>
      </c>
      <c r="M406" s="24">
        <v>0</v>
      </c>
      <c r="N406" s="24">
        <v>0</v>
      </c>
      <c r="O406" s="24">
        <v>0</v>
      </c>
      <c r="P406" s="24">
        <v>0</v>
      </c>
      <c r="Q406" s="24">
        <v>0</v>
      </c>
      <c r="R406" s="24">
        <v>0</v>
      </c>
      <c r="S406" s="24">
        <v>0</v>
      </c>
      <c r="T406" s="24">
        <v>0</v>
      </c>
      <c r="U406" s="24">
        <v>0</v>
      </c>
      <c r="V406" s="24">
        <v>0</v>
      </c>
      <c r="W406" s="24">
        <v>0</v>
      </c>
      <c r="X406" s="24">
        <v>0</v>
      </c>
      <c r="Y406" s="24">
        <v>0</v>
      </c>
      <c r="Z406" s="24">
        <v>0</v>
      </c>
      <c r="AA406" s="24">
        <v>0</v>
      </c>
      <c r="AB406" s="24">
        <v>0</v>
      </c>
      <c r="AC406" s="24">
        <v>0</v>
      </c>
      <c r="AD406" s="24">
        <v>0</v>
      </c>
      <c r="AE406" s="24">
        <v>0</v>
      </c>
      <c r="AF406" s="24">
        <v>0</v>
      </c>
      <c r="AG406" s="24">
        <v>0</v>
      </c>
      <c r="AH406" s="24">
        <v>0</v>
      </c>
      <c r="AI406" s="24">
        <v>0</v>
      </c>
      <c r="AJ406" s="24">
        <v>0</v>
      </c>
      <c r="AK406" s="24">
        <v>0</v>
      </c>
      <c r="AL406" s="203">
        <v>0</v>
      </c>
    </row>
    <row r="407" spans="1:38" s="6" customFormat="1" ht="14.4" x14ac:dyDescent="0.3">
      <c r="A407" s="65" t="s">
        <v>1149</v>
      </c>
      <c r="B407" s="25" t="s">
        <v>144</v>
      </c>
      <c r="C407" s="24">
        <v>0</v>
      </c>
      <c r="D407" s="24">
        <v>0</v>
      </c>
      <c r="E407" s="24">
        <v>0</v>
      </c>
      <c r="F407" s="24">
        <v>0</v>
      </c>
      <c r="G407" s="24">
        <v>0</v>
      </c>
      <c r="H407" s="24">
        <v>0</v>
      </c>
      <c r="I407" s="24">
        <v>0</v>
      </c>
      <c r="J407" s="24">
        <v>0</v>
      </c>
      <c r="K407" s="24">
        <v>0</v>
      </c>
      <c r="L407" s="24">
        <v>0</v>
      </c>
      <c r="M407" s="24">
        <v>0</v>
      </c>
      <c r="N407" s="24">
        <v>0</v>
      </c>
      <c r="O407" s="24">
        <v>0</v>
      </c>
      <c r="P407" s="24">
        <v>0</v>
      </c>
      <c r="Q407" s="24">
        <v>0</v>
      </c>
      <c r="R407" s="24">
        <v>0</v>
      </c>
      <c r="S407" s="24">
        <v>0</v>
      </c>
      <c r="T407" s="24">
        <v>0</v>
      </c>
      <c r="U407" s="24">
        <v>0</v>
      </c>
      <c r="V407" s="24">
        <v>0</v>
      </c>
      <c r="W407" s="24">
        <v>0</v>
      </c>
      <c r="X407" s="24">
        <v>0</v>
      </c>
      <c r="Y407" s="24">
        <v>0</v>
      </c>
      <c r="Z407" s="24">
        <v>0</v>
      </c>
      <c r="AA407" s="24">
        <v>0</v>
      </c>
      <c r="AB407" s="24">
        <v>0</v>
      </c>
      <c r="AC407" s="24">
        <v>0</v>
      </c>
      <c r="AD407" s="24">
        <v>0</v>
      </c>
      <c r="AE407" s="24">
        <v>0</v>
      </c>
      <c r="AF407" s="24">
        <v>0</v>
      </c>
      <c r="AG407" s="24">
        <v>0</v>
      </c>
      <c r="AH407" s="24">
        <v>0</v>
      </c>
      <c r="AI407" s="24">
        <v>0</v>
      </c>
      <c r="AJ407" s="24">
        <v>0</v>
      </c>
      <c r="AK407" s="24">
        <v>0</v>
      </c>
      <c r="AL407" s="203">
        <v>0</v>
      </c>
    </row>
    <row r="408" spans="1:38" s="6" customFormat="1" ht="14.4" x14ac:dyDescent="0.3">
      <c r="A408" s="65" t="s">
        <v>1150</v>
      </c>
      <c r="B408" s="25" t="s">
        <v>145</v>
      </c>
      <c r="C408" s="24">
        <v>0</v>
      </c>
      <c r="D408" s="24">
        <v>0</v>
      </c>
      <c r="E408" s="24">
        <v>0</v>
      </c>
      <c r="F408" s="24">
        <v>0</v>
      </c>
      <c r="G408" s="24">
        <v>0</v>
      </c>
      <c r="H408" s="24">
        <v>0</v>
      </c>
      <c r="I408" s="24">
        <v>0</v>
      </c>
      <c r="J408" s="24">
        <v>0</v>
      </c>
      <c r="K408" s="24">
        <v>0</v>
      </c>
      <c r="L408" s="24">
        <v>0</v>
      </c>
      <c r="M408" s="24">
        <v>0</v>
      </c>
      <c r="N408" s="24">
        <v>0</v>
      </c>
      <c r="O408" s="24">
        <v>0</v>
      </c>
      <c r="P408" s="24">
        <v>0</v>
      </c>
      <c r="Q408" s="24">
        <v>0</v>
      </c>
      <c r="R408" s="24">
        <v>0</v>
      </c>
      <c r="S408" s="24">
        <v>0</v>
      </c>
      <c r="T408" s="24">
        <v>0</v>
      </c>
      <c r="U408" s="24">
        <v>0</v>
      </c>
      <c r="V408" s="24">
        <v>0</v>
      </c>
      <c r="W408" s="24">
        <v>0</v>
      </c>
      <c r="X408" s="24">
        <v>0</v>
      </c>
      <c r="Y408" s="24">
        <v>0</v>
      </c>
      <c r="Z408" s="24">
        <v>0</v>
      </c>
      <c r="AA408" s="24">
        <v>0</v>
      </c>
      <c r="AB408" s="24">
        <v>0</v>
      </c>
      <c r="AC408" s="24">
        <v>0</v>
      </c>
      <c r="AD408" s="24">
        <v>0</v>
      </c>
      <c r="AE408" s="24">
        <v>0</v>
      </c>
      <c r="AF408" s="24">
        <v>0</v>
      </c>
      <c r="AG408" s="24">
        <v>0</v>
      </c>
      <c r="AH408" s="24">
        <v>0</v>
      </c>
      <c r="AI408" s="24">
        <v>0</v>
      </c>
      <c r="AJ408" s="24">
        <v>0</v>
      </c>
      <c r="AK408" s="24">
        <v>0</v>
      </c>
      <c r="AL408" s="203">
        <v>0</v>
      </c>
    </row>
    <row r="409" spans="1:38" s="6" customFormat="1" ht="14.4" x14ac:dyDescent="0.3">
      <c r="A409" s="65" t="s">
        <v>1151</v>
      </c>
      <c r="B409" s="25" t="s">
        <v>146</v>
      </c>
      <c r="C409" s="24">
        <v>0</v>
      </c>
      <c r="D409" s="24">
        <v>0</v>
      </c>
      <c r="E409" s="24">
        <v>0</v>
      </c>
      <c r="F409" s="24">
        <v>0</v>
      </c>
      <c r="G409" s="24">
        <v>0</v>
      </c>
      <c r="H409" s="24">
        <v>0</v>
      </c>
      <c r="I409" s="24">
        <v>0</v>
      </c>
      <c r="J409" s="24">
        <v>0</v>
      </c>
      <c r="K409" s="24">
        <v>0</v>
      </c>
      <c r="L409" s="24">
        <v>0</v>
      </c>
      <c r="M409" s="24">
        <v>0</v>
      </c>
      <c r="N409" s="24">
        <v>0</v>
      </c>
      <c r="O409" s="24">
        <v>0</v>
      </c>
      <c r="P409" s="24">
        <v>0</v>
      </c>
      <c r="Q409" s="24">
        <v>0</v>
      </c>
      <c r="R409" s="24">
        <v>0</v>
      </c>
      <c r="S409" s="24">
        <v>0</v>
      </c>
      <c r="T409" s="24">
        <v>0</v>
      </c>
      <c r="U409" s="24">
        <v>0</v>
      </c>
      <c r="V409" s="24">
        <v>0</v>
      </c>
      <c r="W409" s="24">
        <v>0</v>
      </c>
      <c r="X409" s="24">
        <v>0</v>
      </c>
      <c r="Y409" s="24">
        <v>0</v>
      </c>
      <c r="Z409" s="24">
        <v>0</v>
      </c>
      <c r="AA409" s="24">
        <v>0</v>
      </c>
      <c r="AB409" s="24">
        <v>0</v>
      </c>
      <c r="AC409" s="24">
        <v>0</v>
      </c>
      <c r="AD409" s="24">
        <v>0</v>
      </c>
      <c r="AE409" s="24">
        <v>0</v>
      </c>
      <c r="AF409" s="24">
        <v>0</v>
      </c>
      <c r="AG409" s="24">
        <v>0</v>
      </c>
      <c r="AH409" s="24">
        <v>0</v>
      </c>
      <c r="AI409" s="24">
        <v>0</v>
      </c>
      <c r="AJ409" s="24">
        <v>0</v>
      </c>
      <c r="AK409" s="24">
        <v>0</v>
      </c>
      <c r="AL409" s="203">
        <v>0</v>
      </c>
    </row>
    <row r="410" spans="1:38" s="6" customFormat="1" ht="14.4" x14ac:dyDescent="0.3">
      <c r="A410" s="65" t="s">
        <v>1152</v>
      </c>
      <c r="B410" s="25" t="s">
        <v>147</v>
      </c>
      <c r="C410" s="24">
        <v>0</v>
      </c>
      <c r="D410" s="24">
        <v>0</v>
      </c>
      <c r="E410" s="24">
        <v>0</v>
      </c>
      <c r="F410" s="24">
        <v>0</v>
      </c>
      <c r="G410" s="24">
        <v>0</v>
      </c>
      <c r="H410" s="24">
        <v>0</v>
      </c>
      <c r="I410" s="24">
        <v>0</v>
      </c>
      <c r="J410" s="24">
        <v>0</v>
      </c>
      <c r="K410" s="24">
        <v>0</v>
      </c>
      <c r="L410" s="24">
        <v>0</v>
      </c>
      <c r="M410" s="24">
        <v>0</v>
      </c>
      <c r="N410" s="24">
        <v>0</v>
      </c>
      <c r="O410" s="24">
        <v>0</v>
      </c>
      <c r="P410" s="24">
        <v>0</v>
      </c>
      <c r="Q410" s="24">
        <v>0</v>
      </c>
      <c r="R410" s="24">
        <v>0</v>
      </c>
      <c r="S410" s="24">
        <v>0</v>
      </c>
      <c r="T410" s="24">
        <v>0</v>
      </c>
      <c r="U410" s="24">
        <v>0</v>
      </c>
      <c r="V410" s="24">
        <v>0</v>
      </c>
      <c r="W410" s="24">
        <v>0</v>
      </c>
      <c r="X410" s="24">
        <v>0</v>
      </c>
      <c r="Y410" s="24">
        <v>0</v>
      </c>
      <c r="Z410" s="24">
        <v>0</v>
      </c>
      <c r="AA410" s="24">
        <v>0</v>
      </c>
      <c r="AB410" s="24">
        <v>0</v>
      </c>
      <c r="AC410" s="24">
        <v>0</v>
      </c>
      <c r="AD410" s="24">
        <v>0</v>
      </c>
      <c r="AE410" s="24">
        <v>0</v>
      </c>
      <c r="AF410" s="24">
        <v>0</v>
      </c>
      <c r="AG410" s="24">
        <v>0</v>
      </c>
      <c r="AH410" s="24">
        <v>0</v>
      </c>
      <c r="AI410" s="24">
        <v>0</v>
      </c>
      <c r="AJ410" s="24">
        <v>0</v>
      </c>
      <c r="AK410" s="24">
        <v>0</v>
      </c>
      <c r="AL410" s="203">
        <v>0</v>
      </c>
    </row>
    <row r="411" spans="1:38" s="6" customFormat="1" ht="14.4" x14ac:dyDescent="0.3">
      <c r="A411" s="65" t="s">
        <v>1153</v>
      </c>
      <c r="B411" s="25" t="s">
        <v>148</v>
      </c>
      <c r="C411" s="24">
        <v>0</v>
      </c>
      <c r="D411" s="24">
        <v>0</v>
      </c>
      <c r="E411" s="24">
        <v>0</v>
      </c>
      <c r="F411" s="24">
        <v>0</v>
      </c>
      <c r="G411" s="24">
        <v>0</v>
      </c>
      <c r="H411" s="24">
        <v>0</v>
      </c>
      <c r="I411" s="24">
        <v>0</v>
      </c>
      <c r="J411" s="24">
        <v>0</v>
      </c>
      <c r="K411" s="24">
        <v>0</v>
      </c>
      <c r="L411" s="24">
        <v>0</v>
      </c>
      <c r="M411" s="24">
        <v>0</v>
      </c>
      <c r="N411" s="24">
        <v>0</v>
      </c>
      <c r="O411" s="24">
        <v>0</v>
      </c>
      <c r="P411" s="24">
        <v>0</v>
      </c>
      <c r="Q411" s="24">
        <v>0</v>
      </c>
      <c r="R411" s="24">
        <v>0</v>
      </c>
      <c r="S411" s="24">
        <v>0</v>
      </c>
      <c r="T411" s="24">
        <v>0</v>
      </c>
      <c r="U411" s="24">
        <v>0</v>
      </c>
      <c r="V411" s="24">
        <v>0</v>
      </c>
      <c r="W411" s="24">
        <v>0</v>
      </c>
      <c r="X411" s="24">
        <v>0</v>
      </c>
      <c r="Y411" s="24">
        <v>0</v>
      </c>
      <c r="Z411" s="24">
        <v>0</v>
      </c>
      <c r="AA411" s="24">
        <v>0</v>
      </c>
      <c r="AB411" s="24">
        <v>0</v>
      </c>
      <c r="AC411" s="24">
        <v>0</v>
      </c>
      <c r="AD411" s="24">
        <v>0</v>
      </c>
      <c r="AE411" s="24">
        <v>0</v>
      </c>
      <c r="AF411" s="24">
        <v>0</v>
      </c>
      <c r="AG411" s="24">
        <v>0</v>
      </c>
      <c r="AH411" s="24">
        <v>0</v>
      </c>
      <c r="AI411" s="24">
        <v>0</v>
      </c>
      <c r="AJ411" s="24">
        <v>0</v>
      </c>
      <c r="AK411" s="24">
        <v>0</v>
      </c>
      <c r="AL411" s="203">
        <v>0</v>
      </c>
    </row>
    <row r="412" spans="1:38" s="6" customFormat="1" ht="14.4" x14ac:dyDescent="0.3">
      <c r="A412" s="65" t="s">
        <v>1154</v>
      </c>
      <c r="B412" s="25" t="s">
        <v>149</v>
      </c>
      <c r="C412" s="24">
        <v>0</v>
      </c>
      <c r="D412" s="24">
        <v>0</v>
      </c>
      <c r="E412" s="24">
        <v>0</v>
      </c>
      <c r="F412" s="24">
        <v>0</v>
      </c>
      <c r="G412" s="24">
        <v>0</v>
      </c>
      <c r="H412" s="24">
        <v>0</v>
      </c>
      <c r="I412" s="24">
        <v>0</v>
      </c>
      <c r="J412" s="24">
        <v>0</v>
      </c>
      <c r="K412" s="24">
        <v>0</v>
      </c>
      <c r="L412" s="24">
        <v>0</v>
      </c>
      <c r="M412" s="24">
        <v>0</v>
      </c>
      <c r="N412" s="24">
        <v>0</v>
      </c>
      <c r="O412" s="24">
        <v>0</v>
      </c>
      <c r="P412" s="24">
        <v>0</v>
      </c>
      <c r="Q412" s="24">
        <v>0</v>
      </c>
      <c r="R412" s="24">
        <v>0</v>
      </c>
      <c r="S412" s="24">
        <v>0</v>
      </c>
      <c r="T412" s="24">
        <v>0</v>
      </c>
      <c r="U412" s="24">
        <v>0</v>
      </c>
      <c r="V412" s="24">
        <v>0</v>
      </c>
      <c r="W412" s="24">
        <v>0</v>
      </c>
      <c r="X412" s="24">
        <v>0</v>
      </c>
      <c r="Y412" s="24">
        <v>0</v>
      </c>
      <c r="Z412" s="24">
        <v>0</v>
      </c>
      <c r="AA412" s="24">
        <v>0</v>
      </c>
      <c r="AB412" s="24">
        <v>0</v>
      </c>
      <c r="AC412" s="24">
        <v>0</v>
      </c>
      <c r="AD412" s="24">
        <v>0</v>
      </c>
      <c r="AE412" s="24">
        <v>0</v>
      </c>
      <c r="AF412" s="24">
        <v>0</v>
      </c>
      <c r="AG412" s="24">
        <v>0</v>
      </c>
      <c r="AH412" s="24">
        <v>0</v>
      </c>
      <c r="AI412" s="24">
        <v>0</v>
      </c>
      <c r="AJ412" s="24">
        <v>0</v>
      </c>
      <c r="AK412" s="24">
        <v>0</v>
      </c>
      <c r="AL412" s="203">
        <v>0</v>
      </c>
    </row>
    <row r="413" spans="1:38" s="6" customFormat="1" ht="14.4" x14ac:dyDescent="0.3">
      <c r="A413" s="65" t="s">
        <v>1155</v>
      </c>
      <c r="B413" s="25" t="s">
        <v>150</v>
      </c>
      <c r="C413" s="24">
        <v>0</v>
      </c>
      <c r="D413" s="24">
        <v>0</v>
      </c>
      <c r="E413" s="24">
        <v>0</v>
      </c>
      <c r="F413" s="24">
        <v>0</v>
      </c>
      <c r="G413" s="24">
        <v>0</v>
      </c>
      <c r="H413" s="24">
        <v>0</v>
      </c>
      <c r="I413" s="24">
        <v>0</v>
      </c>
      <c r="J413" s="24">
        <v>0</v>
      </c>
      <c r="K413" s="24">
        <v>0</v>
      </c>
      <c r="L413" s="24">
        <v>0</v>
      </c>
      <c r="M413" s="24">
        <v>0</v>
      </c>
      <c r="N413" s="24">
        <v>0</v>
      </c>
      <c r="O413" s="24">
        <v>0</v>
      </c>
      <c r="P413" s="24">
        <v>0</v>
      </c>
      <c r="Q413" s="24">
        <v>0</v>
      </c>
      <c r="R413" s="24">
        <v>0</v>
      </c>
      <c r="S413" s="24">
        <v>0</v>
      </c>
      <c r="T413" s="24">
        <v>0</v>
      </c>
      <c r="U413" s="24">
        <v>0</v>
      </c>
      <c r="V413" s="24">
        <v>0</v>
      </c>
      <c r="W413" s="24">
        <v>0</v>
      </c>
      <c r="X413" s="24">
        <v>0</v>
      </c>
      <c r="Y413" s="24">
        <v>0</v>
      </c>
      <c r="Z413" s="24">
        <v>0</v>
      </c>
      <c r="AA413" s="24">
        <v>0</v>
      </c>
      <c r="AB413" s="24">
        <v>0</v>
      </c>
      <c r="AC413" s="24">
        <v>0</v>
      </c>
      <c r="AD413" s="24">
        <v>0</v>
      </c>
      <c r="AE413" s="24">
        <v>0</v>
      </c>
      <c r="AF413" s="24">
        <v>0</v>
      </c>
      <c r="AG413" s="24">
        <v>0</v>
      </c>
      <c r="AH413" s="24">
        <v>0</v>
      </c>
      <c r="AI413" s="24">
        <v>0</v>
      </c>
      <c r="AJ413" s="24">
        <v>0</v>
      </c>
      <c r="AK413" s="24">
        <v>0</v>
      </c>
      <c r="AL413" s="203">
        <v>0</v>
      </c>
    </row>
    <row r="414" spans="1:38" s="6" customFormat="1" ht="14.4" x14ac:dyDescent="0.3">
      <c r="A414" s="65" t="s">
        <v>1156</v>
      </c>
      <c r="B414" s="25" t="s">
        <v>151</v>
      </c>
      <c r="C414" s="24">
        <v>0</v>
      </c>
      <c r="D414" s="24">
        <v>0</v>
      </c>
      <c r="E414" s="24">
        <v>0</v>
      </c>
      <c r="F414" s="24">
        <v>0</v>
      </c>
      <c r="G414" s="24">
        <v>0</v>
      </c>
      <c r="H414" s="24">
        <v>0</v>
      </c>
      <c r="I414" s="24">
        <v>0</v>
      </c>
      <c r="J414" s="24">
        <v>0</v>
      </c>
      <c r="K414" s="24">
        <v>0</v>
      </c>
      <c r="L414" s="24">
        <v>0</v>
      </c>
      <c r="M414" s="24">
        <v>0</v>
      </c>
      <c r="N414" s="24">
        <v>0</v>
      </c>
      <c r="O414" s="24">
        <v>0</v>
      </c>
      <c r="P414" s="24">
        <v>0</v>
      </c>
      <c r="Q414" s="24">
        <v>0</v>
      </c>
      <c r="R414" s="24">
        <v>0</v>
      </c>
      <c r="S414" s="24">
        <v>0</v>
      </c>
      <c r="T414" s="24">
        <v>0</v>
      </c>
      <c r="U414" s="24">
        <v>0</v>
      </c>
      <c r="V414" s="24">
        <v>0</v>
      </c>
      <c r="W414" s="24">
        <v>0</v>
      </c>
      <c r="X414" s="24">
        <v>0</v>
      </c>
      <c r="Y414" s="24">
        <v>0</v>
      </c>
      <c r="Z414" s="24">
        <v>0</v>
      </c>
      <c r="AA414" s="24">
        <v>0</v>
      </c>
      <c r="AB414" s="24">
        <v>0</v>
      </c>
      <c r="AC414" s="24">
        <v>0</v>
      </c>
      <c r="AD414" s="24">
        <v>0</v>
      </c>
      <c r="AE414" s="24">
        <v>0</v>
      </c>
      <c r="AF414" s="24">
        <v>0</v>
      </c>
      <c r="AG414" s="24">
        <v>0</v>
      </c>
      <c r="AH414" s="24">
        <v>0</v>
      </c>
      <c r="AI414" s="24">
        <v>0</v>
      </c>
      <c r="AJ414" s="24">
        <v>0</v>
      </c>
      <c r="AK414" s="24">
        <v>0</v>
      </c>
      <c r="AL414" s="203">
        <v>0</v>
      </c>
    </row>
    <row r="415" spans="1:38" s="6" customFormat="1" ht="14.4" x14ac:dyDescent="0.3">
      <c r="A415" s="65" t="s">
        <v>1157</v>
      </c>
      <c r="B415" s="25" t="s">
        <v>152</v>
      </c>
      <c r="C415" s="24">
        <v>0</v>
      </c>
      <c r="D415" s="24">
        <v>0</v>
      </c>
      <c r="E415" s="24">
        <v>0</v>
      </c>
      <c r="F415" s="24">
        <v>0</v>
      </c>
      <c r="G415" s="24">
        <v>0</v>
      </c>
      <c r="H415" s="24">
        <v>0</v>
      </c>
      <c r="I415" s="24">
        <v>0</v>
      </c>
      <c r="J415" s="24">
        <v>0</v>
      </c>
      <c r="K415" s="24">
        <v>0</v>
      </c>
      <c r="L415" s="24">
        <v>0</v>
      </c>
      <c r="M415" s="24">
        <v>0</v>
      </c>
      <c r="N415" s="24">
        <v>0</v>
      </c>
      <c r="O415" s="24">
        <v>0</v>
      </c>
      <c r="P415" s="24">
        <v>0</v>
      </c>
      <c r="Q415" s="24">
        <v>0</v>
      </c>
      <c r="R415" s="24">
        <v>0</v>
      </c>
      <c r="S415" s="24">
        <v>0</v>
      </c>
      <c r="T415" s="24">
        <v>0</v>
      </c>
      <c r="U415" s="24">
        <v>0</v>
      </c>
      <c r="V415" s="24">
        <v>0</v>
      </c>
      <c r="W415" s="24">
        <v>0</v>
      </c>
      <c r="X415" s="24">
        <v>0</v>
      </c>
      <c r="Y415" s="24">
        <v>0</v>
      </c>
      <c r="Z415" s="24">
        <v>0</v>
      </c>
      <c r="AA415" s="24">
        <v>0</v>
      </c>
      <c r="AB415" s="24">
        <v>0</v>
      </c>
      <c r="AC415" s="24">
        <v>0</v>
      </c>
      <c r="AD415" s="24">
        <v>0</v>
      </c>
      <c r="AE415" s="24">
        <v>0</v>
      </c>
      <c r="AF415" s="24">
        <v>0</v>
      </c>
      <c r="AG415" s="24">
        <v>0</v>
      </c>
      <c r="AH415" s="24">
        <v>0</v>
      </c>
      <c r="AI415" s="24">
        <v>0</v>
      </c>
      <c r="AJ415" s="24">
        <v>0</v>
      </c>
      <c r="AK415" s="24">
        <v>0</v>
      </c>
      <c r="AL415" s="203">
        <v>0</v>
      </c>
    </row>
    <row r="416" spans="1:38" s="6" customFormat="1" ht="14.4" x14ac:dyDescent="0.3">
      <c r="A416" s="65" t="s">
        <v>1158</v>
      </c>
      <c r="B416" s="25" t="s">
        <v>153</v>
      </c>
      <c r="C416" s="24">
        <v>0</v>
      </c>
      <c r="D416" s="24">
        <v>0</v>
      </c>
      <c r="E416" s="24">
        <v>0</v>
      </c>
      <c r="F416" s="24">
        <v>0</v>
      </c>
      <c r="G416" s="24">
        <v>0</v>
      </c>
      <c r="H416" s="24">
        <v>0</v>
      </c>
      <c r="I416" s="24">
        <v>0</v>
      </c>
      <c r="J416" s="24">
        <v>0</v>
      </c>
      <c r="K416" s="24">
        <v>0</v>
      </c>
      <c r="L416" s="24">
        <v>0</v>
      </c>
      <c r="M416" s="24">
        <v>0</v>
      </c>
      <c r="N416" s="24">
        <v>0</v>
      </c>
      <c r="O416" s="24">
        <v>0</v>
      </c>
      <c r="P416" s="24">
        <v>0</v>
      </c>
      <c r="Q416" s="24">
        <v>0</v>
      </c>
      <c r="R416" s="24">
        <v>0</v>
      </c>
      <c r="S416" s="24">
        <v>0</v>
      </c>
      <c r="T416" s="24">
        <v>0</v>
      </c>
      <c r="U416" s="24">
        <v>0</v>
      </c>
      <c r="V416" s="24">
        <v>0</v>
      </c>
      <c r="W416" s="24">
        <v>0</v>
      </c>
      <c r="X416" s="24">
        <v>0</v>
      </c>
      <c r="Y416" s="24">
        <v>0</v>
      </c>
      <c r="Z416" s="24">
        <v>0</v>
      </c>
      <c r="AA416" s="24">
        <v>0</v>
      </c>
      <c r="AB416" s="24">
        <v>0</v>
      </c>
      <c r="AC416" s="24">
        <v>0</v>
      </c>
      <c r="AD416" s="24">
        <v>0</v>
      </c>
      <c r="AE416" s="24">
        <v>0</v>
      </c>
      <c r="AF416" s="24">
        <v>0</v>
      </c>
      <c r="AG416" s="24">
        <v>0</v>
      </c>
      <c r="AH416" s="24">
        <v>0</v>
      </c>
      <c r="AI416" s="24">
        <v>0</v>
      </c>
      <c r="AJ416" s="24">
        <v>0</v>
      </c>
      <c r="AK416" s="24">
        <v>0</v>
      </c>
      <c r="AL416" s="203">
        <v>0</v>
      </c>
    </row>
    <row r="417" spans="1:38" s="6" customFormat="1" ht="14.4" x14ac:dyDescent="0.3">
      <c r="A417" s="65" t="s">
        <v>1159</v>
      </c>
      <c r="B417" s="25" t="s">
        <v>154</v>
      </c>
      <c r="C417" s="24">
        <v>0</v>
      </c>
      <c r="D417" s="24">
        <v>0</v>
      </c>
      <c r="E417" s="24">
        <v>0</v>
      </c>
      <c r="F417" s="24">
        <v>0</v>
      </c>
      <c r="G417" s="24">
        <v>0</v>
      </c>
      <c r="H417" s="24">
        <v>0</v>
      </c>
      <c r="I417" s="24">
        <v>0</v>
      </c>
      <c r="J417" s="24">
        <v>0</v>
      </c>
      <c r="K417" s="24">
        <v>0</v>
      </c>
      <c r="L417" s="24">
        <v>0</v>
      </c>
      <c r="M417" s="24">
        <v>0</v>
      </c>
      <c r="N417" s="24">
        <v>0</v>
      </c>
      <c r="O417" s="24">
        <v>0</v>
      </c>
      <c r="P417" s="24">
        <v>0</v>
      </c>
      <c r="Q417" s="24">
        <v>0</v>
      </c>
      <c r="R417" s="24">
        <v>0</v>
      </c>
      <c r="S417" s="24">
        <v>0</v>
      </c>
      <c r="T417" s="24">
        <v>0</v>
      </c>
      <c r="U417" s="24">
        <v>0</v>
      </c>
      <c r="V417" s="24">
        <v>0</v>
      </c>
      <c r="W417" s="24">
        <v>0</v>
      </c>
      <c r="X417" s="24">
        <v>0</v>
      </c>
      <c r="Y417" s="24">
        <v>0</v>
      </c>
      <c r="Z417" s="24">
        <v>0</v>
      </c>
      <c r="AA417" s="24">
        <v>0</v>
      </c>
      <c r="AB417" s="24">
        <v>0</v>
      </c>
      <c r="AC417" s="24">
        <v>0</v>
      </c>
      <c r="AD417" s="24">
        <v>0</v>
      </c>
      <c r="AE417" s="24">
        <v>0</v>
      </c>
      <c r="AF417" s="24">
        <v>0</v>
      </c>
      <c r="AG417" s="24">
        <v>0</v>
      </c>
      <c r="AH417" s="24">
        <v>0</v>
      </c>
      <c r="AI417" s="24">
        <v>0</v>
      </c>
      <c r="AJ417" s="24">
        <v>0</v>
      </c>
      <c r="AK417" s="24">
        <v>0</v>
      </c>
      <c r="AL417" s="203">
        <v>0</v>
      </c>
    </row>
    <row r="418" spans="1:38" s="6" customFormat="1" ht="14.4" x14ac:dyDescent="0.3">
      <c r="A418" s="65" t="s">
        <v>1160</v>
      </c>
      <c r="B418" s="25" t="s">
        <v>155</v>
      </c>
      <c r="C418" s="24">
        <v>0</v>
      </c>
      <c r="D418" s="24">
        <v>0</v>
      </c>
      <c r="E418" s="24">
        <v>0</v>
      </c>
      <c r="F418" s="24">
        <v>0</v>
      </c>
      <c r="G418" s="24">
        <v>0</v>
      </c>
      <c r="H418" s="24">
        <v>0</v>
      </c>
      <c r="I418" s="24">
        <v>0</v>
      </c>
      <c r="J418" s="24">
        <v>0</v>
      </c>
      <c r="K418" s="24">
        <v>0</v>
      </c>
      <c r="L418" s="24">
        <v>0</v>
      </c>
      <c r="M418" s="24">
        <v>0</v>
      </c>
      <c r="N418" s="24">
        <v>0</v>
      </c>
      <c r="O418" s="24">
        <v>0</v>
      </c>
      <c r="P418" s="24">
        <v>0</v>
      </c>
      <c r="Q418" s="24">
        <v>0</v>
      </c>
      <c r="R418" s="24">
        <v>0</v>
      </c>
      <c r="S418" s="24">
        <v>0</v>
      </c>
      <c r="T418" s="24">
        <v>0</v>
      </c>
      <c r="U418" s="24">
        <v>0</v>
      </c>
      <c r="V418" s="24">
        <v>0</v>
      </c>
      <c r="W418" s="24">
        <v>0</v>
      </c>
      <c r="X418" s="24">
        <v>0</v>
      </c>
      <c r="Y418" s="24">
        <v>0</v>
      </c>
      <c r="Z418" s="24">
        <v>0</v>
      </c>
      <c r="AA418" s="24">
        <v>0</v>
      </c>
      <c r="AB418" s="24">
        <v>0</v>
      </c>
      <c r="AC418" s="24">
        <v>0</v>
      </c>
      <c r="AD418" s="24">
        <v>0</v>
      </c>
      <c r="AE418" s="24">
        <v>0</v>
      </c>
      <c r="AF418" s="24">
        <v>0</v>
      </c>
      <c r="AG418" s="24">
        <v>0</v>
      </c>
      <c r="AH418" s="24">
        <v>0</v>
      </c>
      <c r="AI418" s="24">
        <v>0</v>
      </c>
      <c r="AJ418" s="24">
        <v>0</v>
      </c>
      <c r="AK418" s="24">
        <v>0</v>
      </c>
      <c r="AL418" s="203">
        <v>0</v>
      </c>
    </row>
    <row r="419" spans="1:38" s="6" customFormat="1" ht="14.4" x14ac:dyDescent="0.3">
      <c r="A419" s="65" t="s">
        <v>1161</v>
      </c>
      <c r="B419" s="25" t="s">
        <v>70</v>
      </c>
      <c r="C419" s="24">
        <v>0</v>
      </c>
      <c r="D419" s="24">
        <v>0</v>
      </c>
      <c r="E419" s="24">
        <v>0</v>
      </c>
      <c r="F419" s="24">
        <v>0</v>
      </c>
      <c r="G419" s="24">
        <v>0</v>
      </c>
      <c r="H419" s="24">
        <v>0</v>
      </c>
      <c r="I419" s="24">
        <v>0</v>
      </c>
      <c r="J419" s="24">
        <v>0</v>
      </c>
      <c r="K419" s="24">
        <v>0</v>
      </c>
      <c r="L419" s="24">
        <v>0</v>
      </c>
      <c r="M419" s="24">
        <v>0</v>
      </c>
      <c r="N419" s="24">
        <v>0</v>
      </c>
      <c r="O419" s="24">
        <v>0</v>
      </c>
      <c r="P419" s="24">
        <v>0</v>
      </c>
      <c r="Q419" s="24">
        <v>0</v>
      </c>
      <c r="R419" s="24">
        <v>0</v>
      </c>
      <c r="S419" s="24">
        <v>0</v>
      </c>
      <c r="T419" s="24">
        <v>0</v>
      </c>
      <c r="U419" s="24">
        <v>0</v>
      </c>
      <c r="V419" s="24">
        <v>0</v>
      </c>
      <c r="W419" s="24">
        <v>0</v>
      </c>
      <c r="X419" s="24">
        <v>0</v>
      </c>
      <c r="Y419" s="24">
        <v>0</v>
      </c>
      <c r="Z419" s="24">
        <v>0</v>
      </c>
      <c r="AA419" s="24">
        <v>0</v>
      </c>
      <c r="AB419" s="24">
        <v>0</v>
      </c>
      <c r="AC419" s="24">
        <v>0</v>
      </c>
      <c r="AD419" s="24">
        <v>0</v>
      </c>
      <c r="AE419" s="24">
        <v>0</v>
      </c>
      <c r="AF419" s="24">
        <v>0</v>
      </c>
      <c r="AG419" s="24">
        <v>0</v>
      </c>
      <c r="AH419" s="24">
        <v>0</v>
      </c>
      <c r="AI419" s="24">
        <v>0</v>
      </c>
      <c r="AJ419" s="24">
        <v>0</v>
      </c>
      <c r="AK419" s="24">
        <v>0</v>
      </c>
      <c r="AL419" s="203">
        <v>0</v>
      </c>
    </row>
    <row r="420" spans="1:38" s="6" customFormat="1" ht="14.4" x14ac:dyDescent="0.3">
      <c r="A420" s="95" t="s">
        <v>1162</v>
      </c>
      <c r="B420" s="96" t="s">
        <v>213</v>
      </c>
      <c r="C420" s="97">
        <v>0</v>
      </c>
      <c r="D420" s="97">
        <v>0</v>
      </c>
      <c r="E420" s="97">
        <v>0</v>
      </c>
      <c r="F420" s="97">
        <v>0</v>
      </c>
      <c r="G420" s="97">
        <v>0</v>
      </c>
      <c r="H420" s="97">
        <v>0</v>
      </c>
      <c r="I420" s="97">
        <v>0</v>
      </c>
      <c r="J420" s="97">
        <v>0</v>
      </c>
      <c r="K420" s="97">
        <v>0</v>
      </c>
      <c r="L420" s="97">
        <v>0</v>
      </c>
      <c r="M420" s="97">
        <v>0</v>
      </c>
      <c r="N420" s="97">
        <v>0</v>
      </c>
      <c r="O420" s="97">
        <v>0</v>
      </c>
      <c r="P420" s="97">
        <v>0</v>
      </c>
      <c r="Q420" s="97">
        <v>0</v>
      </c>
      <c r="R420" s="97">
        <v>0</v>
      </c>
      <c r="S420" s="97">
        <v>0</v>
      </c>
      <c r="T420" s="97">
        <v>0</v>
      </c>
      <c r="U420" s="97">
        <v>0</v>
      </c>
      <c r="V420" s="97">
        <v>0</v>
      </c>
      <c r="W420" s="97">
        <v>0</v>
      </c>
      <c r="X420" s="97">
        <v>0</v>
      </c>
      <c r="Y420" s="97">
        <v>0</v>
      </c>
      <c r="Z420" s="97">
        <v>0</v>
      </c>
      <c r="AA420" s="97">
        <v>0</v>
      </c>
      <c r="AB420" s="97">
        <v>0</v>
      </c>
      <c r="AC420" s="97">
        <v>0</v>
      </c>
      <c r="AD420" s="97">
        <v>0</v>
      </c>
      <c r="AE420" s="97">
        <v>0</v>
      </c>
      <c r="AF420" s="97">
        <v>0</v>
      </c>
      <c r="AG420" s="97">
        <v>0</v>
      </c>
      <c r="AH420" s="97">
        <v>0</v>
      </c>
      <c r="AI420" s="97">
        <v>0</v>
      </c>
      <c r="AJ420" s="97">
        <v>0</v>
      </c>
      <c r="AK420" s="97">
        <v>0</v>
      </c>
      <c r="AL420" s="204">
        <v>0</v>
      </c>
    </row>
    <row r="421" spans="1:38" s="6" customFormat="1" ht="14.4" x14ac:dyDescent="0.3">
      <c r="A421" s="65" t="s">
        <v>1163</v>
      </c>
      <c r="B421" s="25" t="s">
        <v>143</v>
      </c>
      <c r="C421" s="24">
        <v>0</v>
      </c>
      <c r="D421" s="24">
        <v>0</v>
      </c>
      <c r="E421" s="24">
        <v>0</v>
      </c>
      <c r="F421" s="24">
        <v>0</v>
      </c>
      <c r="G421" s="24">
        <v>0</v>
      </c>
      <c r="H421" s="24">
        <v>0</v>
      </c>
      <c r="I421" s="24">
        <v>0</v>
      </c>
      <c r="J421" s="24">
        <v>0</v>
      </c>
      <c r="K421" s="24">
        <v>0</v>
      </c>
      <c r="L421" s="24">
        <v>0</v>
      </c>
      <c r="M421" s="24">
        <v>0</v>
      </c>
      <c r="N421" s="24">
        <v>0</v>
      </c>
      <c r="O421" s="24">
        <v>0</v>
      </c>
      <c r="P421" s="24">
        <v>0</v>
      </c>
      <c r="Q421" s="24">
        <v>0</v>
      </c>
      <c r="R421" s="24">
        <v>0</v>
      </c>
      <c r="S421" s="24">
        <v>0</v>
      </c>
      <c r="T421" s="24">
        <v>0</v>
      </c>
      <c r="U421" s="24">
        <v>0</v>
      </c>
      <c r="V421" s="24">
        <v>0</v>
      </c>
      <c r="W421" s="24">
        <v>0</v>
      </c>
      <c r="X421" s="24">
        <v>0</v>
      </c>
      <c r="Y421" s="24">
        <v>0</v>
      </c>
      <c r="Z421" s="24">
        <v>0</v>
      </c>
      <c r="AA421" s="24">
        <v>0</v>
      </c>
      <c r="AB421" s="24">
        <v>0</v>
      </c>
      <c r="AC421" s="24">
        <v>0</v>
      </c>
      <c r="AD421" s="24">
        <v>0</v>
      </c>
      <c r="AE421" s="24">
        <v>0</v>
      </c>
      <c r="AF421" s="24">
        <v>0</v>
      </c>
      <c r="AG421" s="24">
        <v>0</v>
      </c>
      <c r="AH421" s="24">
        <v>0</v>
      </c>
      <c r="AI421" s="24">
        <v>0</v>
      </c>
      <c r="AJ421" s="24">
        <v>0</v>
      </c>
      <c r="AK421" s="24">
        <v>0</v>
      </c>
      <c r="AL421" s="203">
        <v>0</v>
      </c>
    </row>
    <row r="422" spans="1:38" s="6" customFormat="1" ht="14.4" x14ac:dyDescent="0.3">
      <c r="A422" s="65" t="s">
        <v>1164</v>
      </c>
      <c r="B422" s="25" t="s">
        <v>144</v>
      </c>
      <c r="C422" s="24">
        <v>0</v>
      </c>
      <c r="D422" s="24">
        <v>0</v>
      </c>
      <c r="E422" s="24">
        <v>0</v>
      </c>
      <c r="F422" s="24">
        <v>0</v>
      </c>
      <c r="G422" s="24">
        <v>0</v>
      </c>
      <c r="H422" s="24">
        <v>0</v>
      </c>
      <c r="I422" s="24">
        <v>0</v>
      </c>
      <c r="J422" s="24">
        <v>0</v>
      </c>
      <c r="K422" s="24">
        <v>0</v>
      </c>
      <c r="L422" s="24">
        <v>0</v>
      </c>
      <c r="M422" s="24">
        <v>0</v>
      </c>
      <c r="N422" s="24">
        <v>0</v>
      </c>
      <c r="O422" s="24">
        <v>0</v>
      </c>
      <c r="P422" s="24">
        <v>0</v>
      </c>
      <c r="Q422" s="24">
        <v>0</v>
      </c>
      <c r="R422" s="24">
        <v>0</v>
      </c>
      <c r="S422" s="24">
        <v>0</v>
      </c>
      <c r="T422" s="24">
        <v>0</v>
      </c>
      <c r="U422" s="24">
        <v>0</v>
      </c>
      <c r="V422" s="24">
        <v>0</v>
      </c>
      <c r="W422" s="24">
        <v>0</v>
      </c>
      <c r="X422" s="24">
        <v>0</v>
      </c>
      <c r="Y422" s="24">
        <v>0</v>
      </c>
      <c r="Z422" s="24">
        <v>0</v>
      </c>
      <c r="AA422" s="24">
        <v>0</v>
      </c>
      <c r="AB422" s="24">
        <v>0</v>
      </c>
      <c r="AC422" s="24">
        <v>0</v>
      </c>
      <c r="AD422" s="24">
        <v>0</v>
      </c>
      <c r="AE422" s="24">
        <v>0</v>
      </c>
      <c r="AF422" s="24">
        <v>0</v>
      </c>
      <c r="AG422" s="24">
        <v>0</v>
      </c>
      <c r="AH422" s="24">
        <v>0</v>
      </c>
      <c r="AI422" s="24">
        <v>0</v>
      </c>
      <c r="AJ422" s="24">
        <v>0</v>
      </c>
      <c r="AK422" s="24">
        <v>0</v>
      </c>
      <c r="AL422" s="203">
        <v>0</v>
      </c>
    </row>
    <row r="423" spans="1:38" s="6" customFormat="1" ht="14.4" x14ac:dyDescent="0.3">
      <c r="A423" s="65" t="s">
        <v>1165</v>
      </c>
      <c r="B423" s="25" t="s">
        <v>145</v>
      </c>
      <c r="C423" s="24">
        <v>0</v>
      </c>
      <c r="D423" s="24">
        <v>0</v>
      </c>
      <c r="E423" s="24">
        <v>0</v>
      </c>
      <c r="F423" s="24">
        <v>0</v>
      </c>
      <c r="G423" s="24">
        <v>0</v>
      </c>
      <c r="H423" s="24">
        <v>0</v>
      </c>
      <c r="I423" s="24">
        <v>0</v>
      </c>
      <c r="J423" s="24">
        <v>0</v>
      </c>
      <c r="K423" s="24">
        <v>0</v>
      </c>
      <c r="L423" s="24">
        <v>0</v>
      </c>
      <c r="M423" s="24">
        <v>0</v>
      </c>
      <c r="N423" s="24">
        <v>0</v>
      </c>
      <c r="O423" s="24">
        <v>0</v>
      </c>
      <c r="P423" s="24">
        <v>0</v>
      </c>
      <c r="Q423" s="24">
        <v>0</v>
      </c>
      <c r="R423" s="24">
        <v>0</v>
      </c>
      <c r="S423" s="24">
        <v>0</v>
      </c>
      <c r="T423" s="24">
        <v>0</v>
      </c>
      <c r="U423" s="24">
        <v>0</v>
      </c>
      <c r="V423" s="24">
        <v>0</v>
      </c>
      <c r="W423" s="24">
        <v>0</v>
      </c>
      <c r="X423" s="24">
        <v>0</v>
      </c>
      <c r="Y423" s="24">
        <v>0</v>
      </c>
      <c r="Z423" s="24">
        <v>0</v>
      </c>
      <c r="AA423" s="24">
        <v>0</v>
      </c>
      <c r="AB423" s="24">
        <v>0</v>
      </c>
      <c r="AC423" s="24">
        <v>0</v>
      </c>
      <c r="AD423" s="24">
        <v>0</v>
      </c>
      <c r="AE423" s="24">
        <v>0</v>
      </c>
      <c r="AF423" s="24">
        <v>0</v>
      </c>
      <c r="AG423" s="24">
        <v>0</v>
      </c>
      <c r="AH423" s="24">
        <v>0</v>
      </c>
      <c r="AI423" s="24">
        <v>0</v>
      </c>
      <c r="AJ423" s="24">
        <v>0</v>
      </c>
      <c r="AK423" s="24">
        <v>0</v>
      </c>
      <c r="AL423" s="203">
        <v>0</v>
      </c>
    </row>
    <row r="424" spans="1:38" s="6" customFormat="1" ht="14.4" x14ac:dyDescent="0.3">
      <c r="A424" s="65" t="s">
        <v>1166</v>
      </c>
      <c r="B424" s="25" t="s">
        <v>146</v>
      </c>
      <c r="C424" s="24">
        <v>0</v>
      </c>
      <c r="D424" s="24">
        <v>0</v>
      </c>
      <c r="E424" s="24">
        <v>0</v>
      </c>
      <c r="F424" s="24">
        <v>0</v>
      </c>
      <c r="G424" s="24">
        <v>0</v>
      </c>
      <c r="H424" s="24">
        <v>0</v>
      </c>
      <c r="I424" s="24">
        <v>0</v>
      </c>
      <c r="J424" s="24">
        <v>0</v>
      </c>
      <c r="K424" s="24">
        <v>0</v>
      </c>
      <c r="L424" s="24">
        <v>0</v>
      </c>
      <c r="M424" s="24">
        <v>0</v>
      </c>
      <c r="N424" s="24">
        <v>0</v>
      </c>
      <c r="O424" s="24">
        <v>0</v>
      </c>
      <c r="P424" s="24">
        <v>0</v>
      </c>
      <c r="Q424" s="24">
        <v>0</v>
      </c>
      <c r="R424" s="24">
        <v>0</v>
      </c>
      <c r="S424" s="24">
        <v>0</v>
      </c>
      <c r="T424" s="24">
        <v>0</v>
      </c>
      <c r="U424" s="24">
        <v>0</v>
      </c>
      <c r="V424" s="24">
        <v>0</v>
      </c>
      <c r="W424" s="24">
        <v>0</v>
      </c>
      <c r="X424" s="24">
        <v>0</v>
      </c>
      <c r="Y424" s="24">
        <v>0</v>
      </c>
      <c r="Z424" s="24">
        <v>0</v>
      </c>
      <c r="AA424" s="24">
        <v>0</v>
      </c>
      <c r="AB424" s="24">
        <v>0</v>
      </c>
      <c r="AC424" s="24">
        <v>0</v>
      </c>
      <c r="AD424" s="24">
        <v>0</v>
      </c>
      <c r="AE424" s="24">
        <v>0</v>
      </c>
      <c r="AF424" s="24">
        <v>0</v>
      </c>
      <c r="AG424" s="24">
        <v>0</v>
      </c>
      <c r="AH424" s="24">
        <v>0</v>
      </c>
      <c r="AI424" s="24">
        <v>0</v>
      </c>
      <c r="AJ424" s="24">
        <v>0</v>
      </c>
      <c r="AK424" s="24">
        <v>0</v>
      </c>
      <c r="AL424" s="203">
        <v>0</v>
      </c>
    </row>
    <row r="425" spans="1:38" s="6" customFormat="1" ht="14.4" x14ac:dyDescent="0.3">
      <c r="A425" s="65" t="s">
        <v>1167</v>
      </c>
      <c r="B425" s="25" t="s">
        <v>147</v>
      </c>
      <c r="C425" s="24">
        <v>0</v>
      </c>
      <c r="D425" s="24">
        <v>0</v>
      </c>
      <c r="E425" s="24">
        <v>0</v>
      </c>
      <c r="F425" s="24">
        <v>0</v>
      </c>
      <c r="G425" s="24">
        <v>0</v>
      </c>
      <c r="H425" s="24">
        <v>0</v>
      </c>
      <c r="I425" s="24">
        <v>0</v>
      </c>
      <c r="J425" s="24">
        <v>0</v>
      </c>
      <c r="K425" s="24">
        <v>0</v>
      </c>
      <c r="L425" s="24">
        <v>0</v>
      </c>
      <c r="M425" s="24">
        <v>0</v>
      </c>
      <c r="N425" s="24">
        <v>0</v>
      </c>
      <c r="O425" s="24">
        <v>0</v>
      </c>
      <c r="P425" s="24">
        <v>0</v>
      </c>
      <c r="Q425" s="24">
        <v>0</v>
      </c>
      <c r="R425" s="24">
        <v>0</v>
      </c>
      <c r="S425" s="24">
        <v>0</v>
      </c>
      <c r="T425" s="24">
        <v>0</v>
      </c>
      <c r="U425" s="24">
        <v>0</v>
      </c>
      <c r="V425" s="24">
        <v>0</v>
      </c>
      <c r="W425" s="24">
        <v>0</v>
      </c>
      <c r="X425" s="24">
        <v>0</v>
      </c>
      <c r="Y425" s="24">
        <v>0</v>
      </c>
      <c r="Z425" s="24">
        <v>0</v>
      </c>
      <c r="AA425" s="24">
        <v>0</v>
      </c>
      <c r="AB425" s="24">
        <v>0</v>
      </c>
      <c r="AC425" s="24">
        <v>0</v>
      </c>
      <c r="AD425" s="24">
        <v>0</v>
      </c>
      <c r="AE425" s="24">
        <v>0</v>
      </c>
      <c r="AF425" s="24">
        <v>0</v>
      </c>
      <c r="AG425" s="24">
        <v>0</v>
      </c>
      <c r="AH425" s="24">
        <v>0</v>
      </c>
      <c r="AI425" s="24">
        <v>0</v>
      </c>
      <c r="AJ425" s="24">
        <v>0</v>
      </c>
      <c r="AK425" s="24">
        <v>0</v>
      </c>
      <c r="AL425" s="203">
        <v>0</v>
      </c>
    </row>
    <row r="426" spans="1:38" s="6" customFormat="1" ht="14.4" x14ac:dyDescent="0.3">
      <c r="A426" s="65" t="s">
        <v>1168</v>
      </c>
      <c r="B426" s="25" t="s">
        <v>148</v>
      </c>
      <c r="C426" s="24">
        <v>0</v>
      </c>
      <c r="D426" s="24">
        <v>0</v>
      </c>
      <c r="E426" s="24">
        <v>0</v>
      </c>
      <c r="F426" s="24">
        <v>0</v>
      </c>
      <c r="G426" s="24">
        <v>0</v>
      </c>
      <c r="H426" s="24">
        <v>0</v>
      </c>
      <c r="I426" s="24">
        <v>0</v>
      </c>
      <c r="J426" s="24">
        <v>0</v>
      </c>
      <c r="K426" s="24">
        <v>0</v>
      </c>
      <c r="L426" s="24">
        <v>0</v>
      </c>
      <c r="M426" s="24">
        <v>0</v>
      </c>
      <c r="N426" s="24">
        <v>0</v>
      </c>
      <c r="O426" s="24">
        <v>0</v>
      </c>
      <c r="P426" s="24">
        <v>0</v>
      </c>
      <c r="Q426" s="24">
        <v>0</v>
      </c>
      <c r="R426" s="24">
        <v>0</v>
      </c>
      <c r="S426" s="24">
        <v>0</v>
      </c>
      <c r="T426" s="24">
        <v>0</v>
      </c>
      <c r="U426" s="24">
        <v>0</v>
      </c>
      <c r="V426" s="24">
        <v>0</v>
      </c>
      <c r="W426" s="24">
        <v>0</v>
      </c>
      <c r="X426" s="24">
        <v>0</v>
      </c>
      <c r="Y426" s="24">
        <v>0</v>
      </c>
      <c r="Z426" s="24">
        <v>0</v>
      </c>
      <c r="AA426" s="24">
        <v>0</v>
      </c>
      <c r="AB426" s="24">
        <v>0</v>
      </c>
      <c r="AC426" s="24">
        <v>0</v>
      </c>
      <c r="AD426" s="24">
        <v>0</v>
      </c>
      <c r="AE426" s="24">
        <v>0</v>
      </c>
      <c r="AF426" s="24">
        <v>0</v>
      </c>
      <c r="AG426" s="24">
        <v>0</v>
      </c>
      <c r="AH426" s="24">
        <v>0</v>
      </c>
      <c r="AI426" s="24">
        <v>0</v>
      </c>
      <c r="AJ426" s="24">
        <v>0</v>
      </c>
      <c r="AK426" s="24">
        <v>0</v>
      </c>
      <c r="AL426" s="203">
        <v>0</v>
      </c>
    </row>
    <row r="427" spans="1:38" s="6" customFormat="1" ht="14.4" x14ac:dyDescent="0.3">
      <c r="A427" s="65" t="s">
        <v>1169</v>
      </c>
      <c r="B427" s="25" t="s">
        <v>149</v>
      </c>
      <c r="C427" s="24">
        <v>0</v>
      </c>
      <c r="D427" s="24">
        <v>0</v>
      </c>
      <c r="E427" s="24">
        <v>0</v>
      </c>
      <c r="F427" s="24">
        <v>0</v>
      </c>
      <c r="G427" s="24">
        <v>0</v>
      </c>
      <c r="H427" s="24">
        <v>0</v>
      </c>
      <c r="I427" s="24">
        <v>0</v>
      </c>
      <c r="J427" s="24">
        <v>0</v>
      </c>
      <c r="K427" s="24">
        <v>0</v>
      </c>
      <c r="L427" s="24">
        <v>0</v>
      </c>
      <c r="M427" s="24">
        <v>0</v>
      </c>
      <c r="N427" s="24">
        <v>0</v>
      </c>
      <c r="O427" s="24">
        <v>0</v>
      </c>
      <c r="P427" s="24">
        <v>0</v>
      </c>
      <c r="Q427" s="24">
        <v>0</v>
      </c>
      <c r="R427" s="24">
        <v>0</v>
      </c>
      <c r="S427" s="24">
        <v>0</v>
      </c>
      <c r="T427" s="24">
        <v>0</v>
      </c>
      <c r="U427" s="24">
        <v>0</v>
      </c>
      <c r="V427" s="24">
        <v>0</v>
      </c>
      <c r="W427" s="24">
        <v>0</v>
      </c>
      <c r="X427" s="24">
        <v>0</v>
      </c>
      <c r="Y427" s="24">
        <v>0</v>
      </c>
      <c r="Z427" s="24">
        <v>0</v>
      </c>
      <c r="AA427" s="24">
        <v>0</v>
      </c>
      <c r="AB427" s="24">
        <v>0</v>
      </c>
      <c r="AC427" s="24">
        <v>0</v>
      </c>
      <c r="AD427" s="24">
        <v>0</v>
      </c>
      <c r="AE427" s="24">
        <v>0</v>
      </c>
      <c r="AF427" s="24">
        <v>0</v>
      </c>
      <c r="AG427" s="24">
        <v>0</v>
      </c>
      <c r="AH427" s="24">
        <v>0</v>
      </c>
      <c r="AI427" s="24">
        <v>0</v>
      </c>
      <c r="AJ427" s="24">
        <v>0</v>
      </c>
      <c r="AK427" s="24">
        <v>0</v>
      </c>
      <c r="AL427" s="203">
        <v>0</v>
      </c>
    </row>
    <row r="428" spans="1:38" s="6" customFormat="1" ht="14.4" x14ac:dyDescent="0.3">
      <c r="A428" s="65" t="s">
        <v>1170</v>
      </c>
      <c r="B428" s="25" t="s">
        <v>150</v>
      </c>
      <c r="C428" s="24">
        <v>0</v>
      </c>
      <c r="D428" s="24">
        <v>0</v>
      </c>
      <c r="E428" s="24">
        <v>0</v>
      </c>
      <c r="F428" s="24">
        <v>0</v>
      </c>
      <c r="G428" s="24">
        <v>0</v>
      </c>
      <c r="H428" s="24">
        <v>0</v>
      </c>
      <c r="I428" s="24">
        <v>0</v>
      </c>
      <c r="J428" s="24">
        <v>0</v>
      </c>
      <c r="K428" s="24">
        <v>0</v>
      </c>
      <c r="L428" s="24">
        <v>0</v>
      </c>
      <c r="M428" s="24">
        <v>0</v>
      </c>
      <c r="N428" s="24">
        <v>0</v>
      </c>
      <c r="O428" s="24">
        <v>0</v>
      </c>
      <c r="P428" s="24">
        <v>0</v>
      </c>
      <c r="Q428" s="24">
        <v>0</v>
      </c>
      <c r="R428" s="24">
        <v>0</v>
      </c>
      <c r="S428" s="24">
        <v>0</v>
      </c>
      <c r="T428" s="24">
        <v>0</v>
      </c>
      <c r="U428" s="24">
        <v>0</v>
      </c>
      <c r="V428" s="24">
        <v>0</v>
      </c>
      <c r="W428" s="24">
        <v>0</v>
      </c>
      <c r="X428" s="24">
        <v>0</v>
      </c>
      <c r="Y428" s="24">
        <v>0</v>
      </c>
      <c r="Z428" s="24">
        <v>0</v>
      </c>
      <c r="AA428" s="24">
        <v>0</v>
      </c>
      <c r="AB428" s="24">
        <v>0</v>
      </c>
      <c r="AC428" s="24">
        <v>0</v>
      </c>
      <c r="AD428" s="24">
        <v>0</v>
      </c>
      <c r="AE428" s="24">
        <v>0</v>
      </c>
      <c r="AF428" s="24">
        <v>0</v>
      </c>
      <c r="AG428" s="24">
        <v>0</v>
      </c>
      <c r="AH428" s="24">
        <v>0</v>
      </c>
      <c r="AI428" s="24">
        <v>0</v>
      </c>
      <c r="AJ428" s="24">
        <v>0</v>
      </c>
      <c r="AK428" s="24">
        <v>0</v>
      </c>
      <c r="AL428" s="203">
        <v>0</v>
      </c>
    </row>
    <row r="429" spans="1:38" s="6" customFormat="1" ht="14.4" x14ac:dyDescent="0.3">
      <c r="A429" s="65" t="s">
        <v>1171</v>
      </c>
      <c r="B429" s="25" t="s">
        <v>151</v>
      </c>
      <c r="C429" s="24">
        <v>0</v>
      </c>
      <c r="D429" s="24">
        <v>0</v>
      </c>
      <c r="E429" s="24">
        <v>0</v>
      </c>
      <c r="F429" s="24">
        <v>0</v>
      </c>
      <c r="G429" s="24">
        <v>0</v>
      </c>
      <c r="H429" s="24">
        <v>0</v>
      </c>
      <c r="I429" s="24">
        <v>0</v>
      </c>
      <c r="J429" s="24">
        <v>0</v>
      </c>
      <c r="K429" s="24">
        <v>0</v>
      </c>
      <c r="L429" s="24">
        <v>0</v>
      </c>
      <c r="M429" s="24">
        <v>0</v>
      </c>
      <c r="N429" s="24">
        <v>0</v>
      </c>
      <c r="O429" s="24">
        <v>0</v>
      </c>
      <c r="P429" s="24">
        <v>0</v>
      </c>
      <c r="Q429" s="24">
        <v>0</v>
      </c>
      <c r="R429" s="24">
        <v>0</v>
      </c>
      <c r="S429" s="24">
        <v>0</v>
      </c>
      <c r="T429" s="24">
        <v>0</v>
      </c>
      <c r="U429" s="24">
        <v>0</v>
      </c>
      <c r="V429" s="24">
        <v>0</v>
      </c>
      <c r="W429" s="24">
        <v>0</v>
      </c>
      <c r="X429" s="24">
        <v>0</v>
      </c>
      <c r="Y429" s="24">
        <v>0</v>
      </c>
      <c r="Z429" s="24">
        <v>0</v>
      </c>
      <c r="AA429" s="24">
        <v>0</v>
      </c>
      <c r="AB429" s="24">
        <v>0</v>
      </c>
      <c r="AC429" s="24">
        <v>0</v>
      </c>
      <c r="AD429" s="24">
        <v>0</v>
      </c>
      <c r="AE429" s="24">
        <v>0</v>
      </c>
      <c r="AF429" s="24">
        <v>0</v>
      </c>
      <c r="AG429" s="24">
        <v>0</v>
      </c>
      <c r="AH429" s="24">
        <v>0</v>
      </c>
      <c r="AI429" s="24">
        <v>0</v>
      </c>
      <c r="AJ429" s="24">
        <v>0</v>
      </c>
      <c r="AK429" s="24">
        <v>0</v>
      </c>
      <c r="AL429" s="203">
        <v>0</v>
      </c>
    </row>
    <row r="430" spans="1:38" s="6" customFormat="1" ht="14.4" x14ac:dyDescent="0.3">
      <c r="A430" s="65" t="s">
        <v>1172</v>
      </c>
      <c r="B430" s="25" t="s">
        <v>152</v>
      </c>
      <c r="C430" s="24">
        <v>0</v>
      </c>
      <c r="D430" s="24">
        <v>0</v>
      </c>
      <c r="E430" s="24">
        <v>0</v>
      </c>
      <c r="F430" s="24">
        <v>0</v>
      </c>
      <c r="G430" s="24">
        <v>0</v>
      </c>
      <c r="H430" s="24">
        <v>0</v>
      </c>
      <c r="I430" s="24">
        <v>0</v>
      </c>
      <c r="J430" s="24">
        <v>0</v>
      </c>
      <c r="K430" s="24">
        <v>0</v>
      </c>
      <c r="L430" s="24">
        <v>0</v>
      </c>
      <c r="M430" s="24">
        <v>0</v>
      </c>
      <c r="N430" s="24">
        <v>0</v>
      </c>
      <c r="O430" s="24">
        <v>0</v>
      </c>
      <c r="P430" s="24">
        <v>0</v>
      </c>
      <c r="Q430" s="24">
        <v>0</v>
      </c>
      <c r="R430" s="24">
        <v>0</v>
      </c>
      <c r="S430" s="24">
        <v>0</v>
      </c>
      <c r="T430" s="24">
        <v>0</v>
      </c>
      <c r="U430" s="24">
        <v>0</v>
      </c>
      <c r="V430" s="24">
        <v>0</v>
      </c>
      <c r="W430" s="24">
        <v>0</v>
      </c>
      <c r="X430" s="24">
        <v>0</v>
      </c>
      <c r="Y430" s="24">
        <v>0</v>
      </c>
      <c r="Z430" s="24">
        <v>0</v>
      </c>
      <c r="AA430" s="24">
        <v>0</v>
      </c>
      <c r="AB430" s="24">
        <v>0</v>
      </c>
      <c r="AC430" s="24">
        <v>0</v>
      </c>
      <c r="AD430" s="24">
        <v>0</v>
      </c>
      <c r="AE430" s="24">
        <v>0</v>
      </c>
      <c r="AF430" s="24">
        <v>0</v>
      </c>
      <c r="AG430" s="24">
        <v>0</v>
      </c>
      <c r="AH430" s="24">
        <v>0</v>
      </c>
      <c r="AI430" s="24">
        <v>0</v>
      </c>
      <c r="AJ430" s="24">
        <v>0</v>
      </c>
      <c r="AK430" s="24">
        <v>0</v>
      </c>
      <c r="AL430" s="203">
        <v>0</v>
      </c>
    </row>
    <row r="431" spans="1:38" s="6" customFormat="1" ht="14.4" x14ac:dyDescent="0.3">
      <c r="A431" s="65" t="s">
        <v>1173</v>
      </c>
      <c r="B431" s="25" t="s">
        <v>153</v>
      </c>
      <c r="C431" s="24">
        <v>0</v>
      </c>
      <c r="D431" s="24">
        <v>0</v>
      </c>
      <c r="E431" s="24">
        <v>0</v>
      </c>
      <c r="F431" s="24">
        <v>0</v>
      </c>
      <c r="G431" s="24">
        <v>0</v>
      </c>
      <c r="H431" s="24">
        <v>0</v>
      </c>
      <c r="I431" s="24">
        <v>0</v>
      </c>
      <c r="J431" s="24">
        <v>0</v>
      </c>
      <c r="K431" s="24">
        <v>0</v>
      </c>
      <c r="L431" s="24">
        <v>0</v>
      </c>
      <c r="M431" s="24">
        <v>0</v>
      </c>
      <c r="N431" s="24">
        <v>0</v>
      </c>
      <c r="O431" s="24">
        <v>0</v>
      </c>
      <c r="P431" s="24">
        <v>0</v>
      </c>
      <c r="Q431" s="24">
        <v>0</v>
      </c>
      <c r="R431" s="24">
        <v>0</v>
      </c>
      <c r="S431" s="24">
        <v>0</v>
      </c>
      <c r="T431" s="24">
        <v>0</v>
      </c>
      <c r="U431" s="24">
        <v>0</v>
      </c>
      <c r="V431" s="24">
        <v>0</v>
      </c>
      <c r="W431" s="24">
        <v>0</v>
      </c>
      <c r="X431" s="24">
        <v>0</v>
      </c>
      <c r="Y431" s="24">
        <v>0</v>
      </c>
      <c r="Z431" s="24">
        <v>0</v>
      </c>
      <c r="AA431" s="24">
        <v>0</v>
      </c>
      <c r="AB431" s="24">
        <v>0</v>
      </c>
      <c r="AC431" s="24">
        <v>0</v>
      </c>
      <c r="AD431" s="24">
        <v>0</v>
      </c>
      <c r="AE431" s="24">
        <v>0</v>
      </c>
      <c r="AF431" s="24">
        <v>0</v>
      </c>
      <c r="AG431" s="24">
        <v>0</v>
      </c>
      <c r="AH431" s="24">
        <v>0</v>
      </c>
      <c r="AI431" s="24">
        <v>0</v>
      </c>
      <c r="AJ431" s="24">
        <v>0</v>
      </c>
      <c r="AK431" s="24">
        <v>0</v>
      </c>
      <c r="AL431" s="203">
        <v>0</v>
      </c>
    </row>
    <row r="432" spans="1:38" s="6" customFormat="1" ht="14.4" x14ac:dyDescent="0.3">
      <c r="A432" s="65" t="s">
        <v>1174</v>
      </c>
      <c r="B432" s="25" t="s">
        <v>154</v>
      </c>
      <c r="C432" s="24">
        <v>0</v>
      </c>
      <c r="D432" s="24">
        <v>0</v>
      </c>
      <c r="E432" s="24">
        <v>0</v>
      </c>
      <c r="F432" s="24">
        <v>0</v>
      </c>
      <c r="G432" s="24">
        <v>0</v>
      </c>
      <c r="H432" s="24">
        <v>0</v>
      </c>
      <c r="I432" s="24">
        <v>0</v>
      </c>
      <c r="J432" s="24">
        <v>0</v>
      </c>
      <c r="K432" s="24">
        <v>0</v>
      </c>
      <c r="L432" s="24">
        <v>0</v>
      </c>
      <c r="M432" s="24">
        <v>0</v>
      </c>
      <c r="N432" s="24">
        <v>0</v>
      </c>
      <c r="O432" s="24">
        <v>0</v>
      </c>
      <c r="P432" s="24">
        <v>0</v>
      </c>
      <c r="Q432" s="24">
        <v>0</v>
      </c>
      <c r="R432" s="24">
        <v>0</v>
      </c>
      <c r="S432" s="24">
        <v>0</v>
      </c>
      <c r="T432" s="24">
        <v>0</v>
      </c>
      <c r="U432" s="24">
        <v>0</v>
      </c>
      <c r="V432" s="24">
        <v>0</v>
      </c>
      <c r="W432" s="24">
        <v>0</v>
      </c>
      <c r="X432" s="24">
        <v>0</v>
      </c>
      <c r="Y432" s="24">
        <v>0</v>
      </c>
      <c r="Z432" s="24">
        <v>0</v>
      </c>
      <c r="AA432" s="24">
        <v>0</v>
      </c>
      <c r="AB432" s="24">
        <v>0</v>
      </c>
      <c r="AC432" s="24">
        <v>0</v>
      </c>
      <c r="AD432" s="24">
        <v>0</v>
      </c>
      <c r="AE432" s="24">
        <v>0</v>
      </c>
      <c r="AF432" s="24">
        <v>0</v>
      </c>
      <c r="AG432" s="24">
        <v>0</v>
      </c>
      <c r="AH432" s="24">
        <v>0</v>
      </c>
      <c r="AI432" s="24">
        <v>0</v>
      </c>
      <c r="AJ432" s="24">
        <v>0</v>
      </c>
      <c r="AK432" s="24">
        <v>0</v>
      </c>
      <c r="AL432" s="203">
        <v>0</v>
      </c>
    </row>
    <row r="433" spans="1:38" s="6" customFormat="1" ht="14.4" x14ac:dyDescent="0.3">
      <c r="A433" s="65" t="s">
        <v>1175</v>
      </c>
      <c r="B433" s="25" t="s">
        <v>155</v>
      </c>
      <c r="C433" s="24">
        <v>0</v>
      </c>
      <c r="D433" s="24">
        <v>0</v>
      </c>
      <c r="E433" s="24">
        <v>0</v>
      </c>
      <c r="F433" s="24">
        <v>0</v>
      </c>
      <c r="G433" s="24">
        <v>0</v>
      </c>
      <c r="H433" s="24">
        <v>0</v>
      </c>
      <c r="I433" s="24">
        <v>0</v>
      </c>
      <c r="J433" s="24">
        <v>0</v>
      </c>
      <c r="K433" s="24">
        <v>0</v>
      </c>
      <c r="L433" s="24">
        <v>0</v>
      </c>
      <c r="M433" s="24">
        <v>0</v>
      </c>
      <c r="N433" s="24">
        <v>0</v>
      </c>
      <c r="O433" s="24">
        <v>0</v>
      </c>
      <c r="P433" s="24">
        <v>0</v>
      </c>
      <c r="Q433" s="24">
        <v>0</v>
      </c>
      <c r="R433" s="24">
        <v>0</v>
      </c>
      <c r="S433" s="24">
        <v>0</v>
      </c>
      <c r="T433" s="24">
        <v>0</v>
      </c>
      <c r="U433" s="24">
        <v>0</v>
      </c>
      <c r="V433" s="24">
        <v>0</v>
      </c>
      <c r="W433" s="24">
        <v>0</v>
      </c>
      <c r="X433" s="24">
        <v>0</v>
      </c>
      <c r="Y433" s="24">
        <v>0</v>
      </c>
      <c r="Z433" s="24">
        <v>0</v>
      </c>
      <c r="AA433" s="24">
        <v>0</v>
      </c>
      <c r="AB433" s="24">
        <v>0</v>
      </c>
      <c r="AC433" s="24">
        <v>0</v>
      </c>
      <c r="AD433" s="24">
        <v>0</v>
      </c>
      <c r="AE433" s="24">
        <v>0</v>
      </c>
      <c r="AF433" s="24">
        <v>0</v>
      </c>
      <c r="AG433" s="24">
        <v>0</v>
      </c>
      <c r="AH433" s="24">
        <v>0</v>
      </c>
      <c r="AI433" s="24">
        <v>0</v>
      </c>
      <c r="AJ433" s="24">
        <v>0</v>
      </c>
      <c r="AK433" s="24">
        <v>0</v>
      </c>
      <c r="AL433" s="203">
        <v>0</v>
      </c>
    </row>
    <row r="434" spans="1:38" s="6" customFormat="1" ht="14.4" x14ac:dyDescent="0.3">
      <c r="A434" s="65" t="s">
        <v>1176</v>
      </c>
      <c r="B434" s="25" t="s">
        <v>70</v>
      </c>
      <c r="C434" s="24">
        <v>0</v>
      </c>
      <c r="D434" s="24">
        <v>0</v>
      </c>
      <c r="E434" s="24">
        <v>0</v>
      </c>
      <c r="F434" s="24">
        <v>0</v>
      </c>
      <c r="G434" s="24">
        <v>0</v>
      </c>
      <c r="H434" s="24">
        <v>0</v>
      </c>
      <c r="I434" s="24">
        <v>0</v>
      </c>
      <c r="J434" s="24">
        <v>0</v>
      </c>
      <c r="K434" s="24">
        <v>0</v>
      </c>
      <c r="L434" s="24">
        <v>0</v>
      </c>
      <c r="M434" s="24">
        <v>0</v>
      </c>
      <c r="N434" s="24">
        <v>0</v>
      </c>
      <c r="O434" s="24">
        <v>0</v>
      </c>
      <c r="P434" s="24">
        <v>0</v>
      </c>
      <c r="Q434" s="24">
        <v>0</v>
      </c>
      <c r="R434" s="24">
        <v>0</v>
      </c>
      <c r="S434" s="24">
        <v>0</v>
      </c>
      <c r="T434" s="24">
        <v>0</v>
      </c>
      <c r="U434" s="24">
        <v>0</v>
      </c>
      <c r="V434" s="24">
        <v>0</v>
      </c>
      <c r="W434" s="24">
        <v>0</v>
      </c>
      <c r="X434" s="24">
        <v>0</v>
      </c>
      <c r="Y434" s="24">
        <v>0</v>
      </c>
      <c r="Z434" s="24">
        <v>0</v>
      </c>
      <c r="AA434" s="24">
        <v>0</v>
      </c>
      <c r="AB434" s="24">
        <v>0</v>
      </c>
      <c r="AC434" s="24">
        <v>0</v>
      </c>
      <c r="AD434" s="24">
        <v>0</v>
      </c>
      <c r="AE434" s="24">
        <v>0</v>
      </c>
      <c r="AF434" s="24">
        <v>0</v>
      </c>
      <c r="AG434" s="24">
        <v>0</v>
      </c>
      <c r="AH434" s="24">
        <v>0</v>
      </c>
      <c r="AI434" s="24">
        <v>0</v>
      </c>
      <c r="AJ434" s="24">
        <v>0</v>
      </c>
      <c r="AK434" s="24">
        <v>0</v>
      </c>
      <c r="AL434" s="203">
        <v>0</v>
      </c>
    </row>
    <row r="435" spans="1:38" s="6" customFormat="1" ht="14.4" x14ac:dyDescent="0.3">
      <c r="A435" s="95" t="s">
        <v>1177</v>
      </c>
      <c r="B435" s="96" t="s">
        <v>214</v>
      </c>
      <c r="C435" s="97">
        <v>0</v>
      </c>
      <c r="D435" s="97">
        <v>0</v>
      </c>
      <c r="E435" s="97">
        <v>0</v>
      </c>
      <c r="F435" s="97">
        <v>0</v>
      </c>
      <c r="G435" s="97">
        <v>0</v>
      </c>
      <c r="H435" s="97">
        <v>0</v>
      </c>
      <c r="I435" s="97">
        <v>0</v>
      </c>
      <c r="J435" s="97">
        <v>0</v>
      </c>
      <c r="K435" s="97">
        <v>0</v>
      </c>
      <c r="L435" s="97">
        <v>0</v>
      </c>
      <c r="M435" s="97">
        <v>0</v>
      </c>
      <c r="N435" s="97">
        <v>0</v>
      </c>
      <c r="O435" s="97">
        <v>0</v>
      </c>
      <c r="P435" s="97">
        <v>0</v>
      </c>
      <c r="Q435" s="97">
        <v>0</v>
      </c>
      <c r="R435" s="97">
        <v>0</v>
      </c>
      <c r="S435" s="97">
        <v>0</v>
      </c>
      <c r="T435" s="97">
        <v>0</v>
      </c>
      <c r="U435" s="97">
        <v>0</v>
      </c>
      <c r="V435" s="97">
        <v>0</v>
      </c>
      <c r="W435" s="97">
        <v>0</v>
      </c>
      <c r="X435" s="97">
        <v>0</v>
      </c>
      <c r="Y435" s="97">
        <v>0</v>
      </c>
      <c r="Z435" s="97">
        <v>0</v>
      </c>
      <c r="AA435" s="97">
        <v>0</v>
      </c>
      <c r="AB435" s="97">
        <v>0</v>
      </c>
      <c r="AC435" s="97">
        <v>0</v>
      </c>
      <c r="AD435" s="97">
        <v>0</v>
      </c>
      <c r="AE435" s="97">
        <v>0</v>
      </c>
      <c r="AF435" s="97">
        <v>0</v>
      </c>
      <c r="AG435" s="97">
        <v>0</v>
      </c>
      <c r="AH435" s="97">
        <v>0</v>
      </c>
      <c r="AI435" s="97">
        <v>0</v>
      </c>
      <c r="AJ435" s="97">
        <v>0</v>
      </c>
      <c r="AK435" s="97">
        <v>0</v>
      </c>
      <c r="AL435" s="204">
        <v>0</v>
      </c>
    </row>
    <row r="436" spans="1:38" s="6" customFormat="1" ht="14.4" x14ac:dyDescent="0.3">
      <c r="A436" s="65" t="s">
        <v>1178</v>
      </c>
      <c r="B436" s="25" t="s">
        <v>143</v>
      </c>
      <c r="C436" s="24">
        <v>0</v>
      </c>
      <c r="D436" s="24">
        <v>0</v>
      </c>
      <c r="E436" s="24">
        <v>0</v>
      </c>
      <c r="F436" s="24">
        <v>0</v>
      </c>
      <c r="G436" s="24">
        <v>0</v>
      </c>
      <c r="H436" s="24">
        <v>0</v>
      </c>
      <c r="I436" s="24">
        <v>0</v>
      </c>
      <c r="J436" s="24">
        <v>0</v>
      </c>
      <c r="K436" s="24">
        <v>0</v>
      </c>
      <c r="L436" s="24">
        <v>0</v>
      </c>
      <c r="M436" s="24">
        <v>0</v>
      </c>
      <c r="N436" s="24">
        <v>0</v>
      </c>
      <c r="O436" s="24">
        <v>0</v>
      </c>
      <c r="P436" s="24">
        <v>0</v>
      </c>
      <c r="Q436" s="24">
        <v>0</v>
      </c>
      <c r="R436" s="24">
        <v>0</v>
      </c>
      <c r="S436" s="24">
        <v>0</v>
      </c>
      <c r="T436" s="24">
        <v>0</v>
      </c>
      <c r="U436" s="24">
        <v>0</v>
      </c>
      <c r="V436" s="24">
        <v>0</v>
      </c>
      <c r="W436" s="24">
        <v>0</v>
      </c>
      <c r="X436" s="24">
        <v>0</v>
      </c>
      <c r="Y436" s="24">
        <v>0</v>
      </c>
      <c r="Z436" s="24">
        <v>0</v>
      </c>
      <c r="AA436" s="24">
        <v>0</v>
      </c>
      <c r="AB436" s="24">
        <v>0</v>
      </c>
      <c r="AC436" s="24">
        <v>0</v>
      </c>
      <c r="AD436" s="24">
        <v>0</v>
      </c>
      <c r="AE436" s="24">
        <v>0</v>
      </c>
      <c r="AF436" s="24">
        <v>0</v>
      </c>
      <c r="AG436" s="24">
        <v>0</v>
      </c>
      <c r="AH436" s="24">
        <v>0</v>
      </c>
      <c r="AI436" s="24">
        <v>0</v>
      </c>
      <c r="AJ436" s="24">
        <v>0</v>
      </c>
      <c r="AK436" s="24">
        <v>0</v>
      </c>
      <c r="AL436" s="203">
        <v>0</v>
      </c>
    </row>
    <row r="437" spans="1:38" s="6" customFormat="1" ht="14.4" x14ac:dyDescent="0.3">
      <c r="A437" s="65" t="s">
        <v>1179</v>
      </c>
      <c r="B437" s="25" t="s">
        <v>144</v>
      </c>
      <c r="C437" s="24">
        <v>0</v>
      </c>
      <c r="D437" s="24">
        <v>0</v>
      </c>
      <c r="E437" s="24">
        <v>0</v>
      </c>
      <c r="F437" s="24">
        <v>0</v>
      </c>
      <c r="G437" s="24">
        <v>0</v>
      </c>
      <c r="H437" s="24">
        <v>0</v>
      </c>
      <c r="I437" s="24">
        <v>0</v>
      </c>
      <c r="J437" s="24">
        <v>0</v>
      </c>
      <c r="K437" s="24">
        <v>0</v>
      </c>
      <c r="L437" s="24">
        <v>0</v>
      </c>
      <c r="M437" s="24">
        <v>0</v>
      </c>
      <c r="N437" s="24">
        <v>0</v>
      </c>
      <c r="O437" s="24">
        <v>0</v>
      </c>
      <c r="P437" s="24">
        <v>0</v>
      </c>
      <c r="Q437" s="24">
        <v>0</v>
      </c>
      <c r="R437" s="24">
        <v>0</v>
      </c>
      <c r="S437" s="24">
        <v>0</v>
      </c>
      <c r="T437" s="24">
        <v>0</v>
      </c>
      <c r="U437" s="24">
        <v>0</v>
      </c>
      <c r="V437" s="24">
        <v>0</v>
      </c>
      <c r="W437" s="24">
        <v>0</v>
      </c>
      <c r="X437" s="24">
        <v>0</v>
      </c>
      <c r="Y437" s="24">
        <v>0</v>
      </c>
      <c r="Z437" s="24">
        <v>0</v>
      </c>
      <c r="AA437" s="24">
        <v>0</v>
      </c>
      <c r="AB437" s="24">
        <v>0</v>
      </c>
      <c r="AC437" s="24">
        <v>0</v>
      </c>
      <c r="AD437" s="24">
        <v>0</v>
      </c>
      <c r="AE437" s="24">
        <v>0</v>
      </c>
      <c r="AF437" s="24">
        <v>0</v>
      </c>
      <c r="AG437" s="24">
        <v>0</v>
      </c>
      <c r="AH437" s="24">
        <v>0</v>
      </c>
      <c r="AI437" s="24">
        <v>0</v>
      </c>
      <c r="AJ437" s="24">
        <v>0</v>
      </c>
      <c r="AK437" s="24">
        <v>0</v>
      </c>
      <c r="AL437" s="203">
        <v>0</v>
      </c>
    </row>
    <row r="438" spans="1:38" s="6" customFormat="1" ht="14.4" x14ac:dyDescent="0.3">
      <c r="A438" s="65" t="s">
        <v>1180</v>
      </c>
      <c r="B438" s="25" t="s">
        <v>145</v>
      </c>
      <c r="C438" s="24">
        <v>0</v>
      </c>
      <c r="D438" s="24">
        <v>0</v>
      </c>
      <c r="E438" s="24">
        <v>0</v>
      </c>
      <c r="F438" s="24">
        <v>0</v>
      </c>
      <c r="G438" s="24">
        <v>0</v>
      </c>
      <c r="H438" s="24">
        <v>0</v>
      </c>
      <c r="I438" s="24">
        <v>0</v>
      </c>
      <c r="J438" s="24">
        <v>0</v>
      </c>
      <c r="K438" s="24">
        <v>0</v>
      </c>
      <c r="L438" s="24">
        <v>0</v>
      </c>
      <c r="M438" s="24">
        <v>0</v>
      </c>
      <c r="N438" s="24">
        <v>0</v>
      </c>
      <c r="O438" s="24">
        <v>0</v>
      </c>
      <c r="P438" s="24">
        <v>0</v>
      </c>
      <c r="Q438" s="24">
        <v>0</v>
      </c>
      <c r="R438" s="24">
        <v>0</v>
      </c>
      <c r="S438" s="24">
        <v>0</v>
      </c>
      <c r="T438" s="24">
        <v>0</v>
      </c>
      <c r="U438" s="24">
        <v>0</v>
      </c>
      <c r="V438" s="24">
        <v>0</v>
      </c>
      <c r="W438" s="24">
        <v>0</v>
      </c>
      <c r="X438" s="24">
        <v>0</v>
      </c>
      <c r="Y438" s="24">
        <v>0</v>
      </c>
      <c r="Z438" s="24">
        <v>0</v>
      </c>
      <c r="AA438" s="24">
        <v>0</v>
      </c>
      <c r="AB438" s="24">
        <v>0</v>
      </c>
      <c r="AC438" s="24">
        <v>0</v>
      </c>
      <c r="AD438" s="24">
        <v>0</v>
      </c>
      <c r="AE438" s="24">
        <v>0</v>
      </c>
      <c r="AF438" s="24">
        <v>0</v>
      </c>
      <c r="AG438" s="24">
        <v>0</v>
      </c>
      <c r="AH438" s="24">
        <v>0</v>
      </c>
      <c r="AI438" s="24">
        <v>0</v>
      </c>
      <c r="AJ438" s="24">
        <v>0</v>
      </c>
      <c r="AK438" s="24">
        <v>0</v>
      </c>
      <c r="AL438" s="203">
        <v>0</v>
      </c>
    </row>
    <row r="439" spans="1:38" s="6" customFormat="1" ht="14.4" x14ac:dyDescent="0.3">
      <c r="A439" s="65" t="s">
        <v>1181</v>
      </c>
      <c r="B439" s="25" t="s">
        <v>146</v>
      </c>
      <c r="C439" s="24">
        <v>0</v>
      </c>
      <c r="D439" s="24">
        <v>0</v>
      </c>
      <c r="E439" s="24">
        <v>0</v>
      </c>
      <c r="F439" s="24">
        <v>0</v>
      </c>
      <c r="G439" s="24">
        <v>0</v>
      </c>
      <c r="H439" s="24">
        <v>0</v>
      </c>
      <c r="I439" s="24">
        <v>0</v>
      </c>
      <c r="J439" s="24">
        <v>0</v>
      </c>
      <c r="K439" s="24">
        <v>0</v>
      </c>
      <c r="L439" s="24">
        <v>0</v>
      </c>
      <c r="M439" s="24">
        <v>0</v>
      </c>
      <c r="N439" s="24">
        <v>0</v>
      </c>
      <c r="O439" s="24">
        <v>0</v>
      </c>
      <c r="P439" s="24">
        <v>0</v>
      </c>
      <c r="Q439" s="24">
        <v>0</v>
      </c>
      <c r="R439" s="24">
        <v>0</v>
      </c>
      <c r="S439" s="24">
        <v>0</v>
      </c>
      <c r="T439" s="24">
        <v>0</v>
      </c>
      <c r="U439" s="24">
        <v>0</v>
      </c>
      <c r="V439" s="24">
        <v>0</v>
      </c>
      <c r="W439" s="24">
        <v>0</v>
      </c>
      <c r="X439" s="24">
        <v>0</v>
      </c>
      <c r="Y439" s="24">
        <v>0</v>
      </c>
      <c r="Z439" s="24">
        <v>0</v>
      </c>
      <c r="AA439" s="24">
        <v>0</v>
      </c>
      <c r="AB439" s="24">
        <v>0</v>
      </c>
      <c r="AC439" s="24">
        <v>0</v>
      </c>
      <c r="AD439" s="24">
        <v>0</v>
      </c>
      <c r="AE439" s="24">
        <v>0</v>
      </c>
      <c r="AF439" s="24">
        <v>0</v>
      </c>
      <c r="AG439" s="24">
        <v>0</v>
      </c>
      <c r="AH439" s="24">
        <v>0</v>
      </c>
      <c r="AI439" s="24">
        <v>0</v>
      </c>
      <c r="AJ439" s="24">
        <v>0</v>
      </c>
      <c r="AK439" s="24">
        <v>0</v>
      </c>
      <c r="AL439" s="203">
        <v>0</v>
      </c>
    </row>
    <row r="440" spans="1:38" s="6" customFormat="1" ht="14.4" x14ac:dyDescent="0.3">
      <c r="A440" s="65" t="s">
        <v>1182</v>
      </c>
      <c r="B440" s="25" t="s">
        <v>147</v>
      </c>
      <c r="C440" s="24">
        <v>0</v>
      </c>
      <c r="D440" s="24">
        <v>0</v>
      </c>
      <c r="E440" s="24">
        <v>0</v>
      </c>
      <c r="F440" s="24">
        <v>0</v>
      </c>
      <c r="G440" s="24">
        <v>0</v>
      </c>
      <c r="H440" s="24">
        <v>0</v>
      </c>
      <c r="I440" s="24">
        <v>0</v>
      </c>
      <c r="J440" s="24">
        <v>0</v>
      </c>
      <c r="K440" s="24">
        <v>0</v>
      </c>
      <c r="L440" s="24">
        <v>0</v>
      </c>
      <c r="M440" s="24">
        <v>0</v>
      </c>
      <c r="N440" s="24">
        <v>0</v>
      </c>
      <c r="O440" s="24">
        <v>0</v>
      </c>
      <c r="P440" s="24">
        <v>0</v>
      </c>
      <c r="Q440" s="24">
        <v>0</v>
      </c>
      <c r="R440" s="24">
        <v>0</v>
      </c>
      <c r="S440" s="24">
        <v>0</v>
      </c>
      <c r="T440" s="24">
        <v>0</v>
      </c>
      <c r="U440" s="24">
        <v>0</v>
      </c>
      <c r="V440" s="24">
        <v>0</v>
      </c>
      <c r="W440" s="24">
        <v>0</v>
      </c>
      <c r="X440" s="24">
        <v>0</v>
      </c>
      <c r="Y440" s="24">
        <v>0</v>
      </c>
      <c r="Z440" s="24">
        <v>0</v>
      </c>
      <c r="AA440" s="24">
        <v>0</v>
      </c>
      <c r="AB440" s="24">
        <v>0</v>
      </c>
      <c r="AC440" s="24">
        <v>0</v>
      </c>
      <c r="AD440" s="24">
        <v>0</v>
      </c>
      <c r="AE440" s="24">
        <v>0</v>
      </c>
      <c r="AF440" s="24">
        <v>0</v>
      </c>
      <c r="AG440" s="24">
        <v>0</v>
      </c>
      <c r="AH440" s="24">
        <v>0</v>
      </c>
      <c r="AI440" s="24">
        <v>0</v>
      </c>
      <c r="AJ440" s="24">
        <v>0</v>
      </c>
      <c r="AK440" s="24">
        <v>0</v>
      </c>
      <c r="AL440" s="203">
        <v>0</v>
      </c>
    </row>
    <row r="441" spans="1:38" s="6" customFormat="1" ht="14.4" x14ac:dyDescent="0.3">
      <c r="A441" s="65" t="s">
        <v>1183</v>
      </c>
      <c r="B441" s="25" t="s">
        <v>148</v>
      </c>
      <c r="C441" s="24">
        <v>0</v>
      </c>
      <c r="D441" s="24">
        <v>0</v>
      </c>
      <c r="E441" s="24">
        <v>0</v>
      </c>
      <c r="F441" s="24">
        <v>0</v>
      </c>
      <c r="G441" s="24">
        <v>0</v>
      </c>
      <c r="H441" s="24">
        <v>0</v>
      </c>
      <c r="I441" s="24">
        <v>0</v>
      </c>
      <c r="J441" s="24">
        <v>0</v>
      </c>
      <c r="K441" s="24">
        <v>0</v>
      </c>
      <c r="L441" s="24">
        <v>0</v>
      </c>
      <c r="M441" s="24">
        <v>0</v>
      </c>
      <c r="N441" s="24">
        <v>0</v>
      </c>
      <c r="O441" s="24">
        <v>0</v>
      </c>
      <c r="P441" s="24">
        <v>0</v>
      </c>
      <c r="Q441" s="24">
        <v>0</v>
      </c>
      <c r="R441" s="24">
        <v>0</v>
      </c>
      <c r="S441" s="24">
        <v>0</v>
      </c>
      <c r="T441" s="24">
        <v>0</v>
      </c>
      <c r="U441" s="24">
        <v>0</v>
      </c>
      <c r="V441" s="24">
        <v>0</v>
      </c>
      <c r="W441" s="24">
        <v>0</v>
      </c>
      <c r="X441" s="24">
        <v>0</v>
      </c>
      <c r="Y441" s="24">
        <v>0</v>
      </c>
      <c r="Z441" s="24">
        <v>0</v>
      </c>
      <c r="AA441" s="24">
        <v>0</v>
      </c>
      <c r="AB441" s="24">
        <v>0</v>
      </c>
      <c r="AC441" s="24">
        <v>0</v>
      </c>
      <c r="AD441" s="24">
        <v>0</v>
      </c>
      <c r="AE441" s="24">
        <v>0</v>
      </c>
      <c r="AF441" s="24">
        <v>0</v>
      </c>
      <c r="AG441" s="24">
        <v>0</v>
      </c>
      <c r="AH441" s="24">
        <v>0</v>
      </c>
      <c r="AI441" s="24">
        <v>0</v>
      </c>
      <c r="AJ441" s="24">
        <v>0</v>
      </c>
      <c r="AK441" s="24">
        <v>0</v>
      </c>
      <c r="AL441" s="203">
        <v>0</v>
      </c>
    </row>
    <row r="442" spans="1:38" s="6" customFormat="1" ht="14.4" x14ac:dyDescent="0.3">
      <c r="A442" s="65" t="s">
        <v>1184</v>
      </c>
      <c r="B442" s="25" t="s">
        <v>149</v>
      </c>
      <c r="C442" s="24">
        <v>0</v>
      </c>
      <c r="D442" s="24">
        <v>0</v>
      </c>
      <c r="E442" s="24">
        <v>0</v>
      </c>
      <c r="F442" s="24">
        <v>0</v>
      </c>
      <c r="G442" s="24">
        <v>0</v>
      </c>
      <c r="H442" s="24">
        <v>0</v>
      </c>
      <c r="I442" s="24">
        <v>0</v>
      </c>
      <c r="J442" s="24">
        <v>0</v>
      </c>
      <c r="K442" s="24">
        <v>0</v>
      </c>
      <c r="L442" s="24">
        <v>0</v>
      </c>
      <c r="M442" s="24">
        <v>0</v>
      </c>
      <c r="N442" s="24">
        <v>0</v>
      </c>
      <c r="O442" s="24">
        <v>0</v>
      </c>
      <c r="P442" s="24">
        <v>0</v>
      </c>
      <c r="Q442" s="24">
        <v>0</v>
      </c>
      <c r="R442" s="24">
        <v>0</v>
      </c>
      <c r="S442" s="24">
        <v>0</v>
      </c>
      <c r="T442" s="24">
        <v>0</v>
      </c>
      <c r="U442" s="24">
        <v>0</v>
      </c>
      <c r="V442" s="24">
        <v>0</v>
      </c>
      <c r="W442" s="24">
        <v>0</v>
      </c>
      <c r="X442" s="24">
        <v>0</v>
      </c>
      <c r="Y442" s="24">
        <v>0</v>
      </c>
      <c r="Z442" s="24">
        <v>0</v>
      </c>
      <c r="AA442" s="24">
        <v>0</v>
      </c>
      <c r="AB442" s="24">
        <v>0</v>
      </c>
      <c r="AC442" s="24">
        <v>0</v>
      </c>
      <c r="AD442" s="24">
        <v>0</v>
      </c>
      <c r="AE442" s="24">
        <v>0</v>
      </c>
      <c r="AF442" s="24">
        <v>0</v>
      </c>
      <c r="AG442" s="24">
        <v>0</v>
      </c>
      <c r="AH442" s="24">
        <v>0</v>
      </c>
      <c r="AI442" s="24">
        <v>0</v>
      </c>
      <c r="AJ442" s="24">
        <v>0</v>
      </c>
      <c r="AK442" s="24">
        <v>0</v>
      </c>
      <c r="AL442" s="203">
        <v>0</v>
      </c>
    </row>
    <row r="443" spans="1:38" s="6" customFormat="1" ht="14.4" x14ac:dyDescent="0.3">
      <c r="A443" s="65" t="s">
        <v>1185</v>
      </c>
      <c r="B443" s="25" t="s">
        <v>150</v>
      </c>
      <c r="C443" s="24">
        <v>0</v>
      </c>
      <c r="D443" s="24">
        <v>0</v>
      </c>
      <c r="E443" s="24">
        <v>0</v>
      </c>
      <c r="F443" s="24">
        <v>0</v>
      </c>
      <c r="G443" s="24">
        <v>0</v>
      </c>
      <c r="H443" s="24">
        <v>0</v>
      </c>
      <c r="I443" s="24">
        <v>0</v>
      </c>
      <c r="J443" s="24">
        <v>0</v>
      </c>
      <c r="K443" s="24">
        <v>0</v>
      </c>
      <c r="L443" s="24">
        <v>0</v>
      </c>
      <c r="M443" s="24">
        <v>0</v>
      </c>
      <c r="N443" s="24">
        <v>0</v>
      </c>
      <c r="O443" s="24">
        <v>0</v>
      </c>
      <c r="P443" s="24">
        <v>0</v>
      </c>
      <c r="Q443" s="24">
        <v>0</v>
      </c>
      <c r="R443" s="24">
        <v>0</v>
      </c>
      <c r="S443" s="24">
        <v>0</v>
      </c>
      <c r="T443" s="24">
        <v>0</v>
      </c>
      <c r="U443" s="24">
        <v>0</v>
      </c>
      <c r="V443" s="24">
        <v>0</v>
      </c>
      <c r="W443" s="24">
        <v>0</v>
      </c>
      <c r="X443" s="24">
        <v>0</v>
      </c>
      <c r="Y443" s="24">
        <v>0</v>
      </c>
      <c r="Z443" s="24">
        <v>0</v>
      </c>
      <c r="AA443" s="24">
        <v>0</v>
      </c>
      <c r="AB443" s="24">
        <v>0</v>
      </c>
      <c r="AC443" s="24">
        <v>0</v>
      </c>
      <c r="AD443" s="24">
        <v>0</v>
      </c>
      <c r="AE443" s="24">
        <v>0</v>
      </c>
      <c r="AF443" s="24">
        <v>0</v>
      </c>
      <c r="AG443" s="24">
        <v>0</v>
      </c>
      <c r="AH443" s="24">
        <v>0</v>
      </c>
      <c r="AI443" s="24">
        <v>0</v>
      </c>
      <c r="AJ443" s="24">
        <v>0</v>
      </c>
      <c r="AK443" s="24">
        <v>0</v>
      </c>
      <c r="AL443" s="203">
        <v>0</v>
      </c>
    </row>
    <row r="444" spans="1:38" s="6" customFormat="1" ht="14.4" x14ac:dyDescent="0.3">
      <c r="A444" s="65" t="s">
        <v>1186</v>
      </c>
      <c r="B444" s="25" t="s">
        <v>151</v>
      </c>
      <c r="C444" s="24">
        <v>0</v>
      </c>
      <c r="D444" s="24">
        <v>0</v>
      </c>
      <c r="E444" s="24">
        <v>0</v>
      </c>
      <c r="F444" s="24">
        <v>0</v>
      </c>
      <c r="G444" s="24">
        <v>0</v>
      </c>
      <c r="H444" s="24">
        <v>0</v>
      </c>
      <c r="I444" s="24">
        <v>0</v>
      </c>
      <c r="J444" s="24">
        <v>0</v>
      </c>
      <c r="K444" s="24">
        <v>0</v>
      </c>
      <c r="L444" s="24">
        <v>0</v>
      </c>
      <c r="M444" s="24">
        <v>0</v>
      </c>
      <c r="N444" s="24">
        <v>0</v>
      </c>
      <c r="O444" s="24">
        <v>0</v>
      </c>
      <c r="P444" s="24">
        <v>0</v>
      </c>
      <c r="Q444" s="24">
        <v>0</v>
      </c>
      <c r="R444" s="24">
        <v>0</v>
      </c>
      <c r="S444" s="24">
        <v>0</v>
      </c>
      <c r="T444" s="24">
        <v>0</v>
      </c>
      <c r="U444" s="24">
        <v>0</v>
      </c>
      <c r="V444" s="24">
        <v>0</v>
      </c>
      <c r="W444" s="24">
        <v>0</v>
      </c>
      <c r="X444" s="24">
        <v>0</v>
      </c>
      <c r="Y444" s="24">
        <v>0</v>
      </c>
      <c r="Z444" s="24">
        <v>0</v>
      </c>
      <c r="AA444" s="24">
        <v>0</v>
      </c>
      <c r="AB444" s="24">
        <v>0</v>
      </c>
      <c r="AC444" s="24">
        <v>0</v>
      </c>
      <c r="AD444" s="24">
        <v>0</v>
      </c>
      <c r="AE444" s="24">
        <v>0</v>
      </c>
      <c r="AF444" s="24">
        <v>0</v>
      </c>
      <c r="AG444" s="24">
        <v>0</v>
      </c>
      <c r="AH444" s="24">
        <v>0</v>
      </c>
      <c r="AI444" s="24">
        <v>0</v>
      </c>
      <c r="AJ444" s="24">
        <v>0</v>
      </c>
      <c r="AK444" s="24">
        <v>0</v>
      </c>
      <c r="AL444" s="203">
        <v>0</v>
      </c>
    </row>
    <row r="445" spans="1:38" s="6" customFormat="1" ht="14.4" x14ac:dyDescent="0.3">
      <c r="A445" s="65" t="s">
        <v>1187</v>
      </c>
      <c r="B445" s="25" t="s">
        <v>152</v>
      </c>
      <c r="C445" s="24">
        <v>0</v>
      </c>
      <c r="D445" s="24">
        <v>0</v>
      </c>
      <c r="E445" s="24">
        <v>0</v>
      </c>
      <c r="F445" s="24">
        <v>0</v>
      </c>
      <c r="G445" s="24">
        <v>0</v>
      </c>
      <c r="H445" s="24">
        <v>0</v>
      </c>
      <c r="I445" s="24">
        <v>0</v>
      </c>
      <c r="J445" s="24">
        <v>0</v>
      </c>
      <c r="K445" s="24">
        <v>0</v>
      </c>
      <c r="L445" s="24">
        <v>0</v>
      </c>
      <c r="M445" s="24">
        <v>0</v>
      </c>
      <c r="N445" s="24">
        <v>0</v>
      </c>
      <c r="O445" s="24">
        <v>0</v>
      </c>
      <c r="P445" s="24">
        <v>0</v>
      </c>
      <c r="Q445" s="24">
        <v>0</v>
      </c>
      <c r="R445" s="24">
        <v>0</v>
      </c>
      <c r="S445" s="24">
        <v>0</v>
      </c>
      <c r="T445" s="24">
        <v>0</v>
      </c>
      <c r="U445" s="24">
        <v>0</v>
      </c>
      <c r="V445" s="24">
        <v>0</v>
      </c>
      <c r="W445" s="24">
        <v>0</v>
      </c>
      <c r="X445" s="24">
        <v>0</v>
      </c>
      <c r="Y445" s="24">
        <v>0</v>
      </c>
      <c r="Z445" s="24">
        <v>0</v>
      </c>
      <c r="AA445" s="24">
        <v>0</v>
      </c>
      <c r="AB445" s="24">
        <v>0</v>
      </c>
      <c r="AC445" s="24">
        <v>0</v>
      </c>
      <c r="AD445" s="24">
        <v>0</v>
      </c>
      <c r="AE445" s="24">
        <v>0</v>
      </c>
      <c r="AF445" s="24">
        <v>0</v>
      </c>
      <c r="AG445" s="24">
        <v>0</v>
      </c>
      <c r="AH445" s="24">
        <v>0</v>
      </c>
      <c r="AI445" s="24">
        <v>0</v>
      </c>
      <c r="AJ445" s="24">
        <v>0</v>
      </c>
      <c r="AK445" s="24">
        <v>0</v>
      </c>
      <c r="AL445" s="203">
        <v>0</v>
      </c>
    </row>
    <row r="446" spans="1:38" s="6" customFormat="1" ht="14.4" x14ac:dyDescent="0.3">
      <c r="A446" s="65" t="s">
        <v>1188</v>
      </c>
      <c r="B446" s="25" t="s">
        <v>153</v>
      </c>
      <c r="C446" s="24">
        <v>0</v>
      </c>
      <c r="D446" s="24">
        <v>0</v>
      </c>
      <c r="E446" s="24">
        <v>0</v>
      </c>
      <c r="F446" s="24">
        <v>0</v>
      </c>
      <c r="G446" s="24">
        <v>0</v>
      </c>
      <c r="H446" s="24">
        <v>0</v>
      </c>
      <c r="I446" s="24">
        <v>0</v>
      </c>
      <c r="J446" s="24">
        <v>0</v>
      </c>
      <c r="K446" s="24">
        <v>0</v>
      </c>
      <c r="L446" s="24">
        <v>0</v>
      </c>
      <c r="M446" s="24">
        <v>0</v>
      </c>
      <c r="N446" s="24">
        <v>0</v>
      </c>
      <c r="O446" s="24">
        <v>0</v>
      </c>
      <c r="P446" s="24">
        <v>0</v>
      </c>
      <c r="Q446" s="24">
        <v>0</v>
      </c>
      <c r="R446" s="24">
        <v>0</v>
      </c>
      <c r="S446" s="24">
        <v>0</v>
      </c>
      <c r="T446" s="24">
        <v>0</v>
      </c>
      <c r="U446" s="24">
        <v>0</v>
      </c>
      <c r="V446" s="24">
        <v>0</v>
      </c>
      <c r="W446" s="24">
        <v>0</v>
      </c>
      <c r="X446" s="24">
        <v>0</v>
      </c>
      <c r="Y446" s="24">
        <v>0</v>
      </c>
      <c r="Z446" s="24">
        <v>0</v>
      </c>
      <c r="AA446" s="24">
        <v>0</v>
      </c>
      <c r="AB446" s="24">
        <v>0</v>
      </c>
      <c r="AC446" s="24">
        <v>0</v>
      </c>
      <c r="AD446" s="24">
        <v>0</v>
      </c>
      <c r="AE446" s="24">
        <v>0</v>
      </c>
      <c r="AF446" s="24">
        <v>0</v>
      </c>
      <c r="AG446" s="24">
        <v>0</v>
      </c>
      <c r="AH446" s="24">
        <v>0</v>
      </c>
      <c r="AI446" s="24">
        <v>0</v>
      </c>
      <c r="AJ446" s="24">
        <v>0</v>
      </c>
      <c r="AK446" s="24">
        <v>0</v>
      </c>
      <c r="AL446" s="203">
        <v>0</v>
      </c>
    </row>
    <row r="447" spans="1:38" s="6" customFormat="1" ht="14.4" x14ac:dyDescent="0.3">
      <c r="A447" s="65" t="s">
        <v>1189</v>
      </c>
      <c r="B447" s="25" t="s">
        <v>154</v>
      </c>
      <c r="C447" s="24">
        <v>0</v>
      </c>
      <c r="D447" s="24">
        <v>0</v>
      </c>
      <c r="E447" s="24">
        <v>0</v>
      </c>
      <c r="F447" s="24">
        <v>0</v>
      </c>
      <c r="G447" s="24">
        <v>0</v>
      </c>
      <c r="H447" s="24">
        <v>0</v>
      </c>
      <c r="I447" s="24">
        <v>0</v>
      </c>
      <c r="J447" s="24">
        <v>0</v>
      </c>
      <c r="K447" s="24">
        <v>0</v>
      </c>
      <c r="L447" s="24">
        <v>0</v>
      </c>
      <c r="M447" s="24">
        <v>0</v>
      </c>
      <c r="N447" s="24">
        <v>0</v>
      </c>
      <c r="O447" s="24">
        <v>0</v>
      </c>
      <c r="P447" s="24">
        <v>0</v>
      </c>
      <c r="Q447" s="24">
        <v>0</v>
      </c>
      <c r="R447" s="24">
        <v>0</v>
      </c>
      <c r="S447" s="24">
        <v>0</v>
      </c>
      <c r="T447" s="24">
        <v>0</v>
      </c>
      <c r="U447" s="24">
        <v>0</v>
      </c>
      <c r="V447" s="24">
        <v>0</v>
      </c>
      <c r="W447" s="24">
        <v>0</v>
      </c>
      <c r="X447" s="24">
        <v>0</v>
      </c>
      <c r="Y447" s="24">
        <v>0</v>
      </c>
      <c r="Z447" s="24">
        <v>0</v>
      </c>
      <c r="AA447" s="24">
        <v>0</v>
      </c>
      <c r="AB447" s="24">
        <v>0</v>
      </c>
      <c r="AC447" s="24">
        <v>0</v>
      </c>
      <c r="AD447" s="24">
        <v>0</v>
      </c>
      <c r="AE447" s="24">
        <v>0</v>
      </c>
      <c r="AF447" s="24">
        <v>0</v>
      </c>
      <c r="AG447" s="24">
        <v>0</v>
      </c>
      <c r="AH447" s="24">
        <v>0</v>
      </c>
      <c r="AI447" s="24">
        <v>0</v>
      </c>
      <c r="AJ447" s="24">
        <v>0</v>
      </c>
      <c r="AK447" s="24">
        <v>0</v>
      </c>
      <c r="AL447" s="203">
        <v>0</v>
      </c>
    </row>
    <row r="448" spans="1:38" s="6" customFormat="1" ht="14.4" x14ac:dyDescent="0.3">
      <c r="A448" s="65" t="s">
        <v>1190</v>
      </c>
      <c r="B448" s="25" t="s">
        <v>155</v>
      </c>
      <c r="C448" s="24">
        <v>0</v>
      </c>
      <c r="D448" s="24">
        <v>0</v>
      </c>
      <c r="E448" s="24">
        <v>0</v>
      </c>
      <c r="F448" s="24">
        <v>0</v>
      </c>
      <c r="G448" s="24">
        <v>0</v>
      </c>
      <c r="H448" s="24">
        <v>0</v>
      </c>
      <c r="I448" s="24">
        <v>0</v>
      </c>
      <c r="J448" s="24">
        <v>0</v>
      </c>
      <c r="K448" s="24">
        <v>0</v>
      </c>
      <c r="L448" s="24">
        <v>0</v>
      </c>
      <c r="M448" s="24">
        <v>0</v>
      </c>
      <c r="N448" s="24">
        <v>0</v>
      </c>
      <c r="O448" s="24">
        <v>0</v>
      </c>
      <c r="P448" s="24">
        <v>0</v>
      </c>
      <c r="Q448" s="24">
        <v>0</v>
      </c>
      <c r="R448" s="24">
        <v>0</v>
      </c>
      <c r="S448" s="24">
        <v>0</v>
      </c>
      <c r="T448" s="24">
        <v>0</v>
      </c>
      <c r="U448" s="24">
        <v>0</v>
      </c>
      <c r="V448" s="24">
        <v>0</v>
      </c>
      <c r="W448" s="24">
        <v>0</v>
      </c>
      <c r="X448" s="24">
        <v>0</v>
      </c>
      <c r="Y448" s="24">
        <v>0</v>
      </c>
      <c r="Z448" s="24">
        <v>0</v>
      </c>
      <c r="AA448" s="24">
        <v>0</v>
      </c>
      <c r="AB448" s="24">
        <v>0</v>
      </c>
      <c r="AC448" s="24">
        <v>0</v>
      </c>
      <c r="AD448" s="24">
        <v>0</v>
      </c>
      <c r="AE448" s="24">
        <v>0</v>
      </c>
      <c r="AF448" s="24">
        <v>0</v>
      </c>
      <c r="AG448" s="24">
        <v>0</v>
      </c>
      <c r="AH448" s="24">
        <v>0</v>
      </c>
      <c r="AI448" s="24">
        <v>0</v>
      </c>
      <c r="AJ448" s="24">
        <v>0</v>
      </c>
      <c r="AK448" s="24">
        <v>0</v>
      </c>
      <c r="AL448" s="203">
        <v>0</v>
      </c>
    </row>
    <row r="449" spans="1:38" s="6" customFormat="1" ht="14.4" x14ac:dyDescent="0.3">
      <c r="A449" s="65" t="s">
        <v>1191</v>
      </c>
      <c r="B449" s="25" t="s">
        <v>70</v>
      </c>
      <c r="C449" s="24">
        <v>0</v>
      </c>
      <c r="D449" s="24">
        <v>0</v>
      </c>
      <c r="E449" s="24">
        <v>0</v>
      </c>
      <c r="F449" s="24">
        <v>0</v>
      </c>
      <c r="G449" s="24">
        <v>0</v>
      </c>
      <c r="H449" s="24">
        <v>0</v>
      </c>
      <c r="I449" s="24">
        <v>0</v>
      </c>
      <c r="J449" s="24">
        <v>0</v>
      </c>
      <c r="K449" s="24">
        <v>0</v>
      </c>
      <c r="L449" s="24">
        <v>0</v>
      </c>
      <c r="M449" s="24">
        <v>0</v>
      </c>
      <c r="N449" s="24">
        <v>0</v>
      </c>
      <c r="O449" s="24">
        <v>0</v>
      </c>
      <c r="P449" s="24">
        <v>0</v>
      </c>
      <c r="Q449" s="24">
        <v>0</v>
      </c>
      <c r="R449" s="24">
        <v>0</v>
      </c>
      <c r="S449" s="24">
        <v>0</v>
      </c>
      <c r="T449" s="24">
        <v>0</v>
      </c>
      <c r="U449" s="24">
        <v>0</v>
      </c>
      <c r="V449" s="24">
        <v>0</v>
      </c>
      <c r="W449" s="24">
        <v>0</v>
      </c>
      <c r="X449" s="24">
        <v>0</v>
      </c>
      <c r="Y449" s="24">
        <v>0</v>
      </c>
      <c r="Z449" s="24">
        <v>0</v>
      </c>
      <c r="AA449" s="24">
        <v>0</v>
      </c>
      <c r="AB449" s="24">
        <v>0</v>
      </c>
      <c r="AC449" s="24">
        <v>0</v>
      </c>
      <c r="AD449" s="24">
        <v>0</v>
      </c>
      <c r="AE449" s="24">
        <v>0</v>
      </c>
      <c r="AF449" s="24">
        <v>0</v>
      </c>
      <c r="AG449" s="24">
        <v>0</v>
      </c>
      <c r="AH449" s="24">
        <v>0</v>
      </c>
      <c r="AI449" s="24">
        <v>0</v>
      </c>
      <c r="AJ449" s="24">
        <v>0</v>
      </c>
      <c r="AK449" s="24">
        <v>0</v>
      </c>
      <c r="AL449" s="203">
        <v>0</v>
      </c>
    </row>
    <row r="450" spans="1:38" s="6" customFormat="1" ht="14.4" x14ac:dyDescent="0.3">
      <c r="A450" s="95" t="s">
        <v>1192</v>
      </c>
      <c r="B450" s="96" t="s">
        <v>215</v>
      </c>
      <c r="C450" s="97">
        <v>0</v>
      </c>
      <c r="D450" s="97">
        <v>0</v>
      </c>
      <c r="E450" s="97">
        <v>0</v>
      </c>
      <c r="F450" s="97">
        <v>0</v>
      </c>
      <c r="G450" s="97">
        <v>0</v>
      </c>
      <c r="H450" s="97">
        <v>0</v>
      </c>
      <c r="I450" s="97">
        <v>0</v>
      </c>
      <c r="J450" s="97">
        <v>0</v>
      </c>
      <c r="K450" s="97">
        <v>0</v>
      </c>
      <c r="L450" s="97">
        <v>0</v>
      </c>
      <c r="M450" s="97">
        <v>0</v>
      </c>
      <c r="N450" s="97">
        <v>0</v>
      </c>
      <c r="O450" s="97">
        <v>0</v>
      </c>
      <c r="P450" s="97">
        <v>0</v>
      </c>
      <c r="Q450" s="97">
        <v>0</v>
      </c>
      <c r="R450" s="97">
        <v>0</v>
      </c>
      <c r="S450" s="97">
        <v>0</v>
      </c>
      <c r="T450" s="97">
        <v>0</v>
      </c>
      <c r="U450" s="97">
        <v>0</v>
      </c>
      <c r="V450" s="97">
        <v>0</v>
      </c>
      <c r="W450" s="97">
        <v>0</v>
      </c>
      <c r="X450" s="97">
        <v>0</v>
      </c>
      <c r="Y450" s="97">
        <v>0</v>
      </c>
      <c r="Z450" s="97">
        <v>0</v>
      </c>
      <c r="AA450" s="97">
        <v>0</v>
      </c>
      <c r="AB450" s="97">
        <v>0</v>
      </c>
      <c r="AC450" s="97">
        <v>0</v>
      </c>
      <c r="AD450" s="97">
        <v>0</v>
      </c>
      <c r="AE450" s="97">
        <v>0</v>
      </c>
      <c r="AF450" s="97">
        <v>0</v>
      </c>
      <c r="AG450" s="97">
        <v>0</v>
      </c>
      <c r="AH450" s="97">
        <v>0</v>
      </c>
      <c r="AI450" s="97">
        <v>0</v>
      </c>
      <c r="AJ450" s="97">
        <v>0</v>
      </c>
      <c r="AK450" s="97">
        <v>0</v>
      </c>
      <c r="AL450" s="204">
        <v>0</v>
      </c>
    </row>
    <row r="451" spans="1:38" s="6" customFormat="1" ht="14.4" collapsed="1" x14ac:dyDescent="0.3">
      <c r="A451" s="66" t="s">
        <v>64</v>
      </c>
      <c r="B451" s="30" t="s">
        <v>140</v>
      </c>
      <c r="C451" s="31">
        <v>0</v>
      </c>
      <c r="D451" s="31">
        <v>0</v>
      </c>
      <c r="E451" s="31">
        <v>0</v>
      </c>
      <c r="F451" s="31">
        <v>0</v>
      </c>
      <c r="G451" s="31">
        <v>0</v>
      </c>
      <c r="H451" s="31">
        <v>0</v>
      </c>
      <c r="I451" s="31">
        <v>0</v>
      </c>
      <c r="J451" s="31">
        <v>0</v>
      </c>
      <c r="K451" s="31">
        <v>0</v>
      </c>
      <c r="L451" s="31">
        <v>0</v>
      </c>
      <c r="M451" s="31">
        <v>0</v>
      </c>
      <c r="N451" s="31">
        <v>0</v>
      </c>
      <c r="O451" s="31">
        <v>0</v>
      </c>
      <c r="P451" s="31">
        <v>0</v>
      </c>
      <c r="Q451" s="31">
        <v>0</v>
      </c>
      <c r="R451" s="31">
        <v>0</v>
      </c>
      <c r="S451" s="31">
        <v>0</v>
      </c>
      <c r="T451" s="31">
        <v>0</v>
      </c>
      <c r="U451" s="31">
        <v>0</v>
      </c>
      <c r="V451" s="31">
        <v>0</v>
      </c>
      <c r="W451" s="31">
        <v>0</v>
      </c>
      <c r="X451" s="31">
        <v>0</v>
      </c>
      <c r="Y451" s="31">
        <v>0</v>
      </c>
      <c r="Z451" s="31">
        <v>0</v>
      </c>
      <c r="AA451" s="31">
        <v>0</v>
      </c>
      <c r="AB451" s="31">
        <v>0</v>
      </c>
      <c r="AC451" s="31">
        <v>0</v>
      </c>
      <c r="AD451" s="31">
        <v>0</v>
      </c>
      <c r="AE451" s="31">
        <v>0</v>
      </c>
      <c r="AF451" s="31">
        <v>0</v>
      </c>
      <c r="AG451" s="31">
        <v>0</v>
      </c>
      <c r="AH451" s="31">
        <v>0</v>
      </c>
      <c r="AI451" s="31">
        <v>0</v>
      </c>
      <c r="AJ451" s="31">
        <v>0</v>
      </c>
      <c r="AK451" s="31">
        <v>0</v>
      </c>
      <c r="AL451" s="205">
        <v>0</v>
      </c>
    </row>
    <row r="452" spans="1:38" s="6" customFormat="1" ht="14.4" x14ac:dyDescent="0.3">
      <c r="A452" s="65" t="s">
        <v>1193</v>
      </c>
      <c r="B452" s="25" t="s">
        <v>217</v>
      </c>
      <c r="C452" s="24">
        <v>2424500000</v>
      </c>
      <c r="D452" s="24">
        <v>1600283341</v>
      </c>
      <c r="E452" s="24">
        <v>645200000</v>
      </c>
      <c r="F452" s="24">
        <v>471921544</v>
      </c>
      <c r="G452" s="24">
        <v>1104500000</v>
      </c>
      <c r="H452" s="24">
        <v>3548989166</v>
      </c>
      <c r="I452" s="24">
        <v>1509131975</v>
      </c>
      <c r="J452" s="24">
        <v>524550000</v>
      </c>
      <c r="K452" s="24">
        <v>773687500</v>
      </c>
      <c r="L452" s="24">
        <v>1907066665</v>
      </c>
      <c r="M452" s="24">
        <v>2832897804</v>
      </c>
      <c r="N452" s="24">
        <v>301750000</v>
      </c>
      <c r="O452" s="24">
        <v>1176016813</v>
      </c>
      <c r="P452" s="24">
        <v>804727286</v>
      </c>
      <c r="Q452" s="24">
        <v>659374574</v>
      </c>
      <c r="R452" s="24">
        <v>238579648</v>
      </c>
      <c r="S452" s="24">
        <v>171363634</v>
      </c>
      <c r="T452" s="24">
        <v>2712655916</v>
      </c>
      <c r="U452" s="24">
        <v>122400000</v>
      </c>
      <c r="V452" s="24">
        <v>930150000</v>
      </c>
      <c r="W452" s="24">
        <v>558206636</v>
      </c>
      <c r="X452" s="24">
        <v>1094081065</v>
      </c>
      <c r="Y452" s="24">
        <v>660000000</v>
      </c>
      <c r="Z452" s="24">
        <v>1113333333</v>
      </c>
      <c r="AA452" s="24">
        <v>2687272726</v>
      </c>
      <c r="AB452" s="24">
        <v>1338800000</v>
      </c>
      <c r="AC452" s="24">
        <v>858806680</v>
      </c>
      <c r="AD452" s="24">
        <v>3403171790</v>
      </c>
      <c r="AE452" s="24">
        <v>1258593657</v>
      </c>
      <c r="AF452" s="24">
        <v>274248209</v>
      </c>
      <c r="AG452" s="24">
        <v>1823636360</v>
      </c>
      <c r="AH452" s="24">
        <v>397000000</v>
      </c>
      <c r="AI452" s="24">
        <v>2274175238</v>
      </c>
      <c r="AJ452" s="24">
        <v>12000000</v>
      </c>
      <c r="AK452" s="24">
        <v>1000000</v>
      </c>
      <c r="AL452" s="203">
        <v>42214071560</v>
      </c>
    </row>
    <row r="453" spans="1:38" s="6" customFormat="1" ht="14.4" x14ac:dyDescent="0.3">
      <c r="A453" s="65" t="s">
        <v>1194</v>
      </c>
      <c r="B453" s="25" t="s">
        <v>218</v>
      </c>
      <c r="C453" s="24">
        <v>6175389618</v>
      </c>
      <c r="D453" s="24">
        <v>15376986445</v>
      </c>
      <c r="E453" s="24">
        <v>1778901486</v>
      </c>
      <c r="F453" s="24">
        <v>373639921</v>
      </c>
      <c r="G453" s="24">
        <v>10331414978</v>
      </c>
      <c r="H453" s="24">
        <v>26503376807</v>
      </c>
      <c r="I453" s="24">
        <v>3208584254</v>
      </c>
      <c r="J453" s="24">
        <v>2232358875</v>
      </c>
      <c r="K453" s="24">
        <v>7525848974</v>
      </c>
      <c r="L453" s="24">
        <v>17642225210</v>
      </c>
      <c r="M453" s="24">
        <v>5580942257</v>
      </c>
      <c r="N453" s="24">
        <v>8457077750</v>
      </c>
      <c r="O453" s="24">
        <v>6790887974</v>
      </c>
      <c r="P453" s="24">
        <v>3975506534</v>
      </c>
      <c r="Q453" s="24">
        <v>1624287863</v>
      </c>
      <c r="R453" s="24">
        <v>6218117857</v>
      </c>
      <c r="S453" s="24">
        <v>946692456</v>
      </c>
      <c r="T453" s="24">
        <v>8941057758</v>
      </c>
      <c r="U453" s="24">
        <v>0</v>
      </c>
      <c r="V453" s="24">
        <v>20028003386</v>
      </c>
      <c r="W453" s="24">
        <v>5287093249</v>
      </c>
      <c r="X453" s="24">
        <v>2999410880</v>
      </c>
      <c r="Y453" s="24">
        <v>6227975313</v>
      </c>
      <c r="Z453" s="24">
        <v>1029886604</v>
      </c>
      <c r="AA453" s="24">
        <v>13464268964</v>
      </c>
      <c r="AB453" s="24">
        <v>11137359346</v>
      </c>
      <c r="AC453" s="24">
        <v>39768684688</v>
      </c>
      <c r="AD453" s="24">
        <v>19859597675</v>
      </c>
      <c r="AE453" s="24">
        <v>10095600893</v>
      </c>
      <c r="AF453" s="24">
        <v>14249620920</v>
      </c>
      <c r="AG453" s="24">
        <v>6588770562</v>
      </c>
      <c r="AH453" s="24">
        <v>7981068260</v>
      </c>
      <c r="AI453" s="24">
        <v>4349771300</v>
      </c>
      <c r="AJ453" s="24">
        <v>5527777779</v>
      </c>
      <c r="AK453" s="24">
        <v>2173732510</v>
      </c>
      <c r="AL453" s="203">
        <v>304451919346</v>
      </c>
    </row>
    <row r="454" spans="1:38" s="6" customFormat="1" ht="14.4" x14ac:dyDescent="0.3">
      <c r="A454" s="65" t="s">
        <v>1195</v>
      </c>
      <c r="B454" s="25" t="s">
        <v>219</v>
      </c>
      <c r="C454" s="24">
        <v>1285090473</v>
      </c>
      <c r="D454" s="24">
        <v>883246268</v>
      </c>
      <c r="E454" s="24">
        <v>1061443459</v>
      </c>
      <c r="F454" s="24">
        <v>1079327409</v>
      </c>
      <c r="G454" s="24">
        <v>1854022784</v>
      </c>
      <c r="H454" s="24">
        <v>6799349319</v>
      </c>
      <c r="I454" s="24">
        <v>882930499</v>
      </c>
      <c r="J454" s="24">
        <v>296272415</v>
      </c>
      <c r="K454" s="24">
        <v>1377082301</v>
      </c>
      <c r="L454" s="24">
        <v>791770165</v>
      </c>
      <c r="M454" s="24">
        <v>881524799</v>
      </c>
      <c r="N454" s="24">
        <v>1085605649</v>
      </c>
      <c r="O454" s="24">
        <v>1664934485</v>
      </c>
      <c r="P454" s="24">
        <v>1197009643</v>
      </c>
      <c r="Q454" s="24">
        <v>410019114</v>
      </c>
      <c r="R454" s="24">
        <v>1131319263</v>
      </c>
      <c r="S454" s="24">
        <v>231186212</v>
      </c>
      <c r="T454" s="24">
        <v>1445074178</v>
      </c>
      <c r="U454" s="24">
        <v>55450000</v>
      </c>
      <c r="V454" s="24">
        <v>884284186</v>
      </c>
      <c r="W454" s="24">
        <v>785569018</v>
      </c>
      <c r="X454" s="24">
        <v>1892688887</v>
      </c>
      <c r="Y454" s="24">
        <v>1841804871</v>
      </c>
      <c r="Z454" s="24">
        <v>1015516868</v>
      </c>
      <c r="AA454" s="24">
        <v>8917392181</v>
      </c>
      <c r="AB454" s="24">
        <v>1008961915</v>
      </c>
      <c r="AC454" s="24">
        <v>5652889576</v>
      </c>
      <c r="AD454" s="24">
        <v>2627850425</v>
      </c>
      <c r="AE454" s="24">
        <v>890038406</v>
      </c>
      <c r="AF454" s="24">
        <v>3447315835</v>
      </c>
      <c r="AG454" s="24">
        <v>2026990947</v>
      </c>
      <c r="AH454" s="24">
        <v>632230895</v>
      </c>
      <c r="AI454" s="24">
        <v>1902834131</v>
      </c>
      <c r="AJ454" s="24">
        <v>835657309</v>
      </c>
      <c r="AK454" s="24">
        <v>599748094</v>
      </c>
      <c r="AL454" s="203">
        <v>59374431979</v>
      </c>
    </row>
    <row r="455" spans="1:38" s="6" customFormat="1" ht="14.4" x14ac:dyDescent="0.3">
      <c r="A455" s="65" t="s">
        <v>1196</v>
      </c>
      <c r="B455" s="25" t="s">
        <v>220</v>
      </c>
      <c r="C455" s="24">
        <v>407378334</v>
      </c>
      <c r="D455" s="24">
        <v>363416230</v>
      </c>
      <c r="E455" s="24">
        <v>386660048</v>
      </c>
      <c r="F455" s="24">
        <v>238241580</v>
      </c>
      <c r="G455" s="24">
        <v>1887228192</v>
      </c>
      <c r="H455" s="24">
        <v>2265977602</v>
      </c>
      <c r="I455" s="24">
        <v>644638900</v>
      </c>
      <c r="J455" s="24">
        <v>372325885</v>
      </c>
      <c r="K455" s="24">
        <v>205607340</v>
      </c>
      <c r="L455" s="24">
        <v>8208199322</v>
      </c>
      <c r="M455" s="24">
        <v>1271375350</v>
      </c>
      <c r="N455" s="24">
        <v>113488507</v>
      </c>
      <c r="O455" s="24">
        <v>163697680</v>
      </c>
      <c r="P455" s="24">
        <v>103342378</v>
      </c>
      <c r="Q455" s="24">
        <v>611773527</v>
      </c>
      <c r="R455" s="24">
        <v>97501603</v>
      </c>
      <c r="S455" s="24">
        <v>200369130</v>
      </c>
      <c r="T455" s="24">
        <v>921521372</v>
      </c>
      <c r="U455" s="24">
        <v>793638</v>
      </c>
      <c r="V455" s="24">
        <v>2178047636</v>
      </c>
      <c r="W455" s="24">
        <v>241522731</v>
      </c>
      <c r="X455" s="24">
        <v>381759397</v>
      </c>
      <c r="Y455" s="24">
        <v>946293873</v>
      </c>
      <c r="Z455" s="24">
        <v>404665992</v>
      </c>
      <c r="AA455" s="24">
        <v>3229322685</v>
      </c>
      <c r="AB455" s="24">
        <v>1665823152</v>
      </c>
      <c r="AC455" s="24">
        <v>6432606781</v>
      </c>
      <c r="AD455" s="24">
        <v>1640732066</v>
      </c>
      <c r="AE455" s="24">
        <v>820200155</v>
      </c>
      <c r="AF455" s="24">
        <v>2361260484</v>
      </c>
      <c r="AG455" s="24">
        <v>777856562</v>
      </c>
      <c r="AH455" s="24">
        <v>1835422669</v>
      </c>
      <c r="AI455" s="24">
        <v>5313881182</v>
      </c>
      <c r="AJ455" s="24">
        <v>3700101847</v>
      </c>
      <c r="AK455" s="24">
        <v>1740990082</v>
      </c>
      <c r="AL455" s="203">
        <v>52134023912</v>
      </c>
    </row>
    <row r="456" spans="1:38" s="6" customFormat="1" ht="14.4" x14ac:dyDescent="0.3">
      <c r="A456" s="65" t="s">
        <v>1197</v>
      </c>
      <c r="B456" s="25" t="s">
        <v>221</v>
      </c>
      <c r="C456" s="24">
        <v>2530845</v>
      </c>
      <c r="D456" s="24">
        <v>0</v>
      </c>
      <c r="E456" s="24">
        <v>0</v>
      </c>
      <c r="F456" s="24">
        <v>28128</v>
      </c>
      <c r="G456" s="24">
        <v>7426740</v>
      </c>
      <c r="H456" s="24">
        <v>40435600</v>
      </c>
      <c r="I456" s="24">
        <v>1267909</v>
      </c>
      <c r="J456" s="24">
        <v>2855936</v>
      </c>
      <c r="K456" s="24">
        <v>17717445</v>
      </c>
      <c r="L456" s="24">
        <v>41775642</v>
      </c>
      <c r="M456" s="24">
        <v>2677568</v>
      </c>
      <c r="N456" s="24">
        <v>15918035</v>
      </c>
      <c r="O456" s="24">
        <v>88280100</v>
      </c>
      <c r="P456" s="24">
        <v>0</v>
      </c>
      <c r="Q456" s="24">
        <v>54579513</v>
      </c>
      <c r="R456" s="24">
        <v>0</v>
      </c>
      <c r="S456" s="24">
        <v>1141260</v>
      </c>
      <c r="T456" s="24">
        <v>7436042</v>
      </c>
      <c r="U456" s="24">
        <v>1000000</v>
      </c>
      <c r="V456" s="24">
        <v>526276</v>
      </c>
      <c r="W456" s="24">
        <v>4758123</v>
      </c>
      <c r="X456" s="24">
        <v>84025650</v>
      </c>
      <c r="Y456" s="24">
        <v>49494500</v>
      </c>
      <c r="Z456" s="24">
        <v>2250000</v>
      </c>
      <c r="AA456" s="24">
        <v>6495744</v>
      </c>
      <c r="AB456" s="24">
        <v>32356144</v>
      </c>
      <c r="AC456" s="24">
        <v>125543711</v>
      </c>
      <c r="AD456" s="24">
        <v>4588157</v>
      </c>
      <c r="AE456" s="24">
        <v>11775775</v>
      </c>
      <c r="AF456" s="24">
        <v>0</v>
      </c>
      <c r="AG456" s="24">
        <v>5177488</v>
      </c>
      <c r="AH456" s="24">
        <v>647634</v>
      </c>
      <c r="AI456" s="24">
        <v>720243</v>
      </c>
      <c r="AJ456" s="24">
        <v>2177157</v>
      </c>
      <c r="AK456" s="24">
        <v>0</v>
      </c>
      <c r="AL456" s="203">
        <v>615607365</v>
      </c>
    </row>
    <row r="457" spans="1:38" s="6" customFormat="1" ht="14.4" x14ac:dyDescent="0.3">
      <c r="A457" s="65" t="s">
        <v>1198</v>
      </c>
      <c r="B457" s="25" t="s">
        <v>222</v>
      </c>
      <c r="C457" s="24">
        <v>404959828</v>
      </c>
      <c r="D457" s="24">
        <v>726182588</v>
      </c>
      <c r="E457" s="24">
        <v>37417304</v>
      </c>
      <c r="F457" s="24">
        <v>38643556</v>
      </c>
      <c r="G457" s="24">
        <v>646241577</v>
      </c>
      <c r="H457" s="24">
        <v>1023501865</v>
      </c>
      <c r="I457" s="24">
        <v>92117485</v>
      </c>
      <c r="J457" s="24">
        <v>110556320</v>
      </c>
      <c r="K457" s="24">
        <v>118737375</v>
      </c>
      <c r="L457" s="24">
        <v>363591472</v>
      </c>
      <c r="M457" s="24">
        <v>160731898</v>
      </c>
      <c r="N457" s="24">
        <v>158537016</v>
      </c>
      <c r="O457" s="24">
        <v>100474092</v>
      </c>
      <c r="P457" s="24">
        <v>522924937</v>
      </c>
      <c r="Q457" s="24">
        <v>32874745</v>
      </c>
      <c r="R457" s="24">
        <v>213847565</v>
      </c>
      <c r="S457" s="24">
        <v>19291818</v>
      </c>
      <c r="T457" s="24">
        <v>330163656</v>
      </c>
      <c r="U457" s="24">
        <v>0</v>
      </c>
      <c r="V457" s="24">
        <v>1491037178</v>
      </c>
      <c r="W457" s="24">
        <v>352963271</v>
      </c>
      <c r="X457" s="24">
        <v>435424048</v>
      </c>
      <c r="Y457" s="24">
        <v>168627213</v>
      </c>
      <c r="Z457" s="24">
        <v>60665620</v>
      </c>
      <c r="AA457" s="24">
        <v>1284491374</v>
      </c>
      <c r="AB457" s="24">
        <v>167389102</v>
      </c>
      <c r="AC457" s="24">
        <v>15125923044</v>
      </c>
      <c r="AD457" s="24">
        <v>564468657</v>
      </c>
      <c r="AE457" s="24">
        <v>497165782</v>
      </c>
      <c r="AF457" s="24">
        <v>527460427</v>
      </c>
      <c r="AG457" s="24">
        <v>788411819</v>
      </c>
      <c r="AH457" s="24">
        <v>54890630</v>
      </c>
      <c r="AI457" s="24">
        <v>0</v>
      </c>
      <c r="AJ457" s="24">
        <v>252525832</v>
      </c>
      <c r="AK457" s="24">
        <v>24465928</v>
      </c>
      <c r="AL457" s="203">
        <v>26896705022</v>
      </c>
    </row>
    <row r="458" spans="1:38" s="6" customFormat="1" ht="14.4" x14ac:dyDescent="0.3">
      <c r="A458" s="65" t="s">
        <v>1199</v>
      </c>
      <c r="B458" s="25" t="s">
        <v>223</v>
      </c>
      <c r="C458" s="24">
        <v>1376780942</v>
      </c>
      <c r="D458" s="24">
        <v>994773825</v>
      </c>
      <c r="E458" s="24">
        <v>111601260</v>
      </c>
      <c r="F458" s="24">
        <v>54611842</v>
      </c>
      <c r="G458" s="24">
        <v>552915100</v>
      </c>
      <c r="H458" s="24">
        <v>1566169880</v>
      </c>
      <c r="I458" s="24">
        <v>568276718</v>
      </c>
      <c r="J458" s="24">
        <v>104877714</v>
      </c>
      <c r="K458" s="24">
        <v>334614083</v>
      </c>
      <c r="L458" s="24">
        <v>376918162</v>
      </c>
      <c r="M458" s="24">
        <v>516706220</v>
      </c>
      <c r="N458" s="24">
        <v>992382058</v>
      </c>
      <c r="O458" s="24">
        <v>360378269</v>
      </c>
      <c r="P458" s="24">
        <v>328801492</v>
      </c>
      <c r="Q458" s="24">
        <v>33725078</v>
      </c>
      <c r="R458" s="24">
        <v>332391849</v>
      </c>
      <c r="S458" s="24">
        <v>99905087</v>
      </c>
      <c r="T458" s="24">
        <v>1342516760</v>
      </c>
      <c r="U458" s="24">
        <v>151630878</v>
      </c>
      <c r="V458" s="24">
        <v>736080357</v>
      </c>
      <c r="W458" s="24">
        <v>375234651</v>
      </c>
      <c r="X458" s="24">
        <v>204980571</v>
      </c>
      <c r="Y458" s="24">
        <v>571956456</v>
      </c>
      <c r="Z458" s="24">
        <v>85976135</v>
      </c>
      <c r="AA458" s="24">
        <v>1384573289</v>
      </c>
      <c r="AB458" s="24">
        <v>1402308855</v>
      </c>
      <c r="AC458" s="24">
        <v>2606452086</v>
      </c>
      <c r="AD458" s="24">
        <v>1440234953</v>
      </c>
      <c r="AE458" s="24">
        <v>1019057011</v>
      </c>
      <c r="AF458" s="24">
        <v>956395377</v>
      </c>
      <c r="AG458" s="24">
        <v>734458521</v>
      </c>
      <c r="AH458" s="24">
        <v>354941268</v>
      </c>
      <c r="AI458" s="24">
        <v>78951717</v>
      </c>
      <c r="AJ458" s="24">
        <v>221013469</v>
      </c>
      <c r="AK458" s="24">
        <v>54207792</v>
      </c>
      <c r="AL458" s="203">
        <v>22426799725</v>
      </c>
    </row>
    <row r="459" spans="1:38" s="6" customFormat="1" ht="14.4" x14ac:dyDescent="0.3">
      <c r="A459" s="65" t="s">
        <v>1200</v>
      </c>
      <c r="B459" s="25" t="s">
        <v>224</v>
      </c>
      <c r="C459" s="24">
        <v>1673534</v>
      </c>
      <c r="D459" s="24">
        <v>1429205167</v>
      </c>
      <c r="E459" s="24">
        <v>4287615</v>
      </c>
      <c r="F459" s="24">
        <v>6163212</v>
      </c>
      <c r="G459" s="24">
        <v>68532533</v>
      </c>
      <c r="H459" s="24">
        <v>975565374</v>
      </c>
      <c r="I459" s="24">
        <v>80840154</v>
      </c>
      <c r="J459" s="24">
        <v>386364</v>
      </c>
      <c r="K459" s="24">
        <v>687399910</v>
      </c>
      <c r="L459" s="24">
        <v>101187242</v>
      </c>
      <c r="M459" s="24">
        <v>99903726</v>
      </c>
      <c r="N459" s="24">
        <v>539032719</v>
      </c>
      <c r="O459" s="24">
        <v>286314210</v>
      </c>
      <c r="P459" s="24">
        <v>47702349</v>
      </c>
      <c r="Q459" s="24">
        <v>64058087</v>
      </c>
      <c r="R459" s="24">
        <v>208320479</v>
      </c>
      <c r="S459" s="24">
        <v>7470945</v>
      </c>
      <c r="T459" s="24">
        <v>458750351</v>
      </c>
      <c r="U459" s="24">
        <v>0</v>
      </c>
      <c r="V459" s="24">
        <v>214181524</v>
      </c>
      <c r="W459" s="24">
        <v>10914931</v>
      </c>
      <c r="X459" s="24">
        <v>250838095</v>
      </c>
      <c r="Y459" s="24">
        <v>86569888</v>
      </c>
      <c r="Z459" s="24">
        <v>16105950</v>
      </c>
      <c r="AA459" s="24">
        <v>399695002</v>
      </c>
      <c r="AB459" s="24">
        <v>773035915</v>
      </c>
      <c r="AC459" s="24">
        <v>5107416870</v>
      </c>
      <c r="AD459" s="24">
        <v>718207325</v>
      </c>
      <c r="AE459" s="24">
        <v>191470382</v>
      </c>
      <c r="AF459" s="24">
        <v>225197713</v>
      </c>
      <c r="AG459" s="24">
        <v>131312775</v>
      </c>
      <c r="AH459" s="24">
        <v>423762823</v>
      </c>
      <c r="AI459" s="24">
        <v>93970137</v>
      </c>
      <c r="AJ459" s="24">
        <v>741065393</v>
      </c>
      <c r="AK459" s="24">
        <v>477216078</v>
      </c>
      <c r="AL459" s="203">
        <v>14927754772</v>
      </c>
    </row>
    <row r="460" spans="1:38" s="6" customFormat="1" ht="14.4" x14ac:dyDescent="0.3">
      <c r="A460" s="65" t="s">
        <v>1201</v>
      </c>
      <c r="B460" s="25" t="s">
        <v>178</v>
      </c>
      <c r="C460" s="24">
        <v>936070132</v>
      </c>
      <c r="D460" s="24">
        <v>398810710</v>
      </c>
      <c r="E460" s="24">
        <v>7200000</v>
      </c>
      <c r="F460" s="24">
        <v>11781816</v>
      </c>
      <c r="G460" s="24">
        <v>559838264</v>
      </c>
      <c r="H460" s="24">
        <v>3046687468</v>
      </c>
      <c r="I460" s="24">
        <v>0</v>
      </c>
      <c r="J460" s="24">
        <v>74447961</v>
      </c>
      <c r="K460" s="24">
        <v>1041069438</v>
      </c>
      <c r="L460" s="24">
        <v>1403813642</v>
      </c>
      <c r="M460" s="24">
        <v>383844862</v>
      </c>
      <c r="N460" s="24">
        <v>1065263781</v>
      </c>
      <c r="O460" s="24">
        <v>1667504324</v>
      </c>
      <c r="P460" s="24">
        <v>630212743</v>
      </c>
      <c r="Q460" s="24">
        <v>312953164</v>
      </c>
      <c r="R460" s="24">
        <v>913284980</v>
      </c>
      <c r="S460" s="24">
        <v>0</v>
      </c>
      <c r="T460" s="24">
        <v>1214837476</v>
      </c>
      <c r="U460" s="24">
        <v>25636368</v>
      </c>
      <c r="V460" s="24">
        <v>2126609322</v>
      </c>
      <c r="W460" s="24">
        <v>301175552</v>
      </c>
      <c r="X460" s="24">
        <v>137966363</v>
      </c>
      <c r="Y460" s="24">
        <v>323422956</v>
      </c>
      <c r="Z460" s="24">
        <v>0</v>
      </c>
      <c r="AA460" s="24">
        <v>1333392080</v>
      </c>
      <c r="AB460" s="24">
        <v>952181568</v>
      </c>
      <c r="AC460" s="24">
        <v>4108545762</v>
      </c>
      <c r="AD460" s="24">
        <v>3798259305</v>
      </c>
      <c r="AE460" s="24">
        <v>157791913</v>
      </c>
      <c r="AF460" s="24">
        <v>4356723201</v>
      </c>
      <c r="AG460" s="24">
        <v>895988026</v>
      </c>
      <c r="AH460" s="24">
        <v>538904962</v>
      </c>
      <c r="AI460" s="24">
        <v>772259518</v>
      </c>
      <c r="AJ460" s="24">
        <v>690509237</v>
      </c>
      <c r="AK460" s="24">
        <v>130869814</v>
      </c>
      <c r="AL460" s="203">
        <v>34317856708</v>
      </c>
    </row>
    <row r="461" spans="1:38" s="6" customFormat="1" ht="14.4" x14ac:dyDescent="0.3">
      <c r="A461" s="65" t="s">
        <v>1202</v>
      </c>
      <c r="B461" s="25" t="s">
        <v>225</v>
      </c>
      <c r="C461" s="24">
        <v>43319616</v>
      </c>
      <c r="D461" s="24">
        <v>344303532</v>
      </c>
      <c r="E461" s="24">
        <v>11589091</v>
      </c>
      <c r="F461" s="24">
        <v>16267034</v>
      </c>
      <c r="G461" s="24">
        <v>548824594</v>
      </c>
      <c r="H461" s="24">
        <v>2644633987</v>
      </c>
      <c r="I461" s="24">
        <v>87484859</v>
      </c>
      <c r="J461" s="24">
        <v>113569849</v>
      </c>
      <c r="K461" s="24">
        <v>221907242</v>
      </c>
      <c r="L461" s="24">
        <v>305478640</v>
      </c>
      <c r="M461" s="24">
        <v>1022183639</v>
      </c>
      <c r="N461" s="24">
        <v>1100153068</v>
      </c>
      <c r="O461" s="24">
        <v>33772991667</v>
      </c>
      <c r="P461" s="24">
        <v>78894541</v>
      </c>
      <c r="Q461" s="24">
        <v>253438850</v>
      </c>
      <c r="R461" s="24">
        <v>236285979</v>
      </c>
      <c r="S461" s="24">
        <v>2509091</v>
      </c>
      <c r="T461" s="24">
        <v>1145711690</v>
      </c>
      <c r="U461" s="24">
        <v>318182</v>
      </c>
      <c r="V461" s="24">
        <v>13515673832</v>
      </c>
      <c r="W461" s="24">
        <v>150779200</v>
      </c>
      <c r="X461" s="24">
        <v>12185455</v>
      </c>
      <c r="Y461" s="24">
        <v>734564801</v>
      </c>
      <c r="Z461" s="24">
        <v>37043959</v>
      </c>
      <c r="AA461" s="24">
        <v>2516538833</v>
      </c>
      <c r="AB461" s="24">
        <v>267467691</v>
      </c>
      <c r="AC461" s="24">
        <v>1228564481</v>
      </c>
      <c r="AD461" s="24">
        <v>4478558799</v>
      </c>
      <c r="AE461" s="24">
        <v>3094048533</v>
      </c>
      <c r="AF461" s="24">
        <v>1195925092</v>
      </c>
      <c r="AG461" s="24">
        <v>15217836747</v>
      </c>
      <c r="AH461" s="24">
        <v>44194603</v>
      </c>
      <c r="AI461" s="24">
        <v>156469936</v>
      </c>
      <c r="AJ461" s="24">
        <v>1100928785</v>
      </c>
      <c r="AK461" s="24">
        <v>117450359</v>
      </c>
      <c r="AL461" s="203">
        <v>85818096257</v>
      </c>
    </row>
    <row r="462" spans="1:38" s="6" customFormat="1" ht="14.4" x14ac:dyDescent="0.3">
      <c r="A462" s="65" t="s">
        <v>1203</v>
      </c>
      <c r="B462" s="25" t="s">
        <v>226</v>
      </c>
      <c r="C462" s="24">
        <v>3850368531</v>
      </c>
      <c r="D462" s="24">
        <v>4822145414</v>
      </c>
      <c r="E462" s="24">
        <v>822575947</v>
      </c>
      <c r="F462" s="24">
        <v>2416488233</v>
      </c>
      <c r="G462" s="24">
        <v>5442081396</v>
      </c>
      <c r="H462" s="24">
        <v>17754228120</v>
      </c>
      <c r="I462" s="24">
        <v>2840612457</v>
      </c>
      <c r="J462" s="24">
        <v>935697689</v>
      </c>
      <c r="K462" s="24">
        <v>3590270462</v>
      </c>
      <c r="L462" s="24">
        <v>7330187765</v>
      </c>
      <c r="M462" s="24">
        <v>7261941095</v>
      </c>
      <c r="N462" s="24">
        <v>5804559224</v>
      </c>
      <c r="O462" s="24">
        <v>4279269637</v>
      </c>
      <c r="P462" s="24">
        <v>2925302481</v>
      </c>
      <c r="Q462" s="24">
        <v>1477187769</v>
      </c>
      <c r="R462" s="24">
        <v>3713181062</v>
      </c>
      <c r="S462" s="24">
        <v>1153634495</v>
      </c>
      <c r="T462" s="24">
        <v>7080190178</v>
      </c>
      <c r="U462" s="24">
        <v>104962001</v>
      </c>
      <c r="V462" s="24">
        <v>9575303997</v>
      </c>
      <c r="W462" s="24">
        <v>3370007469</v>
      </c>
      <c r="X462" s="24">
        <v>1272839903</v>
      </c>
      <c r="Y462" s="24">
        <v>5495493428</v>
      </c>
      <c r="Z462" s="24">
        <v>948896413</v>
      </c>
      <c r="AA462" s="24">
        <v>17597980382</v>
      </c>
      <c r="AB462" s="24">
        <v>5000600102</v>
      </c>
      <c r="AC462" s="24">
        <v>30331837369</v>
      </c>
      <c r="AD462" s="24">
        <v>11321314490</v>
      </c>
      <c r="AE462" s="24">
        <v>3630441633</v>
      </c>
      <c r="AF462" s="24">
        <v>9508521237</v>
      </c>
      <c r="AG462" s="24">
        <v>3421184683</v>
      </c>
      <c r="AH462" s="24">
        <v>2336039298</v>
      </c>
      <c r="AI462" s="24">
        <v>3531876441</v>
      </c>
      <c r="AJ462" s="24">
        <v>1250558301</v>
      </c>
      <c r="AK462" s="24">
        <v>517798899</v>
      </c>
      <c r="AL462" s="203">
        <v>192715578001</v>
      </c>
    </row>
    <row r="463" spans="1:38" s="6" customFormat="1" ht="14.4" x14ac:dyDescent="0.3">
      <c r="A463" s="95" t="s">
        <v>1204</v>
      </c>
      <c r="B463" s="96" t="s">
        <v>216</v>
      </c>
      <c r="C463" s="97">
        <v>16908061853</v>
      </c>
      <c r="D463" s="97">
        <v>26939353520</v>
      </c>
      <c r="E463" s="97">
        <v>4866876210</v>
      </c>
      <c r="F463" s="97">
        <v>4707114275</v>
      </c>
      <c r="G463" s="97">
        <v>23003026158</v>
      </c>
      <c r="H463" s="97">
        <v>66168915188</v>
      </c>
      <c r="I463" s="97">
        <v>9915885210</v>
      </c>
      <c r="J463" s="97">
        <v>4767899008</v>
      </c>
      <c r="K463" s="97">
        <v>15893942070</v>
      </c>
      <c r="L463" s="97">
        <v>38472213927</v>
      </c>
      <c r="M463" s="97">
        <v>20014729218</v>
      </c>
      <c r="N463" s="97">
        <v>19633767807</v>
      </c>
      <c r="O463" s="97">
        <v>50350749251</v>
      </c>
      <c r="P463" s="97">
        <v>10614424384</v>
      </c>
      <c r="Q463" s="97">
        <v>5534272284</v>
      </c>
      <c r="R463" s="97">
        <v>13302830285</v>
      </c>
      <c r="S463" s="97">
        <v>2833564128</v>
      </c>
      <c r="T463" s="97">
        <v>25599915377</v>
      </c>
      <c r="U463" s="97">
        <v>462191067</v>
      </c>
      <c r="V463" s="97">
        <v>51679897694</v>
      </c>
      <c r="W463" s="97">
        <v>11438224831</v>
      </c>
      <c r="X463" s="97">
        <v>8766200314</v>
      </c>
      <c r="Y463" s="97">
        <v>17106203299</v>
      </c>
      <c r="Z463" s="97">
        <v>4714340874</v>
      </c>
      <c r="AA463" s="97">
        <v>52821423260</v>
      </c>
      <c r="AB463" s="97">
        <v>23746283790</v>
      </c>
      <c r="AC463" s="97">
        <v>111347271048</v>
      </c>
      <c r="AD463" s="97">
        <v>49856983642</v>
      </c>
      <c r="AE463" s="97">
        <v>21666184140</v>
      </c>
      <c r="AF463" s="97">
        <v>37102668495</v>
      </c>
      <c r="AG463" s="97">
        <v>32411624490</v>
      </c>
      <c r="AH463" s="97">
        <v>14599103042</v>
      </c>
      <c r="AI463" s="97">
        <v>18474909843</v>
      </c>
      <c r="AJ463" s="97">
        <v>14334315109</v>
      </c>
      <c r="AK463" s="97">
        <v>5837479556</v>
      </c>
      <c r="AL463" s="204">
        <v>835892844647</v>
      </c>
    </row>
    <row r="464" spans="1:38" s="6" customFormat="1" ht="14.4" collapsed="1" x14ac:dyDescent="0.3">
      <c r="A464" s="66" t="s">
        <v>65</v>
      </c>
      <c r="B464" s="30" t="s">
        <v>122</v>
      </c>
      <c r="C464" s="31">
        <v>16908061853</v>
      </c>
      <c r="D464" s="31">
        <v>26939353520</v>
      </c>
      <c r="E464" s="31">
        <v>4866876210</v>
      </c>
      <c r="F464" s="31">
        <v>4707114275</v>
      </c>
      <c r="G464" s="31">
        <v>23003026158</v>
      </c>
      <c r="H464" s="31">
        <v>66168915188</v>
      </c>
      <c r="I464" s="31">
        <v>9915885210</v>
      </c>
      <c r="J464" s="31">
        <v>4767899008</v>
      </c>
      <c r="K464" s="31">
        <v>15893942070</v>
      </c>
      <c r="L464" s="31">
        <v>38472213927</v>
      </c>
      <c r="M464" s="31">
        <v>20014729218</v>
      </c>
      <c r="N464" s="31">
        <v>19633767807</v>
      </c>
      <c r="O464" s="31">
        <v>50350749251</v>
      </c>
      <c r="P464" s="31">
        <v>10614424384</v>
      </c>
      <c r="Q464" s="31">
        <v>5534272284</v>
      </c>
      <c r="R464" s="31">
        <v>13302830285</v>
      </c>
      <c r="S464" s="31">
        <v>2833564128</v>
      </c>
      <c r="T464" s="31">
        <v>25599915377</v>
      </c>
      <c r="U464" s="31">
        <v>462191067</v>
      </c>
      <c r="V464" s="31">
        <v>51679897694</v>
      </c>
      <c r="W464" s="31">
        <v>11438224831</v>
      </c>
      <c r="X464" s="31">
        <v>8766200314</v>
      </c>
      <c r="Y464" s="31">
        <v>17106203299</v>
      </c>
      <c r="Z464" s="31">
        <v>4714340874</v>
      </c>
      <c r="AA464" s="31">
        <v>52821423260</v>
      </c>
      <c r="AB464" s="31">
        <v>23746283790</v>
      </c>
      <c r="AC464" s="31">
        <v>111347271048</v>
      </c>
      <c r="AD464" s="31">
        <v>49856983642</v>
      </c>
      <c r="AE464" s="31">
        <v>21666184140</v>
      </c>
      <c r="AF464" s="31">
        <v>37102668495</v>
      </c>
      <c r="AG464" s="31">
        <v>32411624490</v>
      </c>
      <c r="AH464" s="31">
        <v>14599103042</v>
      </c>
      <c r="AI464" s="31">
        <v>18474909843</v>
      </c>
      <c r="AJ464" s="31">
        <v>14334315109</v>
      </c>
      <c r="AK464" s="31">
        <v>5837479556</v>
      </c>
      <c r="AL464" s="205">
        <v>835892844647</v>
      </c>
    </row>
    <row r="465" spans="1:38" s="6" customFormat="1" ht="14.4" x14ac:dyDescent="0.3">
      <c r="A465" s="65" t="s">
        <v>1205</v>
      </c>
      <c r="B465" s="25" t="s">
        <v>228</v>
      </c>
      <c r="C465" s="24">
        <v>0</v>
      </c>
      <c r="D465" s="24">
        <v>0</v>
      </c>
      <c r="E465" s="24">
        <v>0</v>
      </c>
      <c r="F465" s="24">
        <v>0</v>
      </c>
      <c r="G465" s="24">
        <v>0</v>
      </c>
      <c r="H465" s="24">
        <v>52131133</v>
      </c>
      <c r="I465" s="24">
        <v>811915</v>
      </c>
      <c r="J465" s="24">
        <v>0</v>
      </c>
      <c r="K465" s="24">
        <v>0</v>
      </c>
      <c r="L465" s="24">
        <v>0</v>
      </c>
      <c r="M465" s="24">
        <v>0</v>
      </c>
      <c r="N465" s="24">
        <v>24232486</v>
      </c>
      <c r="O465" s="24">
        <v>282509808</v>
      </c>
      <c r="P465" s="24">
        <v>0</v>
      </c>
      <c r="Q465" s="24">
        <v>0</v>
      </c>
      <c r="R465" s="24">
        <v>6837973</v>
      </c>
      <c r="S465" s="24">
        <v>0</v>
      </c>
      <c r="T465" s="24">
        <v>16564614</v>
      </c>
      <c r="U465" s="24">
        <v>0</v>
      </c>
      <c r="V465" s="24">
        <v>0</v>
      </c>
      <c r="W465" s="24">
        <v>53264918</v>
      </c>
      <c r="X465" s="24">
        <v>0</v>
      </c>
      <c r="Y465" s="24">
        <v>0</v>
      </c>
      <c r="Z465" s="24">
        <v>0</v>
      </c>
      <c r="AA465" s="24">
        <v>0</v>
      </c>
      <c r="AB465" s="24">
        <v>24551564</v>
      </c>
      <c r="AC465" s="24">
        <v>33948613</v>
      </c>
      <c r="AD465" s="24">
        <v>142536772</v>
      </c>
      <c r="AE465" s="24">
        <v>48606176</v>
      </c>
      <c r="AF465" s="24">
        <v>5644367</v>
      </c>
      <c r="AG465" s="24">
        <v>0</v>
      </c>
      <c r="AH465" s="24">
        <v>0</v>
      </c>
      <c r="AI465" s="24">
        <v>674901005</v>
      </c>
      <c r="AJ465" s="24">
        <v>0</v>
      </c>
      <c r="AK465" s="24">
        <v>41008513</v>
      </c>
      <c r="AL465" s="203">
        <v>1407549857</v>
      </c>
    </row>
    <row r="466" spans="1:38" s="6" customFormat="1" ht="14.4" x14ac:dyDescent="0.3">
      <c r="A466" s="65" t="s">
        <v>1206</v>
      </c>
      <c r="B466" s="25" t="s">
        <v>229</v>
      </c>
      <c r="C466" s="24">
        <v>0</v>
      </c>
      <c r="D466" s="24">
        <v>0</v>
      </c>
      <c r="E466" s="24">
        <v>11275553</v>
      </c>
      <c r="F466" s="24">
        <v>82671044</v>
      </c>
      <c r="G466" s="24">
        <v>64872444</v>
      </c>
      <c r="H466" s="24">
        <v>39478669</v>
      </c>
      <c r="I466" s="24">
        <v>0</v>
      </c>
      <c r="J466" s="24">
        <v>0</v>
      </c>
      <c r="K466" s="24">
        <v>0</v>
      </c>
      <c r="L466" s="24">
        <v>3290118</v>
      </c>
      <c r="M466" s="24">
        <v>0</v>
      </c>
      <c r="N466" s="24">
        <v>35349857</v>
      </c>
      <c r="O466" s="24">
        <v>0</v>
      </c>
      <c r="P466" s="24">
        <v>0</v>
      </c>
      <c r="Q466" s="24">
        <v>0</v>
      </c>
      <c r="R466" s="24">
        <v>34667907</v>
      </c>
      <c r="S466" s="24">
        <v>0</v>
      </c>
      <c r="T466" s="24">
        <v>115081523</v>
      </c>
      <c r="U466" s="24">
        <v>0</v>
      </c>
      <c r="V466" s="24">
        <v>111134639</v>
      </c>
      <c r="W466" s="24">
        <v>0</v>
      </c>
      <c r="X466" s="24">
        <v>549922246</v>
      </c>
      <c r="Y466" s="24">
        <v>0</v>
      </c>
      <c r="Z466" s="24">
        <v>0</v>
      </c>
      <c r="AA466" s="24">
        <v>0</v>
      </c>
      <c r="AB466" s="24">
        <v>0</v>
      </c>
      <c r="AC466" s="24">
        <v>0</v>
      </c>
      <c r="AD466" s="24">
        <v>0</v>
      </c>
      <c r="AE466" s="24">
        <v>0</v>
      </c>
      <c r="AF466" s="24">
        <v>0</v>
      </c>
      <c r="AG466" s="24">
        <v>49778387</v>
      </c>
      <c r="AH466" s="24">
        <v>0</v>
      </c>
      <c r="AI466" s="24">
        <v>17440155</v>
      </c>
      <c r="AJ466" s="24">
        <v>7076644</v>
      </c>
      <c r="AK466" s="24">
        <v>0</v>
      </c>
      <c r="AL466" s="203">
        <v>1122039186</v>
      </c>
    </row>
    <row r="467" spans="1:38" s="6" customFormat="1" ht="14.4" x14ac:dyDescent="0.3">
      <c r="A467" s="65" t="s">
        <v>1207</v>
      </c>
      <c r="B467" s="25" t="s">
        <v>230</v>
      </c>
      <c r="C467" s="24">
        <v>48721685</v>
      </c>
      <c r="D467" s="24">
        <v>13471085</v>
      </c>
      <c r="E467" s="24">
        <v>0</v>
      </c>
      <c r="F467" s="24">
        <v>0</v>
      </c>
      <c r="G467" s="24">
        <v>0</v>
      </c>
      <c r="H467" s="24">
        <v>1591423861</v>
      </c>
      <c r="I467" s="24">
        <v>0</v>
      </c>
      <c r="J467" s="24">
        <v>800000000</v>
      </c>
      <c r="K467" s="24">
        <v>0</v>
      </c>
      <c r="L467" s="24">
        <v>15027890881</v>
      </c>
      <c r="M467" s="24">
        <v>47366486</v>
      </c>
      <c r="N467" s="24">
        <v>0</v>
      </c>
      <c r="O467" s="24">
        <v>0</v>
      </c>
      <c r="P467" s="24">
        <v>0</v>
      </c>
      <c r="Q467" s="24">
        <v>365283425</v>
      </c>
      <c r="R467" s="24">
        <v>0</v>
      </c>
      <c r="S467" s="24">
        <v>0</v>
      </c>
      <c r="T467" s="24">
        <v>0</v>
      </c>
      <c r="U467" s="24">
        <v>0</v>
      </c>
      <c r="V467" s="24">
        <v>0</v>
      </c>
      <c r="W467" s="24">
        <v>163484773</v>
      </c>
      <c r="X467" s="24">
        <v>900000000</v>
      </c>
      <c r="Y467" s="24">
        <v>91565282</v>
      </c>
      <c r="Z467" s="24">
        <v>0</v>
      </c>
      <c r="AA467" s="24">
        <v>0</v>
      </c>
      <c r="AB467" s="24">
        <v>4828650727</v>
      </c>
      <c r="AC467" s="24">
        <v>0</v>
      </c>
      <c r="AD467" s="24">
        <v>0</v>
      </c>
      <c r="AE467" s="24">
        <v>0</v>
      </c>
      <c r="AF467" s="24">
        <v>1071441155</v>
      </c>
      <c r="AG467" s="24">
        <v>1308726975</v>
      </c>
      <c r="AH467" s="24">
        <v>29827403</v>
      </c>
      <c r="AI467" s="24">
        <v>0</v>
      </c>
      <c r="AJ467" s="24">
        <v>0</v>
      </c>
      <c r="AK467" s="24">
        <v>0</v>
      </c>
      <c r="AL467" s="203">
        <v>26287853738</v>
      </c>
    </row>
    <row r="468" spans="1:38" s="6" customFormat="1" ht="14.4" x14ac:dyDescent="0.3">
      <c r="A468" s="95" t="s">
        <v>1208</v>
      </c>
      <c r="B468" s="96" t="s">
        <v>171</v>
      </c>
      <c r="C468" s="97">
        <v>48721685</v>
      </c>
      <c r="D468" s="97">
        <v>13471085</v>
      </c>
      <c r="E468" s="97">
        <v>11275553</v>
      </c>
      <c r="F468" s="97">
        <v>82671044</v>
      </c>
      <c r="G468" s="97">
        <v>64872444</v>
      </c>
      <c r="H468" s="97">
        <v>1683033663</v>
      </c>
      <c r="I468" s="97">
        <v>811915</v>
      </c>
      <c r="J468" s="97">
        <v>800000000</v>
      </c>
      <c r="K468" s="97">
        <v>0</v>
      </c>
      <c r="L468" s="97">
        <v>15031180999</v>
      </c>
      <c r="M468" s="97">
        <v>47366486</v>
      </c>
      <c r="N468" s="97">
        <v>59582343</v>
      </c>
      <c r="O468" s="97">
        <v>282509808</v>
      </c>
      <c r="P468" s="97">
        <v>0</v>
      </c>
      <c r="Q468" s="97">
        <v>365283425</v>
      </c>
      <c r="R468" s="97">
        <v>41505880</v>
      </c>
      <c r="S468" s="97">
        <v>0</v>
      </c>
      <c r="T468" s="97">
        <v>131646137</v>
      </c>
      <c r="U468" s="97">
        <v>0</v>
      </c>
      <c r="V468" s="97">
        <v>111134639</v>
      </c>
      <c r="W468" s="97">
        <v>216749691</v>
      </c>
      <c r="X468" s="97">
        <v>1449922246</v>
      </c>
      <c r="Y468" s="97">
        <v>91565282</v>
      </c>
      <c r="Z468" s="97">
        <v>0</v>
      </c>
      <c r="AA468" s="97">
        <v>0</v>
      </c>
      <c r="AB468" s="97">
        <v>4853202291</v>
      </c>
      <c r="AC468" s="97">
        <v>33948613</v>
      </c>
      <c r="AD468" s="97">
        <v>142536772</v>
      </c>
      <c r="AE468" s="97">
        <v>48606176</v>
      </c>
      <c r="AF468" s="97">
        <v>1077085522</v>
      </c>
      <c r="AG468" s="97">
        <v>1358505362</v>
      </c>
      <c r="AH468" s="97">
        <v>29827403</v>
      </c>
      <c r="AI468" s="97">
        <v>692341160</v>
      </c>
      <c r="AJ468" s="97">
        <v>7076644</v>
      </c>
      <c r="AK468" s="97">
        <v>41008513</v>
      </c>
      <c r="AL468" s="204">
        <v>28817442781</v>
      </c>
    </row>
    <row r="469" spans="1:38" s="6" customFormat="1" ht="14.4" x14ac:dyDescent="0.3">
      <c r="A469" s="65" t="s">
        <v>1209</v>
      </c>
      <c r="B469" s="25" t="s">
        <v>228</v>
      </c>
      <c r="C469" s="24">
        <v>0</v>
      </c>
      <c r="D469" s="24">
        <v>0</v>
      </c>
      <c r="E469" s="24">
        <v>0</v>
      </c>
      <c r="F469" s="24">
        <v>0</v>
      </c>
      <c r="G469" s="24">
        <v>45427746</v>
      </c>
      <c r="H469" s="24">
        <v>0</v>
      </c>
      <c r="I469" s="24">
        <v>1085093</v>
      </c>
      <c r="J469" s="24">
        <v>0</v>
      </c>
      <c r="K469" s="24">
        <v>0</v>
      </c>
      <c r="L469" s="24">
        <v>50796028</v>
      </c>
      <c r="M469" s="24">
        <v>0</v>
      </c>
      <c r="N469" s="24">
        <v>39869541</v>
      </c>
      <c r="O469" s="24">
        <v>34572904</v>
      </c>
      <c r="P469" s="24">
        <v>764357</v>
      </c>
      <c r="Q469" s="24">
        <v>0</v>
      </c>
      <c r="R469" s="24">
        <v>0</v>
      </c>
      <c r="S469" s="24">
        <v>0</v>
      </c>
      <c r="T469" s="24">
        <v>9157611</v>
      </c>
      <c r="U469" s="24">
        <v>0</v>
      </c>
      <c r="V469" s="24">
        <v>22959723</v>
      </c>
      <c r="W469" s="24">
        <v>12091916</v>
      </c>
      <c r="X469" s="24">
        <v>0</v>
      </c>
      <c r="Y469" s="24">
        <v>0</v>
      </c>
      <c r="Z469" s="24">
        <v>2845025</v>
      </c>
      <c r="AA469" s="24">
        <v>175396846</v>
      </c>
      <c r="AB469" s="24">
        <v>0</v>
      </c>
      <c r="AC469" s="24">
        <v>0</v>
      </c>
      <c r="AD469" s="24">
        <v>0</v>
      </c>
      <c r="AE469" s="24">
        <v>0</v>
      </c>
      <c r="AF469" s="24">
        <v>1640683</v>
      </c>
      <c r="AG469" s="24">
        <v>0</v>
      </c>
      <c r="AH469" s="24">
        <v>0</v>
      </c>
      <c r="AI469" s="24">
        <v>0</v>
      </c>
      <c r="AJ469" s="24">
        <v>0</v>
      </c>
      <c r="AK469" s="24">
        <v>0</v>
      </c>
      <c r="AL469" s="203">
        <v>396607473</v>
      </c>
    </row>
    <row r="470" spans="1:38" s="6" customFormat="1" ht="14.4" x14ac:dyDescent="0.3">
      <c r="A470" s="65" t="s">
        <v>1210</v>
      </c>
      <c r="B470" s="25" t="s">
        <v>229</v>
      </c>
      <c r="C470" s="24">
        <v>0</v>
      </c>
      <c r="D470" s="24">
        <v>0</v>
      </c>
      <c r="E470" s="24">
        <v>0</v>
      </c>
      <c r="F470" s="24">
        <v>0</v>
      </c>
      <c r="G470" s="24">
        <v>0</v>
      </c>
      <c r="H470" s="24">
        <v>0</v>
      </c>
      <c r="I470" s="24">
        <v>0</v>
      </c>
      <c r="J470" s="24">
        <v>0</v>
      </c>
      <c r="K470" s="24">
        <v>0</v>
      </c>
      <c r="L470" s="24">
        <v>0</v>
      </c>
      <c r="M470" s="24">
        <v>0</v>
      </c>
      <c r="N470" s="24">
        <v>0</v>
      </c>
      <c r="O470" s="24">
        <v>0</v>
      </c>
      <c r="P470" s="24">
        <v>0</v>
      </c>
      <c r="Q470" s="24">
        <v>0</v>
      </c>
      <c r="R470" s="24">
        <v>0</v>
      </c>
      <c r="S470" s="24">
        <v>0</v>
      </c>
      <c r="T470" s="24">
        <v>0</v>
      </c>
      <c r="U470" s="24">
        <v>0</v>
      </c>
      <c r="V470" s="24">
        <v>0</v>
      </c>
      <c r="W470" s="24">
        <v>0</v>
      </c>
      <c r="X470" s="24">
        <v>0</v>
      </c>
      <c r="Y470" s="24">
        <v>0</v>
      </c>
      <c r="Z470" s="24">
        <v>0</v>
      </c>
      <c r="AA470" s="24">
        <v>0</v>
      </c>
      <c r="AB470" s="24">
        <v>0</v>
      </c>
      <c r="AC470" s="24">
        <v>0</v>
      </c>
      <c r="AD470" s="24">
        <v>0</v>
      </c>
      <c r="AE470" s="24">
        <v>0</v>
      </c>
      <c r="AF470" s="24">
        <v>0</v>
      </c>
      <c r="AG470" s="24">
        <v>254976539</v>
      </c>
      <c r="AH470" s="24">
        <v>0</v>
      </c>
      <c r="AI470" s="24">
        <v>0</v>
      </c>
      <c r="AJ470" s="24">
        <v>0</v>
      </c>
      <c r="AK470" s="24">
        <v>0</v>
      </c>
      <c r="AL470" s="203">
        <v>254976539</v>
      </c>
    </row>
    <row r="471" spans="1:38" s="6" customFormat="1" ht="14.4" x14ac:dyDescent="0.3">
      <c r="A471" s="65" t="s">
        <v>1211</v>
      </c>
      <c r="B471" s="25" t="s">
        <v>231</v>
      </c>
      <c r="C471" s="24">
        <v>0</v>
      </c>
      <c r="D471" s="24">
        <v>0</v>
      </c>
      <c r="E471" s="24">
        <v>0</v>
      </c>
      <c r="F471" s="24">
        <v>0</v>
      </c>
      <c r="G471" s="24">
        <v>0</v>
      </c>
      <c r="H471" s="24">
        <v>0</v>
      </c>
      <c r="I471" s="24">
        <v>0</v>
      </c>
      <c r="J471" s="24">
        <v>0</v>
      </c>
      <c r="K471" s="24">
        <v>0</v>
      </c>
      <c r="L471" s="24">
        <v>0</v>
      </c>
      <c r="M471" s="24">
        <v>0</v>
      </c>
      <c r="N471" s="24">
        <v>0</v>
      </c>
      <c r="O471" s="24">
        <v>0</v>
      </c>
      <c r="P471" s="24">
        <v>0</v>
      </c>
      <c r="Q471" s="24">
        <v>0</v>
      </c>
      <c r="R471" s="24">
        <v>0</v>
      </c>
      <c r="S471" s="24">
        <v>0</v>
      </c>
      <c r="T471" s="24">
        <v>0</v>
      </c>
      <c r="U471" s="24">
        <v>0</v>
      </c>
      <c r="V471" s="24">
        <v>0</v>
      </c>
      <c r="W471" s="24">
        <v>0</v>
      </c>
      <c r="X471" s="24">
        <v>0</v>
      </c>
      <c r="Y471" s="24">
        <v>0</v>
      </c>
      <c r="Z471" s="24">
        <v>0</v>
      </c>
      <c r="AA471" s="24">
        <v>0</v>
      </c>
      <c r="AB471" s="24">
        <v>0</v>
      </c>
      <c r="AC471" s="24">
        <v>0</v>
      </c>
      <c r="AD471" s="24">
        <v>0</v>
      </c>
      <c r="AE471" s="24">
        <v>0</v>
      </c>
      <c r="AF471" s="24">
        <v>0</v>
      </c>
      <c r="AG471" s="24">
        <v>0</v>
      </c>
      <c r="AH471" s="24">
        <v>0</v>
      </c>
      <c r="AI471" s="24">
        <v>0</v>
      </c>
      <c r="AJ471" s="24">
        <v>0</v>
      </c>
      <c r="AK471" s="24">
        <v>0</v>
      </c>
      <c r="AL471" s="203">
        <v>0</v>
      </c>
    </row>
    <row r="472" spans="1:38" s="6" customFormat="1" ht="14.4" x14ac:dyDescent="0.3">
      <c r="A472" s="95" t="s">
        <v>1212</v>
      </c>
      <c r="B472" s="96" t="s">
        <v>174</v>
      </c>
      <c r="C472" s="97">
        <v>0</v>
      </c>
      <c r="D472" s="97">
        <v>0</v>
      </c>
      <c r="E472" s="97">
        <v>0</v>
      </c>
      <c r="F472" s="97">
        <v>0</v>
      </c>
      <c r="G472" s="97">
        <v>45427746</v>
      </c>
      <c r="H472" s="97">
        <v>0</v>
      </c>
      <c r="I472" s="97">
        <v>1085093</v>
      </c>
      <c r="J472" s="97">
        <v>0</v>
      </c>
      <c r="K472" s="97">
        <v>0</v>
      </c>
      <c r="L472" s="97">
        <v>50796028</v>
      </c>
      <c r="M472" s="97">
        <v>0</v>
      </c>
      <c r="N472" s="97">
        <v>39869541</v>
      </c>
      <c r="O472" s="97">
        <v>34572904</v>
      </c>
      <c r="P472" s="97">
        <v>764357</v>
      </c>
      <c r="Q472" s="97">
        <v>0</v>
      </c>
      <c r="R472" s="97">
        <v>0</v>
      </c>
      <c r="S472" s="97">
        <v>0</v>
      </c>
      <c r="T472" s="97">
        <v>9157611</v>
      </c>
      <c r="U472" s="97">
        <v>0</v>
      </c>
      <c r="V472" s="97">
        <v>22959723</v>
      </c>
      <c r="W472" s="97">
        <v>12091916</v>
      </c>
      <c r="X472" s="97">
        <v>0</v>
      </c>
      <c r="Y472" s="97">
        <v>0</v>
      </c>
      <c r="Z472" s="97">
        <v>2845025</v>
      </c>
      <c r="AA472" s="97">
        <v>175396846</v>
      </c>
      <c r="AB472" s="97">
        <v>0</v>
      </c>
      <c r="AC472" s="97">
        <v>0</v>
      </c>
      <c r="AD472" s="97">
        <v>0</v>
      </c>
      <c r="AE472" s="97">
        <v>0</v>
      </c>
      <c r="AF472" s="97">
        <v>1640683</v>
      </c>
      <c r="AG472" s="97">
        <v>254976539</v>
      </c>
      <c r="AH472" s="97">
        <v>0</v>
      </c>
      <c r="AI472" s="97">
        <v>0</v>
      </c>
      <c r="AJ472" s="97">
        <v>0</v>
      </c>
      <c r="AK472" s="97">
        <v>0</v>
      </c>
      <c r="AL472" s="204">
        <v>651584012</v>
      </c>
    </row>
    <row r="473" spans="1:38" s="6" customFormat="1" ht="14.4" x14ac:dyDescent="0.3">
      <c r="A473" s="65" t="s">
        <v>1213</v>
      </c>
      <c r="B473" s="25" t="s">
        <v>232</v>
      </c>
      <c r="C473" s="24">
        <v>0</v>
      </c>
      <c r="D473" s="24">
        <v>0</v>
      </c>
      <c r="E473" s="24">
        <v>0</v>
      </c>
      <c r="F473" s="24">
        <v>0</v>
      </c>
      <c r="G473" s="24">
        <v>0</v>
      </c>
      <c r="H473" s="24">
        <v>370222173</v>
      </c>
      <c r="I473" s="24">
        <v>0</v>
      </c>
      <c r="J473" s="24">
        <v>0</v>
      </c>
      <c r="K473" s="24">
        <v>0</v>
      </c>
      <c r="L473" s="24">
        <v>0</v>
      </c>
      <c r="M473" s="24">
        <v>0</v>
      </c>
      <c r="N473" s="24">
        <v>0</v>
      </c>
      <c r="O473" s="24">
        <v>0</v>
      </c>
      <c r="P473" s="24">
        <v>0</v>
      </c>
      <c r="Q473" s="24">
        <v>0</v>
      </c>
      <c r="R473" s="24">
        <v>0</v>
      </c>
      <c r="S473" s="24">
        <v>0</v>
      </c>
      <c r="T473" s="24">
        <v>0</v>
      </c>
      <c r="U473" s="24">
        <v>116675775</v>
      </c>
      <c r="V473" s="24">
        <v>0</v>
      </c>
      <c r="W473" s="24">
        <v>0</v>
      </c>
      <c r="X473" s="24">
        <v>0</v>
      </c>
      <c r="Y473" s="24">
        <v>0</v>
      </c>
      <c r="Z473" s="24">
        <v>0</v>
      </c>
      <c r="AA473" s="24">
        <v>0</v>
      </c>
      <c r="AB473" s="24">
        <v>0</v>
      </c>
      <c r="AC473" s="24">
        <v>0</v>
      </c>
      <c r="AD473" s="24">
        <v>0</v>
      </c>
      <c r="AE473" s="24">
        <v>0</v>
      </c>
      <c r="AF473" s="24">
        <v>0</v>
      </c>
      <c r="AG473" s="24">
        <v>0</v>
      </c>
      <c r="AH473" s="24">
        <v>0</v>
      </c>
      <c r="AI473" s="24">
        <v>0</v>
      </c>
      <c r="AJ473" s="24">
        <v>0</v>
      </c>
      <c r="AK473" s="24">
        <v>0</v>
      </c>
      <c r="AL473" s="203">
        <v>486897948</v>
      </c>
    </row>
    <row r="474" spans="1:38" s="6" customFormat="1" ht="14.4" x14ac:dyDescent="0.3">
      <c r="A474" s="95" t="s">
        <v>1214</v>
      </c>
      <c r="B474" s="96" t="s">
        <v>180</v>
      </c>
      <c r="C474" s="97">
        <v>0</v>
      </c>
      <c r="D474" s="97">
        <v>0</v>
      </c>
      <c r="E474" s="97">
        <v>0</v>
      </c>
      <c r="F474" s="97">
        <v>0</v>
      </c>
      <c r="G474" s="97">
        <v>0</v>
      </c>
      <c r="H474" s="97">
        <v>370222173</v>
      </c>
      <c r="I474" s="97">
        <v>0</v>
      </c>
      <c r="J474" s="97">
        <v>0</v>
      </c>
      <c r="K474" s="97">
        <v>0</v>
      </c>
      <c r="L474" s="97">
        <v>0</v>
      </c>
      <c r="M474" s="97">
        <v>0</v>
      </c>
      <c r="N474" s="97">
        <v>0</v>
      </c>
      <c r="O474" s="97">
        <v>0</v>
      </c>
      <c r="P474" s="97">
        <v>0</v>
      </c>
      <c r="Q474" s="97">
        <v>0</v>
      </c>
      <c r="R474" s="97">
        <v>0</v>
      </c>
      <c r="S474" s="97">
        <v>0</v>
      </c>
      <c r="T474" s="97">
        <v>0</v>
      </c>
      <c r="U474" s="97">
        <v>116675775</v>
      </c>
      <c r="V474" s="97">
        <v>0</v>
      </c>
      <c r="W474" s="97">
        <v>0</v>
      </c>
      <c r="X474" s="97">
        <v>0</v>
      </c>
      <c r="Y474" s="97">
        <v>0</v>
      </c>
      <c r="Z474" s="97">
        <v>0</v>
      </c>
      <c r="AA474" s="97">
        <v>0</v>
      </c>
      <c r="AB474" s="97">
        <v>0</v>
      </c>
      <c r="AC474" s="97">
        <v>0</v>
      </c>
      <c r="AD474" s="97">
        <v>0</v>
      </c>
      <c r="AE474" s="97">
        <v>0</v>
      </c>
      <c r="AF474" s="97">
        <v>0</v>
      </c>
      <c r="AG474" s="97">
        <v>0</v>
      </c>
      <c r="AH474" s="97">
        <v>0</v>
      </c>
      <c r="AI474" s="97">
        <v>0</v>
      </c>
      <c r="AJ474" s="97">
        <v>0</v>
      </c>
      <c r="AK474" s="97">
        <v>0</v>
      </c>
      <c r="AL474" s="204">
        <v>486897948</v>
      </c>
    </row>
    <row r="475" spans="1:38" s="6" customFormat="1" ht="14.4" x14ac:dyDescent="0.3">
      <c r="A475" s="65" t="s">
        <v>1215</v>
      </c>
      <c r="B475" s="25" t="s">
        <v>233</v>
      </c>
      <c r="C475" s="24">
        <v>15700001</v>
      </c>
      <c r="D475" s="24">
        <v>2481818</v>
      </c>
      <c r="E475" s="24">
        <v>0</v>
      </c>
      <c r="F475" s="24">
        <v>0</v>
      </c>
      <c r="G475" s="24">
        <v>0</v>
      </c>
      <c r="H475" s="24">
        <v>6763428</v>
      </c>
      <c r="I475" s="24">
        <v>65347034</v>
      </c>
      <c r="J475" s="24">
        <v>0</v>
      </c>
      <c r="K475" s="24">
        <v>0</v>
      </c>
      <c r="L475" s="24">
        <v>0</v>
      </c>
      <c r="M475" s="24">
        <v>0</v>
      </c>
      <c r="N475" s="24">
        <v>0</v>
      </c>
      <c r="O475" s="24">
        <v>8031818</v>
      </c>
      <c r="P475" s="24">
        <v>1100000</v>
      </c>
      <c r="Q475" s="24">
        <v>0</v>
      </c>
      <c r="R475" s="24">
        <v>0</v>
      </c>
      <c r="S475" s="24">
        <v>945455</v>
      </c>
      <c r="T475" s="24">
        <v>0</v>
      </c>
      <c r="U475" s="24">
        <v>0</v>
      </c>
      <c r="V475" s="24">
        <v>30322866</v>
      </c>
      <c r="W475" s="24">
        <v>0</v>
      </c>
      <c r="X475" s="24">
        <v>3400000</v>
      </c>
      <c r="Y475" s="24">
        <v>669900</v>
      </c>
      <c r="Z475" s="24">
        <v>0</v>
      </c>
      <c r="AA475" s="24">
        <v>210862632</v>
      </c>
      <c r="AB475" s="24">
        <v>0</v>
      </c>
      <c r="AC475" s="24">
        <v>0</v>
      </c>
      <c r="AD475" s="24">
        <v>0</v>
      </c>
      <c r="AE475" s="24">
        <v>0</v>
      </c>
      <c r="AF475" s="24">
        <v>0</v>
      </c>
      <c r="AG475" s="24">
        <v>0</v>
      </c>
      <c r="AH475" s="24">
        <v>0</v>
      </c>
      <c r="AI475" s="24">
        <v>0</v>
      </c>
      <c r="AJ475" s="24">
        <v>0</v>
      </c>
      <c r="AK475" s="24">
        <v>0</v>
      </c>
      <c r="AL475" s="203">
        <v>345624952</v>
      </c>
    </row>
    <row r="476" spans="1:38" s="6" customFormat="1" ht="14.4" x14ac:dyDescent="0.3">
      <c r="A476" s="65" t="s">
        <v>1216</v>
      </c>
      <c r="B476" s="25" t="s">
        <v>4</v>
      </c>
      <c r="C476" s="24">
        <v>0</v>
      </c>
      <c r="D476" s="24">
        <v>0</v>
      </c>
      <c r="E476" s="24">
        <v>0</v>
      </c>
      <c r="F476" s="24">
        <v>0</v>
      </c>
      <c r="G476" s="24">
        <v>0</v>
      </c>
      <c r="H476" s="24">
        <v>0</v>
      </c>
      <c r="I476" s="24">
        <v>0</v>
      </c>
      <c r="J476" s="24">
        <v>0</v>
      </c>
      <c r="K476" s="24">
        <v>0</v>
      </c>
      <c r="L476" s="24">
        <v>0</v>
      </c>
      <c r="M476" s="24">
        <v>0</v>
      </c>
      <c r="N476" s="24">
        <v>0</v>
      </c>
      <c r="O476" s="24">
        <v>0</v>
      </c>
      <c r="P476" s="24">
        <v>0</v>
      </c>
      <c r="Q476" s="24">
        <v>0</v>
      </c>
      <c r="R476" s="24">
        <v>0</v>
      </c>
      <c r="S476" s="24">
        <v>0</v>
      </c>
      <c r="T476" s="24">
        <v>0</v>
      </c>
      <c r="U476" s="24">
        <v>0</v>
      </c>
      <c r="V476" s="24">
        <v>0</v>
      </c>
      <c r="W476" s="24">
        <v>0</v>
      </c>
      <c r="X476" s="24">
        <v>0</v>
      </c>
      <c r="Y476" s="24">
        <v>0</v>
      </c>
      <c r="Z476" s="24">
        <v>0</v>
      </c>
      <c r="AA476" s="24">
        <v>0</v>
      </c>
      <c r="AB476" s="24">
        <v>0</v>
      </c>
      <c r="AC476" s="24">
        <v>0</v>
      </c>
      <c r="AD476" s="24">
        <v>0</v>
      </c>
      <c r="AE476" s="24">
        <v>0</v>
      </c>
      <c r="AF476" s="24">
        <v>0</v>
      </c>
      <c r="AG476" s="24">
        <v>0</v>
      </c>
      <c r="AH476" s="24">
        <v>0</v>
      </c>
      <c r="AI476" s="24">
        <v>0</v>
      </c>
      <c r="AJ476" s="24">
        <v>0</v>
      </c>
      <c r="AK476" s="24">
        <v>0</v>
      </c>
      <c r="AL476" s="203">
        <v>0</v>
      </c>
    </row>
    <row r="477" spans="1:38" s="6" customFormat="1" ht="14.4" x14ac:dyDescent="0.3">
      <c r="A477" s="65" t="s">
        <v>1217</v>
      </c>
      <c r="B477" s="25" t="s">
        <v>234</v>
      </c>
      <c r="C477" s="24">
        <v>0</v>
      </c>
      <c r="D477" s="24">
        <v>0</v>
      </c>
      <c r="E477" s="24">
        <v>0</v>
      </c>
      <c r="F477" s="24">
        <v>14903946</v>
      </c>
      <c r="G477" s="24">
        <v>0</v>
      </c>
      <c r="H477" s="24">
        <v>5008250</v>
      </c>
      <c r="I477" s="24">
        <v>0</v>
      </c>
      <c r="J477" s="24">
        <v>0</v>
      </c>
      <c r="K477" s="24">
        <v>0</v>
      </c>
      <c r="L477" s="24">
        <v>0</v>
      </c>
      <c r="M477" s="24">
        <v>0</v>
      </c>
      <c r="N477" s="24">
        <v>0</v>
      </c>
      <c r="O477" s="24">
        <v>0</v>
      </c>
      <c r="P477" s="24">
        <v>0</v>
      </c>
      <c r="Q477" s="24">
        <v>0</v>
      </c>
      <c r="R477" s="24">
        <v>0</v>
      </c>
      <c r="S477" s="24">
        <v>0</v>
      </c>
      <c r="T477" s="24">
        <v>0</v>
      </c>
      <c r="U477" s="24">
        <v>0</v>
      </c>
      <c r="V477" s="24">
        <v>35032700</v>
      </c>
      <c r="W477" s="24">
        <v>0</v>
      </c>
      <c r="X477" s="24">
        <v>0</v>
      </c>
      <c r="Y477" s="24">
        <v>0</v>
      </c>
      <c r="Z477" s="24">
        <v>0</v>
      </c>
      <c r="AA477" s="24">
        <v>167562030</v>
      </c>
      <c r="AB477" s="24">
        <v>0</v>
      </c>
      <c r="AC477" s="24">
        <v>0</v>
      </c>
      <c r="AD477" s="24">
        <v>0</v>
      </c>
      <c r="AE477" s="24">
        <v>0</v>
      </c>
      <c r="AF477" s="24">
        <v>0</v>
      </c>
      <c r="AG477" s="24">
        <v>0</v>
      </c>
      <c r="AH477" s="24">
        <v>0</v>
      </c>
      <c r="AI477" s="24">
        <v>0</v>
      </c>
      <c r="AJ477" s="24">
        <v>0</v>
      </c>
      <c r="AK477" s="24">
        <v>0</v>
      </c>
      <c r="AL477" s="203">
        <v>222506926</v>
      </c>
    </row>
    <row r="478" spans="1:38" s="6" customFormat="1" ht="14.4" x14ac:dyDescent="0.3">
      <c r="A478" s="65" t="s">
        <v>1218</v>
      </c>
      <c r="B478" s="25" t="s">
        <v>223</v>
      </c>
      <c r="C478" s="24">
        <v>0</v>
      </c>
      <c r="D478" s="24">
        <v>0</v>
      </c>
      <c r="E478" s="24">
        <v>0</v>
      </c>
      <c r="F478" s="24">
        <v>9958169</v>
      </c>
      <c r="G478" s="24">
        <v>0</v>
      </c>
      <c r="H478" s="24">
        <v>9722561</v>
      </c>
      <c r="I478" s="24">
        <v>0</v>
      </c>
      <c r="J478" s="24">
        <v>0</v>
      </c>
      <c r="K478" s="24">
        <v>0</v>
      </c>
      <c r="L478" s="24">
        <v>0</v>
      </c>
      <c r="M478" s="24">
        <v>27876732</v>
      </c>
      <c r="N478" s="24">
        <v>0</v>
      </c>
      <c r="O478" s="24">
        <v>78801571</v>
      </c>
      <c r="P478" s="24">
        <v>0</v>
      </c>
      <c r="Q478" s="24">
        <v>0</v>
      </c>
      <c r="R478" s="24">
        <v>68322314</v>
      </c>
      <c r="S478" s="24">
        <v>0</v>
      </c>
      <c r="T478" s="24">
        <v>0</v>
      </c>
      <c r="U478" s="24">
        <v>0</v>
      </c>
      <c r="V478" s="24">
        <v>219484334</v>
      </c>
      <c r="W478" s="24">
        <v>0</v>
      </c>
      <c r="X478" s="24">
        <v>0</v>
      </c>
      <c r="Y478" s="24">
        <v>51830237</v>
      </c>
      <c r="Z478" s="24">
        <v>0</v>
      </c>
      <c r="AA478" s="24">
        <v>640761631</v>
      </c>
      <c r="AB478" s="24">
        <v>0</v>
      </c>
      <c r="AC478" s="24">
        <v>0</v>
      </c>
      <c r="AD478" s="24">
        <v>14566125</v>
      </c>
      <c r="AE478" s="24">
        <v>0</v>
      </c>
      <c r="AF478" s="24">
        <v>0</v>
      </c>
      <c r="AG478" s="24">
        <v>0</v>
      </c>
      <c r="AH478" s="24">
        <v>0</v>
      </c>
      <c r="AI478" s="24">
        <v>0</v>
      </c>
      <c r="AJ478" s="24">
        <v>0</v>
      </c>
      <c r="AK478" s="24">
        <v>0</v>
      </c>
      <c r="AL478" s="203">
        <v>1121323674</v>
      </c>
    </row>
    <row r="479" spans="1:38" s="6" customFormat="1" ht="14.4" x14ac:dyDescent="0.3">
      <c r="A479" s="65" t="s">
        <v>1219</v>
      </c>
      <c r="B479" s="25" t="s">
        <v>235</v>
      </c>
      <c r="C479" s="24">
        <v>0</v>
      </c>
      <c r="D479" s="24">
        <v>0</v>
      </c>
      <c r="E479" s="24">
        <v>0</v>
      </c>
      <c r="F479" s="24">
        <v>0</v>
      </c>
      <c r="G479" s="24">
        <v>0</v>
      </c>
      <c r="H479" s="24">
        <v>0</v>
      </c>
      <c r="I479" s="24">
        <v>0</v>
      </c>
      <c r="J479" s="24">
        <v>0</v>
      </c>
      <c r="K479" s="24">
        <v>0</v>
      </c>
      <c r="L479" s="24">
        <v>0</v>
      </c>
      <c r="M479" s="24">
        <v>0</v>
      </c>
      <c r="N479" s="24">
        <v>0</v>
      </c>
      <c r="O479" s="24">
        <v>0</v>
      </c>
      <c r="P479" s="24">
        <v>0</v>
      </c>
      <c r="Q479" s="24">
        <v>0</v>
      </c>
      <c r="R479" s="24">
        <v>0</v>
      </c>
      <c r="S479" s="24">
        <v>0</v>
      </c>
      <c r="T479" s="24">
        <v>0</v>
      </c>
      <c r="U479" s="24">
        <v>0</v>
      </c>
      <c r="V479" s="24">
        <v>0</v>
      </c>
      <c r="W479" s="24">
        <v>0</v>
      </c>
      <c r="X479" s="24">
        <v>0</v>
      </c>
      <c r="Y479" s="24">
        <v>0</v>
      </c>
      <c r="Z479" s="24">
        <v>0</v>
      </c>
      <c r="AA479" s="24">
        <v>0</v>
      </c>
      <c r="AB479" s="24">
        <v>0</v>
      </c>
      <c r="AC479" s="24">
        <v>0</v>
      </c>
      <c r="AD479" s="24">
        <v>0</v>
      </c>
      <c r="AE479" s="24">
        <v>0</v>
      </c>
      <c r="AF479" s="24">
        <v>0</v>
      </c>
      <c r="AG479" s="24">
        <v>0</v>
      </c>
      <c r="AH479" s="24">
        <v>0</v>
      </c>
      <c r="AI479" s="24">
        <v>0</v>
      </c>
      <c r="AJ479" s="24">
        <v>0</v>
      </c>
      <c r="AK479" s="24">
        <v>0</v>
      </c>
      <c r="AL479" s="203">
        <v>0</v>
      </c>
    </row>
    <row r="480" spans="1:38" s="6" customFormat="1" ht="14.4" x14ac:dyDescent="0.3">
      <c r="A480" s="65" t="s">
        <v>1220</v>
      </c>
      <c r="B480" s="25" t="s">
        <v>236</v>
      </c>
      <c r="C480" s="24">
        <v>0</v>
      </c>
      <c r="D480" s="24">
        <v>0</v>
      </c>
      <c r="E480" s="24">
        <v>0</v>
      </c>
      <c r="F480" s="24">
        <v>0</v>
      </c>
      <c r="G480" s="24">
        <v>0</v>
      </c>
      <c r="H480" s="24">
        <v>11601559</v>
      </c>
      <c r="I480" s="24">
        <v>0</v>
      </c>
      <c r="J480" s="24">
        <v>0</v>
      </c>
      <c r="K480" s="24">
        <v>0</v>
      </c>
      <c r="L480" s="24">
        <v>1081983051</v>
      </c>
      <c r="M480" s="24">
        <v>0</v>
      </c>
      <c r="N480" s="24">
        <v>0</v>
      </c>
      <c r="O480" s="24">
        <v>0</v>
      </c>
      <c r="P480" s="24">
        <v>0</v>
      </c>
      <c r="Q480" s="24">
        <v>0</v>
      </c>
      <c r="R480" s="24">
        <v>0</v>
      </c>
      <c r="S480" s="24">
        <v>0</v>
      </c>
      <c r="T480" s="24">
        <v>0</v>
      </c>
      <c r="U480" s="24">
        <v>0</v>
      </c>
      <c r="V480" s="24">
        <v>0</v>
      </c>
      <c r="W480" s="24">
        <v>0</v>
      </c>
      <c r="X480" s="24">
        <v>0</v>
      </c>
      <c r="Y480" s="24">
        <v>0</v>
      </c>
      <c r="Z480" s="24">
        <v>0</v>
      </c>
      <c r="AA480" s="24">
        <v>0</v>
      </c>
      <c r="AB480" s="24">
        <v>244715078</v>
      </c>
      <c r="AC480" s="24">
        <v>0</v>
      </c>
      <c r="AD480" s="24">
        <v>0</v>
      </c>
      <c r="AE480" s="24">
        <v>0</v>
      </c>
      <c r="AF480" s="24">
        <v>0</v>
      </c>
      <c r="AG480" s="24">
        <v>0</v>
      </c>
      <c r="AH480" s="24">
        <v>0</v>
      </c>
      <c r="AI480" s="24">
        <v>0</v>
      </c>
      <c r="AJ480" s="24">
        <v>0</v>
      </c>
      <c r="AK480" s="24">
        <v>0</v>
      </c>
      <c r="AL480" s="203">
        <v>1338299688</v>
      </c>
    </row>
    <row r="481" spans="1:38" s="6" customFormat="1" ht="14.4" x14ac:dyDescent="0.3">
      <c r="A481" s="95" t="s">
        <v>1221</v>
      </c>
      <c r="B481" s="96" t="s">
        <v>177</v>
      </c>
      <c r="C481" s="97">
        <v>15700001</v>
      </c>
      <c r="D481" s="97">
        <v>2481818</v>
      </c>
      <c r="E481" s="97">
        <v>0</v>
      </c>
      <c r="F481" s="97">
        <v>24862115</v>
      </c>
      <c r="G481" s="97">
        <v>0</v>
      </c>
      <c r="H481" s="97">
        <v>33095798</v>
      </c>
      <c r="I481" s="97">
        <v>65347034</v>
      </c>
      <c r="J481" s="97">
        <v>0</v>
      </c>
      <c r="K481" s="97">
        <v>0</v>
      </c>
      <c r="L481" s="97">
        <v>1081983051</v>
      </c>
      <c r="M481" s="97">
        <v>27876732</v>
      </c>
      <c r="N481" s="97">
        <v>0</v>
      </c>
      <c r="O481" s="97">
        <v>86833389</v>
      </c>
      <c r="P481" s="97">
        <v>1100000</v>
      </c>
      <c r="Q481" s="97">
        <v>0</v>
      </c>
      <c r="R481" s="97">
        <v>68322314</v>
      </c>
      <c r="S481" s="97">
        <v>945455</v>
      </c>
      <c r="T481" s="97">
        <v>0</v>
      </c>
      <c r="U481" s="97">
        <v>0</v>
      </c>
      <c r="V481" s="97">
        <v>284839900</v>
      </c>
      <c r="W481" s="97">
        <v>0</v>
      </c>
      <c r="X481" s="97">
        <v>3400000</v>
      </c>
      <c r="Y481" s="97">
        <v>52500137</v>
      </c>
      <c r="Z481" s="97">
        <v>0</v>
      </c>
      <c r="AA481" s="97">
        <v>1019186293</v>
      </c>
      <c r="AB481" s="97">
        <v>244715078</v>
      </c>
      <c r="AC481" s="97">
        <v>0</v>
      </c>
      <c r="AD481" s="97">
        <v>14566125</v>
      </c>
      <c r="AE481" s="97">
        <v>0</v>
      </c>
      <c r="AF481" s="97">
        <v>0</v>
      </c>
      <c r="AG481" s="97">
        <v>0</v>
      </c>
      <c r="AH481" s="97">
        <v>0</v>
      </c>
      <c r="AI481" s="97">
        <v>0</v>
      </c>
      <c r="AJ481" s="97">
        <v>0</v>
      </c>
      <c r="AK481" s="97">
        <v>0</v>
      </c>
      <c r="AL481" s="204">
        <v>3027755240</v>
      </c>
    </row>
    <row r="482" spans="1:38" s="6" customFormat="1" ht="14.4" x14ac:dyDescent="0.3">
      <c r="A482" s="65" t="s">
        <v>1222</v>
      </c>
      <c r="B482" s="25" t="s">
        <v>238</v>
      </c>
      <c r="C482" s="24">
        <v>0</v>
      </c>
      <c r="D482" s="24">
        <v>0</v>
      </c>
      <c r="E482" s="24">
        <v>0</v>
      </c>
      <c r="F482" s="24">
        <v>0</v>
      </c>
      <c r="G482" s="24">
        <v>0</v>
      </c>
      <c r="H482" s="24">
        <v>0</v>
      </c>
      <c r="I482" s="24">
        <v>577609</v>
      </c>
      <c r="J482" s="24">
        <v>27415</v>
      </c>
      <c r="K482" s="24">
        <v>0</v>
      </c>
      <c r="L482" s="24">
        <v>0</v>
      </c>
      <c r="M482" s="24">
        <v>0</v>
      </c>
      <c r="N482" s="24">
        <v>0</v>
      </c>
      <c r="O482" s="24">
        <v>69364</v>
      </c>
      <c r="P482" s="24">
        <v>0</v>
      </c>
      <c r="Q482" s="24">
        <v>0</v>
      </c>
      <c r="R482" s="24">
        <v>0</v>
      </c>
      <c r="S482" s="24">
        <v>0</v>
      </c>
      <c r="T482" s="24">
        <v>74608346</v>
      </c>
      <c r="U482" s="24">
        <v>0</v>
      </c>
      <c r="V482" s="24">
        <v>0</v>
      </c>
      <c r="W482" s="24">
        <v>0</v>
      </c>
      <c r="X482" s="24">
        <v>0</v>
      </c>
      <c r="Y482" s="24">
        <v>0</v>
      </c>
      <c r="Z482" s="24">
        <v>0</v>
      </c>
      <c r="AA482" s="24">
        <v>0</v>
      </c>
      <c r="AB482" s="24">
        <v>0</v>
      </c>
      <c r="AC482" s="24">
        <v>0</v>
      </c>
      <c r="AD482" s="24">
        <v>448615</v>
      </c>
      <c r="AE482" s="24">
        <v>0</v>
      </c>
      <c r="AF482" s="24">
        <v>0</v>
      </c>
      <c r="AG482" s="24">
        <v>0</v>
      </c>
      <c r="AH482" s="24">
        <v>8114</v>
      </c>
      <c r="AI482" s="24">
        <v>0</v>
      </c>
      <c r="AJ482" s="24">
        <v>159319488</v>
      </c>
      <c r="AK482" s="24">
        <v>0</v>
      </c>
      <c r="AL482" s="203">
        <v>235058951</v>
      </c>
    </row>
    <row r="483" spans="1:38" s="6" customFormat="1" ht="14.4" x14ac:dyDescent="0.3">
      <c r="A483" s="65" t="s">
        <v>1223</v>
      </c>
      <c r="B483" s="25" t="s">
        <v>5</v>
      </c>
      <c r="C483" s="24">
        <v>11674543</v>
      </c>
      <c r="D483" s="24">
        <v>2583834</v>
      </c>
      <c r="E483" s="24">
        <v>0</v>
      </c>
      <c r="F483" s="24">
        <v>2801552</v>
      </c>
      <c r="G483" s="24">
        <v>0</v>
      </c>
      <c r="H483" s="24">
        <v>149968179</v>
      </c>
      <c r="I483" s="24">
        <v>2835487</v>
      </c>
      <c r="J483" s="24">
        <v>2988441</v>
      </c>
      <c r="K483" s="24">
        <v>6484340</v>
      </c>
      <c r="L483" s="24">
        <v>56095297</v>
      </c>
      <c r="M483" s="24">
        <v>0</v>
      </c>
      <c r="N483" s="24">
        <v>70520</v>
      </c>
      <c r="O483" s="24">
        <v>2454954</v>
      </c>
      <c r="P483" s="24">
        <v>0</v>
      </c>
      <c r="Q483" s="24">
        <v>2369993</v>
      </c>
      <c r="R483" s="24">
        <v>2654794</v>
      </c>
      <c r="S483" s="24">
        <v>6427406</v>
      </c>
      <c r="T483" s="24">
        <v>0</v>
      </c>
      <c r="U483" s="24">
        <v>60000</v>
      </c>
      <c r="V483" s="24">
        <v>0</v>
      </c>
      <c r="W483" s="24">
        <v>5895362</v>
      </c>
      <c r="X483" s="24">
        <v>5289552</v>
      </c>
      <c r="Y483" s="24">
        <v>2835487</v>
      </c>
      <c r="Z483" s="24">
        <v>24010379</v>
      </c>
      <c r="AA483" s="24">
        <v>0</v>
      </c>
      <c r="AB483" s="24">
        <v>146672332</v>
      </c>
      <c r="AC483" s="24">
        <v>675116485</v>
      </c>
      <c r="AD483" s="24">
        <v>0</v>
      </c>
      <c r="AE483" s="24">
        <v>0</v>
      </c>
      <c r="AF483" s="24">
        <v>0</v>
      </c>
      <c r="AG483" s="24">
        <v>2357263</v>
      </c>
      <c r="AH483" s="24">
        <v>281618742</v>
      </c>
      <c r="AI483" s="24">
        <v>117914451</v>
      </c>
      <c r="AJ483" s="24">
        <v>18106176</v>
      </c>
      <c r="AK483" s="24">
        <v>0</v>
      </c>
      <c r="AL483" s="203">
        <v>1529285569</v>
      </c>
    </row>
    <row r="484" spans="1:38" s="6" customFormat="1" ht="14.4" x14ac:dyDescent="0.3">
      <c r="A484" s="95" t="s">
        <v>1224</v>
      </c>
      <c r="B484" s="96" t="s">
        <v>237</v>
      </c>
      <c r="C484" s="97">
        <v>11674543</v>
      </c>
      <c r="D484" s="97">
        <v>2583834</v>
      </c>
      <c r="E484" s="97">
        <v>0</v>
      </c>
      <c r="F484" s="97">
        <v>2801552</v>
      </c>
      <c r="G484" s="97">
        <v>0</v>
      </c>
      <c r="H484" s="97">
        <v>149968179</v>
      </c>
      <c r="I484" s="97">
        <v>3413096</v>
      </c>
      <c r="J484" s="97">
        <v>3015856</v>
      </c>
      <c r="K484" s="97">
        <v>6484340</v>
      </c>
      <c r="L484" s="97">
        <v>56095297</v>
      </c>
      <c r="M484" s="97">
        <v>0</v>
      </c>
      <c r="N484" s="97">
        <v>70520</v>
      </c>
      <c r="O484" s="97">
        <v>2524318</v>
      </c>
      <c r="P484" s="97">
        <v>0</v>
      </c>
      <c r="Q484" s="97">
        <v>2369993</v>
      </c>
      <c r="R484" s="97">
        <v>2654794</v>
      </c>
      <c r="S484" s="97">
        <v>6427406</v>
      </c>
      <c r="T484" s="97">
        <v>74608346</v>
      </c>
      <c r="U484" s="97">
        <v>60000</v>
      </c>
      <c r="V484" s="97">
        <v>0</v>
      </c>
      <c r="W484" s="97">
        <v>5895362</v>
      </c>
      <c r="X484" s="97">
        <v>5289552</v>
      </c>
      <c r="Y484" s="97">
        <v>2835487</v>
      </c>
      <c r="Z484" s="97">
        <v>24010379</v>
      </c>
      <c r="AA484" s="97">
        <v>0</v>
      </c>
      <c r="AB484" s="97">
        <v>146672332</v>
      </c>
      <c r="AC484" s="97">
        <v>675116485</v>
      </c>
      <c r="AD484" s="97">
        <v>448615</v>
      </c>
      <c r="AE484" s="97">
        <v>0</v>
      </c>
      <c r="AF484" s="97">
        <v>0</v>
      </c>
      <c r="AG484" s="97">
        <v>2357263</v>
      </c>
      <c r="AH484" s="97">
        <v>281626856</v>
      </c>
      <c r="AI484" s="97">
        <v>117914451</v>
      </c>
      <c r="AJ484" s="97">
        <v>177425664</v>
      </c>
      <c r="AK484" s="97">
        <v>0</v>
      </c>
      <c r="AL484" s="204">
        <v>1764344520</v>
      </c>
    </row>
    <row r="485" spans="1:38" s="6" customFormat="1" ht="14.4" x14ac:dyDescent="0.3">
      <c r="A485" s="65" t="s">
        <v>1225</v>
      </c>
      <c r="B485" s="25" t="s">
        <v>185</v>
      </c>
      <c r="C485" s="24">
        <v>2219406905</v>
      </c>
      <c r="D485" s="24">
        <v>374521873</v>
      </c>
      <c r="E485" s="24">
        <v>1274973292</v>
      </c>
      <c r="F485" s="24">
        <v>1072887029</v>
      </c>
      <c r="G485" s="24">
        <v>1282392065</v>
      </c>
      <c r="H485" s="24">
        <v>10426638800</v>
      </c>
      <c r="I485" s="24">
        <v>763819144</v>
      </c>
      <c r="J485" s="24">
        <v>489047845</v>
      </c>
      <c r="K485" s="24">
        <v>484952515</v>
      </c>
      <c r="L485" s="24">
        <v>7412306102</v>
      </c>
      <c r="M485" s="24">
        <v>19012625313</v>
      </c>
      <c r="N485" s="24">
        <v>7971144251</v>
      </c>
      <c r="O485" s="24">
        <v>2643117041</v>
      </c>
      <c r="P485" s="24">
        <v>595324689</v>
      </c>
      <c r="Q485" s="24">
        <v>745476638</v>
      </c>
      <c r="R485" s="24">
        <v>1495926249</v>
      </c>
      <c r="S485" s="24">
        <v>803758854</v>
      </c>
      <c r="T485" s="24">
        <v>20573519620</v>
      </c>
      <c r="U485" s="24">
        <v>0</v>
      </c>
      <c r="V485" s="24">
        <v>8502955425</v>
      </c>
      <c r="W485" s="24">
        <v>1701095365</v>
      </c>
      <c r="X485" s="24">
        <v>298612553</v>
      </c>
      <c r="Y485" s="24">
        <v>1434956130</v>
      </c>
      <c r="Z485" s="24">
        <v>463437774</v>
      </c>
      <c r="AA485" s="24">
        <v>4152407925</v>
      </c>
      <c r="AB485" s="24">
        <v>3702001120</v>
      </c>
      <c r="AC485" s="24">
        <v>1642589983</v>
      </c>
      <c r="AD485" s="24">
        <v>7713667137</v>
      </c>
      <c r="AE485" s="24">
        <v>841678246</v>
      </c>
      <c r="AF485" s="24">
        <v>12217441372</v>
      </c>
      <c r="AG485" s="24">
        <v>994367669</v>
      </c>
      <c r="AH485" s="24">
        <v>894484626</v>
      </c>
      <c r="AI485" s="24">
        <v>730932319</v>
      </c>
      <c r="AJ485" s="24">
        <v>333015673</v>
      </c>
      <c r="AK485" s="24">
        <v>424934184</v>
      </c>
      <c r="AL485" s="203">
        <v>125690415726</v>
      </c>
    </row>
    <row r="486" spans="1:38" s="6" customFormat="1" ht="14.4" x14ac:dyDescent="0.3">
      <c r="A486" s="95" t="s">
        <v>1226</v>
      </c>
      <c r="B486" s="96" t="s">
        <v>239</v>
      </c>
      <c r="C486" s="97">
        <v>2219406905</v>
      </c>
      <c r="D486" s="97">
        <v>374521873</v>
      </c>
      <c r="E486" s="97">
        <v>1274973292</v>
      </c>
      <c r="F486" s="97">
        <v>1072887029</v>
      </c>
      <c r="G486" s="97">
        <v>1282392065</v>
      </c>
      <c r="H486" s="97">
        <v>10426638800</v>
      </c>
      <c r="I486" s="97">
        <v>763819144</v>
      </c>
      <c r="J486" s="97">
        <v>489047845</v>
      </c>
      <c r="K486" s="97">
        <v>484952515</v>
      </c>
      <c r="L486" s="97">
        <v>7412306102</v>
      </c>
      <c r="M486" s="97">
        <v>19012625313</v>
      </c>
      <c r="N486" s="97">
        <v>7971144251</v>
      </c>
      <c r="O486" s="97">
        <v>2643117041</v>
      </c>
      <c r="P486" s="97">
        <v>595324689</v>
      </c>
      <c r="Q486" s="97">
        <v>745476638</v>
      </c>
      <c r="R486" s="97">
        <v>1495926249</v>
      </c>
      <c r="S486" s="97">
        <v>803758854</v>
      </c>
      <c r="T486" s="97">
        <v>20573519620</v>
      </c>
      <c r="U486" s="97">
        <v>0</v>
      </c>
      <c r="V486" s="97">
        <v>8502955425</v>
      </c>
      <c r="W486" s="97">
        <v>1701095365</v>
      </c>
      <c r="X486" s="97">
        <v>298612553</v>
      </c>
      <c r="Y486" s="97">
        <v>1434956130</v>
      </c>
      <c r="Z486" s="97">
        <v>463437774</v>
      </c>
      <c r="AA486" s="97">
        <v>4152407925</v>
      </c>
      <c r="AB486" s="97">
        <v>3702001120</v>
      </c>
      <c r="AC486" s="97">
        <v>1642589983</v>
      </c>
      <c r="AD486" s="97">
        <v>7713667137</v>
      </c>
      <c r="AE486" s="97">
        <v>841678246</v>
      </c>
      <c r="AF486" s="97">
        <v>12217441372</v>
      </c>
      <c r="AG486" s="97">
        <v>994367669</v>
      </c>
      <c r="AH486" s="97">
        <v>894484626</v>
      </c>
      <c r="AI486" s="97">
        <v>730932319</v>
      </c>
      <c r="AJ486" s="97">
        <v>333015673</v>
      </c>
      <c r="AK486" s="97">
        <v>424934184</v>
      </c>
      <c r="AL486" s="204">
        <v>125690415726</v>
      </c>
    </row>
    <row r="487" spans="1:38" s="6" customFormat="1" ht="14.4" collapsed="1" x14ac:dyDescent="0.3">
      <c r="A487" s="66" t="s">
        <v>66</v>
      </c>
      <c r="B487" s="30" t="s">
        <v>227</v>
      </c>
      <c r="C487" s="31">
        <v>2295503134</v>
      </c>
      <c r="D487" s="31">
        <v>393058610</v>
      </c>
      <c r="E487" s="31">
        <v>1286248845</v>
      </c>
      <c r="F487" s="31">
        <v>1183221740</v>
      </c>
      <c r="G487" s="31">
        <v>1392692255</v>
      </c>
      <c r="H487" s="31">
        <v>12662958613</v>
      </c>
      <c r="I487" s="31">
        <v>834476282</v>
      </c>
      <c r="J487" s="31">
        <v>1292063701</v>
      </c>
      <c r="K487" s="31">
        <v>491436855</v>
      </c>
      <c r="L487" s="31">
        <v>23632361477</v>
      </c>
      <c r="M487" s="31">
        <v>19087868531</v>
      </c>
      <c r="N487" s="31">
        <v>8070666655</v>
      </c>
      <c r="O487" s="31">
        <v>3049557460</v>
      </c>
      <c r="P487" s="31">
        <v>597189046</v>
      </c>
      <c r="Q487" s="31">
        <v>1113130056</v>
      </c>
      <c r="R487" s="31">
        <v>1608409237</v>
      </c>
      <c r="S487" s="31">
        <v>811131715</v>
      </c>
      <c r="T487" s="31">
        <v>20788931714</v>
      </c>
      <c r="U487" s="31">
        <v>116735775</v>
      </c>
      <c r="V487" s="31">
        <v>8921889687</v>
      </c>
      <c r="W487" s="31">
        <v>1935832334</v>
      </c>
      <c r="X487" s="31">
        <v>1757224351</v>
      </c>
      <c r="Y487" s="31">
        <v>1581857036</v>
      </c>
      <c r="Z487" s="31">
        <v>490293178</v>
      </c>
      <c r="AA487" s="31">
        <v>5346991064</v>
      </c>
      <c r="AB487" s="31">
        <v>8946590821</v>
      </c>
      <c r="AC487" s="31">
        <v>2351655081</v>
      </c>
      <c r="AD487" s="31">
        <v>7871218649</v>
      </c>
      <c r="AE487" s="31">
        <v>890284422</v>
      </c>
      <c r="AF487" s="31">
        <v>13296167577</v>
      </c>
      <c r="AG487" s="31">
        <v>2610206833</v>
      </c>
      <c r="AH487" s="31">
        <v>1205938885</v>
      </c>
      <c r="AI487" s="31">
        <v>1541187930</v>
      </c>
      <c r="AJ487" s="31">
        <v>517517981</v>
      </c>
      <c r="AK487" s="31">
        <v>465942697</v>
      </c>
      <c r="AL487" s="205">
        <v>160438440227</v>
      </c>
    </row>
    <row r="488" spans="1:38" s="6" customFormat="1" ht="14.4" x14ac:dyDescent="0.3">
      <c r="A488" s="65" t="s">
        <v>1227</v>
      </c>
      <c r="B488" s="25" t="s">
        <v>143</v>
      </c>
      <c r="C488" s="24">
        <v>71132283</v>
      </c>
      <c r="D488" s="24">
        <v>5984724</v>
      </c>
      <c r="E488" s="24">
        <v>44329516</v>
      </c>
      <c r="F488" s="24">
        <v>4143322</v>
      </c>
      <c r="G488" s="24">
        <v>63727569</v>
      </c>
      <c r="H488" s="24">
        <v>194227355</v>
      </c>
      <c r="I488" s="24">
        <v>3013605</v>
      </c>
      <c r="J488" s="24">
        <v>42821572</v>
      </c>
      <c r="K488" s="24">
        <v>13603320</v>
      </c>
      <c r="L488" s="24">
        <v>603894244</v>
      </c>
      <c r="M488" s="24">
        <v>250702274</v>
      </c>
      <c r="N488" s="24">
        <v>157531227</v>
      </c>
      <c r="O488" s="24">
        <v>85535357</v>
      </c>
      <c r="P488" s="24">
        <v>23292250</v>
      </c>
      <c r="Q488" s="24">
        <v>41284593</v>
      </c>
      <c r="R488" s="24">
        <v>38535665</v>
      </c>
      <c r="S488" s="24">
        <v>811041</v>
      </c>
      <c r="T488" s="24">
        <v>331214062</v>
      </c>
      <c r="U488" s="24">
        <v>0</v>
      </c>
      <c r="V488" s="24">
        <v>462830422</v>
      </c>
      <c r="W488" s="24">
        <v>60103376</v>
      </c>
      <c r="X488" s="24">
        <v>14436146</v>
      </c>
      <c r="Y488" s="24">
        <v>89959452</v>
      </c>
      <c r="Z488" s="24">
        <v>12227881</v>
      </c>
      <c r="AA488" s="24">
        <v>472551428</v>
      </c>
      <c r="AB488" s="24">
        <v>372808610</v>
      </c>
      <c r="AC488" s="24">
        <v>0</v>
      </c>
      <c r="AD488" s="24">
        <v>149616442</v>
      </c>
      <c r="AE488" s="24">
        <v>5780002</v>
      </c>
      <c r="AF488" s="24">
        <v>62394147</v>
      </c>
      <c r="AG488" s="24">
        <v>23209011</v>
      </c>
      <c r="AH488" s="24">
        <v>20683281</v>
      </c>
      <c r="AI488" s="24">
        <v>0</v>
      </c>
      <c r="AJ488" s="24">
        <v>1843021</v>
      </c>
      <c r="AK488" s="24">
        <v>900513</v>
      </c>
      <c r="AL488" s="203">
        <v>3725127711</v>
      </c>
    </row>
    <row r="489" spans="1:38" s="6" customFormat="1" ht="14.4" x14ac:dyDescent="0.3">
      <c r="A489" s="65" t="s">
        <v>1228</v>
      </c>
      <c r="B489" s="25" t="s">
        <v>144</v>
      </c>
      <c r="C489" s="24">
        <v>356361683</v>
      </c>
      <c r="D489" s="24">
        <v>19002246</v>
      </c>
      <c r="E489" s="24">
        <v>9043044</v>
      </c>
      <c r="F489" s="24">
        <v>10202443</v>
      </c>
      <c r="G489" s="24">
        <v>37345418</v>
      </c>
      <c r="H489" s="24">
        <v>36598891</v>
      </c>
      <c r="I489" s="24">
        <v>8300705</v>
      </c>
      <c r="J489" s="24">
        <v>7719866</v>
      </c>
      <c r="K489" s="24">
        <v>9114515</v>
      </c>
      <c r="L489" s="24">
        <v>432372908</v>
      </c>
      <c r="M489" s="24">
        <v>1422849717</v>
      </c>
      <c r="N489" s="24">
        <v>285642359</v>
      </c>
      <c r="O489" s="24">
        <v>41120399</v>
      </c>
      <c r="P489" s="24">
        <v>17992103</v>
      </c>
      <c r="Q489" s="24">
        <v>20019524</v>
      </c>
      <c r="R489" s="24">
        <v>117795362</v>
      </c>
      <c r="S489" s="24">
        <v>0</v>
      </c>
      <c r="T489" s="24">
        <v>454362679</v>
      </c>
      <c r="U489" s="24">
        <v>0</v>
      </c>
      <c r="V489" s="24">
        <v>762330870</v>
      </c>
      <c r="W489" s="24">
        <v>49208199</v>
      </c>
      <c r="X489" s="24">
        <v>5182227</v>
      </c>
      <c r="Y489" s="24">
        <v>57434329</v>
      </c>
      <c r="Z489" s="24">
        <v>4738047</v>
      </c>
      <c r="AA489" s="24">
        <v>73213166</v>
      </c>
      <c r="AB489" s="24">
        <v>21976206</v>
      </c>
      <c r="AC489" s="24">
        <v>590413132</v>
      </c>
      <c r="AD489" s="24">
        <v>56254230</v>
      </c>
      <c r="AE489" s="24">
        <v>0</v>
      </c>
      <c r="AF489" s="24">
        <v>326344040</v>
      </c>
      <c r="AG489" s="24">
        <v>35628110</v>
      </c>
      <c r="AH489" s="24">
        <v>9627922</v>
      </c>
      <c r="AI489" s="24">
        <v>0</v>
      </c>
      <c r="AJ489" s="24">
        <v>0</v>
      </c>
      <c r="AK489" s="24">
        <v>0</v>
      </c>
      <c r="AL489" s="203">
        <v>5278194340</v>
      </c>
    </row>
    <row r="490" spans="1:38" s="6" customFormat="1" ht="14.4" x14ac:dyDescent="0.3">
      <c r="A490" s="65" t="s">
        <v>1229</v>
      </c>
      <c r="B490" s="25" t="s">
        <v>145</v>
      </c>
      <c r="C490" s="24">
        <v>7275598</v>
      </c>
      <c r="D490" s="24">
        <v>23431677</v>
      </c>
      <c r="E490" s="24">
        <v>467210</v>
      </c>
      <c r="F490" s="24">
        <v>79569</v>
      </c>
      <c r="G490" s="24">
        <v>6331734</v>
      </c>
      <c r="H490" s="24">
        <v>18642720</v>
      </c>
      <c r="I490" s="24">
        <v>1504360</v>
      </c>
      <c r="J490" s="24">
        <v>3182187</v>
      </c>
      <c r="K490" s="24">
        <v>666291</v>
      </c>
      <c r="L490" s="24">
        <v>14756713</v>
      </c>
      <c r="M490" s="24">
        <v>196708497</v>
      </c>
      <c r="N490" s="24">
        <v>17980780</v>
      </c>
      <c r="O490" s="24">
        <v>29041491</v>
      </c>
      <c r="P490" s="24">
        <v>42289569</v>
      </c>
      <c r="Q490" s="24">
        <v>8097180</v>
      </c>
      <c r="R490" s="24">
        <v>21653288</v>
      </c>
      <c r="S490" s="24">
        <v>1543201</v>
      </c>
      <c r="T490" s="24">
        <v>26261505</v>
      </c>
      <c r="U490" s="24">
        <v>0</v>
      </c>
      <c r="V490" s="24">
        <v>18943533</v>
      </c>
      <c r="W490" s="24">
        <v>4734432</v>
      </c>
      <c r="X490" s="24">
        <v>3554919</v>
      </c>
      <c r="Y490" s="24">
        <v>2841001</v>
      </c>
      <c r="Z490" s="24">
        <v>367353</v>
      </c>
      <c r="AA490" s="24">
        <v>12408744</v>
      </c>
      <c r="AB490" s="24">
        <v>7504929</v>
      </c>
      <c r="AC490" s="24">
        <v>0</v>
      </c>
      <c r="AD490" s="24">
        <v>355962767</v>
      </c>
      <c r="AE490" s="24">
        <v>6411</v>
      </c>
      <c r="AF490" s="24">
        <v>78816940</v>
      </c>
      <c r="AG490" s="24">
        <v>28595802</v>
      </c>
      <c r="AH490" s="24">
        <v>14153968</v>
      </c>
      <c r="AI490" s="24">
        <v>152747781</v>
      </c>
      <c r="AJ490" s="24">
        <v>90877405</v>
      </c>
      <c r="AK490" s="24">
        <v>69078167</v>
      </c>
      <c r="AL490" s="203">
        <v>1260507722</v>
      </c>
    </row>
    <row r="491" spans="1:38" s="6" customFormat="1" ht="14.4" x14ac:dyDescent="0.3">
      <c r="A491" s="65" t="s">
        <v>1230</v>
      </c>
      <c r="B491" s="25" t="s">
        <v>146</v>
      </c>
      <c r="C491" s="24">
        <v>2639958557</v>
      </c>
      <c r="D491" s="24">
        <v>1563610775</v>
      </c>
      <c r="E491" s="24">
        <v>63004021</v>
      </c>
      <c r="F491" s="24">
        <v>33523644</v>
      </c>
      <c r="G491" s="24">
        <v>852006036</v>
      </c>
      <c r="H491" s="24">
        <v>1029040876</v>
      </c>
      <c r="I491" s="24">
        <v>317333272</v>
      </c>
      <c r="J491" s="24">
        <v>96811793</v>
      </c>
      <c r="K491" s="24">
        <v>631216938</v>
      </c>
      <c r="L491" s="24">
        <v>460664184</v>
      </c>
      <c r="M491" s="24">
        <v>530884263</v>
      </c>
      <c r="N491" s="24">
        <v>320252249</v>
      </c>
      <c r="O491" s="24">
        <v>666514224</v>
      </c>
      <c r="P491" s="24">
        <v>272611324</v>
      </c>
      <c r="Q491" s="24">
        <v>158858506</v>
      </c>
      <c r="R491" s="24">
        <v>319891992</v>
      </c>
      <c r="S491" s="24">
        <v>149079788</v>
      </c>
      <c r="T491" s="24">
        <v>5720859802</v>
      </c>
      <c r="U491" s="24">
        <v>0</v>
      </c>
      <c r="V491" s="24">
        <v>815080835</v>
      </c>
      <c r="W491" s="24">
        <v>245832548</v>
      </c>
      <c r="X491" s="24">
        <v>425442429</v>
      </c>
      <c r="Y491" s="24">
        <v>330202498</v>
      </c>
      <c r="Z491" s="24">
        <v>32844743</v>
      </c>
      <c r="AA491" s="24">
        <v>635581232</v>
      </c>
      <c r="AB491" s="24">
        <v>242276906</v>
      </c>
      <c r="AC491" s="24">
        <v>0</v>
      </c>
      <c r="AD491" s="24">
        <v>1293812629</v>
      </c>
      <c r="AE491" s="24">
        <v>67794845</v>
      </c>
      <c r="AF491" s="24">
        <v>1132573485</v>
      </c>
      <c r="AG491" s="24">
        <v>178739094</v>
      </c>
      <c r="AH491" s="24">
        <v>470118503</v>
      </c>
      <c r="AI491" s="24">
        <v>5908664</v>
      </c>
      <c r="AJ491" s="24">
        <v>126782718</v>
      </c>
      <c r="AK491" s="24">
        <v>0</v>
      </c>
      <c r="AL491" s="203">
        <v>21829113373</v>
      </c>
    </row>
    <row r="492" spans="1:38" s="6" customFormat="1" ht="14.4" x14ac:dyDescent="0.3">
      <c r="A492" s="65" t="s">
        <v>1231</v>
      </c>
      <c r="B492" s="25" t="s">
        <v>147</v>
      </c>
      <c r="C492" s="24">
        <v>9355167</v>
      </c>
      <c r="D492" s="24">
        <v>0</v>
      </c>
      <c r="E492" s="24">
        <v>0</v>
      </c>
      <c r="F492" s="24">
        <v>8711383</v>
      </c>
      <c r="G492" s="24">
        <v>73023365</v>
      </c>
      <c r="H492" s="24">
        <v>8688448</v>
      </c>
      <c r="I492" s="24">
        <v>8688448</v>
      </c>
      <c r="J492" s="24">
        <v>8688448</v>
      </c>
      <c r="K492" s="24">
        <v>8688448</v>
      </c>
      <c r="L492" s="24">
        <v>8688448</v>
      </c>
      <c r="M492" s="24">
        <v>8688448</v>
      </c>
      <c r="N492" s="24">
        <v>0</v>
      </c>
      <c r="O492" s="24">
        <v>0</v>
      </c>
      <c r="P492" s="24">
        <v>8688448</v>
      </c>
      <c r="Q492" s="24">
        <v>0</v>
      </c>
      <c r="R492" s="24">
        <v>7523730</v>
      </c>
      <c r="S492" s="24">
        <v>8393107</v>
      </c>
      <c r="T492" s="24">
        <v>0</v>
      </c>
      <c r="U492" s="24">
        <v>0</v>
      </c>
      <c r="V492" s="24">
        <v>0</v>
      </c>
      <c r="W492" s="24">
        <v>8688448</v>
      </c>
      <c r="X492" s="24">
        <v>51213212</v>
      </c>
      <c r="Y492" s="24">
        <v>8688448</v>
      </c>
      <c r="Z492" s="24">
        <v>8688448</v>
      </c>
      <c r="AA492" s="24">
        <v>0</v>
      </c>
      <c r="AB492" s="24">
        <v>0</v>
      </c>
      <c r="AC492" s="24">
        <v>0</v>
      </c>
      <c r="AD492" s="24">
        <v>0</v>
      </c>
      <c r="AE492" s="24">
        <v>0</v>
      </c>
      <c r="AF492" s="24">
        <v>0</v>
      </c>
      <c r="AG492" s="24">
        <v>0</v>
      </c>
      <c r="AH492" s="24">
        <v>8688448</v>
      </c>
      <c r="AI492" s="24">
        <v>0</v>
      </c>
      <c r="AJ492" s="24">
        <v>0</v>
      </c>
      <c r="AK492" s="24">
        <v>0</v>
      </c>
      <c r="AL492" s="203">
        <v>253792892</v>
      </c>
    </row>
    <row r="493" spans="1:38" s="6" customFormat="1" ht="14.4" x14ac:dyDescent="0.3">
      <c r="A493" s="65" t="s">
        <v>1232</v>
      </c>
      <c r="B493" s="25" t="s">
        <v>148</v>
      </c>
      <c r="C493" s="24">
        <v>24841757</v>
      </c>
      <c r="D493" s="24">
        <v>6059356</v>
      </c>
      <c r="E493" s="24">
        <v>18817023</v>
      </c>
      <c r="F493" s="24">
        <v>297467</v>
      </c>
      <c r="G493" s="24">
        <v>224901444</v>
      </c>
      <c r="H493" s="24">
        <v>51781491</v>
      </c>
      <c r="I493" s="24">
        <v>907913</v>
      </c>
      <c r="J493" s="24">
        <v>6687426</v>
      </c>
      <c r="K493" s="24">
        <v>1827395</v>
      </c>
      <c r="L493" s="24">
        <v>2143330</v>
      </c>
      <c r="M493" s="24">
        <v>18142141</v>
      </c>
      <c r="N493" s="24">
        <v>50045701</v>
      </c>
      <c r="O493" s="24">
        <v>83614023</v>
      </c>
      <c r="P493" s="24">
        <v>9441381</v>
      </c>
      <c r="Q493" s="24">
        <v>3419016</v>
      </c>
      <c r="R493" s="24">
        <v>1308767</v>
      </c>
      <c r="S493" s="24">
        <v>1475892</v>
      </c>
      <c r="T493" s="24">
        <v>8825430</v>
      </c>
      <c r="U493" s="24">
        <v>0</v>
      </c>
      <c r="V493" s="24">
        <v>103956037</v>
      </c>
      <c r="W493" s="24">
        <v>386881</v>
      </c>
      <c r="X493" s="24">
        <v>5221923</v>
      </c>
      <c r="Y493" s="24">
        <v>19168339</v>
      </c>
      <c r="Z493" s="24">
        <v>518284</v>
      </c>
      <c r="AA493" s="24">
        <v>127631507</v>
      </c>
      <c r="AB493" s="24">
        <v>45328217</v>
      </c>
      <c r="AC493" s="24">
        <v>130588961</v>
      </c>
      <c r="AD493" s="24">
        <v>20174695</v>
      </c>
      <c r="AE493" s="24">
        <v>17677</v>
      </c>
      <c r="AF493" s="24">
        <v>31806915</v>
      </c>
      <c r="AG493" s="24">
        <v>8414660</v>
      </c>
      <c r="AH493" s="24">
        <v>20261057</v>
      </c>
      <c r="AI493" s="24">
        <v>0</v>
      </c>
      <c r="AJ493" s="24">
        <v>0</v>
      </c>
      <c r="AK493" s="24">
        <v>0</v>
      </c>
      <c r="AL493" s="203">
        <v>1028012106</v>
      </c>
    </row>
    <row r="494" spans="1:38" s="6" customFormat="1" ht="14.4" x14ac:dyDescent="0.3">
      <c r="A494" s="65" t="s">
        <v>1233</v>
      </c>
      <c r="B494" s="25" t="s">
        <v>149</v>
      </c>
      <c r="C494" s="24">
        <v>845377</v>
      </c>
      <c r="D494" s="24">
        <v>949588</v>
      </c>
      <c r="E494" s="24">
        <v>0</v>
      </c>
      <c r="F494" s="24">
        <v>58755</v>
      </c>
      <c r="G494" s="24">
        <v>62637</v>
      </c>
      <c r="H494" s="24">
        <v>2221666</v>
      </c>
      <c r="I494" s="24">
        <v>153655</v>
      </c>
      <c r="J494" s="24">
        <v>0</v>
      </c>
      <c r="K494" s="24">
        <v>56481</v>
      </c>
      <c r="L494" s="24">
        <v>320750</v>
      </c>
      <c r="M494" s="24">
        <v>309018</v>
      </c>
      <c r="N494" s="24">
        <v>1107915</v>
      </c>
      <c r="O494" s="24">
        <v>270913</v>
      </c>
      <c r="P494" s="24">
        <v>574596</v>
      </c>
      <c r="Q494" s="24">
        <v>310447</v>
      </c>
      <c r="R494" s="24">
        <v>508239</v>
      </c>
      <c r="S494" s="24">
        <v>0</v>
      </c>
      <c r="T494" s="24">
        <v>4668559</v>
      </c>
      <c r="U494" s="24">
        <v>0</v>
      </c>
      <c r="V494" s="24">
        <v>6282553</v>
      </c>
      <c r="W494" s="24">
        <v>28399</v>
      </c>
      <c r="X494" s="24">
        <v>2847531</v>
      </c>
      <c r="Y494" s="24">
        <v>637693</v>
      </c>
      <c r="Z494" s="24">
        <v>62940</v>
      </c>
      <c r="AA494" s="24">
        <v>11844017</v>
      </c>
      <c r="AB494" s="24">
        <v>6188649</v>
      </c>
      <c r="AC494" s="24">
        <v>0</v>
      </c>
      <c r="AD494" s="24">
        <v>347428</v>
      </c>
      <c r="AE494" s="24">
        <v>2963</v>
      </c>
      <c r="AF494" s="24">
        <v>0</v>
      </c>
      <c r="AG494" s="24">
        <v>0</v>
      </c>
      <c r="AH494" s="24">
        <v>230783</v>
      </c>
      <c r="AI494" s="24">
        <v>0</v>
      </c>
      <c r="AJ494" s="24">
        <v>0</v>
      </c>
      <c r="AK494" s="24">
        <v>0</v>
      </c>
      <c r="AL494" s="203">
        <v>40891552</v>
      </c>
    </row>
    <row r="495" spans="1:38" s="6" customFormat="1" ht="14.4" x14ac:dyDescent="0.3">
      <c r="A495" s="65" t="s">
        <v>1234</v>
      </c>
      <c r="B495" s="25" t="s">
        <v>150</v>
      </c>
      <c r="C495" s="24">
        <v>0</v>
      </c>
      <c r="D495" s="24">
        <v>0</v>
      </c>
      <c r="E495" s="24">
        <v>0</v>
      </c>
      <c r="F495" s="24">
        <v>0</v>
      </c>
      <c r="G495" s="24">
        <v>0</v>
      </c>
      <c r="H495" s="24">
        <v>0</v>
      </c>
      <c r="I495" s="24">
        <v>0</v>
      </c>
      <c r="J495" s="24">
        <v>0</v>
      </c>
      <c r="K495" s="24">
        <v>0</v>
      </c>
      <c r="L495" s="24">
        <v>0</v>
      </c>
      <c r="M495" s="24">
        <v>202353641</v>
      </c>
      <c r="N495" s="24">
        <v>0</v>
      </c>
      <c r="O495" s="24">
        <v>0</v>
      </c>
      <c r="P495" s="24">
        <v>0</v>
      </c>
      <c r="Q495" s="24">
        <v>0</v>
      </c>
      <c r="R495" s="24">
        <v>0</v>
      </c>
      <c r="S495" s="24">
        <v>0</v>
      </c>
      <c r="T495" s="24">
        <v>8843644</v>
      </c>
      <c r="U495" s="24">
        <v>0</v>
      </c>
      <c r="V495" s="24">
        <v>0</v>
      </c>
      <c r="W495" s="24">
        <v>0</v>
      </c>
      <c r="X495" s="24">
        <v>0</v>
      </c>
      <c r="Y495" s="24">
        <v>0</v>
      </c>
      <c r="Z495" s="24">
        <v>0</v>
      </c>
      <c r="AA495" s="24">
        <v>0</v>
      </c>
      <c r="AB495" s="24">
        <v>0</v>
      </c>
      <c r="AC495" s="24">
        <v>0</v>
      </c>
      <c r="AD495" s="24">
        <v>1694848127</v>
      </c>
      <c r="AE495" s="24">
        <v>0</v>
      </c>
      <c r="AF495" s="24">
        <v>9286774065</v>
      </c>
      <c r="AG495" s="24">
        <v>0</v>
      </c>
      <c r="AH495" s="24">
        <v>0</v>
      </c>
      <c r="AI495" s="24">
        <v>0</v>
      </c>
      <c r="AJ495" s="24">
        <v>0</v>
      </c>
      <c r="AK495" s="24">
        <v>0</v>
      </c>
      <c r="AL495" s="203">
        <v>11192819477</v>
      </c>
    </row>
    <row r="496" spans="1:38" s="6" customFormat="1" ht="14.4" x14ac:dyDescent="0.3">
      <c r="A496" s="65" t="s">
        <v>1235</v>
      </c>
      <c r="B496" s="25" t="s">
        <v>151</v>
      </c>
      <c r="C496" s="24">
        <v>12996053</v>
      </c>
      <c r="D496" s="24">
        <v>410875</v>
      </c>
      <c r="E496" s="24">
        <v>4819632</v>
      </c>
      <c r="F496" s="24">
        <v>75041</v>
      </c>
      <c r="G496" s="24">
        <v>29355150</v>
      </c>
      <c r="H496" s="24">
        <v>8963849</v>
      </c>
      <c r="I496" s="24">
        <v>782496</v>
      </c>
      <c r="J496" s="24">
        <v>4540642</v>
      </c>
      <c r="K496" s="24">
        <v>127293088</v>
      </c>
      <c r="L496" s="24">
        <v>158756042</v>
      </c>
      <c r="M496" s="24">
        <v>682570389</v>
      </c>
      <c r="N496" s="24">
        <v>101635308</v>
      </c>
      <c r="O496" s="24">
        <v>51889187</v>
      </c>
      <c r="P496" s="24">
        <v>3984807</v>
      </c>
      <c r="Q496" s="24">
        <v>568084</v>
      </c>
      <c r="R496" s="24">
        <v>46689587</v>
      </c>
      <c r="S496" s="24">
        <v>0</v>
      </c>
      <c r="T496" s="24">
        <v>155755731</v>
      </c>
      <c r="U496" s="24">
        <v>0</v>
      </c>
      <c r="V496" s="24">
        <v>224660366</v>
      </c>
      <c r="W496" s="24">
        <v>4359394</v>
      </c>
      <c r="X496" s="24">
        <v>25976221</v>
      </c>
      <c r="Y496" s="24">
        <v>7509144</v>
      </c>
      <c r="Z496" s="24">
        <v>787149</v>
      </c>
      <c r="AA496" s="24">
        <v>147896190</v>
      </c>
      <c r="AB496" s="24">
        <v>77881979</v>
      </c>
      <c r="AC496" s="24">
        <v>0</v>
      </c>
      <c r="AD496" s="24">
        <v>48112707</v>
      </c>
      <c r="AE496" s="24">
        <v>193474</v>
      </c>
      <c r="AF496" s="24">
        <v>128670033</v>
      </c>
      <c r="AG496" s="24">
        <v>14982223</v>
      </c>
      <c r="AH496" s="24">
        <v>105873640</v>
      </c>
      <c r="AI496" s="24">
        <v>0</v>
      </c>
      <c r="AJ496" s="24">
        <v>290329769</v>
      </c>
      <c r="AK496" s="24">
        <v>14392277</v>
      </c>
      <c r="AL496" s="203">
        <v>2482710527</v>
      </c>
    </row>
    <row r="497" spans="1:38" s="6" customFormat="1" ht="14.4" x14ac:dyDescent="0.3">
      <c r="A497" s="65" t="s">
        <v>1236</v>
      </c>
      <c r="B497" s="25" t="s">
        <v>152</v>
      </c>
      <c r="C497" s="24">
        <v>305298701</v>
      </c>
      <c r="D497" s="24">
        <v>16887600</v>
      </c>
      <c r="E497" s="24">
        <v>4840730</v>
      </c>
      <c r="F497" s="24">
        <v>13148950</v>
      </c>
      <c r="G497" s="24">
        <v>13792797</v>
      </c>
      <c r="H497" s="24">
        <v>257149745</v>
      </c>
      <c r="I497" s="24">
        <v>16268875</v>
      </c>
      <c r="J497" s="24">
        <v>13756332</v>
      </c>
      <c r="K497" s="24">
        <v>15290177</v>
      </c>
      <c r="L497" s="24">
        <v>21726130</v>
      </c>
      <c r="M497" s="24">
        <v>560063761</v>
      </c>
      <c r="N497" s="24">
        <v>94225599</v>
      </c>
      <c r="O497" s="24">
        <v>62015212</v>
      </c>
      <c r="P497" s="24">
        <v>19845894</v>
      </c>
      <c r="Q497" s="24">
        <v>17839780</v>
      </c>
      <c r="R497" s="24">
        <v>44482971</v>
      </c>
      <c r="S497" s="24">
        <v>13384715</v>
      </c>
      <c r="T497" s="24">
        <v>38935099</v>
      </c>
      <c r="U497" s="24">
        <v>0</v>
      </c>
      <c r="V497" s="24">
        <v>27903178</v>
      </c>
      <c r="W497" s="24">
        <v>14525236</v>
      </c>
      <c r="X497" s="24">
        <v>17733301</v>
      </c>
      <c r="Y497" s="24">
        <v>14457553</v>
      </c>
      <c r="Z497" s="24">
        <v>14189672</v>
      </c>
      <c r="AA497" s="24">
        <v>55570409</v>
      </c>
      <c r="AB497" s="24">
        <v>32667998</v>
      </c>
      <c r="AC497" s="24">
        <v>0</v>
      </c>
      <c r="AD497" s="24">
        <v>619439805</v>
      </c>
      <c r="AE497" s="24">
        <v>57535</v>
      </c>
      <c r="AF497" s="24">
        <v>235938550</v>
      </c>
      <c r="AG497" s="24">
        <v>40160602</v>
      </c>
      <c r="AH497" s="24">
        <v>20094639</v>
      </c>
      <c r="AI497" s="24">
        <v>13145616</v>
      </c>
      <c r="AJ497" s="24">
        <v>13145616</v>
      </c>
      <c r="AK497" s="24">
        <v>0</v>
      </c>
      <c r="AL497" s="203">
        <v>2647982778</v>
      </c>
    </row>
    <row r="498" spans="1:38" s="6" customFormat="1" ht="14.4" x14ac:dyDescent="0.3">
      <c r="A498" s="65" t="s">
        <v>1237</v>
      </c>
      <c r="B498" s="25" t="s">
        <v>153</v>
      </c>
      <c r="C498" s="24">
        <v>9789591</v>
      </c>
      <c r="D498" s="24">
        <v>69899</v>
      </c>
      <c r="E498" s="24">
        <v>0</v>
      </c>
      <c r="F498" s="24">
        <v>0</v>
      </c>
      <c r="G498" s="24">
        <v>5980</v>
      </c>
      <c r="H498" s="24">
        <v>5690054</v>
      </c>
      <c r="I498" s="24">
        <v>184822</v>
      </c>
      <c r="J498" s="24">
        <v>273463</v>
      </c>
      <c r="K498" s="24">
        <v>0</v>
      </c>
      <c r="L498" s="24">
        <v>30979409</v>
      </c>
      <c r="M498" s="24">
        <v>3946469</v>
      </c>
      <c r="N498" s="24">
        <v>6216837</v>
      </c>
      <c r="O498" s="24">
        <v>3037944</v>
      </c>
      <c r="P498" s="24">
        <v>79673</v>
      </c>
      <c r="Q498" s="24">
        <v>0</v>
      </c>
      <c r="R498" s="24">
        <v>217022</v>
      </c>
      <c r="S498" s="24">
        <v>0</v>
      </c>
      <c r="T498" s="24">
        <v>1717711</v>
      </c>
      <c r="U498" s="24">
        <v>0</v>
      </c>
      <c r="V498" s="24">
        <v>368143</v>
      </c>
      <c r="W498" s="24">
        <v>0</v>
      </c>
      <c r="X498" s="24">
        <v>0</v>
      </c>
      <c r="Y498" s="24">
        <v>149366</v>
      </c>
      <c r="Z498" s="24">
        <v>0</v>
      </c>
      <c r="AA498" s="24">
        <v>3754676</v>
      </c>
      <c r="AB498" s="24">
        <v>0</v>
      </c>
      <c r="AC498" s="24">
        <v>0</v>
      </c>
      <c r="AD498" s="24">
        <v>0</v>
      </c>
      <c r="AE498" s="24">
        <v>0</v>
      </c>
      <c r="AF498" s="24">
        <v>100413675</v>
      </c>
      <c r="AG498" s="24">
        <v>1241385</v>
      </c>
      <c r="AH498" s="24">
        <v>0</v>
      </c>
      <c r="AI498" s="24">
        <v>0</v>
      </c>
      <c r="AJ498" s="24">
        <v>0</v>
      </c>
      <c r="AK498" s="24">
        <v>0</v>
      </c>
      <c r="AL498" s="203">
        <v>168136119</v>
      </c>
    </row>
    <row r="499" spans="1:38" s="6" customFormat="1" ht="14.4" x14ac:dyDescent="0.3">
      <c r="A499" s="65" t="s">
        <v>1238</v>
      </c>
      <c r="B499" s="25" t="s">
        <v>154</v>
      </c>
      <c r="C499" s="24">
        <v>21025168</v>
      </c>
      <c r="D499" s="24">
        <v>0</v>
      </c>
      <c r="E499" s="24">
        <v>553640</v>
      </c>
      <c r="F499" s="24">
        <v>2201619</v>
      </c>
      <c r="G499" s="24">
        <v>1029050</v>
      </c>
      <c r="H499" s="24">
        <v>140667981</v>
      </c>
      <c r="I499" s="24">
        <v>1281768</v>
      </c>
      <c r="J499" s="24">
        <v>2207314</v>
      </c>
      <c r="K499" s="24">
        <v>119902</v>
      </c>
      <c r="L499" s="24">
        <v>9297139</v>
      </c>
      <c r="M499" s="24">
        <v>186288564</v>
      </c>
      <c r="N499" s="24">
        <v>19897239</v>
      </c>
      <c r="O499" s="24">
        <v>93726852</v>
      </c>
      <c r="P499" s="24">
        <v>4265977</v>
      </c>
      <c r="Q499" s="24">
        <v>19382327</v>
      </c>
      <c r="R499" s="24">
        <v>493935350</v>
      </c>
      <c r="S499" s="24">
        <v>1160958</v>
      </c>
      <c r="T499" s="24">
        <v>38919159</v>
      </c>
      <c r="U499" s="24">
        <v>0</v>
      </c>
      <c r="V499" s="24">
        <v>267917174</v>
      </c>
      <c r="W499" s="24">
        <v>724279</v>
      </c>
      <c r="X499" s="24">
        <v>695373</v>
      </c>
      <c r="Y499" s="24">
        <v>4217159</v>
      </c>
      <c r="Z499" s="24">
        <v>3226</v>
      </c>
      <c r="AA499" s="24">
        <v>164637848</v>
      </c>
      <c r="AB499" s="24">
        <v>167752702</v>
      </c>
      <c r="AC499" s="24">
        <v>3166515</v>
      </c>
      <c r="AD499" s="24">
        <v>42325799</v>
      </c>
      <c r="AE499" s="24">
        <v>3011478</v>
      </c>
      <c r="AF499" s="24">
        <v>19321281</v>
      </c>
      <c r="AG499" s="24">
        <v>23984472</v>
      </c>
      <c r="AH499" s="24">
        <v>730095</v>
      </c>
      <c r="AI499" s="24">
        <v>0</v>
      </c>
      <c r="AJ499" s="24">
        <v>0</v>
      </c>
      <c r="AK499" s="24">
        <v>0</v>
      </c>
      <c r="AL499" s="203">
        <v>1734447408</v>
      </c>
    </row>
    <row r="500" spans="1:38" s="6" customFormat="1" ht="14.4" x14ac:dyDescent="0.3">
      <c r="A500" s="65" t="s">
        <v>1239</v>
      </c>
      <c r="B500" s="25" t="s">
        <v>155</v>
      </c>
      <c r="C500" s="24">
        <v>24765183</v>
      </c>
      <c r="D500" s="24">
        <v>1132512</v>
      </c>
      <c r="E500" s="24">
        <v>10588652</v>
      </c>
      <c r="F500" s="24">
        <v>1834914</v>
      </c>
      <c r="G500" s="24">
        <v>2240615</v>
      </c>
      <c r="H500" s="24">
        <v>295845346</v>
      </c>
      <c r="I500" s="24">
        <v>673400</v>
      </c>
      <c r="J500" s="24">
        <v>4687</v>
      </c>
      <c r="K500" s="24">
        <v>3445687</v>
      </c>
      <c r="L500" s="24">
        <v>40909852</v>
      </c>
      <c r="M500" s="24">
        <v>71657044</v>
      </c>
      <c r="N500" s="24">
        <v>170032989</v>
      </c>
      <c r="O500" s="24">
        <v>156352279</v>
      </c>
      <c r="P500" s="24">
        <v>3839966</v>
      </c>
      <c r="Q500" s="24">
        <v>89409245</v>
      </c>
      <c r="R500" s="24">
        <v>112604413</v>
      </c>
      <c r="S500" s="24">
        <v>9239846</v>
      </c>
      <c r="T500" s="24">
        <v>62526481</v>
      </c>
      <c r="U500" s="24">
        <v>0</v>
      </c>
      <c r="V500" s="24">
        <v>204550865</v>
      </c>
      <c r="W500" s="24">
        <v>5000</v>
      </c>
      <c r="X500" s="24">
        <v>34744981</v>
      </c>
      <c r="Y500" s="24">
        <v>16961440</v>
      </c>
      <c r="Z500" s="24">
        <v>14114072</v>
      </c>
      <c r="AA500" s="24">
        <v>112716779</v>
      </c>
      <c r="AB500" s="24">
        <v>3760623</v>
      </c>
      <c r="AC500" s="24">
        <v>0</v>
      </c>
      <c r="AD500" s="24">
        <v>61285057</v>
      </c>
      <c r="AE500" s="24">
        <v>1750196</v>
      </c>
      <c r="AF500" s="24">
        <v>11097819</v>
      </c>
      <c r="AG500" s="24">
        <v>118915596</v>
      </c>
      <c r="AH500" s="24">
        <v>359658</v>
      </c>
      <c r="AI500" s="24">
        <v>0</v>
      </c>
      <c r="AJ500" s="24">
        <v>17033</v>
      </c>
      <c r="AK500" s="24">
        <v>0</v>
      </c>
      <c r="AL500" s="203">
        <v>1637382230</v>
      </c>
    </row>
    <row r="501" spans="1:38" s="6" customFormat="1" ht="14.4" x14ac:dyDescent="0.3">
      <c r="A501" s="65" t="s">
        <v>1240</v>
      </c>
      <c r="B501" s="25" t="s">
        <v>70</v>
      </c>
      <c r="C501" s="24">
        <v>0</v>
      </c>
      <c r="D501" s="24">
        <v>20724532</v>
      </c>
      <c r="E501" s="24">
        <v>400402</v>
      </c>
      <c r="F501" s="24">
        <v>0</v>
      </c>
      <c r="G501" s="24">
        <v>11338314</v>
      </c>
      <c r="H501" s="24">
        <v>89129587</v>
      </c>
      <c r="I501" s="24">
        <v>0</v>
      </c>
      <c r="J501" s="24">
        <v>0</v>
      </c>
      <c r="K501" s="24">
        <v>145947741</v>
      </c>
      <c r="L501" s="24">
        <v>485537353</v>
      </c>
      <c r="M501" s="24">
        <v>130814042</v>
      </c>
      <c r="N501" s="24">
        <v>31133066</v>
      </c>
      <c r="O501" s="24">
        <v>23607463</v>
      </c>
      <c r="P501" s="24">
        <v>1981621</v>
      </c>
      <c r="Q501" s="24">
        <v>0</v>
      </c>
      <c r="R501" s="24">
        <v>95226763</v>
      </c>
      <c r="S501" s="24">
        <v>0</v>
      </c>
      <c r="T501" s="24">
        <v>2139809125</v>
      </c>
      <c r="U501" s="24">
        <v>0</v>
      </c>
      <c r="V501" s="24">
        <v>175009574</v>
      </c>
      <c r="W501" s="24">
        <v>117913143</v>
      </c>
      <c r="X501" s="24">
        <v>6138600</v>
      </c>
      <c r="Y501" s="24">
        <v>98576613</v>
      </c>
      <c r="Z501" s="24">
        <v>9112729</v>
      </c>
      <c r="AA501" s="24">
        <v>439341029</v>
      </c>
      <c r="AB501" s="24">
        <v>108145104</v>
      </c>
      <c r="AC501" s="24">
        <v>156107700</v>
      </c>
      <c r="AD501" s="24">
        <v>369659182</v>
      </c>
      <c r="AE501" s="24">
        <v>2352205</v>
      </c>
      <c r="AF501" s="24">
        <v>62287958</v>
      </c>
      <c r="AG501" s="24">
        <v>62902676</v>
      </c>
      <c r="AH501" s="24">
        <v>340668647</v>
      </c>
      <c r="AI501" s="24">
        <v>533592384</v>
      </c>
      <c r="AJ501" s="24">
        <v>278394339</v>
      </c>
      <c r="AK501" s="24">
        <v>51772384</v>
      </c>
      <c r="AL501" s="203">
        <v>5987624276</v>
      </c>
    </row>
    <row r="502" spans="1:38" s="6" customFormat="1" ht="14.4" x14ac:dyDescent="0.3">
      <c r="A502" s="95" t="s">
        <v>1241</v>
      </c>
      <c r="B502" s="96" t="s">
        <v>241</v>
      </c>
      <c r="C502" s="97">
        <v>3483645118</v>
      </c>
      <c r="D502" s="97">
        <v>1658263784</v>
      </c>
      <c r="E502" s="97">
        <v>156863870</v>
      </c>
      <c r="F502" s="97">
        <v>74277107</v>
      </c>
      <c r="G502" s="97">
        <v>1315160109</v>
      </c>
      <c r="H502" s="97">
        <v>2138648009</v>
      </c>
      <c r="I502" s="97">
        <v>359093319</v>
      </c>
      <c r="J502" s="97">
        <v>186693730</v>
      </c>
      <c r="K502" s="97">
        <v>957269983</v>
      </c>
      <c r="L502" s="97">
        <v>2270046502</v>
      </c>
      <c r="M502" s="97">
        <v>4265978268</v>
      </c>
      <c r="N502" s="97">
        <v>1255701269</v>
      </c>
      <c r="O502" s="97">
        <v>1296725344</v>
      </c>
      <c r="P502" s="97">
        <v>408887609</v>
      </c>
      <c r="Q502" s="97">
        <v>359188702</v>
      </c>
      <c r="R502" s="97">
        <v>1300373149</v>
      </c>
      <c r="S502" s="97">
        <v>185088548</v>
      </c>
      <c r="T502" s="97">
        <v>8992698987</v>
      </c>
      <c r="U502" s="97">
        <v>0</v>
      </c>
      <c r="V502" s="97">
        <v>3069833550</v>
      </c>
      <c r="W502" s="97">
        <v>506509335</v>
      </c>
      <c r="X502" s="97">
        <v>593186863</v>
      </c>
      <c r="Y502" s="97">
        <v>650803035</v>
      </c>
      <c r="Z502" s="97">
        <v>97654544</v>
      </c>
      <c r="AA502" s="97">
        <v>2257147025</v>
      </c>
      <c r="AB502" s="97">
        <v>1086291923</v>
      </c>
      <c r="AC502" s="97">
        <v>880276308</v>
      </c>
      <c r="AD502" s="97">
        <v>4711838868</v>
      </c>
      <c r="AE502" s="97">
        <v>80966786</v>
      </c>
      <c r="AF502" s="97">
        <v>11476438908</v>
      </c>
      <c r="AG502" s="97">
        <v>536773631</v>
      </c>
      <c r="AH502" s="97">
        <v>1011490641</v>
      </c>
      <c r="AI502" s="97">
        <v>705394445</v>
      </c>
      <c r="AJ502" s="97">
        <v>801389901</v>
      </c>
      <c r="AK502" s="97">
        <v>136143341</v>
      </c>
      <c r="AL502" s="204">
        <v>59266742511</v>
      </c>
    </row>
    <row r="503" spans="1:38" s="6" customFormat="1" ht="14.4" x14ac:dyDescent="0.3">
      <c r="A503" s="65" t="s">
        <v>1242</v>
      </c>
      <c r="B503" s="25" t="s">
        <v>188</v>
      </c>
      <c r="C503" s="24">
        <v>0</v>
      </c>
      <c r="D503" s="24">
        <v>0</v>
      </c>
      <c r="E503" s="24">
        <v>0</v>
      </c>
      <c r="F503" s="24">
        <v>0</v>
      </c>
      <c r="G503" s="24">
        <v>0</v>
      </c>
      <c r="H503" s="24">
        <v>0</v>
      </c>
      <c r="I503" s="24">
        <v>0</v>
      </c>
      <c r="J503" s="24">
        <v>0</v>
      </c>
      <c r="K503" s="24">
        <v>0</v>
      </c>
      <c r="L503" s="24">
        <v>0</v>
      </c>
      <c r="M503" s="24">
        <v>0</v>
      </c>
      <c r="N503" s="24">
        <v>0</v>
      </c>
      <c r="O503" s="24">
        <v>0</v>
      </c>
      <c r="P503" s="24">
        <v>0</v>
      </c>
      <c r="Q503" s="24">
        <v>0</v>
      </c>
      <c r="R503" s="24">
        <v>0</v>
      </c>
      <c r="S503" s="24">
        <v>0</v>
      </c>
      <c r="T503" s="24">
        <v>0</v>
      </c>
      <c r="U503" s="24">
        <v>0</v>
      </c>
      <c r="V503" s="24">
        <v>0</v>
      </c>
      <c r="W503" s="24">
        <v>0</v>
      </c>
      <c r="X503" s="24">
        <v>0</v>
      </c>
      <c r="Y503" s="24">
        <v>0</v>
      </c>
      <c r="Z503" s="24">
        <v>0</v>
      </c>
      <c r="AA503" s="24">
        <v>0</v>
      </c>
      <c r="AB503" s="24">
        <v>0</v>
      </c>
      <c r="AC503" s="24">
        <v>0</v>
      </c>
      <c r="AD503" s="24">
        <v>0</v>
      </c>
      <c r="AE503" s="24">
        <v>0</v>
      </c>
      <c r="AF503" s="24">
        <v>0</v>
      </c>
      <c r="AG503" s="24">
        <v>0</v>
      </c>
      <c r="AH503" s="24">
        <v>0</v>
      </c>
      <c r="AI503" s="24">
        <v>0</v>
      </c>
      <c r="AJ503" s="24">
        <v>0</v>
      </c>
      <c r="AK503" s="24">
        <v>0</v>
      </c>
      <c r="AL503" s="203">
        <v>0</v>
      </c>
    </row>
    <row r="504" spans="1:38" s="6" customFormat="1" ht="14.4" x14ac:dyDescent="0.3">
      <c r="A504" s="65" t="s">
        <v>1243</v>
      </c>
      <c r="B504" s="25" t="s">
        <v>242</v>
      </c>
      <c r="C504" s="24">
        <v>0</v>
      </c>
      <c r="D504" s="24">
        <v>73558347</v>
      </c>
      <c r="E504" s="24">
        <v>13145616</v>
      </c>
      <c r="F504" s="24">
        <v>0</v>
      </c>
      <c r="G504" s="24">
        <v>0</v>
      </c>
      <c r="H504" s="24">
        <v>148192855</v>
      </c>
      <c r="I504" s="24">
        <v>0</v>
      </c>
      <c r="J504" s="24">
        <v>0</v>
      </c>
      <c r="K504" s="24">
        <v>0</v>
      </c>
      <c r="L504" s="24">
        <v>3290701699</v>
      </c>
      <c r="M504" s="24">
        <v>0</v>
      </c>
      <c r="N504" s="24">
        <v>141909421</v>
      </c>
      <c r="O504" s="24">
        <v>0</v>
      </c>
      <c r="P504" s="24">
        <v>0</v>
      </c>
      <c r="Q504" s="24">
        <v>0</v>
      </c>
      <c r="R504" s="24">
        <v>0</v>
      </c>
      <c r="S504" s="24">
        <v>0</v>
      </c>
      <c r="T504" s="24">
        <v>0</v>
      </c>
      <c r="U504" s="24">
        <v>0</v>
      </c>
      <c r="V504" s="24">
        <v>0</v>
      </c>
      <c r="W504" s="24">
        <v>0</v>
      </c>
      <c r="X504" s="24">
        <v>0</v>
      </c>
      <c r="Y504" s="24">
        <v>0</v>
      </c>
      <c r="Z504" s="24">
        <v>631911</v>
      </c>
      <c r="AA504" s="24">
        <v>0</v>
      </c>
      <c r="AB504" s="24">
        <v>0</v>
      </c>
      <c r="AC504" s="24">
        <v>0</v>
      </c>
      <c r="AD504" s="24">
        <v>129355929</v>
      </c>
      <c r="AE504" s="24">
        <v>0</v>
      </c>
      <c r="AF504" s="24">
        <v>0</v>
      </c>
      <c r="AG504" s="24">
        <v>0</v>
      </c>
      <c r="AH504" s="24">
        <v>0</v>
      </c>
      <c r="AI504" s="24">
        <v>0</v>
      </c>
      <c r="AJ504" s="24">
        <v>0</v>
      </c>
      <c r="AK504" s="24">
        <v>0</v>
      </c>
      <c r="AL504" s="203">
        <v>3797495778</v>
      </c>
    </row>
    <row r="505" spans="1:38" s="6" customFormat="1" ht="14.4" x14ac:dyDescent="0.3">
      <c r="A505" s="95" t="s">
        <v>1244</v>
      </c>
      <c r="B505" s="96" t="s">
        <v>187</v>
      </c>
      <c r="C505" s="97">
        <v>0</v>
      </c>
      <c r="D505" s="97">
        <v>73558347</v>
      </c>
      <c r="E505" s="97">
        <v>13145616</v>
      </c>
      <c r="F505" s="97">
        <v>0</v>
      </c>
      <c r="G505" s="97">
        <v>0</v>
      </c>
      <c r="H505" s="97">
        <v>148192855</v>
      </c>
      <c r="I505" s="97">
        <v>0</v>
      </c>
      <c r="J505" s="97">
        <v>0</v>
      </c>
      <c r="K505" s="97">
        <v>0</v>
      </c>
      <c r="L505" s="97">
        <v>3290701699</v>
      </c>
      <c r="M505" s="97">
        <v>0</v>
      </c>
      <c r="N505" s="97">
        <v>141909421</v>
      </c>
      <c r="O505" s="97">
        <v>0</v>
      </c>
      <c r="P505" s="97">
        <v>0</v>
      </c>
      <c r="Q505" s="97">
        <v>0</v>
      </c>
      <c r="R505" s="97">
        <v>0</v>
      </c>
      <c r="S505" s="97">
        <v>0</v>
      </c>
      <c r="T505" s="97">
        <v>0</v>
      </c>
      <c r="U505" s="97">
        <v>0</v>
      </c>
      <c r="V505" s="97">
        <v>0</v>
      </c>
      <c r="W505" s="97">
        <v>0</v>
      </c>
      <c r="X505" s="97">
        <v>0</v>
      </c>
      <c r="Y505" s="97">
        <v>0</v>
      </c>
      <c r="Z505" s="97">
        <v>631911</v>
      </c>
      <c r="AA505" s="97">
        <v>0</v>
      </c>
      <c r="AB505" s="97">
        <v>0</v>
      </c>
      <c r="AC505" s="97">
        <v>0</v>
      </c>
      <c r="AD505" s="97">
        <v>129355929</v>
      </c>
      <c r="AE505" s="97">
        <v>0</v>
      </c>
      <c r="AF505" s="97">
        <v>0</v>
      </c>
      <c r="AG505" s="97">
        <v>0</v>
      </c>
      <c r="AH505" s="97">
        <v>0</v>
      </c>
      <c r="AI505" s="97">
        <v>0</v>
      </c>
      <c r="AJ505" s="97">
        <v>0</v>
      </c>
      <c r="AK505" s="97">
        <v>0</v>
      </c>
      <c r="AL505" s="204">
        <v>3797495778</v>
      </c>
    </row>
    <row r="506" spans="1:38" s="6" customFormat="1" ht="14.4" x14ac:dyDescent="0.3">
      <c r="A506" s="65" t="s">
        <v>1245</v>
      </c>
      <c r="B506" s="25" t="s">
        <v>143</v>
      </c>
      <c r="C506" s="24">
        <v>22883061</v>
      </c>
      <c r="D506" s="24">
        <v>9684436</v>
      </c>
      <c r="E506" s="24">
        <v>0</v>
      </c>
      <c r="F506" s="24">
        <v>256050</v>
      </c>
      <c r="G506" s="24">
        <v>7064850</v>
      </c>
      <c r="H506" s="24">
        <v>78486230</v>
      </c>
      <c r="I506" s="24">
        <v>51768405</v>
      </c>
      <c r="J506" s="24">
        <v>2613374</v>
      </c>
      <c r="K506" s="24">
        <v>6772205</v>
      </c>
      <c r="L506" s="24">
        <v>531169316</v>
      </c>
      <c r="M506" s="24">
        <v>28131321</v>
      </c>
      <c r="N506" s="24">
        <v>97191941</v>
      </c>
      <c r="O506" s="24">
        <v>133428494</v>
      </c>
      <c r="P506" s="24">
        <v>3500928</v>
      </c>
      <c r="Q506" s="24">
        <v>6897773</v>
      </c>
      <c r="R506" s="24">
        <v>6638490</v>
      </c>
      <c r="S506" s="24">
        <v>0</v>
      </c>
      <c r="T506" s="24">
        <v>0</v>
      </c>
      <c r="U506" s="24">
        <v>0</v>
      </c>
      <c r="V506" s="24">
        <v>0</v>
      </c>
      <c r="W506" s="24">
        <v>2893509</v>
      </c>
      <c r="X506" s="24">
        <v>636542</v>
      </c>
      <c r="Y506" s="24">
        <v>20327141</v>
      </c>
      <c r="Z506" s="24">
        <v>793066</v>
      </c>
      <c r="AA506" s="24">
        <v>347090807</v>
      </c>
      <c r="AB506" s="24">
        <v>10672993</v>
      </c>
      <c r="AC506" s="24">
        <v>0</v>
      </c>
      <c r="AD506" s="24">
        <v>83047523</v>
      </c>
      <c r="AE506" s="24">
        <v>27720000</v>
      </c>
      <c r="AF506" s="24">
        <v>0</v>
      </c>
      <c r="AG506" s="24">
        <v>12747455</v>
      </c>
      <c r="AH506" s="24">
        <v>1906578</v>
      </c>
      <c r="AI506" s="24">
        <v>0</v>
      </c>
      <c r="AJ506" s="24">
        <v>0</v>
      </c>
      <c r="AK506" s="24">
        <v>0</v>
      </c>
      <c r="AL506" s="203">
        <v>1494322488</v>
      </c>
    </row>
    <row r="507" spans="1:38" s="6" customFormat="1" ht="14.4" x14ac:dyDescent="0.3">
      <c r="A507" s="65" t="s">
        <v>1246</v>
      </c>
      <c r="B507" s="25" t="s">
        <v>144</v>
      </c>
      <c r="C507" s="24">
        <v>6674074</v>
      </c>
      <c r="D507" s="24">
        <v>0</v>
      </c>
      <c r="E507" s="24">
        <v>0</v>
      </c>
      <c r="F507" s="24">
        <v>26263</v>
      </c>
      <c r="G507" s="24">
        <v>10833014</v>
      </c>
      <c r="H507" s="24">
        <v>0</v>
      </c>
      <c r="I507" s="24">
        <v>3355362</v>
      </c>
      <c r="J507" s="24">
        <v>0</v>
      </c>
      <c r="K507" s="24">
        <v>143052</v>
      </c>
      <c r="L507" s="24">
        <v>26564602</v>
      </c>
      <c r="M507" s="24">
        <v>384224290</v>
      </c>
      <c r="N507" s="24">
        <v>170880295</v>
      </c>
      <c r="O507" s="24">
        <v>294090</v>
      </c>
      <c r="P507" s="24">
        <v>6114837</v>
      </c>
      <c r="Q507" s="24">
        <v>2020122</v>
      </c>
      <c r="R507" s="24">
        <v>0</v>
      </c>
      <c r="S507" s="24">
        <v>192500</v>
      </c>
      <c r="T507" s="24">
        <v>0</v>
      </c>
      <c r="U507" s="24">
        <v>0</v>
      </c>
      <c r="V507" s="24">
        <v>0</v>
      </c>
      <c r="W507" s="24">
        <v>77154</v>
      </c>
      <c r="X507" s="24">
        <v>0</v>
      </c>
      <c r="Y507" s="24">
        <v>0</v>
      </c>
      <c r="Z507" s="24">
        <v>0</v>
      </c>
      <c r="AA507" s="24">
        <v>4402766</v>
      </c>
      <c r="AB507" s="24">
        <v>18858930</v>
      </c>
      <c r="AC507" s="24">
        <v>113173863</v>
      </c>
      <c r="AD507" s="24">
        <v>341923</v>
      </c>
      <c r="AE507" s="24">
        <v>0</v>
      </c>
      <c r="AF507" s="24">
        <v>117531846</v>
      </c>
      <c r="AG507" s="24">
        <v>0</v>
      </c>
      <c r="AH507" s="24">
        <v>8660759</v>
      </c>
      <c r="AI507" s="24">
        <v>0</v>
      </c>
      <c r="AJ507" s="24">
        <v>0</v>
      </c>
      <c r="AK507" s="24">
        <v>0</v>
      </c>
      <c r="AL507" s="203">
        <v>874369742</v>
      </c>
    </row>
    <row r="508" spans="1:38" s="6" customFormat="1" ht="14.4" x14ac:dyDescent="0.3">
      <c r="A508" s="65" t="s">
        <v>1247</v>
      </c>
      <c r="B508" s="25" t="s">
        <v>145</v>
      </c>
      <c r="C508" s="24">
        <v>0</v>
      </c>
      <c r="D508" s="24">
        <v>0</v>
      </c>
      <c r="E508" s="24">
        <v>0</v>
      </c>
      <c r="F508" s="24">
        <v>0</v>
      </c>
      <c r="G508" s="24">
        <v>0</v>
      </c>
      <c r="H508" s="24">
        <v>276159</v>
      </c>
      <c r="I508" s="24">
        <v>0</v>
      </c>
      <c r="J508" s="24">
        <v>0</v>
      </c>
      <c r="K508" s="24">
        <v>2013675</v>
      </c>
      <c r="L508" s="24">
        <v>436645</v>
      </c>
      <c r="M508" s="24">
        <v>0</v>
      </c>
      <c r="N508" s="24">
        <v>0</v>
      </c>
      <c r="O508" s="24">
        <v>53547419</v>
      </c>
      <c r="P508" s="24">
        <v>0</v>
      </c>
      <c r="Q508" s="24">
        <v>0</v>
      </c>
      <c r="R508" s="24">
        <v>0</v>
      </c>
      <c r="S508" s="24">
        <v>0</v>
      </c>
      <c r="T508" s="24">
        <v>0</v>
      </c>
      <c r="U508" s="24">
        <v>0</v>
      </c>
      <c r="V508" s="24">
        <v>0</v>
      </c>
      <c r="W508" s="24">
        <v>0</v>
      </c>
      <c r="X508" s="24">
        <v>43634</v>
      </c>
      <c r="Y508" s="24">
        <v>0</v>
      </c>
      <c r="Z508" s="24">
        <v>0</v>
      </c>
      <c r="AA508" s="24">
        <v>64077717</v>
      </c>
      <c r="AB508" s="24">
        <v>0</v>
      </c>
      <c r="AC508" s="24">
        <v>416138108</v>
      </c>
      <c r="AD508" s="24">
        <v>80100</v>
      </c>
      <c r="AE508" s="24">
        <v>0</v>
      </c>
      <c r="AF508" s="24">
        <v>0</v>
      </c>
      <c r="AG508" s="24">
        <v>0</v>
      </c>
      <c r="AH508" s="24">
        <v>0</v>
      </c>
      <c r="AI508" s="24">
        <v>0</v>
      </c>
      <c r="AJ508" s="24">
        <v>0</v>
      </c>
      <c r="AK508" s="24">
        <v>0</v>
      </c>
      <c r="AL508" s="203">
        <v>536613457</v>
      </c>
    </row>
    <row r="509" spans="1:38" s="6" customFormat="1" ht="14.4" x14ac:dyDescent="0.3">
      <c r="A509" s="65" t="s">
        <v>1248</v>
      </c>
      <c r="B509" s="25" t="s">
        <v>146</v>
      </c>
      <c r="C509" s="24">
        <v>0</v>
      </c>
      <c r="D509" s="24">
        <v>0</v>
      </c>
      <c r="E509" s="24">
        <v>11196281</v>
      </c>
      <c r="F509" s="24">
        <v>0</v>
      </c>
      <c r="G509" s="24">
        <v>1523284</v>
      </c>
      <c r="H509" s="24">
        <v>6594368</v>
      </c>
      <c r="I509" s="24">
        <v>141329623</v>
      </c>
      <c r="J509" s="24">
        <v>2388012</v>
      </c>
      <c r="K509" s="24">
        <v>1327215</v>
      </c>
      <c r="L509" s="24">
        <v>615275394</v>
      </c>
      <c r="M509" s="24">
        <v>0</v>
      </c>
      <c r="N509" s="24">
        <v>83383713</v>
      </c>
      <c r="O509" s="24">
        <v>2319603853</v>
      </c>
      <c r="P509" s="24">
        <v>1919096</v>
      </c>
      <c r="Q509" s="24">
        <v>1452302</v>
      </c>
      <c r="R509" s="24">
        <v>0</v>
      </c>
      <c r="S509" s="24">
        <v>21143812</v>
      </c>
      <c r="T509" s="24">
        <v>0</v>
      </c>
      <c r="U509" s="24">
        <v>0</v>
      </c>
      <c r="V509" s="24">
        <v>0</v>
      </c>
      <c r="W509" s="24">
        <v>180240</v>
      </c>
      <c r="X509" s="24">
        <v>1307556</v>
      </c>
      <c r="Y509" s="24">
        <v>4614136</v>
      </c>
      <c r="Z509" s="24">
        <v>1159102</v>
      </c>
      <c r="AA509" s="24">
        <v>256390700</v>
      </c>
      <c r="AB509" s="24">
        <v>8553032</v>
      </c>
      <c r="AC509" s="24">
        <v>0</v>
      </c>
      <c r="AD509" s="24">
        <v>280302097</v>
      </c>
      <c r="AE509" s="24">
        <v>35555</v>
      </c>
      <c r="AF509" s="24">
        <v>0</v>
      </c>
      <c r="AG509" s="24">
        <v>0</v>
      </c>
      <c r="AH509" s="24">
        <v>475463</v>
      </c>
      <c r="AI509" s="24">
        <v>0</v>
      </c>
      <c r="AJ509" s="24">
        <v>0</v>
      </c>
      <c r="AK509" s="24">
        <v>0</v>
      </c>
      <c r="AL509" s="203">
        <v>3760154834</v>
      </c>
    </row>
    <row r="510" spans="1:38" s="6" customFormat="1" ht="14.4" x14ac:dyDescent="0.3">
      <c r="A510" s="65" t="s">
        <v>1249</v>
      </c>
      <c r="B510" s="25" t="s">
        <v>147</v>
      </c>
      <c r="C510" s="24">
        <v>0</v>
      </c>
      <c r="D510" s="24">
        <v>0</v>
      </c>
      <c r="E510" s="24">
        <v>0</v>
      </c>
      <c r="F510" s="24">
        <v>0</v>
      </c>
      <c r="G510" s="24">
        <v>0</v>
      </c>
      <c r="H510" s="24">
        <v>0</v>
      </c>
      <c r="I510" s="24">
        <v>0</v>
      </c>
      <c r="J510" s="24">
        <v>0</v>
      </c>
      <c r="K510" s="24">
        <v>0</v>
      </c>
      <c r="L510" s="24">
        <v>6300000</v>
      </c>
      <c r="M510" s="24">
        <v>0</v>
      </c>
      <c r="N510" s="24">
        <v>0</v>
      </c>
      <c r="O510" s="24">
        <v>0</v>
      </c>
      <c r="P510" s="24">
        <v>0</v>
      </c>
      <c r="Q510" s="24">
        <v>0</v>
      </c>
      <c r="R510" s="24">
        <v>0</v>
      </c>
      <c r="S510" s="24">
        <v>0</v>
      </c>
      <c r="T510" s="24">
        <v>0</v>
      </c>
      <c r="U510" s="24">
        <v>0</v>
      </c>
      <c r="V510" s="24">
        <v>0</v>
      </c>
      <c r="W510" s="24">
        <v>0</v>
      </c>
      <c r="X510" s="24">
        <v>0</v>
      </c>
      <c r="Y510" s="24">
        <v>0</v>
      </c>
      <c r="Z510" s="24">
        <v>0</v>
      </c>
      <c r="AA510" s="24">
        <v>0</v>
      </c>
      <c r="AB510" s="24">
        <v>0</v>
      </c>
      <c r="AC510" s="24">
        <v>0</v>
      </c>
      <c r="AD510" s="24">
        <v>0</v>
      </c>
      <c r="AE510" s="24">
        <v>0</v>
      </c>
      <c r="AF510" s="24">
        <v>0</v>
      </c>
      <c r="AG510" s="24">
        <v>0</v>
      </c>
      <c r="AH510" s="24">
        <v>0</v>
      </c>
      <c r="AI510" s="24">
        <v>0</v>
      </c>
      <c r="AJ510" s="24">
        <v>0</v>
      </c>
      <c r="AK510" s="24">
        <v>0</v>
      </c>
      <c r="AL510" s="203">
        <v>6300000</v>
      </c>
    </row>
    <row r="511" spans="1:38" s="6" customFormat="1" ht="14.4" x14ac:dyDescent="0.3">
      <c r="A511" s="65" t="s">
        <v>1250</v>
      </c>
      <c r="B511" s="25" t="s">
        <v>148</v>
      </c>
      <c r="C511" s="24">
        <v>0</v>
      </c>
      <c r="D511" s="24">
        <v>740167</v>
      </c>
      <c r="E511" s="24">
        <v>0</v>
      </c>
      <c r="F511" s="24">
        <v>0</v>
      </c>
      <c r="G511" s="24">
        <v>0</v>
      </c>
      <c r="H511" s="24">
        <v>0</v>
      </c>
      <c r="I511" s="24">
        <v>0</v>
      </c>
      <c r="J511" s="24">
        <v>0</v>
      </c>
      <c r="K511" s="24">
        <v>301233</v>
      </c>
      <c r="L511" s="24">
        <v>242859374</v>
      </c>
      <c r="M511" s="24">
        <v>266374</v>
      </c>
      <c r="N511" s="24">
        <v>5213897</v>
      </c>
      <c r="O511" s="24">
        <v>3113751</v>
      </c>
      <c r="P511" s="24">
        <v>0</v>
      </c>
      <c r="Q511" s="24">
        <v>75850</v>
      </c>
      <c r="R511" s="24">
        <v>1515608</v>
      </c>
      <c r="S511" s="24">
        <v>0</v>
      </c>
      <c r="T511" s="24">
        <v>0</v>
      </c>
      <c r="U511" s="24">
        <v>0</v>
      </c>
      <c r="V511" s="24">
        <v>0</v>
      </c>
      <c r="W511" s="24">
        <v>6153189</v>
      </c>
      <c r="X511" s="24">
        <v>0</v>
      </c>
      <c r="Y511" s="24">
        <v>2454925</v>
      </c>
      <c r="Z511" s="24">
        <v>0</v>
      </c>
      <c r="AA511" s="24">
        <v>219741402</v>
      </c>
      <c r="AB511" s="24">
        <v>497860</v>
      </c>
      <c r="AC511" s="24">
        <v>0</v>
      </c>
      <c r="AD511" s="24">
        <v>0</v>
      </c>
      <c r="AE511" s="24">
        <v>124110000</v>
      </c>
      <c r="AF511" s="24">
        <v>11385267</v>
      </c>
      <c r="AG511" s="24">
        <v>399573</v>
      </c>
      <c r="AH511" s="24">
        <v>0</v>
      </c>
      <c r="AI511" s="24">
        <v>0</v>
      </c>
      <c r="AJ511" s="24">
        <v>0</v>
      </c>
      <c r="AK511" s="24">
        <v>0</v>
      </c>
      <c r="AL511" s="203">
        <v>618828470</v>
      </c>
    </row>
    <row r="512" spans="1:38" s="6" customFormat="1" ht="14.4" x14ac:dyDescent="0.3">
      <c r="A512" s="65" t="s">
        <v>1251</v>
      </c>
      <c r="B512" s="25" t="s">
        <v>149</v>
      </c>
      <c r="C512" s="24">
        <v>0</v>
      </c>
      <c r="D512" s="24">
        <v>0</v>
      </c>
      <c r="E512" s="24">
        <v>0</v>
      </c>
      <c r="F512" s="24">
        <v>0</v>
      </c>
      <c r="G512" s="24">
        <v>0</v>
      </c>
      <c r="H512" s="24">
        <v>2557675</v>
      </c>
      <c r="I512" s="24">
        <v>0</v>
      </c>
      <c r="J512" s="24">
        <v>0</v>
      </c>
      <c r="K512" s="24">
        <v>469319</v>
      </c>
      <c r="L512" s="24">
        <v>30051376</v>
      </c>
      <c r="M512" s="24">
        <v>0</v>
      </c>
      <c r="N512" s="24">
        <v>0</v>
      </c>
      <c r="O512" s="24">
        <v>0</v>
      </c>
      <c r="P512" s="24">
        <v>146300</v>
      </c>
      <c r="Q512" s="24">
        <v>104500</v>
      </c>
      <c r="R512" s="24">
        <v>0</v>
      </c>
      <c r="S512" s="24">
        <v>0</v>
      </c>
      <c r="T512" s="24">
        <v>0</v>
      </c>
      <c r="U512" s="24">
        <v>0</v>
      </c>
      <c r="V512" s="24">
        <v>0</v>
      </c>
      <c r="W512" s="24">
        <v>0</v>
      </c>
      <c r="X512" s="24">
        <v>0</v>
      </c>
      <c r="Y512" s="24">
        <v>0</v>
      </c>
      <c r="Z512" s="24">
        <v>0</v>
      </c>
      <c r="AA512" s="24">
        <v>71713090</v>
      </c>
      <c r="AB512" s="24">
        <v>0</v>
      </c>
      <c r="AC512" s="24">
        <v>0</v>
      </c>
      <c r="AD512" s="24">
        <v>0</v>
      </c>
      <c r="AE512" s="24">
        <v>0</v>
      </c>
      <c r="AF512" s="24">
        <v>0</v>
      </c>
      <c r="AG512" s="24">
        <v>0</v>
      </c>
      <c r="AH512" s="24">
        <v>0</v>
      </c>
      <c r="AI512" s="24">
        <v>0</v>
      </c>
      <c r="AJ512" s="24">
        <v>0</v>
      </c>
      <c r="AK512" s="24">
        <v>0</v>
      </c>
      <c r="AL512" s="203">
        <v>105042260</v>
      </c>
    </row>
    <row r="513" spans="1:38" s="6" customFormat="1" ht="14.4" x14ac:dyDescent="0.3">
      <c r="A513" s="65" t="s">
        <v>1252</v>
      </c>
      <c r="B513" s="25" t="s">
        <v>150</v>
      </c>
      <c r="C513" s="24">
        <v>0</v>
      </c>
      <c r="D513" s="24">
        <v>0</v>
      </c>
      <c r="E513" s="24">
        <v>0</v>
      </c>
      <c r="F513" s="24">
        <v>0</v>
      </c>
      <c r="G513" s="24">
        <v>0</v>
      </c>
      <c r="H513" s="24">
        <v>0</v>
      </c>
      <c r="I513" s="24">
        <v>0</v>
      </c>
      <c r="J513" s="24">
        <v>0</v>
      </c>
      <c r="K513" s="24">
        <v>0</v>
      </c>
      <c r="L513" s="24">
        <v>0</v>
      </c>
      <c r="M513" s="24">
        <v>0</v>
      </c>
      <c r="N513" s="24">
        <v>0</v>
      </c>
      <c r="O513" s="24">
        <v>0</v>
      </c>
      <c r="P513" s="24">
        <v>0</v>
      </c>
      <c r="Q513" s="24">
        <v>0</v>
      </c>
      <c r="R513" s="24">
        <v>0</v>
      </c>
      <c r="S513" s="24">
        <v>0</v>
      </c>
      <c r="T513" s="24">
        <v>0</v>
      </c>
      <c r="U513" s="24">
        <v>0</v>
      </c>
      <c r="V513" s="24">
        <v>0</v>
      </c>
      <c r="W513" s="24">
        <v>0</v>
      </c>
      <c r="X513" s="24">
        <v>0</v>
      </c>
      <c r="Y513" s="24">
        <v>0</v>
      </c>
      <c r="Z513" s="24">
        <v>0</v>
      </c>
      <c r="AA513" s="24">
        <v>0</v>
      </c>
      <c r="AB513" s="24">
        <v>0</v>
      </c>
      <c r="AC513" s="24">
        <v>0</v>
      </c>
      <c r="AD513" s="24">
        <v>218751693</v>
      </c>
      <c r="AE513" s="24">
        <v>0</v>
      </c>
      <c r="AF513" s="24">
        <v>192013171</v>
      </c>
      <c r="AG513" s="24">
        <v>0</v>
      </c>
      <c r="AH513" s="24">
        <v>0</v>
      </c>
      <c r="AI513" s="24">
        <v>0</v>
      </c>
      <c r="AJ513" s="24">
        <v>0</v>
      </c>
      <c r="AK513" s="24">
        <v>0</v>
      </c>
      <c r="AL513" s="203">
        <v>410764864</v>
      </c>
    </row>
    <row r="514" spans="1:38" s="6" customFormat="1" ht="14.4" x14ac:dyDescent="0.3">
      <c r="A514" s="65" t="s">
        <v>1253</v>
      </c>
      <c r="B514" s="25" t="s">
        <v>151</v>
      </c>
      <c r="C514" s="24">
        <v>2422564</v>
      </c>
      <c r="D514" s="24">
        <v>0</v>
      </c>
      <c r="E514" s="24">
        <v>0</v>
      </c>
      <c r="F514" s="24">
        <v>0</v>
      </c>
      <c r="G514" s="24">
        <v>16524667</v>
      </c>
      <c r="H514" s="24">
        <v>7800941</v>
      </c>
      <c r="I514" s="24">
        <v>218937</v>
      </c>
      <c r="J514" s="24">
        <v>0</v>
      </c>
      <c r="K514" s="24">
        <v>7695732</v>
      </c>
      <c r="L514" s="24">
        <v>1679608941</v>
      </c>
      <c r="M514" s="24">
        <v>8049780</v>
      </c>
      <c r="N514" s="24">
        <v>628218315</v>
      </c>
      <c r="O514" s="24">
        <v>10291702</v>
      </c>
      <c r="P514" s="24">
        <v>760375</v>
      </c>
      <c r="Q514" s="24">
        <v>217250</v>
      </c>
      <c r="R514" s="24">
        <v>0</v>
      </c>
      <c r="S514" s="24">
        <v>0</v>
      </c>
      <c r="T514" s="24">
        <v>0</v>
      </c>
      <c r="U514" s="24">
        <v>0</v>
      </c>
      <c r="V514" s="24">
        <v>2898516</v>
      </c>
      <c r="W514" s="24">
        <v>0</v>
      </c>
      <c r="X514" s="24">
        <v>472864</v>
      </c>
      <c r="Y514" s="24">
        <v>8448155</v>
      </c>
      <c r="Z514" s="24">
        <v>7151148</v>
      </c>
      <c r="AA514" s="24">
        <v>25333291</v>
      </c>
      <c r="AB514" s="24">
        <v>94251710</v>
      </c>
      <c r="AC514" s="24">
        <v>0</v>
      </c>
      <c r="AD514" s="24">
        <v>109885797</v>
      </c>
      <c r="AE514" s="24">
        <v>1675467</v>
      </c>
      <c r="AF514" s="24">
        <v>81243735</v>
      </c>
      <c r="AG514" s="24">
        <v>10920075</v>
      </c>
      <c r="AH514" s="24">
        <v>1621271</v>
      </c>
      <c r="AI514" s="24">
        <v>0</v>
      </c>
      <c r="AJ514" s="24">
        <v>0</v>
      </c>
      <c r="AK514" s="24">
        <v>0</v>
      </c>
      <c r="AL514" s="203">
        <v>2705711233</v>
      </c>
    </row>
    <row r="515" spans="1:38" s="6" customFormat="1" ht="14.4" x14ac:dyDescent="0.3">
      <c r="A515" s="65" t="s">
        <v>1254</v>
      </c>
      <c r="B515" s="25" t="s">
        <v>152</v>
      </c>
      <c r="C515" s="24">
        <v>6936295</v>
      </c>
      <c r="D515" s="24">
        <v>0</v>
      </c>
      <c r="E515" s="24">
        <v>0</v>
      </c>
      <c r="F515" s="24">
        <v>0</v>
      </c>
      <c r="G515" s="24">
        <v>0</v>
      </c>
      <c r="H515" s="24">
        <v>15495114</v>
      </c>
      <c r="I515" s="24">
        <v>0</v>
      </c>
      <c r="J515" s="24">
        <v>0</v>
      </c>
      <c r="K515" s="24">
        <v>0</v>
      </c>
      <c r="L515" s="24">
        <v>1096955</v>
      </c>
      <c r="M515" s="24">
        <v>695482</v>
      </c>
      <c r="N515" s="24">
        <v>9686500</v>
      </c>
      <c r="O515" s="24">
        <v>0</v>
      </c>
      <c r="P515" s="24">
        <v>0</v>
      </c>
      <c r="Q515" s="24">
        <v>0</v>
      </c>
      <c r="R515" s="24">
        <v>2</v>
      </c>
      <c r="S515" s="24">
        <v>0</v>
      </c>
      <c r="T515" s="24">
        <v>0</v>
      </c>
      <c r="U515" s="24">
        <v>0</v>
      </c>
      <c r="V515" s="24">
        <v>2630250</v>
      </c>
      <c r="W515" s="24">
        <v>0</v>
      </c>
      <c r="X515" s="24">
        <v>31638</v>
      </c>
      <c r="Y515" s="24">
        <v>1193500</v>
      </c>
      <c r="Z515" s="24">
        <v>0</v>
      </c>
      <c r="AA515" s="24">
        <v>5245760</v>
      </c>
      <c r="AB515" s="24">
        <v>0</v>
      </c>
      <c r="AC515" s="24">
        <v>0</v>
      </c>
      <c r="AD515" s="24">
        <v>0</v>
      </c>
      <c r="AE515" s="24">
        <v>0</v>
      </c>
      <c r="AF515" s="24">
        <v>2299833</v>
      </c>
      <c r="AG515" s="24">
        <v>0</v>
      </c>
      <c r="AH515" s="24">
        <v>0</v>
      </c>
      <c r="AI515" s="24">
        <v>0</v>
      </c>
      <c r="AJ515" s="24">
        <v>0</v>
      </c>
      <c r="AK515" s="24">
        <v>0</v>
      </c>
      <c r="AL515" s="203">
        <v>45311329</v>
      </c>
    </row>
    <row r="516" spans="1:38" s="6" customFormat="1" ht="14.4" x14ac:dyDescent="0.3">
      <c r="A516" s="65" t="s">
        <v>1255</v>
      </c>
      <c r="B516" s="25" t="s">
        <v>153</v>
      </c>
      <c r="C516" s="24">
        <v>3254418</v>
      </c>
      <c r="D516" s="24">
        <v>0</v>
      </c>
      <c r="E516" s="24">
        <v>0</v>
      </c>
      <c r="F516" s="24">
        <v>0</v>
      </c>
      <c r="G516" s="24">
        <v>1970343</v>
      </c>
      <c r="H516" s="24">
        <v>0</v>
      </c>
      <c r="I516" s="24">
        <v>0</v>
      </c>
      <c r="J516" s="24">
        <v>0</v>
      </c>
      <c r="K516" s="24">
        <v>0</v>
      </c>
      <c r="L516" s="24">
        <v>0</v>
      </c>
      <c r="M516" s="24">
        <v>6203080</v>
      </c>
      <c r="N516" s="24">
        <v>9339740</v>
      </c>
      <c r="O516" s="24">
        <v>1097194</v>
      </c>
      <c r="P516" s="24">
        <v>0</v>
      </c>
      <c r="Q516" s="24">
        <v>0</v>
      </c>
      <c r="R516" s="24">
        <v>3227413</v>
      </c>
      <c r="S516" s="24">
        <v>0</v>
      </c>
      <c r="T516" s="24">
        <v>0</v>
      </c>
      <c r="U516" s="24">
        <v>0</v>
      </c>
      <c r="V516" s="24">
        <v>0</v>
      </c>
      <c r="W516" s="24">
        <v>2204778</v>
      </c>
      <c r="X516" s="24">
        <v>0</v>
      </c>
      <c r="Y516" s="24">
        <v>0</v>
      </c>
      <c r="Z516" s="24">
        <v>0</v>
      </c>
      <c r="AA516" s="24">
        <v>3013344</v>
      </c>
      <c r="AB516" s="24">
        <v>0</v>
      </c>
      <c r="AC516" s="24">
        <v>0</v>
      </c>
      <c r="AD516" s="24">
        <v>0</v>
      </c>
      <c r="AE516" s="24">
        <v>0</v>
      </c>
      <c r="AF516" s="24">
        <v>3832522</v>
      </c>
      <c r="AG516" s="24">
        <v>0</v>
      </c>
      <c r="AH516" s="24">
        <v>1762965</v>
      </c>
      <c r="AI516" s="24">
        <v>0</v>
      </c>
      <c r="AJ516" s="24">
        <v>0</v>
      </c>
      <c r="AK516" s="24">
        <v>0</v>
      </c>
      <c r="AL516" s="203">
        <v>35905797</v>
      </c>
    </row>
    <row r="517" spans="1:38" s="6" customFormat="1" ht="14.4" x14ac:dyDescent="0.3">
      <c r="A517" s="65" t="s">
        <v>1256</v>
      </c>
      <c r="B517" s="25" t="s">
        <v>154</v>
      </c>
      <c r="C517" s="24">
        <v>42610153</v>
      </c>
      <c r="D517" s="24">
        <v>0</v>
      </c>
      <c r="E517" s="24">
        <v>0</v>
      </c>
      <c r="F517" s="24">
        <v>149855104</v>
      </c>
      <c r="G517" s="24">
        <v>1544413</v>
      </c>
      <c r="H517" s="24">
        <v>5817219</v>
      </c>
      <c r="I517" s="24">
        <v>0</v>
      </c>
      <c r="J517" s="24">
        <v>0</v>
      </c>
      <c r="K517" s="24">
        <v>143182</v>
      </c>
      <c r="L517" s="24">
        <v>878353</v>
      </c>
      <c r="M517" s="24">
        <v>50007640</v>
      </c>
      <c r="N517" s="24">
        <v>54120129</v>
      </c>
      <c r="O517" s="24">
        <v>0</v>
      </c>
      <c r="P517" s="24">
        <v>0</v>
      </c>
      <c r="Q517" s="24">
        <v>0</v>
      </c>
      <c r="R517" s="24">
        <v>0</v>
      </c>
      <c r="S517" s="24">
        <v>0</v>
      </c>
      <c r="T517" s="24">
        <v>0</v>
      </c>
      <c r="U517" s="24">
        <v>0</v>
      </c>
      <c r="V517" s="24">
        <v>0</v>
      </c>
      <c r="W517" s="24">
        <v>145386</v>
      </c>
      <c r="X517" s="24">
        <v>0</v>
      </c>
      <c r="Y517" s="24">
        <v>0</v>
      </c>
      <c r="Z517" s="24">
        <v>0</v>
      </c>
      <c r="AA517" s="24">
        <v>86627171</v>
      </c>
      <c r="AB517" s="24">
        <v>1469016</v>
      </c>
      <c r="AC517" s="24">
        <v>0</v>
      </c>
      <c r="AD517" s="24">
        <v>29568994</v>
      </c>
      <c r="AE517" s="24">
        <v>482978298</v>
      </c>
      <c r="AF517" s="24">
        <v>33357225</v>
      </c>
      <c r="AG517" s="24">
        <v>39641491</v>
      </c>
      <c r="AH517" s="24">
        <v>34380500</v>
      </c>
      <c r="AI517" s="24">
        <v>0</v>
      </c>
      <c r="AJ517" s="24">
        <v>0</v>
      </c>
      <c r="AK517" s="24">
        <v>0</v>
      </c>
      <c r="AL517" s="203">
        <v>1013144274</v>
      </c>
    </row>
    <row r="518" spans="1:38" s="6" customFormat="1" ht="14.4" x14ac:dyDescent="0.3">
      <c r="A518" s="65" t="s">
        <v>1257</v>
      </c>
      <c r="B518" s="25" t="s">
        <v>155</v>
      </c>
      <c r="C518" s="24">
        <v>91977889</v>
      </c>
      <c r="D518" s="24">
        <v>0</v>
      </c>
      <c r="E518" s="24">
        <v>0</v>
      </c>
      <c r="F518" s="24">
        <v>0</v>
      </c>
      <c r="G518" s="24">
        <v>0</v>
      </c>
      <c r="H518" s="24">
        <v>0</v>
      </c>
      <c r="I518" s="24">
        <v>0</v>
      </c>
      <c r="J518" s="24">
        <v>665973</v>
      </c>
      <c r="K518" s="24">
        <v>0</v>
      </c>
      <c r="L518" s="24">
        <v>55094286</v>
      </c>
      <c r="M518" s="24">
        <v>0</v>
      </c>
      <c r="N518" s="24">
        <v>604713114</v>
      </c>
      <c r="O518" s="24">
        <v>0</v>
      </c>
      <c r="P518" s="24">
        <v>0</v>
      </c>
      <c r="Q518" s="24">
        <v>359897</v>
      </c>
      <c r="R518" s="24">
        <v>0</v>
      </c>
      <c r="S518" s="24">
        <v>93740</v>
      </c>
      <c r="T518" s="24">
        <v>0</v>
      </c>
      <c r="U518" s="24">
        <v>0</v>
      </c>
      <c r="V518" s="24">
        <v>0</v>
      </c>
      <c r="W518" s="24">
        <v>0</v>
      </c>
      <c r="X518" s="24">
        <v>944700</v>
      </c>
      <c r="Y518" s="24">
        <v>0</v>
      </c>
      <c r="Z518" s="24">
        <v>0</v>
      </c>
      <c r="AA518" s="24">
        <v>59950328</v>
      </c>
      <c r="AB518" s="24">
        <v>549978376</v>
      </c>
      <c r="AC518" s="24">
        <v>0</v>
      </c>
      <c r="AD518" s="24">
        <v>15677928</v>
      </c>
      <c r="AE518" s="24">
        <v>0</v>
      </c>
      <c r="AF518" s="24">
        <v>0</v>
      </c>
      <c r="AG518" s="24">
        <v>0</v>
      </c>
      <c r="AH518" s="24">
        <v>0</v>
      </c>
      <c r="AI518" s="24">
        <v>0</v>
      </c>
      <c r="AJ518" s="24">
        <v>0</v>
      </c>
      <c r="AK518" s="24">
        <v>0</v>
      </c>
      <c r="AL518" s="203">
        <v>1379456231</v>
      </c>
    </row>
    <row r="519" spans="1:38" s="6" customFormat="1" ht="14.4" x14ac:dyDescent="0.3">
      <c r="A519" s="65" t="s">
        <v>1258</v>
      </c>
      <c r="B519" s="25" t="s">
        <v>70</v>
      </c>
      <c r="C519" s="24">
        <v>0</v>
      </c>
      <c r="D519" s="24">
        <v>0</v>
      </c>
      <c r="E519" s="24">
        <v>6551413</v>
      </c>
      <c r="F519" s="24">
        <v>0</v>
      </c>
      <c r="G519" s="24">
        <v>0</v>
      </c>
      <c r="H519" s="24">
        <v>383496614</v>
      </c>
      <c r="I519" s="24">
        <v>0</v>
      </c>
      <c r="J519" s="24">
        <v>0</v>
      </c>
      <c r="K519" s="24">
        <v>236803247</v>
      </c>
      <c r="L519" s="24">
        <v>796735623</v>
      </c>
      <c r="M519" s="24">
        <v>418176702</v>
      </c>
      <c r="N519" s="24">
        <v>32902760</v>
      </c>
      <c r="O519" s="24">
        <v>566472</v>
      </c>
      <c r="P519" s="24">
        <v>0</v>
      </c>
      <c r="Q519" s="24">
        <v>0</v>
      </c>
      <c r="R519" s="24">
        <v>0</v>
      </c>
      <c r="S519" s="24">
        <v>0</v>
      </c>
      <c r="T519" s="24">
        <v>0</v>
      </c>
      <c r="U519" s="24">
        <v>0</v>
      </c>
      <c r="V519" s="24">
        <v>158766390</v>
      </c>
      <c r="W519" s="24">
        <v>0</v>
      </c>
      <c r="X519" s="24">
        <v>0</v>
      </c>
      <c r="Y519" s="24">
        <v>0</v>
      </c>
      <c r="Z519" s="24">
        <v>0</v>
      </c>
      <c r="AA519" s="24">
        <v>153833261</v>
      </c>
      <c r="AB519" s="24">
        <v>0</v>
      </c>
      <c r="AC519" s="24">
        <v>0</v>
      </c>
      <c r="AD519" s="24">
        <v>67909078</v>
      </c>
      <c r="AE519" s="24">
        <v>372467717</v>
      </c>
      <c r="AF519" s="24">
        <v>0</v>
      </c>
      <c r="AG519" s="24">
        <v>0</v>
      </c>
      <c r="AH519" s="24">
        <v>0</v>
      </c>
      <c r="AI519" s="24">
        <v>0</v>
      </c>
      <c r="AJ519" s="24">
        <v>0</v>
      </c>
      <c r="AK519" s="24">
        <v>0</v>
      </c>
      <c r="AL519" s="203">
        <v>2628209277</v>
      </c>
    </row>
    <row r="520" spans="1:38" s="6" customFormat="1" ht="14.4" x14ac:dyDescent="0.3">
      <c r="A520" s="95" t="s">
        <v>1259</v>
      </c>
      <c r="B520" s="96" t="s">
        <v>190</v>
      </c>
      <c r="C520" s="97">
        <v>176758454</v>
      </c>
      <c r="D520" s="97">
        <v>10424603</v>
      </c>
      <c r="E520" s="97">
        <v>17747694</v>
      </c>
      <c r="F520" s="97">
        <v>150137417</v>
      </c>
      <c r="G520" s="97">
        <v>39460571</v>
      </c>
      <c r="H520" s="97">
        <v>500524320</v>
      </c>
      <c r="I520" s="97">
        <v>196672327</v>
      </c>
      <c r="J520" s="97">
        <v>5667359</v>
      </c>
      <c r="K520" s="97">
        <v>255668860</v>
      </c>
      <c r="L520" s="97">
        <v>3986070865</v>
      </c>
      <c r="M520" s="97">
        <v>895754669</v>
      </c>
      <c r="N520" s="97">
        <v>1695650404</v>
      </c>
      <c r="O520" s="97">
        <v>2521942975</v>
      </c>
      <c r="P520" s="97">
        <v>12441536</v>
      </c>
      <c r="Q520" s="97">
        <v>11127694</v>
      </c>
      <c r="R520" s="97">
        <v>11381513</v>
      </c>
      <c r="S520" s="97">
        <v>21430052</v>
      </c>
      <c r="T520" s="97">
        <v>0</v>
      </c>
      <c r="U520" s="97">
        <v>0</v>
      </c>
      <c r="V520" s="97">
        <v>164295156</v>
      </c>
      <c r="W520" s="97">
        <v>11654256</v>
      </c>
      <c r="X520" s="97">
        <v>3436934</v>
      </c>
      <c r="Y520" s="97">
        <v>37037857</v>
      </c>
      <c r="Z520" s="97">
        <v>9103316</v>
      </c>
      <c r="AA520" s="97">
        <v>1297419637</v>
      </c>
      <c r="AB520" s="97">
        <v>684281917</v>
      </c>
      <c r="AC520" s="97">
        <v>529311971</v>
      </c>
      <c r="AD520" s="97">
        <v>805565133</v>
      </c>
      <c r="AE520" s="97">
        <v>1008987037</v>
      </c>
      <c r="AF520" s="97">
        <v>441663599</v>
      </c>
      <c r="AG520" s="97">
        <v>63708594</v>
      </c>
      <c r="AH520" s="97">
        <v>48807536</v>
      </c>
      <c r="AI520" s="97">
        <v>0</v>
      </c>
      <c r="AJ520" s="97">
        <v>0</v>
      </c>
      <c r="AK520" s="97">
        <v>0</v>
      </c>
      <c r="AL520" s="204">
        <v>15614134256</v>
      </c>
    </row>
    <row r="521" spans="1:38" s="6" customFormat="1" ht="14.4" x14ac:dyDescent="0.3">
      <c r="A521" s="65" t="s">
        <v>1260</v>
      </c>
      <c r="B521" s="25" t="s">
        <v>143</v>
      </c>
      <c r="C521" s="24">
        <v>0</v>
      </c>
      <c r="D521" s="24">
        <v>0</v>
      </c>
      <c r="E521" s="24">
        <v>0</v>
      </c>
      <c r="F521" s="24">
        <v>0</v>
      </c>
      <c r="G521" s="24">
        <v>0</v>
      </c>
      <c r="H521" s="24">
        <v>0</v>
      </c>
      <c r="I521" s="24">
        <v>0</v>
      </c>
      <c r="J521" s="24">
        <v>0</v>
      </c>
      <c r="K521" s="24">
        <v>0</v>
      </c>
      <c r="L521" s="24">
        <v>0</v>
      </c>
      <c r="M521" s="24">
        <v>0</v>
      </c>
      <c r="N521" s="24">
        <v>0</v>
      </c>
      <c r="O521" s="24">
        <v>0</v>
      </c>
      <c r="P521" s="24">
        <v>0</v>
      </c>
      <c r="Q521" s="24">
        <v>0</v>
      </c>
      <c r="R521" s="24">
        <v>0</v>
      </c>
      <c r="S521" s="24">
        <v>0</v>
      </c>
      <c r="T521" s="24">
        <v>867992491</v>
      </c>
      <c r="U521" s="24">
        <v>0</v>
      </c>
      <c r="V521" s="24">
        <v>0</v>
      </c>
      <c r="W521" s="24">
        <v>0</v>
      </c>
      <c r="X521" s="24">
        <v>0</v>
      </c>
      <c r="Y521" s="24">
        <v>0</v>
      </c>
      <c r="Z521" s="24">
        <v>0</v>
      </c>
      <c r="AA521" s="24">
        <v>0</v>
      </c>
      <c r="AB521" s="24">
        <v>0</v>
      </c>
      <c r="AC521" s="24">
        <v>0</v>
      </c>
      <c r="AD521" s="24">
        <v>0</v>
      </c>
      <c r="AE521" s="24">
        <v>0</v>
      </c>
      <c r="AF521" s="24">
        <v>0</v>
      </c>
      <c r="AG521" s="24">
        <v>0</v>
      </c>
      <c r="AH521" s="24">
        <v>0</v>
      </c>
      <c r="AI521" s="24">
        <v>0</v>
      </c>
      <c r="AJ521" s="24">
        <v>0</v>
      </c>
      <c r="AK521" s="24">
        <v>0</v>
      </c>
      <c r="AL521" s="203">
        <v>867992491</v>
      </c>
    </row>
    <row r="522" spans="1:38" s="6" customFormat="1" ht="14.4" x14ac:dyDescent="0.3">
      <c r="A522" s="65" t="s">
        <v>1261</v>
      </c>
      <c r="B522" s="25" t="s">
        <v>144</v>
      </c>
      <c r="C522" s="24">
        <v>0</v>
      </c>
      <c r="D522" s="24">
        <v>0</v>
      </c>
      <c r="E522" s="24">
        <v>0</v>
      </c>
      <c r="F522" s="24">
        <v>0</v>
      </c>
      <c r="G522" s="24">
        <v>0</v>
      </c>
      <c r="H522" s="24">
        <v>0</v>
      </c>
      <c r="I522" s="24">
        <v>0</v>
      </c>
      <c r="J522" s="24">
        <v>0</v>
      </c>
      <c r="K522" s="24">
        <v>0</v>
      </c>
      <c r="L522" s="24">
        <v>0</v>
      </c>
      <c r="M522" s="24">
        <v>0</v>
      </c>
      <c r="N522" s="24">
        <v>0</v>
      </c>
      <c r="O522" s="24">
        <v>0</v>
      </c>
      <c r="P522" s="24">
        <v>0</v>
      </c>
      <c r="Q522" s="24">
        <v>0</v>
      </c>
      <c r="R522" s="24">
        <v>0</v>
      </c>
      <c r="S522" s="24">
        <v>0</v>
      </c>
      <c r="T522" s="24">
        <v>0</v>
      </c>
      <c r="U522" s="24">
        <v>0</v>
      </c>
      <c r="V522" s="24">
        <v>0</v>
      </c>
      <c r="W522" s="24">
        <v>0</v>
      </c>
      <c r="X522" s="24">
        <v>0</v>
      </c>
      <c r="Y522" s="24">
        <v>0</v>
      </c>
      <c r="Z522" s="24">
        <v>0</v>
      </c>
      <c r="AA522" s="24">
        <v>0</v>
      </c>
      <c r="AB522" s="24">
        <v>0</v>
      </c>
      <c r="AC522" s="24">
        <v>0</v>
      </c>
      <c r="AD522" s="24">
        <v>0</v>
      </c>
      <c r="AE522" s="24">
        <v>0</v>
      </c>
      <c r="AF522" s="24">
        <v>0</v>
      </c>
      <c r="AG522" s="24">
        <v>0</v>
      </c>
      <c r="AH522" s="24">
        <v>0</v>
      </c>
      <c r="AI522" s="24">
        <v>0</v>
      </c>
      <c r="AJ522" s="24">
        <v>0</v>
      </c>
      <c r="AK522" s="24">
        <v>0</v>
      </c>
      <c r="AL522" s="203">
        <v>0</v>
      </c>
    </row>
    <row r="523" spans="1:38" s="6" customFormat="1" ht="14.4" x14ac:dyDescent="0.3">
      <c r="A523" s="65" t="s">
        <v>1262</v>
      </c>
      <c r="B523" s="25" t="s">
        <v>145</v>
      </c>
      <c r="C523" s="24">
        <v>0</v>
      </c>
      <c r="D523" s="24">
        <v>0</v>
      </c>
      <c r="E523" s="24">
        <v>0</v>
      </c>
      <c r="F523" s="24">
        <v>0</v>
      </c>
      <c r="G523" s="24">
        <v>0</v>
      </c>
      <c r="H523" s="24">
        <v>0</v>
      </c>
      <c r="I523" s="24">
        <v>0</v>
      </c>
      <c r="J523" s="24">
        <v>0</v>
      </c>
      <c r="K523" s="24">
        <v>0</v>
      </c>
      <c r="L523" s="24">
        <v>0</v>
      </c>
      <c r="M523" s="24">
        <v>0</v>
      </c>
      <c r="N523" s="24">
        <v>0</v>
      </c>
      <c r="O523" s="24">
        <v>0</v>
      </c>
      <c r="P523" s="24">
        <v>0</v>
      </c>
      <c r="Q523" s="24">
        <v>0</v>
      </c>
      <c r="R523" s="24">
        <v>0</v>
      </c>
      <c r="S523" s="24">
        <v>0</v>
      </c>
      <c r="T523" s="24">
        <v>0</v>
      </c>
      <c r="U523" s="24">
        <v>0</v>
      </c>
      <c r="V523" s="24">
        <v>0</v>
      </c>
      <c r="W523" s="24">
        <v>0</v>
      </c>
      <c r="X523" s="24">
        <v>0</v>
      </c>
      <c r="Y523" s="24">
        <v>0</v>
      </c>
      <c r="Z523" s="24">
        <v>0</v>
      </c>
      <c r="AA523" s="24">
        <v>0</v>
      </c>
      <c r="AB523" s="24">
        <v>0</v>
      </c>
      <c r="AC523" s="24">
        <v>0</v>
      </c>
      <c r="AD523" s="24">
        <v>0</v>
      </c>
      <c r="AE523" s="24">
        <v>0</v>
      </c>
      <c r="AF523" s="24">
        <v>0</v>
      </c>
      <c r="AG523" s="24">
        <v>0</v>
      </c>
      <c r="AH523" s="24">
        <v>0</v>
      </c>
      <c r="AI523" s="24">
        <v>0</v>
      </c>
      <c r="AJ523" s="24">
        <v>0</v>
      </c>
      <c r="AK523" s="24">
        <v>0</v>
      </c>
      <c r="AL523" s="203">
        <v>0</v>
      </c>
    </row>
    <row r="524" spans="1:38" s="6" customFormat="1" ht="14.4" x14ac:dyDescent="0.3">
      <c r="A524" s="65" t="s">
        <v>1263</v>
      </c>
      <c r="B524" s="25" t="s">
        <v>146</v>
      </c>
      <c r="C524" s="24">
        <v>0</v>
      </c>
      <c r="D524" s="24">
        <v>0</v>
      </c>
      <c r="E524" s="24">
        <v>0</v>
      </c>
      <c r="F524" s="24">
        <v>0</v>
      </c>
      <c r="G524" s="24">
        <v>0</v>
      </c>
      <c r="H524" s="24">
        <v>0</v>
      </c>
      <c r="I524" s="24">
        <v>0</v>
      </c>
      <c r="J524" s="24">
        <v>0</v>
      </c>
      <c r="K524" s="24">
        <v>0</v>
      </c>
      <c r="L524" s="24">
        <v>0</v>
      </c>
      <c r="M524" s="24">
        <v>118961334</v>
      </c>
      <c r="N524" s="24">
        <v>57459</v>
      </c>
      <c r="O524" s="24">
        <v>0</v>
      </c>
      <c r="P524" s="24">
        <v>0</v>
      </c>
      <c r="Q524" s="24">
        <v>0</v>
      </c>
      <c r="R524" s="24">
        <v>0</v>
      </c>
      <c r="S524" s="24">
        <v>565809</v>
      </c>
      <c r="T524" s="24">
        <v>0</v>
      </c>
      <c r="U524" s="24">
        <v>0</v>
      </c>
      <c r="V524" s="24">
        <v>0</v>
      </c>
      <c r="W524" s="24">
        <v>0</v>
      </c>
      <c r="X524" s="24">
        <v>0</v>
      </c>
      <c r="Y524" s="24">
        <v>0</v>
      </c>
      <c r="Z524" s="24">
        <v>0</v>
      </c>
      <c r="AA524" s="24">
        <v>0</v>
      </c>
      <c r="AB524" s="24">
        <v>0</v>
      </c>
      <c r="AC524" s="24">
        <v>0</v>
      </c>
      <c r="AD524" s="24">
        <v>0</v>
      </c>
      <c r="AE524" s="24">
        <v>0</v>
      </c>
      <c r="AF524" s="24">
        <v>10177019</v>
      </c>
      <c r="AG524" s="24">
        <v>0</v>
      </c>
      <c r="AH524" s="24">
        <v>0</v>
      </c>
      <c r="AI524" s="24">
        <v>0</v>
      </c>
      <c r="AJ524" s="24">
        <v>0</v>
      </c>
      <c r="AK524" s="24">
        <v>0</v>
      </c>
      <c r="AL524" s="203">
        <v>129761621</v>
      </c>
    </row>
    <row r="525" spans="1:38" s="6" customFormat="1" ht="14.4" x14ac:dyDescent="0.3">
      <c r="A525" s="65" t="s">
        <v>1264</v>
      </c>
      <c r="B525" s="25" t="s">
        <v>147</v>
      </c>
      <c r="C525" s="24">
        <v>0</v>
      </c>
      <c r="D525" s="24">
        <v>0</v>
      </c>
      <c r="E525" s="24">
        <v>0</v>
      </c>
      <c r="F525" s="24">
        <v>0</v>
      </c>
      <c r="G525" s="24">
        <v>0</v>
      </c>
      <c r="H525" s="24">
        <v>0</v>
      </c>
      <c r="I525" s="24">
        <v>0</v>
      </c>
      <c r="J525" s="24">
        <v>0</v>
      </c>
      <c r="K525" s="24">
        <v>0</v>
      </c>
      <c r="L525" s="24">
        <v>0</v>
      </c>
      <c r="M525" s="24">
        <v>0</v>
      </c>
      <c r="N525" s="24">
        <v>0</v>
      </c>
      <c r="O525" s="24">
        <v>0</v>
      </c>
      <c r="P525" s="24">
        <v>0</v>
      </c>
      <c r="Q525" s="24">
        <v>0</v>
      </c>
      <c r="R525" s="24">
        <v>0</v>
      </c>
      <c r="S525" s="24">
        <v>0</v>
      </c>
      <c r="T525" s="24">
        <v>0</v>
      </c>
      <c r="U525" s="24">
        <v>0</v>
      </c>
      <c r="V525" s="24">
        <v>0</v>
      </c>
      <c r="W525" s="24">
        <v>0</v>
      </c>
      <c r="X525" s="24">
        <v>0</v>
      </c>
      <c r="Y525" s="24">
        <v>0</v>
      </c>
      <c r="Z525" s="24">
        <v>0</v>
      </c>
      <c r="AA525" s="24">
        <v>0</v>
      </c>
      <c r="AB525" s="24">
        <v>0</v>
      </c>
      <c r="AC525" s="24">
        <v>0</v>
      </c>
      <c r="AD525" s="24">
        <v>0</v>
      </c>
      <c r="AE525" s="24">
        <v>0</v>
      </c>
      <c r="AF525" s="24">
        <v>0</v>
      </c>
      <c r="AG525" s="24">
        <v>0</v>
      </c>
      <c r="AH525" s="24">
        <v>0</v>
      </c>
      <c r="AI525" s="24">
        <v>0</v>
      </c>
      <c r="AJ525" s="24">
        <v>0</v>
      </c>
      <c r="AK525" s="24">
        <v>0</v>
      </c>
      <c r="AL525" s="203">
        <v>0</v>
      </c>
    </row>
    <row r="526" spans="1:38" s="6" customFormat="1" ht="14.4" x14ac:dyDescent="0.3">
      <c r="A526" s="65" t="s">
        <v>1265</v>
      </c>
      <c r="B526" s="25" t="s">
        <v>148</v>
      </c>
      <c r="C526" s="24">
        <v>0</v>
      </c>
      <c r="D526" s="24">
        <v>0</v>
      </c>
      <c r="E526" s="24">
        <v>0</v>
      </c>
      <c r="F526" s="24">
        <v>0</v>
      </c>
      <c r="G526" s="24">
        <v>0</v>
      </c>
      <c r="H526" s="24">
        <v>0</v>
      </c>
      <c r="I526" s="24">
        <v>0</v>
      </c>
      <c r="J526" s="24">
        <v>0</v>
      </c>
      <c r="K526" s="24">
        <v>0</v>
      </c>
      <c r="L526" s="24">
        <v>0</v>
      </c>
      <c r="M526" s="24">
        <v>0</v>
      </c>
      <c r="N526" s="24">
        <v>0</v>
      </c>
      <c r="O526" s="24">
        <v>0</v>
      </c>
      <c r="P526" s="24">
        <v>0</v>
      </c>
      <c r="Q526" s="24">
        <v>0</v>
      </c>
      <c r="R526" s="24">
        <v>0</v>
      </c>
      <c r="S526" s="24">
        <v>0</v>
      </c>
      <c r="T526" s="24">
        <v>0</v>
      </c>
      <c r="U526" s="24">
        <v>0</v>
      </c>
      <c r="V526" s="24">
        <v>0</v>
      </c>
      <c r="W526" s="24">
        <v>0</v>
      </c>
      <c r="X526" s="24">
        <v>0</v>
      </c>
      <c r="Y526" s="24">
        <v>0</v>
      </c>
      <c r="Z526" s="24">
        <v>0</v>
      </c>
      <c r="AA526" s="24">
        <v>0</v>
      </c>
      <c r="AB526" s="24">
        <v>0</v>
      </c>
      <c r="AC526" s="24">
        <v>0</v>
      </c>
      <c r="AD526" s="24">
        <v>0</v>
      </c>
      <c r="AE526" s="24">
        <v>0</v>
      </c>
      <c r="AF526" s="24">
        <v>0</v>
      </c>
      <c r="AG526" s="24">
        <v>0</v>
      </c>
      <c r="AH526" s="24">
        <v>0</v>
      </c>
      <c r="AI526" s="24">
        <v>0</v>
      </c>
      <c r="AJ526" s="24">
        <v>0</v>
      </c>
      <c r="AK526" s="24">
        <v>0</v>
      </c>
      <c r="AL526" s="203">
        <v>0</v>
      </c>
    </row>
    <row r="527" spans="1:38" s="6" customFormat="1" ht="14.4" x14ac:dyDescent="0.3">
      <c r="A527" s="65" t="s">
        <v>1266</v>
      </c>
      <c r="B527" s="25" t="s">
        <v>149</v>
      </c>
      <c r="C527" s="24">
        <v>0</v>
      </c>
      <c r="D527" s="24">
        <v>0</v>
      </c>
      <c r="E527" s="24">
        <v>0</v>
      </c>
      <c r="F527" s="24">
        <v>0</v>
      </c>
      <c r="G527" s="24">
        <v>0</v>
      </c>
      <c r="H527" s="24">
        <v>0</v>
      </c>
      <c r="I527" s="24">
        <v>0</v>
      </c>
      <c r="J527" s="24">
        <v>0</v>
      </c>
      <c r="K527" s="24">
        <v>0</v>
      </c>
      <c r="L527" s="24">
        <v>0</v>
      </c>
      <c r="M527" s="24">
        <v>0</v>
      </c>
      <c r="N527" s="24">
        <v>0</v>
      </c>
      <c r="O527" s="24">
        <v>0</v>
      </c>
      <c r="P527" s="24">
        <v>0</v>
      </c>
      <c r="Q527" s="24">
        <v>0</v>
      </c>
      <c r="R527" s="24">
        <v>0</v>
      </c>
      <c r="S527" s="24">
        <v>0</v>
      </c>
      <c r="T527" s="24">
        <v>0</v>
      </c>
      <c r="U527" s="24">
        <v>0</v>
      </c>
      <c r="V527" s="24">
        <v>0</v>
      </c>
      <c r="W527" s="24">
        <v>0</v>
      </c>
      <c r="X527" s="24">
        <v>0</v>
      </c>
      <c r="Y527" s="24">
        <v>0</v>
      </c>
      <c r="Z527" s="24">
        <v>0</v>
      </c>
      <c r="AA527" s="24">
        <v>0</v>
      </c>
      <c r="AB527" s="24">
        <v>0</v>
      </c>
      <c r="AC527" s="24">
        <v>0</v>
      </c>
      <c r="AD527" s="24">
        <v>0</v>
      </c>
      <c r="AE527" s="24">
        <v>0</v>
      </c>
      <c r="AF527" s="24">
        <v>0</v>
      </c>
      <c r="AG527" s="24">
        <v>0</v>
      </c>
      <c r="AH527" s="24">
        <v>0</v>
      </c>
      <c r="AI527" s="24">
        <v>0</v>
      </c>
      <c r="AJ527" s="24">
        <v>0</v>
      </c>
      <c r="AK527" s="24">
        <v>0</v>
      </c>
      <c r="AL527" s="203">
        <v>0</v>
      </c>
    </row>
    <row r="528" spans="1:38" s="6" customFormat="1" ht="14.4" x14ac:dyDescent="0.3">
      <c r="A528" s="65" t="s">
        <v>1267</v>
      </c>
      <c r="B528" s="25" t="s">
        <v>150</v>
      </c>
      <c r="C528" s="24">
        <v>0</v>
      </c>
      <c r="D528" s="24">
        <v>0</v>
      </c>
      <c r="E528" s="24">
        <v>0</v>
      </c>
      <c r="F528" s="24">
        <v>0</v>
      </c>
      <c r="G528" s="24">
        <v>0</v>
      </c>
      <c r="H528" s="24">
        <v>0</v>
      </c>
      <c r="I528" s="24">
        <v>0</v>
      </c>
      <c r="J528" s="24">
        <v>0</v>
      </c>
      <c r="K528" s="24">
        <v>0</v>
      </c>
      <c r="L528" s="24">
        <v>0</v>
      </c>
      <c r="M528" s="24">
        <v>0</v>
      </c>
      <c r="N528" s="24">
        <v>0</v>
      </c>
      <c r="O528" s="24">
        <v>0</v>
      </c>
      <c r="P528" s="24">
        <v>0</v>
      </c>
      <c r="Q528" s="24">
        <v>0</v>
      </c>
      <c r="R528" s="24">
        <v>0</v>
      </c>
      <c r="S528" s="24">
        <v>0</v>
      </c>
      <c r="T528" s="24">
        <v>0</v>
      </c>
      <c r="U528" s="24">
        <v>0</v>
      </c>
      <c r="V528" s="24">
        <v>0</v>
      </c>
      <c r="W528" s="24">
        <v>0</v>
      </c>
      <c r="X528" s="24">
        <v>0</v>
      </c>
      <c r="Y528" s="24">
        <v>0</v>
      </c>
      <c r="Z528" s="24">
        <v>0</v>
      </c>
      <c r="AA528" s="24">
        <v>0</v>
      </c>
      <c r="AB528" s="24">
        <v>0</v>
      </c>
      <c r="AC528" s="24">
        <v>0</v>
      </c>
      <c r="AD528" s="24">
        <v>0</v>
      </c>
      <c r="AE528" s="24">
        <v>0</v>
      </c>
      <c r="AF528" s="24">
        <v>107023204</v>
      </c>
      <c r="AG528" s="24">
        <v>0</v>
      </c>
      <c r="AH528" s="24">
        <v>0</v>
      </c>
      <c r="AI528" s="24">
        <v>0</v>
      </c>
      <c r="AJ528" s="24">
        <v>0</v>
      </c>
      <c r="AK528" s="24">
        <v>0</v>
      </c>
      <c r="AL528" s="203">
        <v>107023204</v>
      </c>
    </row>
    <row r="529" spans="1:38" s="6" customFormat="1" ht="14.4" x14ac:dyDescent="0.3">
      <c r="A529" s="65" t="s">
        <v>1268</v>
      </c>
      <c r="B529" s="25" t="s">
        <v>151</v>
      </c>
      <c r="C529" s="24">
        <v>0</v>
      </c>
      <c r="D529" s="24">
        <v>0</v>
      </c>
      <c r="E529" s="24">
        <v>0</v>
      </c>
      <c r="F529" s="24">
        <v>0</v>
      </c>
      <c r="G529" s="24">
        <v>0</v>
      </c>
      <c r="H529" s="24">
        <v>0</v>
      </c>
      <c r="I529" s="24">
        <v>0</v>
      </c>
      <c r="J529" s="24">
        <v>0</v>
      </c>
      <c r="K529" s="24">
        <v>0</v>
      </c>
      <c r="L529" s="24">
        <v>0</v>
      </c>
      <c r="M529" s="24">
        <v>0</v>
      </c>
      <c r="N529" s="24">
        <v>59416</v>
      </c>
      <c r="O529" s="24">
        <v>0</v>
      </c>
      <c r="P529" s="24">
        <v>0</v>
      </c>
      <c r="Q529" s="24">
        <v>0</v>
      </c>
      <c r="R529" s="24">
        <v>0</v>
      </c>
      <c r="S529" s="24">
        <v>0</v>
      </c>
      <c r="T529" s="24">
        <v>0</v>
      </c>
      <c r="U529" s="24">
        <v>0</v>
      </c>
      <c r="V529" s="24">
        <v>0</v>
      </c>
      <c r="W529" s="24">
        <v>0</v>
      </c>
      <c r="X529" s="24">
        <v>0</v>
      </c>
      <c r="Y529" s="24">
        <v>0</v>
      </c>
      <c r="Z529" s="24">
        <v>0</v>
      </c>
      <c r="AA529" s="24">
        <v>0</v>
      </c>
      <c r="AB529" s="24">
        <v>0</v>
      </c>
      <c r="AC529" s="24">
        <v>0</v>
      </c>
      <c r="AD529" s="24">
        <v>0</v>
      </c>
      <c r="AE529" s="24">
        <v>0</v>
      </c>
      <c r="AF529" s="24">
        <v>0</v>
      </c>
      <c r="AG529" s="24">
        <v>0</v>
      </c>
      <c r="AH529" s="24">
        <v>0</v>
      </c>
      <c r="AI529" s="24">
        <v>0</v>
      </c>
      <c r="AJ529" s="24">
        <v>0</v>
      </c>
      <c r="AK529" s="24">
        <v>0</v>
      </c>
      <c r="AL529" s="203">
        <v>59416</v>
      </c>
    </row>
    <row r="530" spans="1:38" s="6" customFormat="1" ht="14.4" x14ac:dyDescent="0.3">
      <c r="A530" s="65" t="s">
        <v>1269</v>
      </c>
      <c r="B530" s="25" t="s">
        <v>152</v>
      </c>
      <c r="C530" s="24">
        <v>0</v>
      </c>
      <c r="D530" s="24">
        <v>0</v>
      </c>
      <c r="E530" s="24">
        <v>0</v>
      </c>
      <c r="F530" s="24">
        <v>0</v>
      </c>
      <c r="G530" s="24">
        <v>0</v>
      </c>
      <c r="H530" s="24">
        <v>0</v>
      </c>
      <c r="I530" s="24">
        <v>0</v>
      </c>
      <c r="J530" s="24">
        <v>0</v>
      </c>
      <c r="K530" s="24">
        <v>0</v>
      </c>
      <c r="L530" s="24">
        <v>0</v>
      </c>
      <c r="M530" s="24">
        <v>0</v>
      </c>
      <c r="N530" s="24">
        <v>0</v>
      </c>
      <c r="O530" s="24">
        <v>0</v>
      </c>
      <c r="P530" s="24">
        <v>0</v>
      </c>
      <c r="Q530" s="24">
        <v>0</v>
      </c>
      <c r="R530" s="24">
        <v>0</v>
      </c>
      <c r="S530" s="24">
        <v>0</v>
      </c>
      <c r="T530" s="24">
        <v>0</v>
      </c>
      <c r="U530" s="24">
        <v>0</v>
      </c>
      <c r="V530" s="24">
        <v>0</v>
      </c>
      <c r="W530" s="24">
        <v>0</v>
      </c>
      <c r="X530" s="24">
        <v>0</v>
      </c>
      <c r="Y530" s="24">
        <v>0</v>
      </c>
      <c r="Z530" s="24">
        <v>0</v>
      </c>
      <c r="AA530" s="24">
        <v>0</v>
      </c>
      <c r="AB530" s="24">
        <v>0</v>
      </c>
      <c r="AC530" s="24">
        <v>0</v>
      </c>
      <c r="AD530" s="24">
        <v>0</v>
      </c>
      <c r="AE530" s="24">
        <v>0</v>
      </c>
      <c r="AF530" s="24">
        <v>0</v>
      </c>
      <c r="AG530" s="24">
        <v>0</v>
      </c>
      <c r="AH530" s="24">
        <v>0</v>
      </c>
      <c r="AI530" s="24">
        <v>0</v>
      </c>
      <c r="AJ530" s="24">
        <v>0</v>
      </c>
      <c r="AK530" s="24">
        <v>0</v>
      </c>
      <c r="AL530" s="203">
        <v>0</v>
      </c>
    </row>
    <row r="531" spans="1:38" s="6" customFormat="1" ht="14.4" x14ac:dyDescent="0.3">
      <c r="A531" s="65" t="s">
        <v>1270</v>
      </c>
      <c r="B531" s="25" t="s">
        <v>153</v>
      </c>
      <c r="C531" s="24">
        <v>0</v>
      </c>
      <c r="D531" s="24">
        <v>0</v>
      </c>
      <c r="E531" s="24">
        <v>0</v>
      </c>
      <c r="F531" s="24">
        <v>0</v>
      </c>
      <c r="G531" s="24">
        <v>0</v>
      </c>
      <c r="H531" s="24">
        <v>0</v>
      </c>
      <c r="I531" s="24">
        <v>0</v>
      </c>
      <c r="J531" s="24">
        <v>0</v>
      </c>
      <c r="K531" s="24">
        <v>0</v>
      </c>
      <c r="L531" s="24">
        <v>0</v>
      </c>
      <c r="M531" s="24">
        <v>0</v>
      </c>
      <c r="N531" s="24">
        <v>0</v>
      </c>
      <c r="O531" s="24">
        <v>0</v>
      </c>
      <c r="P531" s="24">
        <v>0</v>
      </c>
      <c r="Q531" s="24">
        <v>0</v>
      </c>
      <c r="R531" s="24">
        <v>0</v>
      </c>
      <c r="S531" s="24">
        <v>0</v>
      </c>
      <c r="T531" s="24">
        <v>0</v>
      </c>
      <c r="U531" s="24">
        <v>0</v>
      </c>
      <c r="V531" s="24">
        <v>0</v>
      </c>
      <c r="W531" s="24">
        <v>0</v>
      </c>
      <c r="X531" s="24">
        <v>0</v>
      </c>
      <c r="Y531" s="24">
        <v>0</v>
      </c>
      <c r="Z531" s="24">
        <v>0</v>
      </c>
      <c r="AA531" s="24">
        <v>0</v>
      </c>
      <c r="AB531" s="24">
        <v>0</v>
      </c>
      <c r="AC531" s="24">
        <v>0</v>
      </c>
      <c r="AD531" s="24">
        <v>0</v>
      </c>
      <c r="AE531" s="24">
        <v>0</v>
      </c>
      <c r="AF531" s="24">
        <v>0</v>
      </c>
      <c r="AG531" s="24">
        <v>0</v>
      </c>
      <c r="AH531" s="24">
        <v>0</v>
      </c>
      <c r="AI531" s="24">
        <v>0</v>
      </c>
      <c r="AJ531" s="24">
        <v>0</v>
      </c>
      <c r="AK531" s="24">
        <v>0</v>
      </c>
      <c r="AL531" s="203">
        <v>0</v>
      </c>
    </row>
    <row r="532" spans="1:38" s="6" customFormat="1" ht="14.4" x14ac:dyDescent="0.3">
      <c r="A532" s="65" t="s">
        <v>1271</v>
      </c>
      <c r="B532" s="25" t="s">
        <v>154</v>
      </c>
      <c r="C532" s="24">
        <v>0</v>
      </c>
      <c r="D532" s="24">
        <v>0</v>
      </c>
      <c r="E532" s="24">
        <v>0</v>
      </c>
      <c r="F532" s="24">
        <v>0</v>
      </c>
      <c r="G532" s="24">
        <v>0</v>
      </c>
      <c r="H532" s="24">
        <v>0</v>
      </c>
      <c r="I532" s="24">
        <v>0</v>
      </c>
      <c r="J532" s="24">
        <v>0</v>
      </c>
      <c r="K532" s="24">
        <v>0</v>
      </c>
      <c r="L532" s="24">
        <v>0</v>
      </c>
      <c r="M532" s="24">
        <v>0</v>
      </c>
      <c r="N532" s="24">
        <v>0</v>
      </c>
      <c r="O532" s="24">
        <v>0</v>
      </c>
      <c r="P532" s="24">
        <v>0</v>
      </c>
      <c r="Q532" s="24">
        <v>0</v>
      </c>
      <c r="R532" s="24">
        <v>0</v>
      </c>
      <c r="S532" s="24">
        <v>0</v>
      </c>
      <c r="T532" s="24">
        <v>0</v>
      </c>
      <c r="U532" s="24">
        <v>0</v>
      </c>
      <c r="V532" s="24">
        <v>0</v>
      </c>
      <c r="W532" s="24">
        <v>0</v>
      </c>
      <c r="X532" s="24">
        <v>0</v>
      </c>
      <c r="Y532" s="24">
        <v>0</v>
      </c>
      <c r="Z532" s="24">
        <v>0</v>
      </c>
      <c r="AA532" s="24">
        <v>0</v>
      </c>
      <c r="AB532" s="24">
        <v>0</v>
      </c>
      <c r="AC532" s="24">
        <v>0</v>
      </c>
      <c r="AD532" s="24">
        <v>0</v>
      </c>
      <c r="AE532" s="24">
        <v>0</v>
      </c>
      <c r="AF532" s="24">
        <v>0</v>
      </c>
      <c r="AG532" s="24">
        <v>0</v>
      </c>
      <c r="AH532" s="24">
        <v>0</v>
      </c>
      <c r="AI532" s="24">
        <v>0</v>
      </c>
      <c r="AJ532" s="24">
        <v>0</v>
      </c>
      <c r="AK532" s="24">
        <v>0</v>
      </c>
      <c r="AL532" s="203">
        <v>0</v>
      </c>
    </row>
    <row r="533" spans="1:38" s="6" customFormat="1" ht="14.4" x14ac:dyDescent="0.3">
      <c r="A533" s="65" t="s">
        <v>1272</v>
      </c>
      <c r="B533" s="25" t="s">
        <v>155</v>
      </c>
      <c r="C533" s="24">
        <v>0</v>
      </c>
      <c r="D533" s="24">
        <v>0</v>
      </c>
      <c r="E533" s="24">
        <v>0</v>
      </c>
      <c r="F533" s="24">
        <v>0</v>
      </c>
      <c r="G533" s="24">
        <v>0</v>
      </c>
      <c r="H533" s="24">
        <v>0</v>
      </c>
      <c r="I533" s="24">
        <v>0</v>
      </c>
      <c r="J533" s="24">
        <v>0</v>
      </c>
      <c r="K533" s="24">
        <v>0</v>
      </c>
      <c r="L533" s="24">
        <v>0</v>
      </c>
      <c r="M533" s="24">
        <v>0</v>
      </c>
      <c r="N533" s="24">
        <v>66038</v>
      </c>
      <c r="O533" s="24">
        <v>0</v>
      </c>
      <c r="P533" s="24">
        <v>0</v>
      </c>
      <c r="Q533" s="24">
        <v>0</v>
      </c>
      <c r="R533" s="24">
        <v>0</v>
      </c>
      <c r="S533" s="24">
        <v>0</v>
      </c>
      <c r="T533" s="24">
        <v>0</v>
      </c>
      <c r="U533" s="24">
        <v>0</v>
      </c>
      <c r="V533" s="24">
        <v>0</v>
      </c>
      <c r="W533" s="24">
        <v>0</v>
      </c>
      <c r="X533" s="24">
        <v>0</v>
      </c>
      <c r="Y533" s="24">
        <v>0</v>
      </c>
      <c r="Z533" s="24">
        <v>0</v>
      </c>
      <c r="AA533" s="24">
        <v>0</v>
      </c>
      <c r="AB533" s="24">
        <v>0</v>
      </c>
      <c r="AC533" s="24">
        <v>0</v>
      </c>
      <c r="AD533" s="24">
        <v>0</v>
      </c>
      <c r="AE533" s="24">
        <v>0</v>
      </c>
      <c r="AF533" s="24">
        <v>0</v>
      </c>
      <c r="AG533" s="24">
        <v>0</v>
      </c>
      <c r="AH533" s="24">
        <v>0</v>
      </c>
      <c r="AI533" s="24">
        <v>0</v>
      </c>
      <c r="AJ533" s="24">
        <v>0</v>
      </c>
      <c r="AK533" s="24">
        <v>0</v>
      </c>
      <c r="AL533" s="203">
        <v>66038</v>
      </c>
    </row>
    <row r="534" spans="1:38" s="6" customFormat="1" ht="14.4" x14ac:dyDescent="0.3">
      <c r="A534" s="65" t="s">
        <v>1273</v>
      </c>
      <c r="B534" s="25" t="s">
        <v>70</v>
      </c>
      <c r="C534" s="24">
        <v>0</v>
      </c>
      <c r="D534" s="24">
        <v>0</v>
      </c>
      <c r="E534" s="24">
        <v>0</v>
      </c>
      <c r="F534" s="24">
        <v>0</v>
      </c>
      <c r="G534" s="24">
        <v>0</v>
      </c>
      <c r="H534" s="24">
        <v>0</v>
      </c>
      <c r="I534" s="24">
        <v>0</v>
      </c>
      <c r="J534" s="24">
        <v>0</v>
      </c>
      <c r="K534" s="24">
        <v>0</v>
      </c>
      <c r="L534" s="24">
        <v>0</v>
      </c>
      <c r="M534" s="24">
        <v>0</v>
      </c>
      <c r="N534" s="24">
        <v>0</v>
      </c>
      <c r="O534" s="24">
        <v>0</v>
      </c>
      <c r="P534" s="24">
        <v>0</v>
      </c>
      <c r="Q534" s="24">
        <v>0</v>
      </c>
      <c r="R534" s="24">
        <v>0</v>
      </c>
      <c r="S534" s="24">
        <v>0</v>
      </c>
      <c r="T534" s="24">
        <v>0</v>
      </c>
      <c r="U534" s="24">
        <v>0</v>
      </c>
      <c r="V534" s="24">
        <v>0</v>
      </c>
      <c r="W534" s="24">
        <v>0</v>
      </c>
      <c r="X534" s="24">
        <v>0</v>
      </c>
      <c r="Y534" s="24">
        <v>0</v>
      </c>
      <c r="Z534" s="24">
        <v>0</v>
      </c>
      <c r="AA534" s="24">
        <v>0</v>
      </c>
      <c r="AB534" s="24">
        <v>0</v>
      </c>
      <c r="AC534" s="24">
        <v>0</v>
      </c>
      <c r="AD534" s="24">
        <v>0</v>
      </c>
      <c r="AE534" s="24">
        <v>0</v>
      </c>
      <c r="AF534" s="24">
        <v>0</v>
      </c>
      <c r="AG534" s="24">
        <v>0</v>
      </c>
      <c r="AH534" s="24">
        <v>0</v>
      </c>
      <c r="AI534" s="24">
        <v>0</v>
      </c>
      <c r="AJ534" s="24">
        <v>0</v>
      </c>
      <c r="AK534" s="24">
        <v>0</v>
      </c>
      <c r="AL534" s="203">
        <v>0</v>
      </c>
    </row>
    <row r="535" spans="1:38" s="6" customFormat="1" ht="14.4" x14ac:dyDescent="0.3">
      <c r="A535" s="95" t="s">
        <v>1274</v>
      </c>
      <c r="B535" s="96" t="s">
        <v>191</v>
      </c>
      <c r="C535" s="97">
        <v>0</v>
      </c>
      <c r="D535" s="97">
        <v>0</v>
      </c>
      <c r="E535" s="97">
        <v>0</v>
      </c>
      <c r="F535" s="97">
        <v>0</v>
      </c>
      <c r="G535" s="97">
        <v>0</v>
      </c>
      <c r="H535" s="97">
        <v>0</v>
      </c>
      <c r="I535" s="97">
        <v>0</v>
      </c>
      <c r="J535" s="97">
        <v>0</v>
      </c>
      <c r="K535" s="97">
        <v>0</v>
      </c>
      <c r="L535" s="97">
        <v>0</v>
      </c>
      <c r="M535" s="97">
        <v>118961334</v>
      </c>
      <c r="N535" s="97">
        <v>182913</v>
      </c>
      <c r="O535" s="97">
        <v>0</v>
      </c>
      <c r="P535" s="97">
        <v>0</v>
      </c>
      <c r="Q535" s="97">
        <v>0</v>
      </c>
      <c r="R535" s="97">
        <v>0</v>
      </c>
      <c r="S535" s="97">
        <v>565809</v>
      </c>
      <c r="T535" s="97">
        <v>867992491</v>
      </c>
      <c r="U535" s="97">
        <v>0</v>
      </c>
      <c r="V535" s="97">
        <v>0</v>
      </c>
      <c r="W535" s="97">
        <v>0</v>
      </c>
      <c r="X535" s="97">
        <v>0</v>
      </c>
      <c r="Y535" s="97">
        <v>0</v>
      </c>
      <c r="Z535" s="97">
        <v>0</v>
      </c>
      <c r="AA535" s="97">
        <v>0</v>
      </c>
      <c r="AB535" s="97">
        <v>0</v>
      </c>
      <c r="AC535" s="97">
        <v>0</v>
      </c>
      <c r="AD535" s="97">
        <v>0</v>
      </c>
      <c r="AE535" s="97">
        <v>0</v>
      </c>
      <c r="AF535" s="97">
        <v>117200223</v>
      </c>
      <c r="AG535" s="97">
        <v>0</v>
      </c>
      <c r="AH535" s="97">
        <v>0</v>
      </c>
      <c r="AI535" s="97">
        <v>0</v>
      </c>
      <c r="AJ535" s="97">
        <v>0</v>
      </c>
      <c r="AK535" s="97">
        <v>0</v>
      </c>
      <c r="AL535" s="204">
        <v>1104902770</v>
      </c>
    </row>
    <row r="536" spans="1:38" s="6" customFormat="1" ht="14.4" x14ac:dyDescent="0.3">
      <c r="A536" s="65" t="s">
        <v>1275</v>
      </c>
      <c r="B536" s="25" t="s">
        <v>143</v>
      </c>
      <c r="C536" s="24">
        <v>0</v>
      </c>
      <c r="D536" s="24">
        <v>0</v>
      </c>
      <c r="E536" s="24">
        <v>0</v>
      </c>
      <c r="F536" s="24">
        <v>0</v>
      </c>
      <c r="G536" s="24">
        <v>18189238</v>
      </c>
      <c r="H536" s="24">
        <v>0</v>
      </c>
      <c r="I536" s="24">
        <v>0</v>
      </c>
      <c r="J536" s="24">
        <v>0</v>
      </c>
      <c r="K536" s="24">
        <v>0</v>
      </c>
      <c r="L536" s="24">
        <v>0</v>
      </c>
      <c r="M536" s="24">
        <v>0</v>
      </c>
      <c r="N536" s="24">
        <v>0</v>
      </c>
      <c r="O536" s="24">
        <v>0</v>
      </c>
      <c r="P536" s="24">
        <v>0</v>
      </c>
      <c r="Q536" s="24">
        <v>0</v>
      </c>
      <c r="R536" s="24">
        <v>0</v>
      </c>
      <c r="S536" s="24">
        <v>0</v>
      </c>
      <c r="T536" s="24">
        <v>0</v>
      </c>
      <c r="U536" s="24">
        <v>0</v>
      </c>
      <c r="V536" s="24">
        <v>0</v>
      </c>
      <c r="W536" s="24">
        <v>0</v>
      </c>
      <c r="X536" s="24">
        <v>0</v>
      </c>
      <c r="Y536" s="24">
        <v>0</v>
      </c>
      <c r="Z536" s="24">
        <v>0</v>
      </c>
      <c r="AA536" s="24">
        <v>0</v>
      </c>
      <c r="AB536" s="24">
        <v>0</v>
      </c>
      <c r="AC536" s="24">
        <v>0</v>
      </c>
      <c r="AD536" s="24">
        <v>2950122</v>
      </c>
      <c r="AE536" s="24">
        <v>0</v>
      </c>
      <c r="AF536" s="24">
        <v>0</v>
      </c>
      <c r="AG536" s="24">
        <v>0</v>
      </c>
      <c r="AH536" s="24">
        <v>0</v>
      </c>
      <c r="AI536" s="24">
        <v>0</v>
      </c>
      <c r="AJ536" s="24">
        <v>0</v>
      </c>
      <c r="AK536" s="24">
        <v>0</v>
      </c>
      <c r="AL536" s="203">
        <v>21139360</v>
      </c>
    </row>
    <row r="537" spans="1:38" s="6" customFormat="1" ht="14.4" x14ac:dyDescent="0.3">
      <c r="A537" s="65" t="s">
        <v>1276</v>
      </c>
      <c r="B537" s="25" t="s">
        <v>144</v>
      </c>
      <c r="C537" s="24">
        <v>0</v>
      </c>
      <c r="D537" s="24">
        <v>0</v>
      </c>
      <c r="E537" s="24">
        <v>0</v>
      </c>
      <c r="F537" s="24">
        <v>0</v>
      </c>
      <c r="G537" s="24">
        <v>0</v>
      </c>
      <c r="H537" s="24">
        <v>0</v>
      </c>
      <c r="I537" s="24">
        <v>0</v>
      </c>
      <c r="J537" s="24">
        <v>0</v>
      </c>
      <c r="K537" s="24">
        <v>0</v>
      </c>
      <c r="L537" s="24">
        <v>0</v>
      </c>
      <c r="M537" s="24">
        <v>0</v>
      </c>
      <c r="N537" s="24">
        <v>16865</v>
      </c>
      <c r="O537" s="24">
        <v>0</v>
      </c>
      <c r="P537" s="24">
        <v>0</v>
      </c>
      <c r="Q537" s="24">
        <v>0</v>
      </c>
      <c r="R537" s="24">
        <v>0</v>
      </c>
      <c r="S537" s="24">
        <v>0</v>
      </c>
      <c r="T537" s="24">
        <v>0</v>
      </c>
      <c r="U537" s="24">
        <v>0</v>
      </c>
      <c r="V537" s="24">
        <v>0</v>
      </c>
      <c r="W537" s="24">
        <v>0</v>
      </c>
      <c r="X537" s="24">
        <v>0</v>
      </c>
      <c r="Y537" s="24">
        <v>0</v>
      </c>
      <c r="Z537" s="24">
        <v>0</v>
      </c>
      <c r="AA537" s="24">
        <v>0</v>
      </c>
      <c r="AB537" s="24">
        <v>0</v>
      </c>
      <c r="AC537" s="24">
        <v>0</v>
      </c>
      <c r="AD537" s="24">
        <v>0</v>
      </c>
      <c r="AE537" s="24">
        <v>0</v>
      </c>
      <c r="AF537" s="24">
        <v>0</v>
      </c>
      <c r="AG537" s="24">
        <v>0</v>
      </c>
      <c r="AH537" s="24">
        <v>0</v>
      </c>
      <c r="AI537" s="24">
        <v>0</v>
      </c>
      <c r="AJ537" s="24">
        <v>0</v>
      </c>
      <c r="AK537" s="24">
        <v>0</v>
      </c>
      <c r="AL537" s="203">
        <v>16865</v>
      </c>
    </row>
    <row r="538" spans="1:38" s="6" customFormat="1" ht="14.4" x14ac:dyDescent="0.3">
      <c r="A538" s="65" t="s">
        <v>1277</v>
      </c>
      <c r="B538" s="25" t="s">
        <v>145</v>
      </c>
      <c r="C538" s="24">
        <v>0</v>
      </c>
      <c r="D538" s="24">
        <v>0</v>
      </c>
      <c r="E538" s="24">
        <v>0</v>
      </c>
      <c r="F538" s="24">
        <v>0</v>
      </c>
      <c r="G538" s="24">
        <v>0</v>
      </c>
      <c r="H538" s="24">
        <v>0</v>
      </c>
      <c r="I538" s="24">
        <v>0</v>
      </c>
      <c r="J538" s="24">
        <v>0</v>
      </c>
      <c r="K538" s="24">
        <v>0</v>
      </c>
      <c r="L538" s="24">
        <v>0</v>
      </c>
      <c r="M538" s="24">
        <v>0</v>
      </c>
      <c r="N538" s="24">
        <v>0</v>
      </c>
      <c r="O538" s="24">
        <v>1979</v>
      </c>
      <c r="P538" s="24">
        <v>0</v>
      </c>
      <c r="Q538" s="24">
        <v>8010</v>
      </c>
      <c r="R538" s="24">
        <v>0</v>
      </c>
      <c r="S538" s="24">
        <v>0</v>
      </c>
      <c r="T538" s="24">
        <v>0</v>
      </c>
      <c r="U538" s="24">
        <v>0</v>
      </c>
      <c r="V538" s="24">
        <v>0</v>
      </c>
      <c r="W538" s="24">
        <v>0</v>
      </c>
      <c r="X538" s="24">
        <v>0</v>
      </c>
      <c r="Y538" s="24">
        <v>0</v>
      </c>
      <c r="Z538" s="24">
        <v>0</v>
      </c>
      <c r="AA538" s="24">
        <v>0</v>
      </c>
      <c r="AB538" s="24">
        <v>0</v>
      </c>
      <c r="AC538" s="24">
        <v>0</v>
      </c>
      <c r="AD538" s="24">
        <v>155636</v>
      </c>
      <c r="AE538" s="24">
        <v>0</v>
      </c>
      <c r="AF538" s="24">
        <v>0</v>
      </c>
      <c r="AG538" s="24">
        <v>0</v>
      </c>
      <c r="AH538" s="24">
        <v>0</v>
      </c>
      <c r="AI538" s="24">
        <v>0</v>
      </c>
      <c r="AJ538" s="24">
        <v>0</v>
      </c>
      <c r="AK538" s="24">
        <v>0</v>
      </c>
      <c r="AL538" s="203">
        <v>165625</v>
      </c>
    </row>
    <row r="539" spans="1:38" s="6" customFormat="1" ht="14.4" x14ac:dyDescent="0.3">
      <c r="A539" s="65" t="s">
        <v>1278</v>
      </c>
      <c r="B539" s="25" t="s">
        <v>146</v>
      </c>
      <c r="C539" s="24">
        <v>0</v>
      </c>
      <c r="D539" s="24">
        <v>0</v>
      </c>
      <c r="E539" s="24">
        <v>0</v>
      </c>
      <c r="F539" s="24">
        <v>0</v>
      </c>
      <c r="G539" s="24">
        <v>0</v>
      </c>
      <c r="H539" s="24">
        <v>0</v>
      </c>
      <c r="I539" s="24">
        <v>471219</v>
      </c>
      <c r="J539" s="24">
        <v>0</v>
      </c>
      <c r="K539" s="24">
        <v>0</v>
      </c>
      <c r="L539" s="24">
        <v>0</v>
      </c>
      <c r="M539" s="24">
        <v>0</v>
      </c>
      <c r="N539" s="24">
        <v>29451</v>
      </c>
      <c r="O539" s="24">
        <v>0</v>
      </c>
      <c r="P539" s="24">
        <v>1324232</v>
      </c>
      <c r="Q539" s="24">
        <v>0</v>
      </c>
      <c r="R539" s="24">
        <v>0</v>
      </c>
      <c r="S539" s="24">
        <v>0</v>
      </c>
      <c r="T539" s="24">
        <v>0</v>
      </c>
      <c r="U539" s="24">
        <v>0</v>
      </c>
      <c r="V539" s="24">
        <v>1744819</v>
      </c>
      <c r="W539" s="24">
        <v>0</v>
      </c>
      <c r="X539" s="24">
        <v>0</v>
      </c>
      <c r="Y539" s="24">
        <v>0</v>
      </c>
      <c r="Z539" s="24">
        <v>119529</v>
      </c>
      <c r="AA539" s="24">
        <v>80990668</v>
      </c>
      <c r="AB539" s="24">
        <v>0</v>
      </c>
      <c r="AC539" s="24">
        <v>0</v>
      </c>
      <c r="AD539" s="24">
        <v>7659198</v>
      </c>
      <c r="AE539" s="24">
        <v>0</v>
      </c>
      <c r="AF539" s="24">
        <v>0</v>
      </c>
      <c r="AG539" s="24">
        <v>0</v>
      </c>
      <c r="AH539" s="24">
        <v>0</v>
      </c>
      <c r="AI539" s="24">
        <v>0</v>
      </c>
      <c r="AJ539" s="24">
        <v>0</v>
      </c>
      <c r="AK539" s="24">
        <v>0</v>
      </c>
      <c r="AL539" s="203">
        <v>92339116</v>
      </c>
    </row>
    <row r="540" spans="1:38" s="6" customFormat="1" ht="14.4" x14ac:dyDescent="0.3">
      <c r="A540" s="65" t="s">
        <v>1279</v>
      </c>
      <c r="B540" s="25" t="s">
        <v>147</v>
      </c>
      <c r="C540" s="24">
        <v>0</v>
      </c>
      <c r="D540" s="24">
        <v>0</v>
      </c>
      <c r="E540" s="24">
        <v>0</v>
      </c>
      <c r="F540" s="24">
        <v>0</v>
      </c>
      <c r="G540" s="24">
        <v>0</v>
      </c>
      <c r="H540" s="24">
        <v>0</v>
      </c>
      <c r="I540" s="24">
        <v>0</v>
      </c>
      <c r="J540" s="24">
        <v>0</v>
      </c>
      <c r="K540" s="24">
        <v>0</v>
      </c>
      <c r="L540" s="24">
        <v>0</v>
      </c>
      <c r="M540" s="24">
        <v>0</v>
      </c>
      <c r="N540" s="24">
        <v>0</v>
      </c>
      <c r="O540" s="24">
        <v>0</v>
      </c>
      <c r="P540" s="24">
        <v>0</v>
      </c>
      <c r="Q540" s="24">
        <v>0</v>
      </c>
      <c r="R540" s="24">
        <v>0</v>
      </c>
      <c r="S540" s="24">
        <v>0</v>
      </c>
      <c r="T540" s="24">
        <v>0</v>
      </c>
      <c r="U540" s="24">
        <v>0</v>
      </c>
      <c r="V540" s="24">
        <v>0</v>
      </c>
      <c r="W540" s="24">
        <v>0</v>
      </c>
      <c r="X540" s="24">
        <v>0</v>
      </c>
      <c r="Y540" s="24">
        <v>0</v>
      </c>
      <c r="Z540" s="24">
        <v>0</v>
      </c>
      <c r="AA540" s="24">
        <v>0</v>
      </c>
      <c r="AB540" s="24">
        <v>0</v>
      </c>
      <c r="AC540" s="24">
        <v>0</v>
      </c>
      <c r="AD540" s="24">
        <v>0</v>
      </c>
      <c r="AE540" s="24">
        <v>0</v>
      </c>
      <c r="AF540" s="24">
        <v>0</v>
      </c>
      <c r="AG540" s="24">
        <v>0</v>
      </c>
      <c r="AH540" s="24">
        <v>0</v>
      </c>
      <c r="AI540" s="24">
        <v>0</v>
      </c>
      <c r="AJ540" s="24">
        <v>0</v>
      </c>
      <c r="AK540" s="24">
        <v>0</v>
      </c>
      <c r="AL540" s="203">
        <v>0</v>
      </c>
    </row>
    <row r="541" spans="1:38" s="6" customFormat="1" ht="14.4" x14ac:dyDescent="0.3">
      <c r="A541" s="65" t="s">
        <v>1280</v>
      </c>
      <c r="B541" s="25" t="s">
        <v>148</v>
      </c>
      <c r="C541" s="24">
        <v>0</v>
      </c>
      <c r="D541" s="24">
        <v>0</v>
      </c>
      <c r="E541" s="24">
        <v>0</v>
      </c>
      <c r="F541" s="24">
        <v>0</v>
      </c>
      <c r="G541" s="24">
        <v>0</v>
      </c>
      <c r="H541" s="24">
        <v>0</v>
      </c>
      <c r="I541" s="24">
        <v>0</v>
      </c>
      <c r="J541" s="24">
        <v>0</v>
      </c>
      <c r="K541" s="24">
        <v>0</v>
      </c>
      <c r="L541" s="24">
        <v>0</v>
      </c>
      <c r="M541" s="24">
        <v>0</v>
      </c>
      <c r="N541" s="24">
        <v>0</v>
      </c>
      <c r="O541" s="24">
        <v>0</v>
      </c>
      <c r="P541" s="24">
        <v>0</v>
      </c>
      <c r="Q541" s="24">
        <v>0</v>
      </c>
      <c r="R541" s="24">
        <v>0</v>
      </c>
      <c r="S541" s="24">
        <v>0</v>
      </c>
      <c r="T541" s="24">
        <v>0</v>
      </c>
      <c r="U541" s="24">
        <v>0</v>
      </c>
      <c r="V541" s="24">
        <v>0</v>
      </c>
      <c r="W541" s="24">
        <v>0</v>
      </c>
      <c r="X541" s="24">
        <v>0</v>
      </c>
      <c r="Y541" s="24">
        <v>0</v>
      </c>
      <c r="Z541" s="24">
        <v>0</v>
      </c>
      <c r="AA541" s="24">
        <v>0</v>
      </c>
      <c r="AB541" s="24">
        <v>0</v>
      </c>
      <c r="AC541" s="24">
        <v>0</v>
      </c>
      <c r="AD541" s="24">
        <v>5801</v>
      </c>
      <c r="AE541" s="24">
        <v>0</v>
      </c>
      <c r="AF541" s="24">
        <v>0</v>
      </c>
      <c r="AG541" s="24">
        <v>0</v>
      </c>
      <c r="AH541" s="24">
        <v>0</v>
      </c>
      <c r="AI541" s="24">
        <v>0</v>
      </c>
      <c r="AJ541" s="24">
        <v>0</v>
      </c>
      <c r="AK541" s="24">
        <v>0</v>
      </c>
      <c r="AL541" s="203">
        <v>5801</v>
      </c>
    </row>
    <row r="542" spans="1:38" s="6" customFormat="1" ht="14.4" x14ac:dyDescent="0.3">
      <c r="A542" s="65" t="s">
        <v>1281</v>
      </c>
      <c r="B542" s="25" t="s">
        <v>149</v>
      </c>
      <c r="C542" s="24">
        <v>0</v>
      </c>
      <c r="D542" s="24">
        <v>0</v>
      </c>
      <c r="E542" s="24">
        <v>0</v>
      </c>
      <c r="F542" s="24">
        <v>0</v>
      </c>
      <c r="G542" s="24">
        <v>0</v>
      </c>
      <c r="H542" s="24">
        <v>0</v>
      </c>
      <c r="I542" s="24">
        <v>0</v>
      </c>
      <c r="J542" s="24">
        <v>0</v>
      </c>
      <c r="K542" s="24">
        <v>0</v>
      </c>
      <c r="L542" s="24">
        <v>0</v>
      </c>
      <c r="M542" s="24">
        <v>0</v>
      </c>
      <c r="N542" s="24">
        <v>0</v>
      </c>
      <c r="O542" s="24">
        <v>0</v>
      </c>
      <c r="P542" s="24">
        <v>0</v>
      </c>
      <c r="Q542" s="24">
        <v>0</v>
      </c>
      <c r="R542" s="24">
        <v>0</v>
      </c>
      <c r="S542" s="24">
        <v>0</v>
      </c>
      <c r="T542" s="24">
        <v>0</v>
      </c>
      <c r="U542" s="24">
        <v>0</v>
      </c>
      <c r="V542" s="24">
        <v>0</v>
      </c>
      <c r="W542" s="24">
        <v>0</v>
      </c>
      <c r="X542" s="24">
        <v>0</v>
      </c>
      <c r="Y542" s="24">
        <v>0</v>
      </c>
      <c r="Z542" s="24">
        <v>0</v>
      </c>
      <c r="AA542" s="24">
        <v>0</v>
      </c>
      <c r="AB542" s="24">
        <v>0</v>
      </c>
      <c r="AC542" s="24">
        <v>0</v>
      </c>
      <c r="AD542" s="24">
        <v>0</v>
      </c>
      <c r="AE542" s="24">
        <v>0</v>
      </c>
      <c r="AF542" s="24">
        <v>0</v>
      </c>
      <c r="AG542" s="24">
        <v>0</v>
      </c>
      <c r="AH542" s="24">
        <v>0</v>
      </c>
      <c r="AI542" s="24">
        <v>0</v>
      </c>
      <c r="AJ542" s="24">
        <v>0</v>
      </c>
      <c r="AK542" s="24">
        <v>0</v>
      </c>
      <c r="AL542" s="203">
        <v>0</v>
      </c>
    </row>
    <row r="543" spans="1:38" s="6" customFormat="1" ht="14.4" x14ac:dyDescent="0.3">
      <c r="A543" s="65" t="s">
        <v>1282</v>
      </c>
      <c r="B543" s="25" t="s">
        <v>150</v>
      </c>
      <c r="C543" s="24">
        <v>0</v>
      </c>
      <c r="D543" s="24">
        <v>0</v>
      </c>
      <c r="E543" s="24">
        <v>0</v>
      </c>
      <c r="F543" s="24">
        <v>0</v>
      </c>
      <c r="G543" s="24">
        <v>0</v>
      </c>
      <c r="H543" s="24">
        <v>0</v>
      </c>
      <c r="I543" s="24">
        <v>0</v>
      </c>
      <c r="J543" s="24">
        <v>0</v>
      </c>
      <c r="K543" s="24">
        <v>0</v>
      </c>
      <c r="L543" s="24">
        <v>0</v>
      </c>
      <c r="M543" s="24">
        <v>0</v>
      </c>
      <c r="N543" s="24">
        <v>0</v>
      </c>
      <c r="O543" s="24">
        <v>0</v>
      </c>
      <c r="P543" s="24">
        <v>0</v>
      </c>
      <c r="Q543" s="24">
        <v>0</v>
      </c>
      <c r="R543" s="24">
        <v>0</v>
      </c>
      <c r="S543" s="24">
        <v>0</v>
      </c>
      <c r="T543" s="24">
        <v>0</v>
      </c>
      <c r="U543" s="24">
        <v>0</v>
      </c>
      <c r="V543" s="24">
        <v>0</v>
      </c>
      <c r="W543" s="24">
        <v>0</v>
      </c>
      <c r="X543" s="24">
        <v>0</v>
      </c>
      <c r="Y543" s="24">
        <v>0</v>
      </c>
      <c r="Z543" s="24">
        <v>0</v>
      </c>
      <c r="AA543" s="24">
        <v>0</v>
      </c>
      <c r="AB543" s="24">
        <v>0</v>
      </c>
      <c r="AC543" s="24">
        <v>0</v>
      </c>
      <c r="AD543" s="24">
        <v>0</v>
      </c>
      <c r="AE543" s="24">
        <v>0</v>
      </c>
      <c r="AF543" s="24">
        <v>0</v>
      </c>
      <c r="AG543" s="24">
        <v>0</v>
      </c>
      <c r="AH543" s="24">
        <v>0</v>
      </c>
      <c r="AI543" s="24">
        <v>0</v>
      </c>
      <c r="AJ543" s="24">
        <v>0</v>
      </c>
      <c r="AK543" s="24">
        <v>0</v>
      </c>
      <c r="AL543" s="203">
        <v>0</v>
      </c>
    </row>
    <row r="544" spans="1:38" s="6" customFormat="1" ht="14.4" x14ac:dyDescent="0.3">
      <c r="A544" s="65" t="s">
        <v>1283</v>
      </c>
      <c r="B544" s="25" t="s">
        <v>151</v>
      </c>
      <c r="C544" s="24">
        <v>0</v>
      </c>
      <c r="D544" s="24">
        <v>0</v>
      </c>
      <c r="E544" s="24">
        <v>0</v>
      </c>
      <c r="F544" s="24">
        <v>0</v>
      </c>
      <c r="G544" s="24">
        <v>0</v>
      </c>
      <c r="H544" s="24">
        <v>0</v>
      </c>
      <c r="I544" s="24">
        <v>0</v>
      </c>
      <c r="J544" s="24">
        <v>0</v>
      </c>
      <c r="K544" s="24">
        <v>0</v>
      </c>
      <c r="L544" s="24">
        <v>0</v>
      </c>
      <c r="M544" s="24">
        <v>0</v>
      </c>
      <c r="N544" s="24">
        <v>205361</v>
      </c>
      <c r="O544" s="24">
        <v>0</v>
      </c>
      <c r="P544" s="24">
        <v>0</v>
      </c>
      <c r="Q544" s="24">
        <v>0</v>
      </c>
      <c r="R544" s="24">
        <v>0</v>
      </c>
      <c r="S544" s="24">
        <v>0</v>
      </c>
      <c r="T544" s="24">
        <v>0</v>
      </c>
      <c r="U544" s="24">
        <v>0</v>
      </c>
      <c r="V544" s="24">
        <v>0</v>
      </c>
      <c r="W544" s="24">
        <v>0</v>
      </c>
      <c r="X544" s="24">
        <v>0</v>
      </c>
      <c r="Y544" s="24">
        <v>0</v>
      </c>
      <c r="Z544" s="24">
        <v>106322162</v>
      </c>
      <c r="AA544" s="24">
        <v>157876860</v>
      </c>
      <c r="AB544" s="24">
        <v>0</v>
      </c>
      <c r="AC544" s="24">
        <v>0</v>
      </c>
      <c r="AD544" s="24">
        <v>112110</v>
      </c>
      <c r="AE544" s="24">
        <v>0</v>
      </c>
      <c r="AF544" s="24">
        <v>0</v>
      </c>
      <c r="AG544" s="24">
        <v>0</v>
      </c>
      <c r="AH544" s="24">
        <v>0</v>
      </c>
      <c r="AI544" s="24">
        <v>0</v>
      </c>
      <c r="AJ544" s="24">
        <v>0</v>
      </c>
      <c r="AK544" s="24">
        <v>0</v>
      </c>
      <c r="AL544" s="203">
        <v>264516493</v>
      </c>
    </row>
    <row r="545" spans="1:38" s="6" customFormat="1" ht="14.4" x14ac:dyDescent="0.3">
      <c r="A545" s="65" t="s">
        <v>1284</v>
      </c>
      <c r="B545" s="25" t="s">
        <v>152</v>
      </c>
      <c r="C545" s="24">
        <v>0</v>
      </c>
      <c r="D545" s="24">
        <v>0</v>
      </c>
      <c r="E545" s="24">
        <v>0</v>
      </c>
      <c r="F545" s="24">
        <v>0</v>
      </c>
      <c r="G545" s="24">
        <v>0</v>
      </c>
      <c r="H545" s="24">
        <v>0</v>
      </c>
      <c r="I545" s="24">
        <v>0</v>
      </c>
      <c r="J545" s="24">
        <v>0</v>
      </c>
      <c r="K545" s="24">
        <v>0</v>
      </c>
      <c r="L545" s="24">
        <v>0</v>
      </c>
      <c r="M545" s="24">
        <v>0</v>
      </c>
      <c r="N545" s="24">
        <v>0</v>
      </c>
      <c r="O545" s="24">
        <v>0</v>
      </c>
      <c r="P545" s="24">
        <v>0</v>
      </c>
      <c r="Q545" s="24">
        <v>0</v>
      </c>
      <c r="R545" s="24">
        <v>0</v>
      </c>
      <c r="S545" s="24">
        <v>0</v>
      </c>
      <c r="T545" s="24">
        <v>0</v>
      </c>
      <c r="U545" s="24">
        <v>0</v>
      </c>
      <c r="V545" s="24">
        <v>0</v>
      </c>
      <c r="W545" s="24">
        <v>0</v>
      </c>
      <c r="X545" s="24">
        <v>0</v>
      </c>
      <c r="Y545" s="24">
        <v>0</v>
      </c>
      <c r="Z545" s="24">
        <v>0</v>
      </c>
      <c r="AA545" s="24">
        <v>0</v>
      </c>
      <c r="AB545" s="24">
        <v>0</v>
      </c>
      <c r="AC545" s="24">
        <v>0</v>
      </c>
      <c r="AD545" s="24">
        <v>0</v>
      </c>
      <c r="AE545" s="24">
        <v>0</v>
      </c>
      <c r="AF545" s="24">
        <v>0</v>
      </c>
      <c r="AG545" s="24">
        <v>0</v>
      </c>
      <c r="AH545" s="24">
        <v>0</v>
      </c>
      <c r="AI545" s="24">
        <v>0</v>
      </c>
      <c r="AJ545" s="24">
        <v>0</v>
      </c>
      <c r="AK545" s="24">
        <v>0</v>
      </c>
      <c r="AL545" s="203">
        <v>0</v>
      </c>
    </row>
    <row r="546" spans="1:38" s="6" customFormat="1" ht="14.4" x14ac:dyDescent="0.3">
      <c r="A546" s="65" t="s">
        <v>1285</v>
      </c>
      <c r="B546" s="25" t="s">
        <v>153</v>
      </c>
      <c r="C546" s="24">
        <v>0</v>
      </c>
      <c r="D546" s="24">
        <v>0</v>
      </c>
      <c r="E546" s="24">
        <v>0</v>
      </c>
      <c r="F546" s="24">
        <v>0</v>
      </c>
      <c r="G546" s="24">
        <v>0</v>
      </c>
      <c r="H546" s="24">
        <v>0</v>
      </c>
      <c r="I546" s="24">
        <v>0</v>
      </c>
      <c r="J546" s="24">
        <v>0</v>
      </c>
      <c r="K546" s="24">
        <v>0</v>
      </c>
      <c r="L546" s="24">
        <v>0</v>
      </c>
      <c r="M546" s="24">
        <v>0</v>
      </c>
      <c r="N546" s="24">
        <v>0</v>
      </c>
      <c r="O546" s="24">
        <v>0</v>
      </c>
      <c r="P546" s="24">
        <v>0</v>
      </c>
      <c r="Q546" s="24">
        <v>0</v>
      </c>
      <c r="R546" s="24">
        <v>0</v>
      </c>
      <c r="S546" s="24">
        <v>0</v>
      </c>
      <c r="T546" s="24">
        <v>0</v>
      </c>
      <c r="U546" s="24">
        <v>0</v>
      </c>
      <c r="V546" s="24">
        <v>0</v>
      </c>
      <c r="W546" s="24">
        <v>0</v>
      </c>
      <c r="X546" s="24">
        <v>0</v>
      </c>
      <c r="Y546" s="24">
        <v>0</v>
      </c>
      <c r="Z546" s="24">
        <v>0</v>
      </c>
      <c r="AA546" s="24">
        <v>0</v>
      </c>
      <c r="AB546" s="24">
        <v>0</v>
      </c>
      <c r="AC546" s="24">
        <v>0</v>
      </c>
      <c r="AD546" s="24">
        <v>0</v>
      </c>
      <c r="AE546" s="24">
        <v>0</v>
      </c>
      <c r="AF546" s="24">
        <v>0</v>
      </c>
      <c r="AG546" s="24">
        <v>0</v>
      </c>
      <c r="AH546" s="24">
        <v>0</v>
      </c>
      <c r="AI546" s="24">
        <v>0</v>
      </c>
      <c r="AJ546" s="24">
        <v>0</v>
      </c>
      <c r="AK546" s="24">
        <v>0</v>
      </c>
      <c r="AL546" s="203">
        <v>0</v>
      </c>
    </row>
    <row r="547" spans="1:38" s="6" customFormat="1" ht="14.4" x14ac:dyDescent="0.3">
      <c r="A547" s="65" t="s">
        <v>1286</v>
      </c>
      <c r="B547" s="25" t="s">
        <v>154</v>
      </c>
      <c r="C547" s="24">
        <v>0</v>
      </c>
      <c r="D547" s="24">
        <v>0</v>
      </c>
      <c r="E547" s="24">
        <v>0</v>
      </c>
      <c r="F547" s="24">
        <v>0</v>
      </c>
      <c r="G547" s="24">
        <v>0</v>
      </c>
      <c r="H547" s="24">
        <v>0</v>
      </c>
      <c r="I547" s="24">
        <v>0</v>
      </c>
      <c r="J547" s="24">
        <v>0</v>
      </c>
      <c r="K547" s="24">
        <v>0</v>
      </c>
      <c r="L547" s="24">
        <v>0</v>
      </c>
      <c r="M547" s="24">
        <v>0</v>
      </c>
      <c r="N547" s="24">
        <v>0</v>
      </c>
      <c r="O547" s="24">
        <v>0</v>
      </c>
      <c r="P547" s="24">
        <v>0</v>
      </c>
      <c r="Q547" s="24">
        <v>0</v>
      </c>
      <c r="R547" s="24">
        <v>0</v>
      </c>
      <c r="S547" s="24">
        <v>0</v>
      </c>
      <c r="T547" s="24">
        <v>0</v>
      </c>
      <c r="U547" s="24">
        <v>0</v>
      </c>
      <c r="V547" s="24">
        <v>0</v>
      </c>
      <c r="W547" s="24">
        <v>0</v>
      </c>
      <c r="X547" s="24">
        <v>0</v>
      </c>
      <c r="Y547" s="24">
        <v>0</v>
      </c>
      <c r="Z547" s="24">
        <v>0</v>
      </c>
      <c r="AA547" s="24">
        <v>0</v>
      </c>
      <c r="AB547" s="24">
        <v>791739</v>
      </c>
      <c r="AC547" s="24">
        <v>0</v>
      </c>
      <c r="AD547" s="24">
        <v>0</v>
      </c>
      <c r="AE547" s="24">
        <v>0</v>
      </c>
      <c r="AF547" s="24">
        <v>0</v>
      </c>
      <c r="AG547" s="24">
        <v>0</v>
      </c>
      <c r="AH547" s="24">
        <v>0</v>
      </c>
      <c r="AI547" s="24">
        <v>0</v>
      </c>
      <c r="AJ547" s="24">
        <v>0</v>
      </c>
      <c r="AK547" s="24">
        <v>0</v>
      </c>
      <c r="AL547" s="203">
        <v>791739</v>
      </c>
    </row>
    <row r="548" spans="1:38" s="6" customFormat="1" ht="14.4" x14ac:dyDescent="0.3">
      <c r="A548" s="65" t="s">
        <v>1287</v>
      </c>
      <c r="B548" s="25" t="s">
        <v>155</v>
      </c>
      <c r="C548" s="24">
        <v>0</v>
      </c>
      <c r="D548" s="24">
        <v>0</v>
      </c>
      <c r="E548" s="24">
        <v>0</v>
      </c>
      <c r="F548" s="24">
        <v>0</v>
      </c>
      <c r="G548" s="24">
        <v>0</v>
      </c>
      <c r="H548" s="24">
        <v>0</v>
      </c>
      <c r="I548" s="24">
        <v>0</v>
      </c>
      <c r="J548" s="24">
        <v>0</v>
      </c>
      <c r="K548" s="24">
        <v>0</v>
      </c>
      <c r="L548" s="24">
        <v>0</v>
      </c>
      <c r="M548" s="24">
        <v>0</v>
      </c>
      <c r="N548" s="24">
        <v>821269</v>
      </c>
      <c r="O548" s="24">
        <v>0</v>
      </c>
      <c r="P548" s="24">
        <v>0</v>
      </c>
      <c r="Q548" s="24">
        <v>0</v>
      </c>
      <c r="R548" s="24">
        <v>0</v>
      </c>
      <c r="S548" s="24">
        <v>0</v>
      </c>
      <c r="T548" s="24">
        <v>0</v>
      </c>
      <c r="U548" s="24">
        <v>0</v>
      </c>
      <c r="V548" s="24">
        <v>0</v>
      </c>
      <c r="W548" s="24">
        <v>0</v>
      </c>
      <c r="X548" s="24">
        <v>0</v>
      </c>
      <c r="Y548" s="24">
        <v>0</v>
      </c>
      <c r="Z548" s="24">
        <v>0</v>
      </c>
      <c r="AA548" s="24">
        <v>0</v>
      </c>
      <c r="AB548" s="24">
        <v>0</v>
      </c>
      <c r="AC548" s="24">
        <v>0</v>
      </c>
      <c r="AD548" s="24">
        <v>0</v>
      </c>
      <c r="AE548" s="24">
        <v>0</v>
      </c>
      <c r="AF548" s="24">
        <v>0</v>
      </c>
      <c r="AG548" s="24">
        <v>0</v>
      </c>
      <c r="AH548" s="24">
        <v>0</v>
      </c>
      <c r="AI548" s="24">
        <v>0</v>
      </c>
      <c r="AJ548" s="24">
        <v>0</v>
      </c>
      <c r="AK548" s="24">
        <v>0</v>
      </c>
      <c r="AL548" s="203">
        <v>821269</v>
      </c>
    </row>
    <row r="549" spans="1:38" s="6" customFormat="1" ht="14.4" x14ac:dyDescent="0.3">
      <c r="A549" s="65" t="s">
        <v>1288</v>
      </c>
      <c r="B549" s="25" t="s">
        <v>70</v>
      </c>
      <c r="C549" s="24">
        <v>0</v>
      </c>
      <c r="D549" s="24">
        <v>0</v>
      </c>
      <c r="E549" s="24">
        <v>0</v>
      </c>
      <c r="F549" s="24">
        <v>0</v>
      </c>
      <c r="G549" s="24">
        <v>0</v>
      </c>
      <c r="H549" s="24">
        <v>0</v>
      </c>
      <c r="I549" s="24">
        <v>0</v>
      </c>
      <c r="J549" s="24">
        <v>0</v>
      </c>
      <c r="K549" s="24">
        <v>0</v>
      </c>
      <c r="L549" s="24">
        <v>0</v>
      </c>
      <c r="M549" s="24">
        <v>0</v>
      </c>
      <c r="N549" s="24">
        <v>0</v>
      </c>
      <c r="O549" s="24">
        <v>0</v>
      </c>
      <c r="P549" s="24">
        <v>0</v>
      </c>
      <c r="Q549" s="24">
        <v>0</v>
      </c>
      <c r="R549" s="24">
        <v>0</v>
      </c>
      <c r="S549" s="24">
        <v>0</v>
      </c>
      <c r="T549" s="24">
        <v>0</v>
      </c>
      <c r="U549" s="24">
        <v>0</v>
      </c>
      <c r="V549" s="24">
        <v>0</v>
      </c>
      <c r="W549" s="24">
        <v>0</v>
      </c>
      <c r="X549" s="24">
        <v>0</v>
      </c>
      <c r="Y549" s="24">
        <v>0</v>
      </c>
      <c r="Z549" s="24">
        <v>9361505</v>
      </c>
      <c r="AA549" s="24">
        <v>160084735</v>
      </c>
      <c r="AB549" s="24">
        <v>0</v>
      </c>
      <c r="AC549" s="24">
        <v>0</v>
      </c>
      <c r="AD549" s="24">
        <v>0</v>
      </c>
      <c r="AE549" s="24">
        <v>0</v>
      </c>
      <c r="AF549" s="24">
        <v>0</v>
      </c>
      <c r="AG549" s="24">
        <v>0</v>
      </c>
      <c r="AH549" s="24">
        <v>0</v>
      </c>
      <c r="AI549" s="24">
        <v>0</v>
      </c>
      <c r="AJ549" s="24">
        <v>0</v>
      </c>
      <c r="AK549" s="24">
        <v>0</v>
      </c>
      <c r="AL549" s="203">
        <v>169446240</v>
      </c>
    </row>
    <row r="550" spans="1:38" s="6" customFormat="1" ht="14.4" x14ac:dyDescent="0.3">
      <c r="A550" s="95" t="s">
        <v>1289</v>
      </c>
      <c r="B550" s="96" t="s">
        <v>192</v>
      </c>
      <c r="C550" s="97">
        <v>0</v>
      </c>
      <c r="D550" s="97">
        <v>0</v>
      </c>
      <c r="E550" s="97">
        <v>0</v>
      </c>
      <c r="F550" s="97">
        <v>0</v>
      </c>
      <c r="G550" s="97">
        <v>18189238</v>
      </c>
      <c r="H550" s="97">
        <v>0</v>
      </c>
      <c r="I550" s="97">
        <v>471219</v>
      </c>
      <c r="J550" s="97">
        <v>0</v>
      </c>
      <c r="K550" s="97">
        <v>0</v>
      </c>
      <c r="L550" s="97">
        <v>0</v>
      </c>
      <c r="M550" s="97">
        <v>0</v>
      </c>
      <c r="N550" s="97">
        <v>1072946</v>
      </c>
      <c r="O550" s="97">
        <v>1979</v>
      </c>
      <c r="P550" s="97">
        <v>1324232</v>
      </c>
      <c r="Q550" s="97">
        <v>8010</v>
      </c>
      <c r="R550" s="97">
        <v>0</v>
      </c>
      <c r="S550" s="97">
        <v>0</v>
      </c>
      <c r="T550" s="97">
        <v>0</v>
      </c>
      <c r="U550" s="97">
        <v>0</v>
      </c>
      <c r="V550" s="97">
        <v>1744819</v>
      </c>
      <c r="W550" s="97">
        <v>0</v>
      </c>
      <c r="X550" s="97">
        <v>0</v>
      </c>
      <c r="Y550" s="97">
        <v>0</v>
      </c>
      <c r="Z550" s="97">
        <v>115803196</v>
      </c>
      <c r="AA550" s="97">
        <v>398952263</v>
      </c>
      <c r="AB550" s="97">
        <v>791739</v>
      </c>
      <c r="AC550" s="97">
        <v>0</v>
      </c>
      <c r="AD550" s="97">
        <v>10882867</v>
      </c>
      <c r="AE550" s="97">
        <v>0</v>
      </c>
      <c r="AF550" s="97">
        <v>0</v>
      </c>
      <c r="AG550" s="97">
        <v>0</v>
      </c>
      <c r="AH550" s="97">
        <v>0</v>
      </c>
      <c r="AI550" s="97">
        <v>0</v>
      </c>
      <c r="AJ550" s="97">
        <v>0</v>
      </c>
      <c r="AK550" s="97">
        <v>0</v>
      </c>
      <c r="AL550" s="204">
        <v>549242508</v>
      </c>
    </row>
    <row r="551" spans="1:38" s="6" customFormat="1" ht="14.4" x14ac:dyDescent="0.3">
      <c r="A551" s="65" t="s">
        <v>1290</v>
      </c>
      <c r="B551" s="25" t="s">
        <v>193</v>
      </c>
      <c r="C551" s="24">
        <v>0</v>
      </c>
      <c r="D551" s="24">
        <v>0</v>
      </c>
      <c r="E551" s="24">
        <v>0</v>
      </c>
      <c r="F551" s="24">
        <v>0</v>
      </c>
      <c r="G551" s="24">
        <v>0</v>
      </c>
      <c r="H551" s="24">
        <v>0</v>
      </c>
      <c r="I551" s="24">
        <v>19847847</v>
      </c>
      <c r="J551" s="24">
        <v>0</v>
      </c>
      <c r="K551" s="24">
        <v>0</v>
      </c>
      <c r="L551" s="24">
        <v>0</v>
      </c>
      <c r="M551" s="24">
        <v>0</v>
      </c>
      <c r="N551" s="24">
        <v>431369459</v>
      </c>
      <c r="O551" s="24">
        <v>0</v>
      </c>
      <c r="P551" s="24">
        <v>0</v>
      </c>
      <c r="Q551" s="24">
        <v>0</v>
      </c>
      <c r="R551" s="24">
        <v>0</v>
      </c>
      <c r="S551" s="24">
        <v>0</v>
      </c>
      <c r="T551" s="24">
        <v>582785590</v>
      </c>
      <c r="U551" s="24">
        <v>0</v>
      </c>
      <c r="V551" s="24">
        <v>0</v>
      </c>
      <c r="W551" s="24">
        <v>0</v>
      </c>
      <c r="X551" s="24">
        <v>0</v>
      </c>
      <c r="Y551" s="24">
        <v>0</v>
      </c>
      <c r="Z551" s="24">
        <v>0</v>
      </c>
      <c r="AA551" s="24">
        <v>108136915</v>
      </c>
      <c r="AB551" s="24">
        <v>4016887</v>
      </c>
      <c r="AC551" s="24">
        <v>0</v>
      </c>
      <c r="AD551" s="24">
        <v>151046381</v>
      </c>
      <c r="AE551" s="24">
        <v>1592273</v>
      </c>
      <c r="AF551" s="24">
        <v>201262536</v>
      </c>
      <c r="AG551" s="24">
        <v>12044983</v>
      </c>
      <c r="AH551" s="24">
        <v>0</v>
      </c>
      <c r="AI551" s="24">
        <v>0</v>
      </c>
      <c r="AJ551" s="24">
        <v>0</v>
      </c>
      <c r="AK551" s="24">
        <v>0</v>
      </c>
      <c r="AL551" s="203">
        <v>1512102871</v>
      </c>
    </row>
    <row r="552" spans="1:38" s="6" customFormat="1" ht="14.4" x14ac:dyDescent="0.3">
      <c r="A552" s="95" t="s">
        <v>1291</v>
      </c>
      <c r="B552" s="96" t="s">
        <v>193</v>
      </c>
      <c r="C552" s="97">
        <v>0</v>
      </c>
      <c r="D552" s="97">
        <v>0</v>
      </c>
      <c r="E552" s="97">
        <v>0</v>
      </c>
      <c r="F552" s="97">
        <v>0</v>
      </c>
      <c r="G552" s="97">
        <v>0</v>
      </c>
      <c r="H552" s="97">
        <v>0</v>
      </c>
      <c r="I552" s="97">
        <v>19847847</v>
      </c>
      <c r="J552" s="97">
        <v>0</v>
      </c>
      <c r="K552" s="97">
        <v>0</v>
      </c>
      <c r="L552" s="97">
        <v>0</v>
      </c>
      <c r="M552" s="97">
        <v>0</v>
      </c>
      <c r="N552" s="97">
        <v>431369459</v>
      </c>
      <c r="O552" s="97">
        <v>0</v>
      </c>
      <c r="P552" s="97">
        <v>0</v>
      </c>
      <c r="Q552" s="97">
        <v>0</v>
      </c>
      <c r="R552" s="97">
        <v>0</v>
      </c>
      <c r="S552" s="97">
        <v>0</v>
      </c>
      <c r="T552" s="97">
        <v>582785590</v>
      </c>
      <c r="U552" s="97">
        <v>0</v>
      </c>
      <c r="V552" s="97">
        <v>0</v>
      </c>
      <c r="W552" s="97">
        <v>0</v>
      </c>
      <c r="X552" s="97">
        <v>0</v>
      </c>
      <c r="Y552" s="97">
        <v>0</v>
      </c>
      <c r="Z552" s="97">
        <v>0</v>
      </c>
      <c r="AA552" s="97">
        <v>108136915</v>
      </c>
      <c r="AB552" s="97">
        <v>4016887</v>
      </c>
      <c r="AC552" s="97">
        <v>0</v>
      </c>
      <c r="AD552" s="97">
        <v>151046381</v>
      </c>
      <c r="AE552" s="97">
        <v>1592273</v>
      </c>
      <c r="AF552" s="97">
        <v>201262536</v>
      </c>
      <c r="AG552" s="97">
        <v>12044983</v>
      </c>
      <c r="AH552" s="97">
        <v>0</v>
      </c>
      <c r="AI552" s="97">
        <v>0</v>
      </c>
      <c r="AJ552" s="97">
        <v>0</v>
      </c>
      <c r="AK552" s="97">
        <v>0</v>
      </c>
      <c r="AL552" s="204">
        <v>1512102871</v>
      </c>
    </row>
    <row r="553" spans="1:38" s="6" customFormat="1" ht="14.4" x14ac:dyDescent="0.3">
      <c r="A553" s="65" t="s">
        <v>1292</v>
      </c>
      <c r="B553" s="25" t="s">
        <v>243</v>
      </c>
      <c r="C553" s="24">
        <v>1435141558</v>
      </c>
      <c r="D553" s="24">
        <v>18500580</v>
      </c>
      <c r="E553" s="24">
        <v>4553869</v>
      </c>
      <c r="F553" s="24">
        <v>4553869</v>
      </c>
      <c r="G553" s="24">
        <v>87872724</v>
      </c>
      <c r="H553" s="24">
        <v>1733814460</v>
      </c>
      <c r="I553" s="24">
        <v>22837148</v>
      </c>
      <c r="J553" s="24">
        <v>4553869</v>
      </c>
      <c r="K553" s="24">
        <v>18655158</v>
      </c>
      <c r="L553" s="24">
        <v>678100939</v>
      </c>
      <c r="M553" s="24">
        <v>25852667</v>
      </c>
      <c r="N553" s="24">
        <v>89000693</v>
      </c>
      <c r="O553" s="24">
        <v>616638751</v>
      </c>
      <c r="P553" s="24">
        <v>32398262</v>
      </c>
      <c r="Q553" s="24">
        <v>14145338</v>
      </c>
      <c r="R553" s="24">
        <v>5943697</v>
      </c>
      <c r="S553" s="24">
        <v>45176501</v>
      </c>
      <c r="T553" s="24">
        <v>341280311</v>
      </c>
      <c r="U553" s="24">
        <v>135655184</v>
      </c>
      <c r="V553" s="24">
        <v>369076059</v>
      </c>
      <c r="W553" s="24">
        <v>147034537</v>
      </c>
      <c r="X553" s="24">
        <v>280037561</v>
      </c>
      <c r="Y553" s="24">
        <v>134246441</v>
      </c>
      <c r="Z553" s="24">
        <v>28766570</v>
      </c>
      <c r="AA553" s="24">
        <v>562363638</v>
      </c>
      <c r="AB553" s="24">
        <v>18381512</v>
      </c>
      <c r="AC553" s="24">
        <v>0</v>
      </c>
      <c r="AD553" s="24">
        <v>37368706</v>
      </c>
      <c r="AE553" s="24">
        <v>6428198</v>
      </c>
      <c r="AF553" s="24">
        <v>963052891</v>
      </c>
      <c r="AG553" s="24">
        <v>241059138</v>
      </c>
      <c r="AH553" s="24">
        <v>30641465</v>
      </c>
      <c r="AI553" s="24">
        <v>35553869</v>
      </c>
      <c r="AJ553" s="24">
        <v>4553869</v>
      </c>
      <c r="AK553" s="24">
        <v>0</v>
      </c>
      <c r="AL553" s="203">
        <v>8173240032</v>
      </c>
    </row>
    <row r="554" spans="1:38" s="6" customFormat="1" ht="14.4" x14ac:dyDescent="0.3">
      <c r="A554" s="95" t="s">
        <v>1293</v>
      </c>
      <c r="B554" s="96" t="s">
        <v>194</v>
      </c>
      <c r="C554" s="97">
        <v>1435141558</v>
      </c>
      <c r="D554" s="97">
        <v>18500580</v>
      </c>
      <c r="E554" s="97">
        <v>4553869</v>
      </c>
      <c r="F554" s="97">
        <v>4553869</v>
      </c>
      <c r="G554" s="97">
        <v>87872724</v>
      </c>
      <c r="H554" s="97">
        <v>1733814460</v>
      </c>
      <c r="I554" s="97">
        <v>22837148</v>
      </c>
      <c r="J554" s="97">
        <v>4553869</v>
      </c>
      <c r="K554" s="97">
        <v>18655158</v>
      </c>
      <c r="L554" s="97">
        <v>678100939</v>
      </c>
      <c r="M554" s="97">
        <v>25852667</v>
      </c>
      <c r="N554" s="97">
        <v>89000693</v>
      </c>
      <c r="O554" s="97">
        <v>616638751</v>
      </c>
      <c r="P554" s="97">
        <v>32398262</v>
      </c>
      <c r="Q554" s="97">
        <v>14145338</v>
      </c>
      <c r="R554" s="97">
        <v>5943697</v>
      </c>
      <c r="S554" s="97">
        <v>45176501</v>
      </c>
      <c r="T554" s="97">
        <v>341280311</v>
      </c>
      <c r="U554" s="97">
        <v>135655184</v>
      </c>
      <c r="V554" s="97">
        <v>369076059</v>
      </c>
      <c r="W554" s="97">
        <v>147034537</v>
      </c>
      <c r="X554" s="97">
        <v>280037561</v>
      </c>
      <c r="Y554" s="97">
        <v>134246441</v>
      </c>
      <c r="Z554" s="97">
        <v>28766570</v>
      </c>
      <c r="AA554" s="97">
        <v>562363638</v>
      </c>
      <c r="AB554" s="97">
        <v>18381512</v>
      </c>
      <c r="AC554" s="97">
        <v>0</v>
      </c>
      <c r="AD554" s="97">
        <v>37368706</v>
      </c>
      <c r="AE554" s="97">
        <v>6428198</v>
      </c>
      <c r="AF554" s="97">
        <v>963052891</v>
      </c>
      <c r="AG554" s="97">
        <v>241059138</v>
      </c>
      <c r="AH554" s="97">
        <v>30641465</v>
      </c>
      <c r="AI554" s="97">
        <v>35553869</v>
      </c>
      <c r="AJ554" s="97">
        <v>4553869</v>
      </c>
      <c r="AK554" s="97">
        <v>0</v>
      </c>
      <c r="AL554" s="204">
        <v>8173240032</v>
      </c>
    </row>
    <row r="555" spans="1:38" s="6" customFormat="1" ht="14.4" collapsed="1" x14ac:dyDescent="0.3">
      <c r="A555" s="66" t="s">
        <v>67</v>
      </c>
      <c r="B555" s="30" t="s">
        <v>240</v>
      </c>
      <c r="C555" s="31">
        <v>5095545130</v>
      </c>
      <c r="D555" s="31">
        <v>1760747314</v>
      </c>
      <c r="E555" s="31">
        <v>192311049</v>
      </c>
      <c r="F555" s="31">
        <v>228968393</v>
      </c>
      <c r="G555" s="31">
        <v>1460682642</v>
      </c>
      <c r="H555" s="31">
        <v>4521179644</v>
      </c>
      <c r="I555" s="31">
        <v>598921860</v>
      </c>
      <c r="J555" s="31">
        <v>196914958</v>
      </c>
      <c r="K555" s="31">
        <v>1231594001</v>
      </c>
      <c r="L555" s="31">
        <v>10224920005</v>
      </c>
      <c r="M555" s="31">
        <v>5306546938</v>
      </c>
      <c r="N555" s="31">
        <v>3614887105</v>
      </c>
      <c r="O555" s="31">
        <v>4435309049</v>
      </c>
      <c r="P555" s="31">
        <v>455051639</v>
      </c>
      <c r="Q555" s="31">
        <v>384469744</v>
      </c>
      <c r="R555" s="31">
        <v>1317698359</v>
      </c>
      <c r="S555" s="31">
        <v>252260910</v>
      </c>
      <c r="T555" s="31">
        <v>10784757379</v>
      </c>
      <c r="U555" s="31">
        <v>135655184</v>
      </c>
      <c r="V555" s="31">
        <v>3604949584</v>
      </c>
      <c r="W555" s="31">
        <v>665198128</v>
      </c>
      <c r="X555" s="31">
        <v>876661358</v>
      </c>
      <c r="Y555" s="31">
        <v>822087333</v>
      </c>
      <c r="Z555" s="31">
        <v>251959537</v>
      </c>
      <c r="AA555" s="31">
        <v>4624019478</v>
      </c>
      <c r="AB555" s="31">
        <v>1793763978</v>
      </c>
      <c r="AC555" s="31">
        <v>1409588279</v>
      </c>
      <c r="AD555" s="31">
        <v>5846057884</v>
      </c>
      <c r="AE555" s="31">
        <v>1097974294</v>
      </c>
      <c r="AF555" s="31">
        <v>13199618157</v>
      </c>
      <c r="AG555" s="31">
        <v>853586346</v>
      </c>
      <c r="AH555" s="31">
        <v>1090939642</v>
      </c>
      <c r="AI555" s="31">
        <v>740948314</v>
      </c>
      <c r="AJ555" s="31">
        <v>805943770</v>
      </c>
      <c r="AK555" s="31">
        <v>136143341</v>
      </c>
      <c r="AL555" s="205">
        <v>90017860726</v>
      </c>
    </row>
    <row r="556" spans="1:38" s="6" customFormat="1" ht="14.4" x14ac:dyDescent="0.3">
      <c r="A556" s="65" t="s">
        <v>1294</v>
      </c>
      <c r="B556" s="25" t="s">
        <v>197</v>
      </c>
      <c r="C556" s="24">
        <v>0</v>
      </c>
      <c r="D556" s="24">
        <v>0</v>
      </c>
      <c r="E556" s="24">
        <v>0</v>
      </c>
      <c r="F556" s="24">
        <v>574446</v>
      </c>
      <c r="G556" s="24">
        <v>79680001</v>
      </c>
      <c r="H556" s="24">
        <v>2615640</v>
      </c>
      <c r="I556" s="24">
        <v>73571279</v>
      </c>
      <c r="J556" s="24">
        <v>0</v>
      </c>
      <c r="K556" s="24">
        <v>859855</v>
      </c>
      <c r="L556" s="24">
        <v>0</v>
      </c>
      <c r="M556" s="24">
        <v>0</v>
      </c>
      <c r="N556" s="24">
        <v>0</v>
      </c>
      <c r="O556" s="24">
        <v>0</v>
      </c>
      <c r="P556" s="24">
        <v>0</v>
      </c>
      <c r="Q556" s="24">
        <v>0</v>
      </c>
      <c r="R556" s="24">
        <v>0</v>
      </c>
      <c r="S556" s="24">
        <v>0</v>
      </c>
      <c r="T556" s="24">
        <v>550545</v>
      </c>
      <c r="U556" s="24">
        <v>0</v>
      </c>
      <c r="V556" s="24">
        <v>106331860</v>
      </c>
      <c r="W556" s="24">
        <v>0</v>
      </c>
      <c r="X556" s="24">
        <v>390838274</v>
      </c>
      <c r="Y556" s="24">
        <v>0</v>
      </c>
      <c r="Z556" s="24">
        <v>0</v>
      </c>
      <c r="AA556" s="24">
        <v>7716528</v>
      </c>
      <c r="AB556" s="24">
        <v>0</v>
      </c>
      <c r="AC556" s="24">
        <v>8836579</v>
      </c>
      <c r="AD556" s="24">
        <v>0</v>
      </c>
      <c r="AE556" s="24">
        <v>0</v>
      </c>
      <c r="AF556" s="24">
        <v>102607049</v>
      </c>
      <c r="AG556" s="24">
        <v>63191665</v>
      </c>
      <c r="AH556" s="24">
        <v>0</v>
      </c>
      <c r="AI556" s="24">
        <v>11214773</v>
      </c>
      <c r="AJ556" s="24">
        <v>0</v>
      </c>
      <c r="AK556" s="24">
        <v>0</v>
      </c>
      <c r="AL556" s="203">
        <v>848588494</v>
      </c>
    </row>
    <row r="557" spans="1:38" s="6" customFormat="1" ht="14.4" x14ac:dyDescent="0.3">
      <c r="A557" s="65" t="s">
        <v>1295</v>
      </c>
      <c r="B557" s="25" t="s">
        <v>245</v>
      </c>
      <c r="C557" s="24">
        <v>0</v>
      </c>
      <c r="D557" s="24">
        <v>0</v>
      </c>
      <c r="E557" s="24">
        <v>0</v>
      </c>
      <c r="F557" s="24">
        <v>0</v>
      </c>
      <c r="G557" s="24">
        <v>0</v>
      </c>
      <c r="H557" s="24">
        <v>0</v>
      </c>
      <c r="I557" s="24">
        <v>0</v>
      </c>
      <c r="J557" s="24">
        <v>0</v>
      </c>
      <c r="K557" s="24">
        <v>0</v>
      </c>
      <c r="L557" s="24">
        <v>0</v>
      </c>
      <c r="M557" s="24">
        <v>0</v>
      </c>
      <c r="N557" s="24">
        <v>0</v>
      </c>
      <c r="O557" s="24">
        <v>0</v>
      </c>
      <c r="P557" s="24">
        <v>0</v>
      </c>
      <c r="Q557" s="24">
        <v>0</v>
      </c>
      <c r="R557" s="24">
        <v>0</v>
      </c>
      <c r="S557" s="24">
        <v>0</v>
      </c>
      <c r="T557" s="24">
        <v>0</v>
      </c>
      <c r="U557" s="24">
        <v>0</v>
      </c>
      <c r="V557" s="24">
        <v>0</v>
      </c>
      <c r="W557" s="24">
        <v>0</v>
      </c>
      <c r="X557" s="24">
        <v>0</v>
      </c>
      <c r="Y557" s="24">
        <v>0</v>
      </c>
      <c r="Z557" s="24">
        <v>0</v>
      </c>
      <c r="AA557" s="24">
        <v>0</v>
      </c>
      <c r="AB557" s="24">
        <v>39408867</v>
      </c>
      <c r="AC557" s="24">
        <v>0</v>
      </c>
      <c r="AD557" s="24">
        <v>0</v>
      </c>
      <c r="AE557" s="24">
        <v>0</v>
      </c>
      <c r="AF557" s="24">
        <v>0</v>
      </c>
      <c r="AG557" s="24">
        <v>0</v>
      </c>
      <c r="AH557" s="24">
        <v>0</v>
      </c>
      <c r="AI557" s="24">
        <v>0</v>
      </c>
      <c r="AJ557" s="24">
        <v>0</v>
      </c>
      <c r="AK557" s="24">
        <v>0</v>
      </c>
      <c r="AL557" s="203">
        <v>39408867</v>
      </c>
    </row>
    <row r="558" spans="1:38" s="6" customFormat="1" ht="14.4" x14ac:dyDescent="0.3">
      <c r="A558" s="95" t="s">
        <v>1296</v>
      </c>
      <c r="B558" s="96" t="s">
        <v>244</v>
      </c>
      <c r="C558" s="97">
        <v>0</v>
      </c>
      <c r="D558" s="97">
        <v>0</v>
      </c>
      <c r="E558" s="97">
        <v>0</v>
      </c>
      <c r="F558" s="97">
        <v>574446</v>
      </c>
      <c r="G558" s="97">
        <v>79680001</v>
      </c>
      <c r="H558" s="97">
        <v>2615640</v>
      </c>
      <c r="I558" s="97">
        <v>73571279</v>
      </c>
      <c r="J558" s="97">
        <v>0</v>
      </c>
      <c r="K558" s="97">
        <v>859855</v>
      </c>
      <c r="L558" s="97">
        <v>0</v>
      </c>
      <c r="M558" s="97">
        <v>0</v>
      </c>
      <c r="N558" s="97">
        <v>0</v>
      </c>
      <c r="O558" s="97">
        <v>0</v>
      </c>
      <c r="P558" s="97">
        <v>0</v>
      </c>
      <c r="Q558" s="97">
        <v>0</v>
      </c>
      <c r="R558" s="97">
        <v>0</v>
      </c>
      <c r="S558" s="97">
        <v>0</v>
      </c>
      <c r="T558" s="97">
        <v>550545</v>
      </c>
      <c r="U558" s="97">
        <v>0</v>
      </c>
      <c r="V558" s="97">
        <v>106331860</v>
      </c>
      <c r="W558" s="97">
        <v>0</v>
      </c>
      <c r="X558" s="97">
        <v>390838274</v>
      </c>
      <c r="Y558" s="97">
        <v>0</v>
      </c>
      <c r="Z558" s="97">
        <v>0</v>
      </c>
      <c r="AA558" s="97">
        <v>7716528</v>
      </c>
      <c r="AB558" s="97">
        <v>39408867</v>
      </c>
      <c r="AC558" s="97">
        <v>8836579</v>
      </c>
      <c r="AD558" s="97">
        <v>0</v>
      </c>
      <c r="AE558" s="97">
        <v>0</v>
      </c>
      <c r="AF558" s="97">
        <v>102607049</v>
      </c>
      <c r="AG558" s="97">
        <v>63191665</v>
      </c>
      <c r="AH558" s="97">
        <v>0</v>
      </c>
      <c r="AI558" s="97">
        <v>11214773</v>
      </c>
      <c r="AJ558" s="97">
        <v>0</v>
      </c>
      <c r="AK558" s="97">
        <v>0</v>
      </c>
      <c r="AL558" s="204">
        <v>887997361</v>
      </c>
    </row>
    <row r="559" spans="1:38" s="6" customFormat="1" ht="14.4" x14ac:dyDescent="0.3">
      <c r="A559" s="65" t="s">
        <v>1297</v>
      </c>
      <c r="B559" s="25" t="s">
        <v>246</v>
      </c>
      <c r="C559" s="24">
        <v>0</v>
      </c>
      <c r="D559" s="24">
        <v>0</v>
      </c>
      <c r="E559" s="24">
        <v>0</v>
      </c>
      <c r="F559" s="24">
        <v>0</v>
      </c>
      <c r="G559" s="24">
        <v>0</v>
      </c>
      <c r="H559" s="24">
        <v>0</v>
      </c>
      <c r="I559" s="24">
        <v>0</v>
      </c>
      <c r="J559" s="24">
        <v>0</v>
      </c>
      <c r="K559" s="24">
        <v>0</v>
      </c>
      <c r="L559" s="24">
        <v>0</v>
      </c>
      <c r="M559" s="24">
        <v>0</v>
      </c>
      <c r="N559" s="24">
        <v>0</v>
      </c>
      <c r="O559" s="24">
        <v>0</v>
      </c>
      <c r="P559" s="24">
        <v>0</v>
      </c>
      <c r="Q559" s="24">
        <v>0</v>
      </c>
      <c r="R559" s="24">
        <v>0</v>
      </c>
      <c r="S559" s="24">
        <v>0</v>
      </c>
      <c r="T559" s="24">
        <v>0</v>
      </c>
      <c r="U559" s="24">
        <v>0</v>
      </c>
      <c r="V559" s="24">
        <v>0</v>
      </c>
      <c r="W559" s="24">
        <v>0</v>
      </c>
      <c r="X559" s="24">
        <v>0</v>
      </c>
      <c r="Y559" s="24">
        <v>0</v>
      </c>
      <c r="Z559" s="24">
        <v>0</v>
      </c>
      <c r="AA559" s="24">
        <v>0</v>
      </c>
      <c r="AB559" s="24">
        <v>0</v>
      </c>
      <c r="AC559" s="24">
        <v>0</v>
      </c>
      <c r="AD559" s="24">
        <v>0</v>
      </c>
      <c r="AE559" s="24">
        <v>0</v>
      </c>
      <c r="AF559" s="24">
        <v>0</v>
      </c>
      <c r="AG559" s="24">
        <v>0</v>
      </c>
      <c r="AH559" s="24">
        <v>0</v>
      </c>
      <c r="AI559" s="24">
        <v>0</v>
      </c>
      <c r="AJ559" s="24">
        <v>0</v>
      </c>
      <c r="AK559" s="24">
        <v>0</v>
      </c>
      <c r="AL559" s="203">
        <v>0</v>
      </c>
    </row>
    <row r="560" spans="1:38" s="6" customFormat="1" ht="14.4" x14ac:dyDescent="0.3">
      <c r="A560" s="95" t="s">
        <v>1298</v>
      </c>
      <c r="B560" s="96" t="s">
        <v>246</v>
      </c>
      <c r="C560" s="97">
        <v>0</v>
      </c>
      <c r="D560" s="97">
        <v>0</v>
      </c>
      <c r="E560" s="97">
        <v>0</v>
      </c>
      <c r="F560" s="97">
        <v>0</v>
      </c>
      <c r="G560" s="97">
        <v>0</v>
      </c>
      <c r="H560" s="97">
        <v>0</v>
      </c>
      <c r="I560" s="97">
        <v>0</v>
      </c>
      <c r="J560" s="97">
        <v>0</v>
      </c>
      <c r="K560" s="97">
        <v>0</v>
      </c>
      <c r="L560" s="97">
        <v>0</v>
      </c>
      <c r="M560" s="97">
        <v>0</v>
      </c>
      <c r="N560" s="97">
        <v>0</v>
      </c>
      <c r="O560" s="97">
        <v>0</v>
      </c>
      <c r="P560" s="97">
        <v>0</v>
      </c>
      <c r="Q560" s="97">
        <v>0</v>
      </c>
      <c r="R560" s="97">
        <v>0</v>
      </c>
      <c r="S560" s="97">
        <v>0</v>
      </c>
      <c r="T560" s="97">
        <v>0</v>
      </c>
      <c r="U560" s="97">
        <v>0</v>
      </c>
      <c r="V560" s="97">
        <v>0</v>
      </c>
      <c r="W560" s="97">
        <v>0</v>
      </c>
      <c r="X560" s="97">
        <v>0</v>
      </c>
      <c r="Y560" s="97">
        <v>0</v>
      </c>
      <c r="Z560" s="97">
        <v>0</v>
      </c>
      <c r="AA560" s="97">
        <v>0</v>
      </c>
      <c r="AB560" s="97">
        <v>0</v>
      </c>
      <c r="AC560" s="97">
        <v>0</v>
      </c>
      <c r="AD560" s="97">
        <v>0</v>
      </c>
      <c r="AE560" s="97">
        <v>0</v>
      </c>
      <c r="AF560" s="97">
        <v>0</v>
      </c>
      <c r="AG560" s="97">
        <v>0</v>
      </c>
      <c r="AH560" s="97">
        <v>0</v>
      </c>
      <c r="AI560" s="97">
        <v>0</v>
      </c>
      <c r="AJ560" s="97">
        <v>0</v>
      </c>
      <c r="AK560" s="97">
        <v>0</v>
      </c>
      <c r="AL560" s="204">
        <v>0</v>
      </c>
    </row>
    <row r="561" spans="1:38" s="6" customFormat="1" ht="14.4" x14ac:dyDescent="0.3">
      <c r="A561" s="65" t="s">
        <v>1299</v>
      </c>
      <c r="B561" s="25" t="s">
        <v>247</v>
      </c>
      <c r="C561" s="24">
        <v>0</v>
      </c>
      <c r="D561" s="24">
        <v>0</v>
      </c>
      <c r="E561" s="24">
        <v>0</v>
      </c>
      <c r="F561" s="24">
        <v>0</v>
      </c>
      <c r="G561" s="24">
        <v>0</v>
      </c>
      <c r="H561" s="24">
        <v>0</v>
      </c>
      <c r="I561" s="24">
        <v>0</v>
      </c>
      <c r="J561" s="24">
        <v>0</v>
      </c>
      <c r="K561" s="24">
        <v>0</v>
      </c>
      <c r="L561" s="24">
        <v>0</v>
      </c>
      <c r="M561" s="24">
        <v>0</v>
      </c>
      <c r="N561" s="24">
        <v>0</v>
      </c>
      <c r="O561" s="24">
        <v>0</v>
      </c>
      <c r="P561" s="24">
        <v>0</v>
      </c>
      <c r="Q561" s="24">
        <v>0</v>
      </c>
      <c r="R561" s="24">
        <v>0</v>
      </c>
      <c r="S561" s="24">
        <v>0</v>
      </c>
      <c r="T561" s="24">
        <v>0</v>
      </c>
      <c r="U561" s="24">
        <v>0</v>
      </c>
      <c r="V561" s="24">
        <v>0</v>
      </c>
      <c r="W561" s="24">
        <v>0</v>
      </c>
      <c r="X561" s="24">
        <v>0</v>
      </c>
      <c r="Y561" s="24">
        <v>0</v>
      </c>
      <c r="Z561" s="24">
        <v>0</v>
      </c>
      <c r="AA561" s="24">
        <v>0</v>
      </c>
      <c r="AB561" s="24">
        <v>0</v>
      </c>
      <c r="AC561" s="24">
        <v>0</v>
      </c>
      <c r="AD561" s="24">
        <v>0</v>
      </c>
      <c r="AE561" s="24">
        <v>0</v>
      </c>
      <c r="AF561" s="24">
        <v>0</v>
      </c>
      <c r="AG561" s="24">
        <v>0</v>
      </c>
      <c r="AH561" s="24">
        <v>0</v>
      </c>
      <c r="AI561" s="24">
        <v>0</v>
      </c>
      <c r="AJ561" s="24">
        <v>0</v>
      </c>
      <c r="AK561" s="24">
        <v>0</v>
      </c>
      <c r="AL561" s="203">
        <v>0</v>
      </c>
    </row>
    <row r="562" spans="1:38" s="6" customFormat="1" ht="14.4" x14ac:dyDescent="0.3">
      <c r="A562" s="95" t="s">
        <v>1300</v>
      </c>
      <c r="B562" s="96" t="s">
        <v>247</v>
      </c>
      <c r="C562" s="97">
        <v>0</v>
      </c>
      <c r="D562" s="97">
        <v>0</v>
      </c>
      <c r="E562" s="97">
        <v>0</v>
      </c>
      <c r="F562" s="97">
        <v>0</v>
      </c>
      <c r="G562" s="97">
        <v>0</v>
      </c>
      <c r="H562" s="97">
        <v>0</v>
      </c>
      <c r="I562" s="97">
        <v>0</v>
      </c>
      <c r="J562" s="97">
        <v>0</v>
      </c>
      <c r="K562" s="97">
        <v>0</v>
      </c>
      <c r="L562" s="97">
        <v>0</v>
      </c>
      <c r="M562" s="97">
        <v>0</v>
      </c>
      <c r="N562" s="97">
        <v>0</v>
      </c>
      <c r="O562" s="97">
        <v>0</v>
      </c>
      <c r="P562" s="97">
        <v>0</v>
      </c>
      <c r="Q562" s="97">
        <v>0</v>
      </c>
      <c r="R562" s="97">
        <v>0</v>
      </c>
      <c r="S562" s="97">
        <v>0</v>
      </c>
      <c r="T562" s="97">
        <v>0</v>
      </c>
      <c r="U562" s="97">
        <v>0</v>
      </c>
      <c r="V562" s="97">
        <v>0</v>
      </c>
      <c r="W562" s="97">
        <v>0</v>
      </c>
      <c r="X562" s="97">
        <v>0</v>
      </c>
      <c r="Y562" s="97">
        <v>0</v>
      </c>
      <c r="Z562" s="97">
        <v>0</v>
      </c>
      <c r="AA562" s="97">
        <v>0</v>
      </c>
      <c r="AB562" s="97">
        <v>0</v>
      </c>
      <c r="AC562" s="97">
        <v>0</v>
      </c>
      <c r="AD562" s="97">
        <v>0</v>
      </c>
      <c r="AE562" s="97">
        <v>0</v>
      </c>
      <c r="AF562" s="97">
        <v>0</v>
      </c>
      <c r="AG562" s="97">
        <v>0</v>
      </c>
      <c r="AH562" s="97">
        <v>0</v>
      </c>
      <c r="AI562" s="97">
        <v>0</v>
      </c>
      <c r="AJ562" s="97">
        <v>0</v>
      </c>
      <c r="AK562" s="97">
        <v>0</v>
      </c>
      <c r="AL562" s="204">
        <v>0</v>
      </c>
    </row>
    <row r="563" spans="1:38" s="6" customFormat="1" ht="14.4" x14ac:dyDescent="0.3">
      <c r="A563" s="65" t="s">
        <v>1301</v>
      </c>
      <c r="B563" s="25" t="s">
        <v>249</v>
      </c>
      <c r="C563" s="24">
        <v>0</v>
      </c>
      <c r="D563" s="24">
        <v>0</v>
      </c>
      <c r="E563" s="24">
        <v>0</v>
      </c>
      <c r="F563" s="24">
        <v>0</v>
      </c>
      <c r="G563" s="24">
        <v>0</v>
      </c>
      <c r="H563" s="24">
        <v>0</v>
      </c>
      <c r="I563" s="24">
        <v>0</v>
      </c>
      <c r="J563" s="24">
        <v>0</v>
      </c>
      <c r="K563" s="24">
        <v>0</v>
      </c>
      <c r="L563" s="24">
        <v>0</v>
      </c>
      <c r="M563" s="24">
        <v>0</v>
      </c>
      <c r="N563" s="24">
        <v>0</v>
      </c>
      <c r="O563" s="24">
        <v>0</v>
      </c>
      <c r="P563" s="24">
        <v>0</v>
      </c>
      <c r="Q563" s="24">
        <v>0</v>
      </c>
      <c r="R563" s="24">
        <v>0</v>
      </c>
      <c r="S563" s="24">
        <v>0</v>
      </c>
      <c r="T563" s="24">
        <v>0</v>
      </c>
      <c r="U563" s="24">
        <v>0</v>
      </c>
      <c r="V563" s="24">
        <v>0</v>
      </c>
      <c r="W563" s="24">
        <v>0</v>
      </c>
      <c r="X563" s="24">
        <v>0</v>
      </c>
      <c r="Y563" s="24">
        <v>0</v>
      </c>
      <c r="Z563" s="24">
        <v>0</v>
      </c>
      <c r="AA563" s="24">
        <v>0</v>
      </c>
      <c r="AB563" s="24">
        <v>0</v>
      </c>
      <c r="AC563" s="24">
        <v>0</v>
      </c>
      <c r="AD563" s="24">
        <v>0</v>
      </c>
      <c r="AE563" s="24">
        <v>0</v>
      </c>
      <c r="AF563" s="24">
        <v>0</v>
      </c>
      <c r="AG563" s="24">
        <v>0</v>
      </c>
      <c r="AH563" s="24">
        <v>0</v>
      </c>
      <c r="AI563" s="24">
        <v>0</v>
      </c>
      <c r="AJ563" s="24">
        <v>0</v>
      </c>
      <c r="AK563" s="24">
        <v>0</v>
      </c>
      <c r="AL563" s="203">
        <v>0</v>
      </c>
    </row>
    <row r="564" spans="1:38" s="6" customFormat="1" ht="14.4" x14ac:dyDescent="0.3">
      <c r="A564" s="95" t="s">
        <v>1302</v>
      </c>
      <c r="B564" s="96" t="s">
        <v>248</v>
      </c>
      <c r="C564" s="97">
        <v>0</v>
      </c>
      <c r="D564" s="97">
        <v>0</v>
      </c>
      <c r="E564" s="97">
        <v>0</v>
      </c>
      <c r="F564" s="97">
        <v>0</v>
      </c>
      <c r="G564" s="97">
        <v>0</v>
      </c>
      <c r="H564" s="97">
        <v>0</v>
      </c>
      <c r="I564" s="97">
        <v>0</v>
      </c>
      <c r="J564" s="97">
        <v>0</v>
      </c>
      <c r="K564" s="97">
        <v>0</v>
      </c>
      <c r="L564" s="97">
        <v>0</v>
      </c>
      <c r="M564" s="97">
        <v>0</v>
      </c>
      <c r="N564" s="97">
        <v>0</v>
      </c>
      <c r="O564" s="97">
        <v>0</v>
      </c>
      <c r="P564" s="97">
        <v>0</v>
      </c>
      <c r="Q564" s="97">
        <v>0</v>
      </c>
      <c r="R564" s="97">
        <v>0</v>
      </c>
      <c r="S564" s="97">
        <v>0</v>
      </c>
      <c r="T564" s="97">
        <v>0</v>
      </c>
      <c r="U564" s="97">
        <v>0</v>
      </c>
      <c r="V564" s="97">
        <v>0</v>
      </c>
      <c r="W564" s="97">
        <v>0</v>
      </c>
      <c r="X564" s="97">
        <v>0</v>
      </c>
      <c r="Y564" s="97">
        <v>0</v>
      </c>
      <c r="Z564" s="97">
        <v>0</v>
      </c>
      <c r="AA564" s="97">
        <v>0</v>
      </c>
      <c r="AB564" s="97">
        <v>0</v>
      </c>
      <c r="AC564" s="97">
        <v>0</v>
      </c>
      <c r="AD564" s="97">
        <v>0</v>
      </c>
      <c r="AE564" s="97">
        <v>0</v>
      </c>
      <c r="AF564" s="97">
        <v>0</v>
      </c>
      <c r="AG564" s="97">
        <v>0</v>
      </c>
      <c r="AH564" s="97">
        <v>0</v>
      </c>
      <c r="AI564" s="97">
        <v>0</v>
      </c>
      <c r="AJ564" s="97">
        <v>0</v>
      </c>
      <c r="AK564" s="97">
        <v>0</v>
      </c>
      <c r="AL564" s="204">
        <v>0</v>
      </c>
    </row>
    <row r="565" spans="1:38" s="6" customFormat="1" ht="14.4" collapsed="1" x14ac:dyDescent="0.3">
      <c r="A565" s="66" t="s">
        <v>68</v>
      </c>
      <c r="B565" s="30" t="s">
        <v>127</v>
      </c>
      <c r="C565" s="31">
        <v>0</v>
      </c>
      <c r="D565" s="31">
        <v>0</v>
      </c>
      <c r="E565" s="31">
        <v>0</v>
      </c>
      <c r="F565" s="31">
        <v>574446</v>
      </c>
      <c r="G565" s="31">
        <v>79680001</v>
      </c>
      <c r="H565" s="31">
        <v>2615640</v>
      </c>
      <c r="I565" s="31">
        <v>73571279</v>
      </c>
      <c r="J565" s="31">
        <v>0</v>
      </c>
      <c r="K565" s="31">
        <v>859855</v>
      </c>
      <c r="L565" s="31">
        <v>0</v>
      </c>
      <c r="M565" s="31">
        <v>0</v>
      </c>
      <c r="N565" s="31">
        <v>0</v>
      </c>
      <c r="O565" s="31">
        <v>0</v>
      </c>
      <c r="P565" s="31">
        <v>0</v>
      </c>
      <c r="Q565" s="31">
        <v>0</v>
      </c>
      <c r="R565" s="31">
        <v>0</v>
      </c>
      <c r="S565" s="31">
        <v>0</v>
      </c>
      <c r="T565" s="31">
        <v>550545</v>
      </c>
      <c r="U565" s="31">
        <v>0</v>
      </c>
      <c r="V565" s="31">
        <v>106331860</v>
      </c>
      <c r="W565" s="31">
        <v>0</v>
      </c>
      <c r="X565" s="31">
        <v>390838274</v>
      </c>
      <c r="Y565" s="31">
        <v>0</v>
      </c>
      <c r="Z565" s="31">
        <v>0</v>
      </c>
      <c r="AA565" s="31">
        <v>7716528</v>
      </c>
      <c r="AB565" s="31">
        <v>39408867</v>
      </c>
      <c r="AC565" s="31">
        <v>8836579</v>
      </c>
      <c r="AD565" s="31">
        <v>0</v>
      </c>
      <c r="AE565" s="31">
        <v>0</v>
      </c>
      <c r="AF565" s="31">
        <v>102607049</v>
      </c>
      <c r="AG565" s="31">
        <v>63191665</v>
      </c>
      <c r="AH565" s="31">
        <v>0</v>
      </c>
      <c r="AI565" s="31">
        <v>11214773</v>
      </c>
      <c r="AJ565" s="31">
        <v>0</v>
      </c>
      <c r="AK565" s="31">
        <v>0</v>
      </c>
      <c r="AL565" s="205">
        <v>887997361</v>
      </c>
    </row>
  </sheetData>
  <mergeCells count="18">
    <mergeCell ref="C2:H2"/>
    <mergeCell ref="C3:H3"/>
    <mergeCell ref="C4:H4"/>
    <mergeCell ref="I2:N2"/>
    <mergeCell ref="I3:N3"/>
    <mergeCell ref="I4:N4"/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</mergeCells>
  <hyperlinks>
    <hyperlink ref="C1" location="INDICE!A1" display="VOLVER AL INDICE" xr:uid="{00000000-0004-0000-0700-000000000000}"/>
    <hyperlink ref="I1" location="INDICE!A1" display="VOLVER AL INDICE" xr:uid="{00000000-0004-0000-0700-000001000000}"/>
    <hyperlink ref="O1" location="INDICE!A1" display="VOLVER AL INDICE" xr:uid="{00000000-0004-0000-0700-000002000000}"/>
    <hyperlink ref="U1" location="INDICE!A1" display="VOLVER AL INDICE" xr:uid="{00000000-0004-0000-0700-000003000000}"/>
    <hyperlink ref="AA1" location="INDICE!A1" display="VOLVER AL INDICE" xr:uid="{00000000-0004-0000-0700-000004000000}"/>
    <hyperlink ref="AG1" location="INDICE!A1" display="VOLVER AL INDICE" xr:uid="{00000000-0004-0000-0700-000005000000}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2">
    <tabColor theme="8" tint="0.39997558519241921"/>
  </sheetPr>
  <dimension ref="A1:AL565"/>
  <sheetViews>
    <sheetView showGridLines="0" zoomScale="85" zoomScaleNormal="85" zoomScalePageLayoutView="55" workbookViewId="0">
      <pane xSplit="2" ySplit="6" topLeftCell="C45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2.5546875" style="1" customWidth="1" collapsed="1"/>
    <col min="2" max="2" width="57" style="1" bestFit="1" customWidth="1" collapsed="1"/>
    <col min="3" max="10" width="22" style="2" customWidth="1" collapsed="1"/>
    <col min="11" max="37" width="22" style="1" customWidth="1" collapsed="1"/>
    <col min="38" max="38" width="35.5546875" style="220" customWidth="1" collapsed="1"/>
    <col min="39" max="16384" width="11.44140625" style="1" collapsed="1"/>
  </cols>
  <sheetData>
    <row r="1" spans="1:38" s="7" customFormat="1" x14ac:dyDescent="0.3">
      <c r="A1" s="82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3">
      <c r="B2" s="69"/>
      <c r="C2" s="247" t="s">
        <v>250</v>
      </c>
      <c r="D2" s="247"/>
      <c r="E2" s="247"/>
      <c r="F2" s="247"/>
      <c r="G2" s="247"/>
      <c r="H2" s="247"/>
      <c r="I2" s="247" t="s">
        <v>250</v>
      </c>
      <c r="J2" s="247"/>
      <c r="K2" s="247"/>
      <c r="L2" s="247"/>
      <c r="M2" s="247"/>
      <c r="N2" s="247"/>
      <c r="O2" s="247" t="s">
        <v>250</v>
      </c>
      <c r="P2" s="247"/>
      <c r="Q2" s="247"/>
      <c r="R2" s="247"/>
      <c r="S2" s="247"/>
      <c r="T2" s="247"/>
      <c r="U2" s="247" t="s">
        <v>250</v>
      </c>
      <c r="V2" s="247"/>
      <c r="W2" s="247"/>
      <c r="X2" s="247"/>
      <c r="Y2" s="247"/>
      <c r="Z2" s="247"/>
      <c r="AA2" s="247" t="s">
        <v>250</v>
      </c>
      <c r="AB2" s="247"/>
      <c r="AC2" s="247"/>
      <c r="AD2" s="247"/>
      <c r="AE2" s="247"/>
      <c r="AF2" s="247"/>
      <c r="AG2" s="247" t="s">
        <v>250</v>
      </c>
      <c r="AH2" s="247"/>
      <c r="AI2" s="247"/>
      <c r="AJ2" s="247"/>
      <c r="AK2" s="247"/>
      <c r="AL2" s="247"/>
    </row>
    <row r="3" spans="1:38" s="7" customFormat="1" ht="18" x14ac:dyDescent="0.3">
      <c r="B3" s="70"/>
      <c r="C3" s="248" t="str">
        <f>PROPER(CARATULA!$A$19)</f>
        <v>Periodo Julio 2022 - Junio 2023</v>
      </c>
      <c r="D3" s="248"/>
      <c r="E3" s="248"/>
      <c r="F3" s="248"/>
      <c r="G3" s="248"/>
      <c r="H3" s="248"/>
      <c r="I3" s="248" t="str">
        <f>$C$3</f>
        <v>Periodo Julio 2022 - Junio 2023</v>
      </c>
      <c r="J3" s="248"/>
      <c r="K3" s="248"/>
      <c r="L3" s="248"/>
      <c r="M3" s="248"/>
      <c r="N3" s="248"/>
      <c r="O3" s="248" t="str">
        <f>$C$3</f>
        <v>Periodo Julio 2022 - Junio 2023</v>
      </c>
      <c r="P3" s="248"/>
      <c r="Q3" s="248"/>
      <c r="R3" s="248"/>
      <c r="S3" s="248"/>
      <c r="T3" s="248"/>
      <c r="U3" s="248" t="str">
        <f>$C$3</f>
        <v>Periodo Julio 2022 - Junio 2023</v>
      </c>
      <c r="V3" s="248"/>
      <c r="W3" s="248"/>
      <c r="X3" s="248"/>
      <c r="Y3" s="248"/>
      <c r="Z3" s="248"/>
      <c r="AA3" s="248" t="str">
        <f>$C$3</f>
        <v>Periodo Julio 2022 - Junio 2023</v>
      </c>
      <c r="AB3" s="248"/>
      <c r="AC3" s="248"/>
      <c r="AD3" s="248"/>
      <c r="AE3" s="248"/>
      <c r="AF3" s="248"/>
      <c r="AG3" s="248" t="str">
        <f>$C$3</f>
        <v>Periodo Julio 2022 - Junio 2023</v>
      </c>
      <c r="AH3" s="248"/>
      <c r="AI3" s="248"/>
      <c r="AJ3" s="248"/>
      <c r="AK3" s="248"/>
      <c r="AL3" s="248"/>
    </row>
    <row r="4" spans="1:38" s="7" customFormat="1" ht="14.4" x14ac:dyDescent="0.3">
      <c r="B4" s="6"/>
      <c r="C4" s="249" t="s">
        <v>71</v>
      </c>
      <c r="D4" s="249"/>
      <c r="E4" s="249"/>
      <c r="F4" s="249"/>
      <c r="G4" s="249"/>
      <c r="H4" s="249"/>
      <c r="I4" s="249" t="s">
        <v>71</v>
      </c>
      <c r="J4" s="249"/>
      <c r="K4" s="249"/>
      <c r="L4" s="249"/>
      <c r="M4" s="249"/>
      <c r="N4" s="249"/>
      <c r="O4" s="249" t="s">
        <v>71</v>
      </c>
      <c r="P4" s="249"/>
      <c r="Q4" s="249"/>
      <c r="R4" s="249"/>
      <c r="S4" s="249"/>
      <c r="T4" s="249"/>
      <c r="U4" s="249" t="s">
        <v>71</v>
      </c>
      <c r="V4" s="249"/>
      <c r="W4" s="249"/>
      <c r="X4" s="249"/>
      <c r="Y4" s="249"/>
      <c r="Z4" s="249"/>
      <c r="AA4" s="249" t="s">
        <v>71</v>
      </c>
      <c r="AB4" s="249"/>
      <c r="AC4" s="249"/>
      <c r="AD4" s="249"/>
      <c r="AE4" s="249"/>
      <c r="AF4" s="249"/>
      <c r="AG4" s="249" t="s">
        <v>71</v>
      </c>
      <c r="AH4" s="249"/>
      <c r="AI4" s="249"/>
      <c r="AJ4" s="249"/>
      <c r="AK4" s="249"/>
      <c r="AL4" s="249"/>
    </row>
    <row r="5" spans="1:38" s="7" customFormat="1" ht="6" customHeight="1" x14ac:dyDescent="0.3">
      <c r="A5" s="82"/>
      <c r="C5" s="8"/>
      <c r="D5" s="8"/>
      <c r="E5" s="8"/>
      <c r="F5" s="8"/>
      <c r="G5" s="8"/>
      <c r="H5" s="8"/>
      <c r="I5" s="8"/>
      <c r="J5" s="8"/>
      <c r="AL5" s="219"/>
    </row>
    <row r="6" spans="1:38" s="6" customFormat="1" ht="43.2" x14ac:dyDescent="0.3">
      <c r="A6" s="9" t="s">
        <v>142</v>
      </c>
      <c r="B6" s="9" t="s">
        <v>0</v>
      </c>
      <c r="C6" s="9" t="s">
        <v>1384</v>
      </c>
      <c r="D6" s="9" t="s">
        <v>1385</v>
      </c>
      <c r="E6" s="9" t="s">
        <v>1386</v>
      </c>
      <c r="F6" s="9" t="s">
        <v>1387</v>
      </c>
      <c r="G6" s="9" t="s">
        <v>1388</v>
      </c>
      <c r="H6" s="9" t="s">
        <v>1389</v>
      </c>
      <c r="I6" s="9" t="s">
        <v>1390</v>
      </c>
      <c r="J6" s="9" t="s">
        <v>1391</v>
      </c>
      <c r="K6" s="9" t="s">
        <v>1392</v>
      </c>
      <c r="L6" s="9" t="s">
        <v>1393</v>
      </c>
      <c r="M6" s="9" t="s">
        <v>1394</v>
      </c>
      <c r="N6" s="9" t="s">
        <v>1395</v>
      </c>
      <c r="O6" s="9" t="s">
        <v>1396</v>
      </c>
      <c r="P6" s="9" t="s">
        <v>1397</v>
      </c>
      <c r="Q6" s="9" t="s">
        <v>1398</v>
      </c>
      <c r="R6" s="9" t="s">
        <v>1399</v>
      </c>
      <c r="S6" s="9" t="s">
        <v>1400</v>
      </c>
      <c r="T6" s="9" t="s">
        <v>1401</v>
      </c>
      <c r="U6" s="9" t="s">
        <v>1402</v>
      </c>
      <c r="V6" s="9" t="s">
        <v>1403</v>
      </c>
      <c r="W6" s="9" t="s">
        <v>1404</v>
      </c>
      <c r="X6" s="9" t="s">
        <v>1432</v>
      </c>
      <c r="Y6" s="9" t="s">
        <v>1405</v>
      </c>
      <c r="Z6" s="9" t="s">
        <v>1406</v>
      </c>
      <c r="AA6" s="9" t="s">
        <v>1407</v>
      </c>
      <c r="AB6" s="9" t="s">
        <v>1408</v>
      </c>
      <c r="AC6" s="9" t="s">
        <v>1409</v>
      </c>
      <c r="AD6" s="9" t="s">
        <v>1410</v>
      </c>
      <c r="AE6" s="9" t="s">
        <v>1411</v>
      </c>
      <c r="AF6" s="9" t="s">
        <v>1412</v>
      </c>
      <c r="AG6" s="9" t="s">
        <v>1413</v>
      </c>
      <c r="AH6" s="9" t="s">
        <v>1414</v>
      </c>
      <c r="AI6" s="9" t="s">
        <v>1418</v>
      </c>
      <c r="AJ6" s="9" t="s">
        <v>1415</v>
      </c>
      <c r="AK6" s="9" t="s">
        <v>1419</v>
      </c>
      <c r="AL6" s="223" t="s">
        <v>1416</v>
      </c>
    </row>
    <row r="7" spans="1:38" s="6" customFormat="1" ht="14.4" x14ac:dyDescent="0.3">
      <c r="A7" s="49" t="s">
        <v>1310</v>
      </c>
      <c r="B7" s="1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49"/>
    </row>
    <row r="8" spans="1:38" s="6" customFormat="1" ht="14.4" x14ac:dyDescent="0.3">
      <c r="A8" s="58" t="s">
        <v>104</v>
      </c>
      <c r="B8" s="6" t="s">
        <v>1314</v>
      </c>
      <c r="C8" s="114">
        <v>28266397155</v>
      </c>
      <c r="D8" s="114">
        <v>18229832057</v>
      </c>
      <c r="E8" s="114">
        <v>18802402237</v>
      </c>
      <c r="F8" s="114">
        <v>8089771263</v>
      </c>
      <c r="G8" s="114">
        <v>52148561603</v>
      </c>
      <c r="H8" s="114">
        <v>127975188931</v>
      </c>
      <c r="I8" s="114">
        <v>20482811009</v>
      </c>
      <c r="J8" s="114">
        <v>22897377662</v>
      </c>
      <c r="K8" s="114">
        <v>26416659928</v>
      </c>
      <c r="L8" s="114">
        <v>376731554345</v>
      </c>
      <c r="M8" s="114">
        <v>35852725909</v>
      </c>
      <c r="N8" s="114">
        <v>31631300544</v>
      </c>
      <c r="O8" s="114">
        <v>29203417434</v>
      </c>
      <c r="P8" s="114">
        <v>21574450024</v>
      </c>
      <c r="Q8" s="114">
        <v>22962550652</v>
      </c>
      <c r="R8" s="114">
        <v>31331226632</v>
      </c>
      <c r="S8" s="114">
        <v>5207430986</v>
      </c>
      <c r="T8" s="114">
        <v>33374823565</v>
      </c>
      <c r="U8" s="114">
        <v>0</v>
      </c>
      <c r="V8" s="114">
        <v>140509610282</v>
      </c>
      <c r="W8" s="114">
        <v>16852442332</v>
      </c>
      <c r="X8" s="114">
        <v>32664766279</v>
      </c>
      <c r="Y8" s="114">
        <v>43064134097</v>
      </c>
      <c r="Z8" s="114">
        <v>18707983188</v>
      </c>
      <c r="AA8" s="114">
        <v>187386305638</v>
      </c>
      <c r="AB8" s="114">
        <v>61635613692</v>
      </c>
      <c r="AC8" s="114">
        <v>329371187262</v>
      </c>
      <c r="AD8" s="114">
        <v>80552062846</v>
      </c>
      <c r="AE8" s="114">
        <v>36466822608</v>
      </c>
      <c r="AF8" s="114">
        <v>83558859347</v>
      </c>
      <c r="AG8" s="114">
        <v>44199604483</v>
      </c>
      <c r="AH8" s="114">
        <v>50043245583</v>
      </c>
      <c r="AI8" s="114">
        <v>132708709883</v>
      </c>
      <c r="AJ8" s="114">
        <v>91486213285</v>
      </c>
      <c r="AK8" s="114">
        <v>31002906771</v>
      </c>
      <c r="AL8" s="149">
        <v>2291388949512</v>
      </c>
    </row>
    <row r="9" spans="1:38" s="6" customFormat="1" ht="14.4" x14ac:dyDescent="0.3">
      <c r="A9" s="58" t="s">
        <v>105</v>
      </c>
      <c r="B9" s="6" t="s">
        <v>1315</v>
      </c>
      <c r="C9" s="114">
        <v>0</v>
      </c>
      <c r="D9" s="114">
        <v>0</v>
      </c>
      <c r="E9" s="114">
        <v>0</v>
      </c>
      <c r="F9" s="114">
        <v>0</v>
      </c>
      <c r="G9" s="114">
        <v>0</v>
      </c>
      <c r="H9" s="114">
        <v>0</v>
      </c>
      <c r="I9" s="114">
        <v>0</v>
      </c>
      <c r="J9" s="114">
        <v>0</v>
      </c>
      <c r="K9" s="114">
        <v>0</v>
      </c>
      <c r="L9" s="114">
        <v>0</v>
      </c>
      <c r="M9" s="114">
        <v>0</v>
      </c>
      <c r="N9" s="114">
        <v>0</v>
      </c>
      <c r="O9" s="114">
        <v>0</v>
      </c>
      <c r="P9" s="114">
        <v>0</v>
      </c>
      <c r="Q9" s="114">
        <v>0</v>
      </c>
      <c r="R9" s="114">
        <v>0</v>
      </c>
      <c r="S9" s="114">
        <v>0</v>
      </c>
      <c r="T9" s="114">
        <v>0</v>
      </c>
      <c r="U9" s="114">
        <v>0</v>
      </c>
      <c r="V9" s="114">
        <v>0</v>
      </c>
      <c r="W9" s="114">
        <v>0</v>
      </c>
      <c r="X9" s="114">
        <v>0</v>
      </c>
      <c r="Y9" s="114">
        <v>0</v>
      </c>
      <c r="Z9" s="114">
        <v>0</v>
      </c>
      <c r="AA9" s="114">
        <v>0</v>
      </c>
      <c r="AB9" s="114">
        <v>0</v>
      </c>
      <c r="AC9" s="114">
        <v>1668709560</v>
      </c>
      <c r="AD9" s="114">
        <v>0</v>
      </c>
      <c r="AE9" s="114">
        <v>0</v>
      </c>
      <c r="AF9" s="114">
        <v>0</v>
      </c>
      <c r="AG9" s="114">
        <v>0</v>
      </c>
      <c r="AH9" s="114">
        <v>0</v>
      </c>
      <c r="AI9" s="114">
        <v>0</v>
      </c>
      <c r="AJ9" s="114">
        <v>0</v>
      </c>
      <c r="AK9" s="114">
        <v>0</v>
      </c>
      <c r="AL9" s="149">
        <v>1668709560</v>
      </c>
    </row>
    <row r="10" spans="1:38" s="6" customFormat="1" ht="14.4" x14ac:dyDescent="0.3">
      <c r="A10" s="58" t="s">
        <v>106</v>
      </c>
      <c r="B10" s="6" t="s">
        <v>1316</v>
      </c>
      <c r="C10" s="114">
        <v>0</v>
      </c>
      <c r="D10" s="114">
        <v>0</v>
      </c>
      <c r="E10" s="114">
        <v>724700340</v>
      </c>
      <c r="F10" s="114">
        <v>1108075000</v>
      </c>
      <c r="G10" s="114">
        <v>0</v>
      </c>
      <c r="H10" s="114">
        <v>12642798641</v>
      </c>
      <c r="I10" s="114">
        <v>705750</v>
      </c>
      <c r="J10" s="114">
        <v>0</v>
      </c>
      <c r="K10" s="114">
        <v>0</v>
      </c>
      <c r="L10" s="114">
        <v>0</v>
      </c>
      <c r="M10" s="114">
        <v>12444415452</v>
      </c>
      <c r="N10" s="114">
        <v>9494926765</v>
      </c>
      <c r="O10" s="114">
        <v>5723517312</v>
      </c>
      <c r="P10" s="114">
        <v>1994253529</v>
      </c>
      <c r="Q10" s="114">
        <v>621228028</v>
      </c>
      <c r="R10" s="114">
        <v>107938731</v>
      </c>
      <c r="S10" s="114">
        <v>0</v>
      </c>
      <c r="T10" s="114">
        <v>5741733807</v>
      </c>
      <c r="U10" s="114">
        <v>0</v>
      </c>
      <c r="V10" s="114">
        <v>0</v>
      </c>
      <c r="W10" s="114">
        <v>3808388314</v>
      </c>
      <c r="X10" s="114">
        <v>27586535576</v>
      </c>
      <c r="Y10" s="114">
        <v>4113300284</v>
      </c>
      <c r="Z10" s="114">
        <v>810243375</v>
      </c>
      <c r="AA10" s="114">
        <v>23977183789</v>
      </c>
      <c r="AB10" s="114">
        <v>3749755987</v>
      </c>
      <c r="AC10" s="114">
        <v>0</v>
      </c>
      <c r="AD10" s="114">
        <v>14400076189</v>
      </c>
      <c r="AE10" s="114">
        <v>3200000000</v>
      </c>
      <c r="AF10" s="114">
        <v>567102108</v>
      </c>
      <c r="AG10" s="114">
        <v>4623326219</v>
      </c>
      <c r="AH10" s="114">
        <v>0</v>
      </c>
      <c r="AI10" s="114">
        <v>0</v>
      </c>
      <c r="AJ10" s="114">
        <v>0</v>
      </c>
      <c r="AK10" s="114">
        <v>0</v>
      </c>
      <c r="AL10" s="149">
        <v>137440205196</v>
      </c>
    </row>
    <row r="11" spans="1:38" s="6" customFormat="1" ht="14.4" x14ac:dyDescent="0.3">
      <c r="A11" s="58" t="s">
        <v>107</v>
      </c>
      <c r="B11" s="6" t="s">
        <v>1317</v>
      </c>
      <c r="C11" s="114">
        <v>0</v>
      </c>
      <c r="D11" s="114">
        <v>0</v>
      </c>
      <c r="E11" s="114">
        <v>0</v>
      </c>
      <c r="F11" s="114">
        <v>0</v>
      </c>
      <c r="G11" s="114">
        <v>0</v>
      </c>
      <c r="H11" s="114">
        <v>0</v>
      </c>
      <c r="I11" s="114">
        <v>0</v>
      </c>
      <c r="J11" s="114">
        <v>0</v>
      </c>
      <c r="K11" s="114">
        <v>0</v>
      </c>
      <c r="L11" s="114">
        <v>0</v>
      </c>
      <c r="M11" s="114">
        <v>0</v>
      </c>
      <c r="N11" s="114">
        <v>0</v>
      </c>
      <c r="O11" s="114">
        <v>0</v>
      </c>
      <c r="P11" s="114">
        <v>0</v>
      </c>
      <c r="Q11" s="114">
        <v>0</v>
      </c>
      <c r="R11" s="114">
        <v>0</v>
      </c>
      <c r="S11" s="114">
        <v>0</v>
      </c>
      <c r="T11" s="114">
        <v>0</v>
      </c>
      <c r="U11" s="114">
        <v>0</v>
      </c>
      <c r="V11" s="114">
        <v>0</v>
      </c>
      <c r="W11" s="114">
        <v>0</v>
      </c>
      <c r="X11" s="114">
        <v>0</v>
      </c>
      <c r="Y11" s="114">
        <v>0</v>
      </c>
      <c r="Z11" s="114">
        <v>0</v>
      </c>
      <c r="AA11" s="114">
        <v>0</v>
      </c>
      <c r="AB11" s="114">
        <v>0</v>
      </c>
      <c r="AC11" s="114">
        <v>0</v>
      </c>
      <c r="AD11" s="114">
        <v>0</v>
      </c>
      <c r="AE11" s="114">
        <v>0</v>
      </c>
      <c r="AF11" s="114">
        <v>0</v>
      </c>
      <c r="AG11" s="114">
        <v>0</v>
      </c>
      <c r="AH11" s="114">
        <v>0</v>
      </c>
      <c r="AI11" s="114">
        <v>0</v>
      </c>
      <c r="AJ11" s="114">
        <v>0</v>
      </c>
      <c r="AK11" s="114">
        <v>0</v>
      </c>
      <c r="AL11" s="149">
        <v>0</v>
      </c>
    </row>
    <row r="12" spans="1:38" s="6" customFormat="1" ht="14.4" x14ac:dyDescent="0.3">
      <c r="A12" s="58" t="s">
        <v>108</v>
      </c>
      <c r="B12" s="6" t="s">
        <v>1318</v>
      </c>
      <c r="C12" s="114">
        <v>0</v>
      </c>
      <c r="D12" s="114">
        <v>0</v>
      </c>
      <c r="E12" s="114">
        <v>0</v>
      </c>
      <c r="F12" s="114">
        <v>0</v>
      </c>
      <c r="G12" s="114">
        <v>0</v>
      </c>
      <c r="H12" s="114">
        <v>1821156966</v>
      </c>
      <c r="I12" s="114">
        <v>0</v>
      </c>
      <c r="J12" s="114">
        <v>0</v>
      </c>
      <c r="K12" s="114">
        <v>0</v>
      </c>
      <c r="L12" s="114">
        <v>0</v>
      </c>
      <c r="M12" s="114">
        <v>0</v>
      </c>
      <c r="N12" s="114">
        <v>0</v>
      </c>
      <c r="O12" s="114">
        <v>0</v>
      </c>
      <c r="P12" s="114">
        <v>0</v>
      </c>
      <c r="Q12" s="114">
        <v>0</v>
      </c>
      <c r="R12" s="114">
        <v>0</v>
      </c>
      <c r="S12" s="114">
        <v>0</v>
      </c>
      <c r="T12" s="114">
        <v>0</v>
      </c>
      <c r="U12" s="114">
        <v>0</v>
      </c>
      <c r="V12" s="114">
        <v>0</v>
      </c>
      <c r="W12" s="114">
        <v>0</v>
      </c>
      <c r="X12" s="114">
        <v>0</v>
      </c>
      <c r="Y12" s="114">
        <v>0</v>
      </c>
      <c r="Z12" s="114">
        <v>0</v>
      </c>
      <c r="AA12" s="114">
        <v>0</v>
      </c>
      <c r="AB12" s="114">
        <v>0</v>
      </c>
      <c r="AC12" s="114">
        <v>0</v>
      </c>
      <c r="AD12" s="114">
        <v>0</v>
      </c>
      <c r="AE12" s="114">
        <v>0</v>
      </c>
      <c r="AF12" s="114">
        <v>0</v>
      </c>
      <c r="AG12" s="114">
        <v>0</v>
      </c>
      <c r="AH12" s="114">
        <v>0</v>
      </c>
      <c r="AI12" s="114">
        <v>0</v>
      </c>
      <c r="AJ12" s="114">
        <v>0</v>
      </c>
      <c r="AK12" s="114">
        <v>0</v>
      </c>
      <c r="AL12" s="149">
        <v>1821156966</v>
      </c>
    </row>
    <row r="13" spans="1:38" s="6" customFormat="1" ht="14.4" x14ac:dyDescent="0.3">
      <c r="A13" s="58" t="s">
        <v>109</v>
      </c>
      <c r="B13" s="6" t="s">
        <v>177</v>
      </c>
      <c r="C13" s="114">
        <v>54470543</v>
      </c>
      <c r="D13" s="114">
        <v>0</v>
      </c>
      <c r="E13" s="114">
        <v>0</v>
      </c>
      <c r="F13" s="114">
        <v>1307593951</v>
      </c>
      <c r="G13" s="114">
        <v>70000000</v>
      </c>
      <c r="H13" s="114">
        <v>3523356233</v>
      </c>
      <c r="I13" s="114">
        <v>5815252310</v>
      </c>
      <c r="J13" s="114">
        <v>290000000</v>
      </c>
      <c r="K13" s="114">
        <v>0</v>
      </c>
      <c r="L13" s="114">
        <v>12839189057</v>
      </c>
      <c r="M13" s="114">
        <v>1466822717</v>
      </c>
      <c r="N13" s="114">
        <v>0</v>
      </c>
      <c r="O13" s="114">
        <v>2042201478</v>
      </c>
      <c r="P13" s="114">
        <v>556485042</v>
      </c>
      <c r="Q13" s="114">
        <v>0</v>
      </c>
      <c r="R13" s="114">
        <v>3530122114</v>
      </c>
      <c r="S13" s="114">
        <v>0</v>
      </c>
      <c r="T13" s="114">
        <v>2191892253</v>
      </c>
      <c r="U13" s="114">
        <v>4277013797</v>
      </c>
      <c r="V13" s="114">
        <v>0</v>
      </c>
      <c r="W13" s="114">
        <v>2209522510</v>
      </c>
      <c r="X13" s="114">
        <v>0</v>
      </c>
      <c r="Y13" s="114">
        <v>2893279503</v>
      </c>
      <c r="Z13" s="114">
        <v>0</v>
      </c>
      <c r="AA13" s="114">
        <v>67341086375</v>
      </c>
      <c r="AB13" s="114">
        <v>571001850</v>
      </c>
      <c r="AC13" s="114">
        <v>2409358103</v>
      </c>
      <c r="AD13" s="114">
        <v>386002310</v>
      </c>
      <c r="AE13" s="114">
        <v>0</v>
      </c>
      <c r="AF13" s="114">
        <v>0</v>
      </c>
      <c r="AG13" s="114">
        <v>0</v>
      </c>
      <c r="AH13" s="114">
        <v>0</v>
      </c>
      <c r="AI13" s="114">
        <v>0</v>
      </c>
      <c r="AJ13" s="114">
        <v>0</v>
      </c>
      <c r="AK13" s="114">
        <v>0</v>
      </c>
      <c r="AL13" s="149">
        <v>113774650146</v>
      </c>
    </row>
    <row r="14" spans="1:38" s="6" customFormat="1" ht="18.75" customHeight="1" x14ac:dyDescent="0.3">
      <c r="A14" s="87"/>
      <c r="B14" s="17" t="s">
        <v>110</v>
      </c>
      <c r="C14" s="115">
        <v>28320867698</v>
      </c>
      <c r="D14" s="115">
        <v>18229832057</v>
      </c>
      <c r="E14" s="115">
        <v>19527102577</v>
      </c>
      <c r="F14" s="115">
        <v>10505440214</v>
      </c>
      <c r="G14" s="115">
        <v>52218561603</v>
      </c>
      <c r="H14" s="115">
        <v>145962500771</v>
      </c>
      <c r="I14" s="115">
        <v>26298769069</v>
      </c>
      <c r="J14" s="115">
        <v>23187377662</v>
      </c>
      <c r="K14" s="115">
        <v>26416659928</v>
      </c>
      <c r="L14" s="115">
        <v>389570743402</v>
      </c>
      <c r="M14" s="115">
        <v>49763964078</v>
      </c>
      <c r="N14" s="115">
        <v>41126227309</v>
      </c>
      <c r="O14" s="115">
        <v>36969136224</v>
      </c>
      <c r="P14" s="115">
        <v>24125188595</v>
      </c>
      <c r="Q14" s="115">
        <v>23583778680</v>
      </c>
      <c r="R14" s="115">
        <v>34969287477</v>
      </c>
      <c r="S14" s="115">
        <v>5207430986</v>
      </c>
      <c r="T14" s="115">
        <v>41308449625</v>
      </c>
      <c r="U14" s="115">
        <v>4277013797</v>
      </c>
      <c r="V14" s="115">
        <v>140509610282</v>
      </c>
      <c r="W14" s="115">
        <v>22870353156</v>
      </c>
      <c r="X14" s="115">
        <v>60251301855</v>
      </c>
      <c r="Y14" s="115">
        <v>50070713884</v>
      </c>
      <c r="Z14" s="115">
        <v>19518226563</v>
      </c>
      <c r="AA14" s="115">
        <v>278704575802</v>
      </c>
      <c r="AB14" s="115">
        <v>65956371529</v>
      </c>
      <c r="AC14" s="115">
        <v>333449254925</v>
      </c>
      <c r="AD14" s="115">
        <v>95338141345</v>
      </c>
      <c r="AE14" s="115">
        <v>39666822608</v>
      </c>
      <c r="AF14" s="115">
        <v>84125961455</v>
      </c>
      <c r="AG14" s="115">
        <v>48822930702</v>
      </c>
      <c r="AH14" s="115">
        <v>50043245583</v>
      </c>
      <c r="AI14" s="115">
        <v>132708709883</v>
      </c>
      <c r="AJ14" s="115">
        <v>91486213285</v>
      </c>
      <c r="AK14" s="115">
        <v>31002906771</v>
      </c>
      <c r="AL14" s="150">
        <v>2546093671380</v>
      </c>
    </row>
    <row r="15" spans="1:38" s="6" customFormat="1" ht="14.4" x14ac:dyDescent="0.3">
      <c r="A15" s="49" t="s">
        <v>1325</v>
      </c>
      <c r="B15" s="1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49"/>
    </row>
    <row r="16" spans="1:38" s="6" customFormat="1" ht="14.4" x14ac:dyDescent="0.3">
      <c r="A16" s="58" t="s">
        <v>1303</v>
      </c>
      <c r="B16" s="6" t="s">
        <v>251</v>
      </c>
      <c r="C16" s="114">
        <v>26373846360</v>
      </c>
      <c r="D16" s="114">
        <v>24584927145</v>
      </c>
      <c r="E16" s="114">
        <v>16813189812</v>
      </c>
      <c r="F16" s="114">
        <v>4645988577</v>
      </c>
      <c r="G16" s="114">
        <v>37887433708</v>
      </c>
      <c r="H16" s="114">
        <v>128371532768</v>
      </c>
      <c r="I16" s="114">
        <v>17496500460</v>
      </c>
      <c r="J16" s="114">
        <v>4274317039</v>
      </c>
      <c r="K16" s="114">
        <v>14782206067</v>
      </c>
      <c r="L16" s="114">
        <v>87584550971</v>
      </c>
      <c r="M16" s="114">
        <v>71553995116</v>
      </c>
      <c r="N16" s="114">
        <v>47919492528</v>
      </c>
      <c r="O16" s="114">
        <v>51453890240</v>
      </c>
      <c r="P16" s="114">
        <v>19989889319</v>
      </c>
      <c r="Q16" s="114">
        <v>8111870542</v>
      </c>
      <c r="R16" s="114">
        <v>28644577311</v>
      </c>
      <c r="S16" s="114">
        <v>2161921211</v>
      </c>
      <c r="T16" s="114">
        <v>66222092860</v>
      </c>
      <c r="U16" s="114">
        <v>0</v>
      </c>
      <c r="V16" s="114">
        <v>118241540082</v>
      </c>
      <c r="W16" s="114">
        <v>17043389375</v>
      </c>
      <c r="X16" s="114">
        <v>5451707842</v>
      </c>
      <c r="Y16" s="114">
        <v>29255191033</v>
      </c>
      <c r="Z16" s="114">
        <v>20279813013</v>
      </c>
      <c r="AA16" s="114">
        <v>241247864144</v>
      </c>
      <c r="AB16" s="114">
        <v>49266916770</v>
      </c>
      <c r="AC16" s="114">
        <v>249469671969</v>
      </c>
      <c r="AD16" s="114">
        <v>90777116572</v>
      </c>
      <c r="AE16" s="114">
        <v>29322646853</v>
      </c>
      <c r="AF16" s="114">
        <v>60067266696</v>
      </c>
      <c r="AG16" s="114">
        <v>58142193160</v>
      </c>
      <c r="AH16" s="114">
        <v>21004322473</v>
      </c>
      <c r="AI16" s="114">
        <v>30381834521</v>
      </c>
      <c r="AJ16" s="114">
        <v>32574939061</v>
      </c>
      <c r="AK16" s="114">
        <v>11843752864</v>
      </c>
      <c r="AL16" s="149">
        <v>1723242388462</v>
      </c>
    </row>
    <row r="17" spans="1:38" s="6" customFormat="1" ht="14.4" x14ac:dyDescent="0.3">
      <c r="A17" s="58" t="s">
        <v>1304</v>
      </c>
      <c r="B17" s="6" t="s">
        <v>252</v>
      </c>
      <c r="C17" s="114">
        <v>91236548</v>
      </c>
      <c r="D17" s="114">
        <v>629398335</v>
      </c>
      <c r="E17" s="114">
        <v>629398335</v>
      </c>
      <c r="F17" s="114">
        <v>722975715</v>
      </c>
      <c r="G17" s="114">
        <v>629398335</v>
      </c>
      <c r="H17" s="114">
        <v>722975715</v>
      </c>
      <c r="I17" s="114">
        <v>722975715</v>
      </c>
      <c r="J17" s="114">
        <v>722975715</v>
      </c>
      <c r="K17" s="114">
        <v>722975715</v>
      </c>
      <c r="L17" s="114">
        <v>722975715</v>
      </c>
      <c r="M17" s="114">
        <v>722975715</v>
      </c>
      <c r="N17" s="114">
        <v>0</v>
      </c>
      <c r="O17" s="114">
        <v>629398335</v>
      </c>
      <c r="P17" s="114">
        <v>722975723</v>
      </c>
      <c r="Q17" s="114">
        <v>629398335</v>
      </c>
      <c r="R17" s="114">
        <v>722975715</v>
      </c>
      <c r="S17" s="114">
        <v>722975715</v>
      </c>
      <c r="T17" s="114">
        <v>0</v>
      </c>
      <c r="U17" s="114">
        <v>0</v>
      </c>
      <c r="V17" s="114">
        <v>0</v>
      </c>
      <c r="W17" s="114">
        <v>722975715</v>
      </c>
      <c r="X17" s="114">
        <v>629398335</v>
      </c>
      <c r="Y17" s="114">
        <v>722975715</v>
      </c>
      <c r="Z17" s="114">
        <v>722975715</v>
      </c>
      <c r="AA17" s="114">
        <v>722975715</v>
      </c>
      <c r="AB17" s="114">
        <v>629398335</v>
      </c>
      <c r="AC17" s="114">
        <v>0</v>
      </c>
      <c r="AD17" s="114">
        <v>0</v>
      </c>
      <c r="AE17" s="114">
        <v>722975715</v>
      </c>
      <c r="AF17" s="114">
        <v>0</v>
      </c>
      <c r="AG17" s="114">
        <v>629398335</v>
      </c>
      <c r="AH17" s="114">
        <v>722975715</v>
      </c>
      <c r="AI17" s="114">
        <v>629398335</v>
      </c>
      <c r="AJ17" s="114">
        <v>629398335</v>
      </c>
      <c r="AK17" s="114">
        <v>0</v>
      </c>
      <c r="AL17" s="149">
        <v>17952831346</v>
      </c>
    </row>
    <row r="18" spans="1:38" s="6" customFormat="1" ht="14.4" x14ac:dyDescent="0.3">
      <c r="A18" s="58" t="s">
        <v>1305</v>
      </c>
      <c r="B18" s="6" t="s">
        <v>253</v>
      </c>
      <c r="C18" s="114">
        <v>803503593</v>
      </c>
      <c r="D18" s="114">
        <v>77637742</v>
      </c>
      <c r="E18" s="114">
        <v>171738434</v>
      </c>
      <c r="F18" s="114">
        <v>7201361</v>
      </c>
      <c r="G18" s="114">
        <v>152928711</v>
      </c>
      <c r="H18" s="114">
        <v>474793949</v>
      </c>
      <c r="I18" s="114">
        <v>966334930</v>
      </c>
      <c r="J18" s="114">
        <v>28797760</v>
      </c>
      <c r="K18" s="114">
        <v>2380060</v>
      </c>
      <c r="L18" s="114">
        <v>961779463</v>
      </c>
      <c r="M18" s="114">
        <v>347240254</v>
      </c>
      <c r="N18" s="114">
        <v>283345488</v>
      </c>
      <c r="O18" s="114">
        <v>150446636</v>
      </c>
      <c r="P18" s="114">
        <v>250342712</v>
      </c>
      <c r="Q18" s="114">
        <v>226512801</v>
      </c>
      <c r="R18" s="114">
        <v>37779898</v>
      </c>
      <c r="S18" s="114">
        <v>26883963</v>
      </c>
      <c r="T18" s="114">
        <v>0</v>
      </c>
      <c r="U18" s="114">
        <v>0</v>
      </c>
      <c r="V18" s="114">
        <v>1024684115</v>
      </c>
      <c r="W18" s="114">
        <v>48342980</v>
      </c>
      <c r="X18" s="114">
        <v>7049677</v>
      </c>
      <c r="Y18" s="114">
        <v>222122095</v>
      </c>
      <c r="Z18" s="114">
        <v>23926924</v>
      </c>
      <c r="AA18" s="114">
        <v>18236191668</v>
      </c>
      <c r="AB18" s="114">
        <v>189613155</v>
      </c>
      <c r="AC18" s="114">
        <v>0</v>
      </c>
      <c r="AD18" s="114">
        <v>1268671126</v>
      </c>
      <c r="AE18" s="114">
        <v>1004898091</v>
      </c>
      <c r="AF18" s="114">
        <v>40288147</v>
      </c>
      <c r="AG18" s="114">
        <v>163958812</v>
      </c>
      <c r="AH18" s="114">
        <v>643114090</v>
      </c>
      <c r="AI18" s="114">
        <v>0</v>
      </c>
      <c r="AJ18" s="114">
        <v>0</v>
      </c>
      <c r="AK18" s="114">
        <v>0</v>
      </c>
      <c r="AL18" s="149">
        <v>27842508635</v>
      </c>
    </row>
    <row r="19" spans="1:38" s="6" customFormat="1" ht="14.4" x14ac:dyDescent="0.3">
      <c r="A19" s="58" t="s">
        <v>1306</v>
      </c>
      <c r="B19" s="106" t="s">
        <v>254</v>
      </c>
      <c r="C19" s="114">
        <v>0</v>
      </c>
      <c r="D19" s="114">
        <v>0</v>
      </c>
      <c r="E19" s="114">
        <v>0</v>
      </c>
      <c r="F19" s="114">
        <v>0</v>
      </c>
      <c r="G19" s="114">
        <v>0</v>
      </c>
      <c r="H19" s="114">
        <v>0</v>
      </c>
      <c r="I19" s="114">
        <v>0</v>
      </c>
      <c r="J19" s="114">
        <v>0</v>
      </c>
      <c r="K19" s="114">
        <v>0</v>
      </c>
      <c r="L19" s="114">
        <v>0</v>
      </c>
      <c r="M19" s="114">
        <v>0</v>
      </c>
      <c r="N19" s="114">
        <v>0</v>
      </c>
      <c r="O19" s="114">
        <v>0</v>
      </c>
      <c r="P19" s="114">
        <v>0</v>
      </c>
      <c r="Q19" s="114">
        <v>0</v>
      </c>
      <c r="R19" s="114">
        <v>0</v>
      </c>
      <c r="S19" s="114">
        <v>0</v>
      </c>
      <c r="T19" s="114">
        <v>0</v>
      </c>
      <c r="U19" s="114">
        <v>0</v>
      </c>
      <c r="V19" s="114">
        <v>0</v>
      </c>
      <c r="W19" s="114">
        <v>0</v>
      </c>
      <c r="X19" s="114">
        <v>0</v>
      </c>
      <c r="Y19" s="114">
        <v>0</v>
      </c>
      <c r="Z19" s="114">
        <v>0</v>
      </c>
      <c r="AA19" s="114">
        <v>0</v>
      </c>
      <c r="AB19" s="114">
        <v>0</v>
      </c>
      <c r="AC19" s="114">
        <v>0</v>
      </c>
      <c r="AD19" s="114">
        <v>0</v>
      </c>
      <c r="AE19" s="114">
        <v>0</v>
      </c>
      <c r="AF19" s="114">
        <v>0</v>
      </c>
      <c r="AG19" s="114">
        <v>0</v>
      </c>
      <c r="AH19" s="114">
        <v>0</v>
      </c>
      <c r="AI19" s="114">
        <v>0</v>
      </c>
      <c r="AJ19" s="114">
        <v>0</v>
      </c>
      <c r="AK19" s="114">
        <v>0</v>
      </c>
      <c r="AL19" s="149">
        <v>0</v>
      </c>
    </row>
    <row r="20" spans="1:38" s="6" customFormat="1" ht="14.4" x14ac:dyDescent="0.3">
      <c r="A20" s="94"/>
      <c r="B20" s="90" t="s">
        <v>1367</v>
      </c>
      <c r="C20" s="116">
        <v>27268586501</v>
      </c>
      <c r="D20" s="116">
        <v>25291963222</v>
      </c>
      <c r="E20" s="116">
        <v>17614326581</v>
      </c>
      <c r="F20" s="116">
        <v>5376165653</v>
      </c>
      <c r="G20" s="116">
        <v>38669760754</v>
      </c>
      <c r="H20" s="116">
        <v>129569302432</v>
      </c>
      <c r="I20" s="116">
        <v>19185811105</v>
      </c>
      <c r="J20" s="116">
        <v>5026090514</v>
      </c>
      <c r="K20" s="116">
        <v>15507561842</v>
      </c>
      <c r="L20" s="116">
        <v>89269306149</v>
      </c>
      <c r="M20" s="116">
        <v>72624211085</v>
      </c>
      <c r="N20" s="116">
        <v>48202838016</v>
      </c>
      <c r="O20" s="116">
        <v>52233735211</v>
      </c>
      <c r="P20" s="116">
        <v>20963207754</v>
      </c>
      <c r="Q20" s="116">
        <v>8967781678</v>
      </c>
      <c r="R20" s="116">
        <v>29405332924</v>
      </c>
      <c r="S20" s="116">
        <v>2911780889</v>
      </c>
      <c r="T20" s="116">
        <v>66222092860</v>
      </c>
      <c r="U20" s="116">
        <v>0</v>
      </c>
      <c r="V20" s="116">
        <v>119266224197</v>
      </c>
      <c r="W20" s="116">
        <v>17814708070</v>
      </c>
      <c r="X20" s="116">
        <v>6088155854</v>
      </c>
      <c r="Y20" s="116">
        <v>30200288843</v>
      </c>
      <c r="Z20" s="116">
        <v>21026715652</v>
      </c>
      <c r="AA20" s="116">
        <v>260207031527</v>
      </c>
      <c r="AB20" s="116">
        <v>50085928260</v>
      </c>
      <c r="AC20" s="116">
        <v>249469671969</v>
      </c>
      <c r="AD20" s="116">
        <v>92045787698</v>
      </c>
      <c r="AE20" s="116">
        <v>31050520659</v>
      </c>
      <c r="AF20" s="116">
        <v>60107554843</v>
      </c>
      <c r="AG20" s="116">
        <v>58935550307</v>
      </c>
      <c r="AH20" s="116">
        <v>22370412278</v>
      </c>
      <c r="AI20" s="116">
        <v>31011232856</v>
      </c>
      <c r="AJ20" s="116">
        <v>33204337396</v>
      </c>
      <c r="AK20" s="116">
        <v>11843752864</v>
      </c>
      <c r="AL20" s="151">
        <v>1769037728443</v>
      </c>
    </row>
    <row r="21" spans="1:38" s="6" customFormat="1" ht="14.4" x14ac:dyDescent="0.3">
      <c r="A21" s="107" t="s">
        <v>1307</v>
      </c>
      <c r="B21" s="111" t="s">
        <v>1363</v>
      </c>
      <c r="C21" s="114">
        <v>0</v>
      </c>
      <c r="D21" s="114">
        <v>0</v>
      </c>
      <c r="E21" s="114">
        <v>0</v>
      </c>
      <c r="F21" s="114">
        <v>69141483</v>
      </c>
      <c r="G21" s="114">
        <v>0</v>
      </c>
      <c r="H21" s="114">
        <v>1004441128</v>
      </c>
      <c r="I21" s="114">
        <v>0</v>
      </c>
      <c r="J21" s="114">
        <v>0</v>
      </c>
      <c r="K21" s="114">
        <v>0</v>
      </c>
      <c r="L21" s="114">
        <v>2929956793</v>
      </c>
      <c r="M21" s="114">
        <v>0</v>
      </c>
      <c r="N21" s="114">
        <v>0</v>
      </c>
      <c r="O21" s="114">
        <v>0</v>
      </c>
      <c r="P21" s="114">
        <v>0</v>
      </c>
      <c r="Q21" s="114">
        <v>0</v>
      </c>
      <c r="R21" s="114">
        <v>706942288</v>
      </c>
      <c r="S21" s="114">
        <v>0</v>
      </c>
      <c r="T21" s="114">
        <v>3217382117</v>
      </c>
      <c r="U21" s="114">
        <v>0</v>
      </c>
      <c r="V21" s="114">
        <v>0</v>
      </c>
      <c r="W21" s="114">
        <v>0</v>
      </c>
      <c r="X21" s="114">
        <v>0</v>
      </c>
      <c r="Y21" s="114">
        <v>4094091383</v>
      </c>
      <c r="Z21" s="114">
        <v>0</v>
      </c>
      <c r="AA21" s="114">
        <v>52335527146</v>
      </c>
      <c r="AB21" s="114">
        <v>0</v>
      </c>
      <c r="AC21" s="114">
        <v>0</v>
      </c>
      <c r="AD21" s="114">
        <v>0</v>
      </c>
      <c r="AE21" s="114">
        <v>0</v>
      </c>
      <c r="AF21" s="114">
        <v>0</v>
      </c>
      <c r="AG21" s="114">
        <v>0</v>
      </c>
      <c r="AH21" s="114">
        <v>2204616704</v>
      </c>
      <c r="AI21" s="114">
        <v>28929986475</v>
      </c>
      <c r="AJ21" s="114">
        <v>0</v>
      </c>
      <c r="AK21" s="114">
        <v>0</v>
      </c>
      <c r="AL21" s="149">
        <v>95492085517</v>
      </c>
    </row>
    <row r="22" spans="1:38" s="6" customFormat="1" ht="14.4" x14ac:dyDescent="0.3">
      <c r="A22" s="107" t="s">
        <v>1308</v>
      </c>
      <c r="B22" s="111" t="s">
        <v>1364</v>
      </c>
      <c r="C22" s="114">
        <v>0</v>
      </c>
      <c r="D22" s="114">
        <v>0</v>
      </c>
      <c r="E22" s="114">
        <v>0</v>
      </c>
      <c r="F22" s="114">
        <v>0</v>
      </c>
      <c r="G22" s="114">
        <v>0</v>
      </c>
      <c r="H22" s="114">
        <v>0</v>
      </c>
      <c r="I22" s="114">
        <v>0</v>
      </c>
      <c r="J22" s="114">
        <v>0</v>
      </c>
      <c r="K22" s="114">
        <v>0</v>
      </c>
      <c r="L22" s="114">
        <v>0</v>
      </c>
      <c r="M22" s="114">
        <v>0</v>
      </c>
      <c r="N22" s="114">
        <v>0</v>
      </c>
      <c r="O22" s="114">
        <v>0</v>
      </c>
      <c r="P22" s="114">
        <v>0</v>
      </c>
      <c r="Q22" s="114">
        <v>0</v>
      </c>
      <c r="R22" s="114">
        <v>0</v>
      </c>
      <c r="S22" s="114">
        <v>0</v>
      </c>
      <c r="T22" s="114">
        <v>0</v>
      </c>
      <c r="U22" s="114">
        <v>0</v>
      </c>
      <c r="V22" s="114">
        <v>0</v>
      </c>
      <c r="W22" s="114">
        <v>0</v>
      </c>
      <c r="X22" s="114">
        <v>0</v>
      </c>
      <c r="Y22" s="114">
        <v>0</v>
      </c>
      <c r="Z22" s="114">
        <v>0</v>
      </c>
      <c r="AA22" s="114">
        <v>0</v>
      </c>
      <c r="AB22" s="114">
        <v>0</v>
      </c>
      <c r="AC22" s="114">
        <v>0</v>
      </c>
      <c r="AD22" s="114">
        <v>0</v>
      </c>
      <c r="AE22" s="114">
        <v>0</v>
      </c>
      <c r="AF22" s="114">
        <v>0</v>
      </c>
      <c r="AG22" s="114">
        <v>0</v>
      </c>
      <c r="AH22" s="114">
        <v>0</v>
      </c>
      <c r="AI22" s="114">
        <v>0</v>
      </c>
      <c r="AJ22" s="114">
        <v>0</v>
      </c>
      <c r="AK22" s="114">
        <v>0</v>
      </c>
      <c r="AL22" s="149">
        <v>0</v>
      </c>
    </row>
    <row r="23" spans="1:38" s="6" customFormat="1" ht="14.4" x14ac:dyDescent="0.3">
      <c r="A23" s="94"/>
      <c r="B23" s="90" t="s">
        <v>1365</v>
      </c>
      <c r="C23" s="116">
        <v>0</v>
      </c>
      <c r="D23" s="116">
        <v>0</v>
      </c>
      <c r="E23" s="116">
        <v>0</v>
      </c>
      <c r="F23" s="116">
        <v>69141483</v>
      </c>
      <c r="G23" s="116">
        <v>0</v>
      </c>
      <c r="H23" s="116">
        <v>1004441128</v>
      </c>
      <c r="I23" s="116">
        <v>0</v>
      </c>
      <c r="J23" s="116">
        <v>0</v>
      </c>
      <c r="K23" s="116">
        <v>0</v>
      </c>
      <c r="L23" s="116">
        <v>2929956793</v>
      </c>
      <c r="M23" s="116">
        <v>0</v>
      </c>
      <c r="N23" s="116">
        <v>0</v>
      </c>
      <c r="O23" s="116">
        <v>0</v>
      </c>
      <c r="P23" s="116">
        <v>0</v>
      </c>
      <c r="Q23" s="116">
        <v>0</v>
      </c>
      <c r="R23" s="116">
        <v>706942288</v>
      </c>
      <c r="S23" s="116">
        <v>0</v>
      </c>
      <c r="T23" s="116">
        <v>3217382117</v>
      </c>
      <c r="U23" s="116">
        <v>0</v>
      </c>
      <c r="V23" s="116">
        <v>0</v>
      </c>
      <c r="W23" s="116">
        <v>0</v>
      </c>
      <c r="X23" s="116">
        <v>0</v>
      </c>
      <c r="Y23" s="116">
        <v>4094091383</v>
      </c>
      <c r="Z23" s="116">
        <v>0</v>
      </c>
      <c r="AA23" s="116">
        <v>52335527146</v>
      </c>
      <c r="AB23" s="116">
        <v>0</v>
      </c>
      <c r="AC23" s="116">
        <v>0</v>
      </c>
      <c r="AD23" s="116">
        <v>0</v>
      </c>
      <c r="AE23" s="116">
        <v>0</v>
      </c>
      <c r="AF23" s="116">
        <v>0</v>
      </c>
      <c r="AG23" s="116">
        <v>0</v>
      </c>
      <c r="AH23" s="116">
        <v>2204616704</v>
      </c>
      <c r="AI23" s="116">
        <v>28929986475</v>
      </c>
      <c r="AJ23" s="116">
        <v>0</v>
      </c>
      <c r="AK23" s="116">
        <v>0</v>
      </c>
      <c r="AL23" s="151">
        <v>95492085517</v>
      </c>
    </row>
    <row r="24" spans="1:38" s="110" customFormat="1" ht="14.4" x14ac:dyDescent="0.3">
      <c r="A24" s="108"/>
      <c r="B24" s="109" t="s">
        <v>1368</v>
      </c>
      <c r="C24" s="117">
        <v>27268586501</v>
      </c>
      <c r="D24" s="117">
        <v>25291963222</v>
      </c>
      <c r="E24" s="117">
        <v>17614326581</v>
      </c>
      <c r="F24" s="117">
        <v>5445307136</v>
      </c>
      <c r="G24" s="117">
        <v>38669760754</v>
      </c>
      <c r="H24" s="117">
        <v>130573743560</v>
      </c>
      <c r="I24" s="117">
        <v>19185811105</v>
      </c>
      <c r="J24" s="117">
        <v>5026090514</v>
      </c>
      <c r="K24" s="117">
        <v>15507561842</v>
      </c>
      <c r="L24" s="117">
        <v>92199262942</v>
      </c>
      <c r="M24" s="117">
        <v>72624211085</v>
      </c>
      <c r="N24" s="117">
        <v>48202838016</v>
      </c>
      <c r="O24" s="117">
        <v>52233735211</v>
      </c>
      <c r="P24" s="117">
        <v>20963207754</v>
      </c>
      <c r="Q24" s="117">
        <v>8967781678</v>
      </c>
      <c r="R24" s="117">
        <v>30112275212</v>
      </c>
      <c r="S24" s="117">
        <v>2911780889</v>
      </c>
      <c r="T24" s="117">
        <v>69439474977</v>
      </c>
      <c r="U24" s="117">
        <v>0</v>
      </c>
      <c r="V24" s="117">
        <v>119266224197</v>
      </c>
      <c r="W24" s="117">
        <v>17814708070</v>
      </c>
      <c r="X24" s="117">
        <v>6088155854</v>
      </c>
      <c r="Y24" s="117">
        <v>34294380226</v>
      </c>
      <c r="Z24" s="117">
        <v>21026715652</v>
      </c>
      <c r="AA24" s="117">
        <v>312542558673</v>
      </c>
      <c r="AB24" s="117">
        <v>50085928260</v>
      </c>
      <c r="AC24" s="117">
        <v>249469671969</v>
      </c>
      <c r="AD24" s="117">
        <v>92045787698</v>
      </c>
      <c r="AE24" s="117">
        <v>31050520659</v>
      </c>
      <c r="AF24" s="117">
        <v>60107554843</v>
      </c>
      <c r="AG24" s="117">
        <v>58935550307</v>
      </c>
      <c r="AH24" s="117">
        <v>24575028982</v>
      </c>
      <c r="AI24" s="117">
        <v>59941219331</v>
      </c>
      <c r="AJ24" s="117">
        <v>33204337396</v>
      </c>
      <c r="AK24" s="117">
        <v>11843752864</v>
      </c>
      <c r="AL24" s="152">
        <v>1864529813960</v>
      </c>
    </row>
    <row r="25" spans="1:38" s="6" customFormat="1" ht="14.4" x14ac:dyDescent="0.3">
      <c r="A25" s="58" t="s">
        <v>1326</v>
      </c>
      <c r="B25" s="6" t="s">
        <v>1327</v>
      </c>
      <c r="C25" s="114">
        <v>205541221</v>
      </c>
      <c r="D25" s="114">
        <v>218133900</v>
      </c>
      <c r="E25" s="114">
        <v>76925476</v>
      </c>
      <c r="F25" s="114">
        <v>34796655</v>
      </c>
      <c r="G25" s="114">
        <v>137155161</v>
      </c>
      <c r="H25" s="114">
        <v>693960246</v>
      </c>
      <c r="I25" s="114">
        <v>88925607</v>
      </c>
      <c r="J25" s="114">
        <v>19492272</v>
      </c>
      <c r="K25" s="114">
        <v>155043128</v>
      </c>
      <c r="L25" s="114">
        <v>487570404</v>
      </c>
      <c r="M25" s="114">
        <v>366638952</v>
      </c>
      <c r="N25" s="114">
        <v>333187070</v>
      </c>
      <c r="O25" s="114">
        <v>229741633</v>
      </c>
      <c r="P25" s="114">
        <v>89725770</v>
      </c>
      <c r="Q25" s="114">
        <v>27061365</v>
      </c>
      <c r="R25" s="114">
        <v>170484778</v>
      </c>
      <c r="S25" s="114">
        <v>10821353</v>
      </c>
      <c r="T25" s="114">
        <v>556538105</v>
      </c>
      <c r="U25" s="114">
        <v>0</v>
      </c>
      <c r="V25" s="114">
        <v>670708140</v>
      </c>
      <c r="W25" s="114">
        <v>86933718</v>
      </c>
      <c r="X25" s="114">
        <v>50085801</v>
      </c>
      <c r="Y25" s="114">
        <v>237167399</v>
      </c>
      <c r="Z25" s="114">
        <v>15610507</v>
      </c>
      <c r="AA25" s="114">
        <v>887714305</v>
      </c>
      <c r="AB25" s="114">
        <v>245663822</v>
      </c>
      <c r="AC25" s="114">
        <v>2437876975</v>
      </c>
      <c r="AD25" s="114">
        <v>1036406889</v>
      </c>
      <c r="AE25" s="114">
        <v>199429882</v>
      </c>
      <c r="AF25" s="114">
        <v>665027523</v>
      </c>
      <c r="AG25" s="114">
        <v>156542765</v>
      </c>
      <c r="AH25" s="114">
        <v>108221713</v>
      </c>
      <c r="AI25" s="114">
        <v>2103812431</v>
      </c>
      <c r="AJ25" s="114">
        <v>364813664</v>
      </c>
      <c r="AK25" s="114">
        <v>6385716</v>
      </c>
      <c r="AL25" s="149">
        <v>13174144346</v>
      </c>
    </row>
    <row r="26" spans="1:38" s="6" customFormat="1" ht="14.4" x14ac:dyDescent="0.3">
      <c r="A26" s="58" t="s">
        <v>1328</v>
      </c>
      <c r="B26" s="6" t="s">
        <v>1329</v>
      </c>
      <c r="C26" s="114">
        <v>3402645248</v>
      </c>
      <c r="D26" s="114">
        <v>1528678535</v>
      </c>
      <c r="E26" s="114">
        <v>2946834757</v>
      </c>
      <c r="F26" s="114">
        <v>1157017601</v>
      </c>
      <c r="G26" s="114">
        <v>12605340725</v>
      </c>
      <c r="H26" s="114">
        <v>18601767787</v>
      </c>
      <c r="I26" s="114">
        <v>2427580415</v>
      </c>
      <c r="J26" s="114">
        <v>2136124885</v>
      </c>
      <c r="K26" s="114">
        <v>3309803032</v>
      </c>
      <c r="L26" s="114">
        <v>5439530738</v>
      </c>
      <c r="M26" s="114">
        <v>4557617559</v>
      </c>
      <c r="N26" s="114">
        <v>7119026570</v>
      </c>
      <c r="O26" s="114">
        <v>5501291955</v>
      </c>
      <c r="P26" s="114">
        <v>4675556036</v>
      </c>
      <c r="Q26" s="114">
        <v>2414327812</v>
      </c>
      <c r="R26" s="114">
        <v>5933167534</v>
      </c>
      <c r="S26" s="114">
        <v>1092683549</v>
      </c>
      <c r="T26" s="114">
        <v>5486094337</v>
      </c>
      <c r="U26" s="114">
        <v>0</v>
      </c>
      <c r="V26" s="114">
        <v>11539576194</v>
      </c>
      <c r="W26" s="114">
        <v>3836240333</v>
      </c>
      <c r="X26" s="114">
        <v>2742391427</v>
      </c>
      <c r="Y26" s="114">
        <v>7500785370</v>
      </c>
      <c r="Z26" s="114">
        <v>1276192551</v>
      </c>
      <c r="AA26" s="114">
        <v>25142346483</v>
      </c>
      <c r="AB26" s="114">
        <v>8282088230</v>
      </c>
      <c r="AC26" s="114">
        <v>54000919709</v>
      </c>
      <c r="AD26" s="114">
        <v>8021145213</v>
      </c>
      <c r="AE26" s="114">
        <v>8143119171</v>
      </c>
      <c r="AF26" s="114">
        <v>11791457961</v>
      </c>
      <c r="AG26" s="114">
        <v>5387618575</v>
      </c>
      <c r="AH26" s="114">
        <v>2832690391</v>
      </c>
      <c r="AI26" s="114">
        <v>2859886010</v>
      </c>
      <c r="AJ26" s="114">
        <v>1677665807</v>
      </c>
      <c r="AK26" s="114">
        <v>600465351</v>
      </c>
      <c r="AL26" s="149">
        <v>245969677851</v>
      </c>
    </row>
    <row r="27" spans="1:38" s="6" customFormat="1" ht="14.4" x14ac:dyDescent="0.3">
      <c r="A27" s="58" t="s">
        <v>1330</v>
      </c>
      <c r="B27" s="6" t="s">
        <v>6</v>
      </c>
      <c r="C27" s="114">
        <v>7318530794</v>
      </c>
      <c r="D27" s="114">
        <v>434444396</v>
      </c>
      <c r="E27" s="114">
        <v>0</v>
      </c>
      <c r="F27" s="114">
        <v>185400944</v>
      </c>
      <c r="G27" s="114">
        <v>2511056736</v>
      </c>
      <c r="H27" s="114">
        <v>2590982356</v>
      </c>
      <c r="I27" s="114">
        <v>332704056</v>
      </c>
      <c r="J27" s="114">
        <v>372121969</v>
      </c>
      <c r="K27" s="114">
        <v>1400616835</v>
      </c>
      <c r="L27" s="114">
        <v>832427688</v>
      </c>
      <c r="M27" s="114">
        <v>363403809</v>
      </c>
      <c r="N27" s="114">
        <v>927643702</v>
      </c>
      <c r="O27" s="114">
        <v>294902598</v>
      </c>
      <c r="P27" s="114">
        <v>209731577</v>
      </c>
      <c r="Q27" s="114">
        <v>1939084685</v>
      </c>
      <c r="R27" s="114">
        <v>261095057</v>
      </c>
      <c r="S27" s="114">
        <v>460356177</v>
      </c>
      <c r="T27" s="114">
        <v>1532644074</v>
      </c>
      <c r="U27" s="114">
        <v>0</v>
      </c>
      <c r="V27" s="114">
        <v>1702273423</v>
      </c>
      <c r="W27" s="114">
        <v>59699577</v>
      </c>
      <c r="X27" s="114">
        <v>1135609933</v>
      </c>
      <c r="Y27" s="114">
        <v>2628052800</v>
      </c>
      <c r="Z27" s="114">
        <v>3438977</v>
      </c>
      <c r="AA27" s="114">
        <v>2689049672</v>
      </c>
      <c r="AB27" s="114">
        <v>1663002900</v>
      </c>
      <c r="AC27" s="114">
        <v>6142039827</v>
      </c>
      <c r="AD27" s="114">
        <v>1647326115</v>
      </c>
      <c r="AE27" s="114">
        <v>1841273720</v>
      </c>
      <c r="AF27" s="114">
        <v>1015061144</v>
      </c>
      <c r="AG27" s="114">
        <v>259506076</v>
      </c>
      <c r="AH27" s="114">
        <v>534186890</v>
      </c>
      <c r="AI27" s="114">
        <v>0</v>
      </c>
      <c r="AJ27" s="114">
        <v>0</v>
      </c>
      <c r="AK27" s="114">
        <v>0</v>
      </c>
      <c r="AL27" s="149">
        <v>43287668507</v>
      </c>
    </row>
    <row r="28" spans="1:38" s="6" customFormat="1" ht="14.4" x14ac:dyDescent="0.3">
      <c r="A28" s="58" t="s">
        <v>1331</v>
      </c>
      <c r="B28" s="6" t="s">
        <v>1332</v>
      </c>
      <c r="C28" s="114">
        <v>0</v>
      </c>
      <c r="D28" s="114">
        <v>0</v>
      </c>
      <c r="E28" s="114">
        <v>0</v>
      </c>
      <c r="F28" s="114">
        <v>0</v>
      </c>
      <c r="G28" s="114">
        <v>0</v>
      </c>
      <c r="H28" s="114">
        <v>0</v>
      </c>
      <c r="I28" s="114">
        <v>0</v>
      </c>
      <c r="J28" s="114">
        <v>0</v>
      </c>
      <c r="K28" s="114">
        <v>0</v>
      </c>
      <c r="L28" s="114">
        <v>0</v>
      </c>
      <c r="M28" s="114">
        <v>0</v>
      </c>
      <c r="N28" s="114">
        <v>0</v>
      </c>
      <c r="O28" s="114">
        <v>0</v>
      </c>
      <c r="P28" s="114">
        <v>0</v>
      </c>
      <c r="Q28" s="114">
        <v>0</v>
      </c>
      <c r="R28" s="114">
        <v>0</v>
      </c>
      <c r="S28" s="114">
        <v>0</v>
      </c>
      <c r="T28" s="114">
        <v>0</v>
      </c>
      <c r="U28" s="114">
        <v>0</v>
      </c>
      <c r="V28" s="114">
        <v>0</v>
      </c>
      <c r="W28" s="114">
        <v>0</v>
      </c>
      <c r="X28" s="114">
        <v>0</v>
      </c>
      <c r="Y28" s="114">
        <v>0</v>
      </c>
      <c r="Z28" s="114">
        <v>0</v>
      </c>
      <c r="AA28" s="114">
        <v>0</v>
      </c>
      <c r="AB28" s="114">
        <v>0</v>
      </c>
      <c r="AC28" s="114">
        <v>0</v>
      </c>
      <c r="AD28" s="114">
        <v>0</v>
      </c>
      <c r="AE28" s="114">
        <v>0</v>
      </c>
      <c r="AF28" s="114">
        <v>0</v>
      </c>
      <c r="AG28" s="114">
        <v>0</v>
      </c>
      <c r="AH28" s="114">
        <v>0</v>
      </c>
      <c r="AI28" s="114">
        <v>0</v>
      </c>
      <c r="AJ28" s="114">
        <v>2064231707</v>
      </c>
      <c r="AK28" s="114">
        <v>0</v>
      </c>
      <c r="AL28" s="149">
        <v>2064231707</v>
      </c>
    </row>
    <row r="29" spans="1:38" s="110" customFormat="1" ht="14.4" x14ac:dyDescent="0.3">
      <c r="A29" s="108"/>
      <c r="B29" s="109" t="s">
        <v>1366</v>
      </c>
      <c r="C29" s="117">
        <v>10926717263</v>
      </c>
      <c r="D29" s="117">
        <v>2181256831</v>
      </c>
      <c r="E29" s="117">
        <v>3023760233</v>
      </c>
      <c r="F29" s="117">
        <v>1377215200</v>
      </c>
      <c r="G29" s="117">
        <v>15253552622</v>
      </c>
      <c r="H29" s="117">
        <v>21886710389</v>
      </c>
      <c r="I29" s="117">
        <v>2849210078</v>
      </c>
      <c r="J29" s="117">
        <v>2527739126</v>
      </c>
      <c r="K29" s="117">
        <v>4865462995</v>
      </c>
      <c r="L29" s="117">
        <v>6759528830</v>
      </c>
      <c r="M29" s="117">
        <v>5287660320</v>
      </c>
      <c r="N29" s="117">
        <v>8379857342</v>
      </c>
      <c r="O29" s="117">
        <v>6025936186</v>
      </c>
      <c r="P29" s="117">
        <v>4975013383</v>
      </c>
      <c r="Q29" s="117">
        <v>4380473862</v>
      </c>
      <c r="R29" s="117">
        <v>6364747369</v>
      </c>
      <c r="S29" s="117">
        <v>1563861079</v>
      </c>
      <c r="T29" s="117">
        <v>7575276516</v>
      </c>
      <c r="U29" s="117">
        <v>0</v>
      </c>
      <c r="V29" s="117">
        <v>13912557757</v>
      </c>
      <c r="W29" s="117">
        <v>3982873628</v>
      </c>
      <c r="X29" s="117">
        <v>3928087161</v>
      </c>
      <c r="Y29" s="117">
        <v>10366005569</v>
      </c>
      <c r="Z29" s="117">
        <v>1295242035</v>
      </c>
      <c r="AA29" s="117">
        <v>28719110460</v>
      </c>
      <c r="AB29" s="117">
        <v>10190754952</v>
      </c>
      <c r="AC29" s="117">
        <v>62580836511</v>
      </c>
      <c r="AD29" s="117">
        <v>10704878217</v>
      </c>
      <c r="AE29" s="117">
        <v>10183822773</v>
      </c>
      <c r="AF29" s="117">
        <v>13471546628</v>
      </c>
      <c r="AG29" s="117">
        <v>5803667416</v>
      </c>
      <c r="AH29" s="117">
        <v>3475098994</v>
      </c>
      <c r="AI29" s="117">
        <v>4963698441</v>
      </c>
      <c r="AJ29" s="117">
        <v>4106711178</v>
      </c>
      <c r="AK29" s="117">
        <v>606851067</v>
      </c>
      <c r="AL29" s="152">
        <v>304495722411</v>
      </c>
    </row>
    <row r="30" spans="1:38" s="6" customFormat="1" ht="18.75" customHeight="1" x14ac:dyDescent="0.3">
      <c r="A30" s="87"/>
      <c r="B30" s="17" t="s">
        <v>1369</v>
      </c>
      <c r="C30" s="115">
        <v>38195303764</v>
      </c>
      <c r="D30" s="115">
        <v>27473220053</v>
      </c>
      <c r="E30" s="115">
        <v>20638086814</v>
      </c>
      <c r="F30" s="115">
        <v>6822522336</v>
      </c>
      <c r="G30" s="115">
        <v>53923313376</v>
      </c>
      <c r="H30" s="115">
        <v>152460453949</v>
      </c>
      <c r="I30" s="115">
        <v>22035021183</v>
      </c>
      <c r="J30" s="115">
        <v>7553829640</v>
      </c>
      <c r="K30" s="115">
        <v>20373024837</v>
      </c>
      <c r="L30" s="115">
        <v>98958791772</v>
      </c>
      <c r="M30" s="115">
        <v>77911871405</v>
      </c>
      <c r="N30" s="115">
        <v>56582695358</v>
      </c>
      <c r="O30" s="115">
        <v>58259671397</v>
      </c>
      <c r="P30" s="115">
        <v>25938221137</v>
      </c>
      <c r="Q30" s="115">
        <v>13348255540</v>
      </c>
      <c r="R30" s="115">
        <v>36477022581</v>
      </c>
      <c r="S30" s="115">
        <v>4475641968</v>
      </c>
      <c r="T30" s="115">
        <v>77014751493</v>
      </c>
      <c r="U30" s="115">
        <v>0</v>
      </c>
      <c r="V30" s="115">
        <v>133178781954</v>
      </c>
      <c r="W30" s="115">
        <v>21797581698</v>
      </c>
      <c r="X30" s="115">
        <v>10016243015</v>
      </c>
      <c r="Y30" s="115">
        <v>44660385795</v>
      </c>
      <c r="Z30" s="115">
        <v>22321957687</v>
      </c>
      <c r="AA30" s="115">
        <v>341261669133</v>
      </c>
      <c r="AB30" s="115">
        <v>60276683212</v>
      </c>
      <c r="AC30" s="115">
        <v>312050508480</v>
      </c>
      <c r="AD30" s="115">
        <v>102750665915</v>
      </c>
      <c r="AE30" s="115">
        <v>41234343432</v>
      </c>
      <c r="AF30" s="115">
        <v>73579101471</v>
      </c>
      <c r="AG30" s="115">
        <v>64739217723</v>
      </c>
      <c r="AH30" s="115">
        <v>28050127976</v>
      </c>
      <c r="AI30" s="115">
        <v>64904917772</v>
      </c>
      <c r="AJ30" s="115">
        <v>37311048574</v>
      </c>
      <c r="AK30" s="115">
        <v>12450603931</v>
      </c>
      <c r="AL30" s="150">
        <v>2169025536371</v>
      </c>
    </row>
    <row r="31" spans="1:38" s="6" customFormat="1" ht="14.4" x14ac:dyDescent="0.3">
      <c r="A31" s="49" t="s">
        <v>1335</v>
      </c>
      <c r="B31" s="1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49"/>
    </row>
    <row r="32" spans="1:38" s="6" customFormat="1" ht="14.4" x14ac:dyDescent="0.3">
      <c r="A32" s="58" t="s">
        <v>827</v>
      </c>
      <c r="B32" s="50" t="s">
        <v>1309</v>
      </c>
      <c r="C32" s="114">
        <v>5807987032</v>
      </c>
      <c r="D32" s="114">
        <v>3325431523</v>
      </c>
      <c r="E32" s="114">
        <v>3649396942</v>
      </c>
      <c r="F32" s="114">
        <v>656430198</v>
      </c>
      <c r="G32" s="114">
        <v>6990724810</v>
      </c>
      <c r="H32" s="114">
        <v>33088989084</v>
      </c>
      <c r="I32" s="114">
        <v>4645303472</v>
      </c>
      <c r="J32" s="114">
        <v>769604119</v>
      </c>
      <c r="K32" s="114">
        <v>3728907639</v>
      </c>
      <c r="L32" s="114">
        <v>9949083324</v>
      </c>
      <c r="M32" s="114">
        <v>16675542531</v>
      </c>
      <c r="N32" s="114">
        <v>10220568128</v>
      </c>
      <c r="O32" s="114">
        <v>21349831371</v>
      </c>
      <c r="P32" s="114">
        <v>6051486537</v>
      </c>
      <c r="Q32" s="114">
        <v>1854534495</v>
      </c>
      <c r="R32" s="114">
        <v>6744705898</v>
      </c>
      <c r="S32" s="114">
        <v>638630347</v>
      </c>
      <c r="T32" s="114">
        <v>20874557150</v>
      </c>
      <c r="U32" s="114">
        <v>0</v>
      </c>
      <c r="V32" s="114">
        <v>21144091771</v>
      </c>
      <c r="W32" s="114">
        <v>4592722140</v>
      </c>
      <c r="X32" s="114">
        <v>1105530366</v>
      </c>
      <c r="Y32" s="114">
        <v>11861898815</v>
      </c>
      <c r="Z32" s="114">
        <v>12406688801</v>
      </c>
      <c r="AA32" s="114">
        <v>53419991509</v>
      </c>
      <c r="AB32" s="114">
        <v>3502050807</v>
      </c>
      <c r="AC32" s="114">
        <v>58100802237</v>
      </c>
      <c r="AD32" s="114">
        <v>19714038701</v>
      </c>
      <c r="AE32" s="114">
        <v>6707463286</v>
      </c>
      <c r="AF32" s="114">
        <v>18609709438</v>
      </c>
      <c r="AG32" s="114">
        <v>14542825130</v>
      </c>
      <c r="AH32" s="114">
        <v>5178305118</v>
      </c>
      <c r="AI32" s="114">
        <v>37025367</v>
      </c>
      <c r="AJ32" s="114">
        <v>37015595</v>
      </c>
      <c r="AK32" s="114">
        <v>6040</v>
      </c>
      <c r="AL32" s="149">
        <v>387981879721</v>
      </c>
    </row>
    <row r="33" spans="1:38" ht="14.4" x14ac:dyDescent="0.3">
      <c r="A33" s="86"/>
      <c r="B33" s="6" t="s">
        <v>1338</v>
      </c>
      <c r="C33" s="114">
        <v>29124840150</v>
      </c>
      <c r="D33" s="114">
        <v>47671525448</v>
      </c>
      <c r="E33" s="114">
        <v>11785969501</v>
      </c>
      <c r="F33" s="114">
        <v>8977939074</v>
      </c>
      <c r="G33" s="114">
        <v>26680207291</v>
      </c>
      <c r="H33" s="114">
        <v>102531051319</v>
      </c>
      <c r="I33" s="114">
        <v>14620985462</v>
      </c>
      <c r="J33" s="114">
        <v>3405326188</v>
      </c>
      <c r="K33" s="114">
        <v>22698808116</v>
      </c>
      <c r="L33" s="114">
        <v>41198596944</v>
      </c>
      <c r="M33" s="114">
        <v>52290549649</v>
      </c>
      <c r="N33" s="114">
        <v>47735176759</v>
      </c>
      <c r="O33" s="114">
        <v>42218112119</v>
      </c>
      <c r="P33" s="114">
        <v>17473982722</v>
      </c>
      <c r="Q33" s="114">
        <v>3952272081</v>
      </c>
      <c r="R33" s="114">
        <v>23899176923</v>
      </c>
      <c r="S33" s="114">
        <v>1298442337</v>
      </c>
      <c r="T33" s="114">
        <v>87769877980</v>
      </c>
      <c r="U33" s="114">
        <v>0</v>
      </c>
      <c r="V33" s="114">
        <v>125433145207</v>
      </c>
      <c r="W33" s="114">
        <v>14278717782</v>
      </c>
      <c r="X33" s="114">
        <v>5690948451</v>
      </c>
      <c r="Y33" s="114">
        <v>21139514381</v>
      </c>
      <c r="Z33" s="114">
        <v>2598357785</v>
      </c>
      <c r="AA33" s="114">
        <v>132734814337</v>
      </c>
      <c r="AB33" s="114">
        <v>36257301934</v>
      </c>
      <c r="AC33" s="114">
        <v>349431261086</v>
      </c>
      <c r="AD33" s="114">
        <v>120581701877</v>
      </c>
      <c r="AE33" s="114">
        <v>30475576526</v>
      </c>
      <c r="AF33" s="114">
        <v>72976290600</v>
      </c>
      <c r="AG33" s="114">
        <v>24148840644</v>
      </c>
      <c r="AH33" s="114">
        <v>17072399627</v>
      </c>
      <c r="AI33" s="114">
        <v>10045304430</v>
      </c>
      <c r="AJ33" s="114">
        <v>12378969279</v>
      </c>
      <c r="AK33" s="114">
        <v>1866300487</v>
      </c>
      <c r="AL33" s="149">
        <v>1562442284496</v>
      </c>
    </row>
    <row r="34" spans="1:38" ht="14.4" x14ac:dyDescent="0.3">
      <c r="A34" s="58"/>
      <c r="B34" s="6" t="s">
        <v>1358</v>
      </c>
      <c r="C34" s="114">
        <v>20198900386</v>
      </c>
      <c r="D34" s="114">
        <v>28160110333</v>
      </c>
      <c r="E34" s="114">
        <v>6276316295</v>
      </c>
      <c r="F34" s="114">
        <v>5192901146</v>
      </c>
      <c r="G34" s="114">
        <v>26378285915</v>
      </c>
      <c r="H34" s="114">
        <v>88398242769</v>
      </c>
      <c r="I34" s="114">
        <v>13391026004</v>
      </c>
      <c r="J34" s="114">
        <v>5385830877</v>
      </c>
      <c r="K34" s="114">
        <v>18068706234</v>
      </c>
      <c r="L34" s="114">
        <v>22218496899</v>
      </c>
      <c r="M34" s="114">
        <v>22690718834</v>
      </c>
      <c r="N34" s="114">
        <v>23141589008</v>
      </c>
      <c r="O34" s="114">
        <v>55713949315</v>
      </c>
      <c r="P34" s="114">
        <v>14479097393</v>
      </c>
      <c r="Q34" s="114">
        <v>5353822292</v>
      </c>
      <c r="R34" s="114">
        <v>14676709415</v>
      </c>
      <c r="S34" s="114">
        <v>2940972965</v>
      </c>
      <c r="T34" s="114">
        <v>30369780949</v>
      </c>
      <c r="U34" s="114">
        <v>579664431</v>
      </c>
      <c r="V34" s="114">
        <v>54881823948</v>
      </c>
      <c r="W34" s="114">
        <v>12423187461</v>
      </c>
      <c r="X34" s="114">
        <v>9368580724</v>
      </c>
      <c r="Y34" s="114">
        <v>18440061466</v>
      </c>
      <c r="Z34" s="114">
        <v>8696472732</v>
      </c>
      <c r="AA34" s="114">
        <v>128619782941</v>
      </c>
      <c r="AB34" s="114">
        <v>23728232900</v>
      </c>
      <c r="AC34" s="114">
        <v>113409633948</v>
      </c>
      <c r="AD34" s="114">
        <v>70451737685</v>
      </c>
      <c r="AE34" s="114">
        <v>24686720356</v>
      </c>
      <c r="AF34" s="114">
        <v>39106121414</v>
      </c>
      <c r="AG34" s="114">
        <v>34900088833</v>
      </c>
      <c r="AH34" s="114">
        <v>13915707099</v>
      </c>
      <c r="AI34" s="114">
        <v>16713754400</v>
      </c>
      <c r="AJ34" s="114">
        <v>18301981204</v>
      </c>
      <c r="AK34" s="114">
        <v>5705619054</v>
      </c>
      <c r="AL34" s="149">
        <v>996964627625</v>
      </c>
    </row>
    <row r="35" spans="1:38" ht="14.4" x14ac:dyDescent="0.3">
      <c r="A35" s="86"/>
      <c r="B35" s="6" t="s">
        <v>1334</v>
      </c>
      <c r="C35" s="114">
        <v>-258826292</v>
      </c>
      <c r="D35" s="114">
        <v>2714908474</v>
      </c>
      <c r="E35" s="114">
        <v>6927972197</v>
      </c>
      <c r="F35" s="114">
        <v>-4273664524</v>
      </c>
      <c r="G35" s="114">
        <v>14864384197</v>
      </c>
      <c r="H35" s="114">
        <v>27641475090</v>
      </c>
      <c r="I35" s="114">
        <v>4176902661</v>
      </c>
      <c r="J35" s="114">
        <v>923972673</v>
      </c>
      <c r="K35" s="114">
        <v>1795128996</v>
      </c>
      <c r="L35" s="114">
        <v>115222324791</v>
      </c>
      <c r="M35" s="114">
        <v>34764779335</v>
      </c>
      <c r="N35" s="114">
        <v>14231153848</v>
      </c>
      <c r="O35" s="114">
        <v>-12686923430</v>
      </c>
      <c r="P35" s="114">
        <v>1347034679</v>
      </c>
      <c r="Q35" s="114">
        <v>5728749050</v>
      </c>
      <c r="R35" s="114">
        <v>1926146018</v>
      </c>
      <c r="S35" s="114">
        <v>1031782227</v>
      </c>
      <c r="T35" s="114">
        <v>4761849806</v>
      </c>
      <c r="U35" s="114">
        <v>-579664431</v>
      </c>
      <c r="V35" s="114">
        <v>-562933110</v>
      </c>
      <c r="W35" s="114">
        <v>1174488285</v>
      </c>
      <c r="X35" s="114">
        <v>-3610794159</v>
      </c>
      <c r="Y35" s="114">
        <v>10894235086</v>
      </c>
      <c r="Z35" s="114">
        <v>7407631006</v>
      </c>
      <c r="AA35" s="114">
        <v>77426843710</v>
      </c>
      <c r="AB35" s="114">
        <v>14953947986</v>
      </c>
      <c r="AC35" s="114">
        <v>7431986805</v>
      </c>
      <c r="AD35" s="114">
        <v>-11565380574</v>
      </c>
      <c r="AE35" s="114">
        <v>8837639158</v>
      </c>
      <c r="AF35" s="114">
        <v>15402884124</v>
      </c>
      <c r="AG35" s="114">
        <v>21414474004</v>
      </c>
      <c r="AH35" s="114">
        <v>14029367257</v>
      </c>
      <c r="AI35" s="114">
        <v>89626359811</v>
      </c>
      <c r="AJ35" s="114">
        <v>37342889633</v>
      </c>
      <c r="AK35" s="114">
        <v>17920773692</v>
      </c>
      <c r="AL35" s="149">
        <v>528383898079</v>
      </c>
    </row>
    <row r="36" spans="1:38" ht="14.4" x14ac:dyDescent="0.3">
      <c r="A36" s="88" t="s">
        <v>31</v>
      </c>
      <c r="B36" s="48" t="s">
        <v>83</v>
      </c>
      <c r="C36" s="118">
        <v>54872901276</v>
      </c>
      <c r="D36" s="118">
        <v>81871975778</v>
      </c>
      <c r="E36" s="118">
        <v>28639654935</v>
      </c>
      <c r="F36" s="118">
        <v>10553605894</v>
      </c>
      <c r="G36" s="118">
        <v>74913602213</v>
      </c>
      <c r="H36" s="118">
        <v>251659758262</v>
      </c>
      <c r="I36" s="118">
        <v>36834217599</v>
      </c>
      <c r="J36" s="118">
        <v>10484733857</v>
      </c>
      <c r="K36" s="118">
        <v>46291550985</v>
      </c>
      <c r="L36" s="118">
        <v>188588501958</v>
      </c>
      <c r="M36" s="118">
        <v>126421590349</v>
      </c>
      <c r="N36" s="118">
        <v>95328487743</v>
      </c>
      <c r="O36" s="118">
        <v>106594969375</v>
      </c>
      <c r="P36" s="118">
        <v>39351601331</v>
      </c>
      <c r="Q36" s="118">
        <v>16889377918</v>
      </c>
      <c r="R36" s="118">
        <v>47246738254</v>
      </c>
      <c r="S36" s="118">
        <v>5909827876</v>
      </c>
      <c r="T36" s="118">
        <v>143776065885</v>
      </c>
      <c r="U36" s="118">
        <v>0</v>
      </c>
      <c r="V36" s="118">
        <v>200896127816</v>
      </c>
      <c r="W36" s="118">
        <v>32469115668</v>
      </c>
      <c r="X36" s="118">
        <v>12554265382</v>
      </c>
      <c r="Y36" s="118">
        <v>62335709748</v>
      </c>
      <c r="Z36" s="118">
        <v>31109150324</v>
      </c>
      <c r="AA36" s="118">
        <v>392201432497</v>
      </c>
      <c r="AB36" s="118">
        <v>78441533627</v>
      </c>
      <c r="AC36" s="118">
        <v>528373684076</v>
      </c>
      <c r="AD36" s="118">
        <v>199182097689</v>
      </c>
      <c r="AE36" s="118">
        <v>70707399326</v>
      </c>
      <c r="AF36" s="118">
        <v>146095005576</v>
      </c>
      <c r="AG36" s="118">
        <v>95006228611</v>
      </c>
      <c r="AH36" s="118">
        <v>50195779101</v>
      </c>
      <c r="AI36" s="118">
        <v>116422444008</v>
      </c>
      <c r="AJ36" s="118">
        <v>68060855711</v>
      </c>
      <c r="AK36" s="118">
        <v>25492699273</v>
      </c>
      <c r="AL36" s="153">
        <v>3475772689921</v>
      </c>
    </row>
    <row r="37" spans="1:38" ht="14.4" x14ac:dyDescent="0.3">
      <c r="A37" s="49" t="s">
        <v>1337</v>
      </c>
      <c r="B37" s="10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54"/>
    </row>
    <row r="38" spans="1:38" ht="14.4" x14ac:dyDescent="0.3">
      <c r="A38" s="86"/>
      <c r="B38" s="104" t="s">
        <v>1309</v>
      </c>
      <c r="C38" s="113">
        <v>0.10584435845276263</v>
      </c>
      <c r="D38" s="113">
        <v>4.0617457822406479E-2</v>
      </c>
      <c r="E38" s="113">
        <v>0.12742461284127199</v>
      </c>
      <c r="F38" s="113">
        <v>6.2199612586746077E-2</v>
      </c>
      <c r="G38" s="113">
        <v>9.3317162751344468E-2</v>
      </c>
      <c r="H38" s="113">
        <v>0.13148303611398784</v>
      </c>
      <c r="I38" s="113">
        <v>0.12611380870286529</v>
      </c>
      <c r="J38" s="113">
        <v>7.3402351408870858E-2</v>
      </c>
      <c r="K38" s="113">
        <v>8.055266154742341E-2</v>
      </c>
      <c r="L38" s="113">
        <v>5.2755513834113449E-2</v>
      </c>
      <c r="M38" s="113">
        <v>0.13190423000506024</v>
      </c>
      <c r="N38" s="113">
        <v>0.10721420605720769</v>
      </c>
      <c r="O38" s="113">
        <v>0.20028929597879533</v>
      </c>
      <c r="P38" s="113">
        <v>0.1537799309893095</v>
      </c>
      <c r="Q38" s="113">
        <v>0.10980478404852993</v>
      </c>
      <c r="R38" s="113">
        <v>0.14275495298194432</v>
      </c>
      <c r="S38" s="113">
        <v>0.10806242760360217</v>
      </c>
      <c r="T38" s="113">
        <v>0.1451879839770871</v>
      </c>
      <c r="U38" s="113"/>
      <c r="V38" s="113">
        <v>0.10524887662526673</v>
      </c>
      <c r="W38" s="113">
        <v>0.14144894449732015</v>
      </c>
      <c r="X38" s="113">
        <v>8.8060139909506979E-2</v>
      </c>
      <c r="Y38" s="113">
        <v>0.19029058725653766</v>
      </c>
      <c r="Z38" s="113">
        <v>0.39881156096470183</v>
      </c>
      <c r="AA38" s="113">
        <v>0.13620549820253045</v>
      </c>
      <c r="AB38" s="113">
        <v>4.4645363815204335E-2</v>
      </c>
      <c r="AC38" s="113">
        <v>0.10996157452202505</v>
      </c>
      <c r="AD38" s="113">
        <v>9.8974952717794995E-2</v>
      </c>
      <c r="AE38" s="113">
        <v>9.4862254162041873E-2</v>
      </c>
      <c r="AF38" s="113">
        <v>0.12738087359406036</v>
      </c>
      <c r="AG38" s="113">
        <v>0.15307233370503673</v>
      </c>
      <c r="AH38" s="113">
        <v>0.10316216245156035</v>
      </c>
      <c r="AI38" s="113">
        <v>3.180260242385548E-4</v>
      </c>
      <c r="AJ38" s="113">
        <v>5.4386026466043296E-4</v>
      </c>
      <c r="AK38" s="113">
        <v>2.3693057903825529E-7</v>
      </c>
      <c r="AL38" s="154">
        <v>0.11162464129086024</v>
      </c>
    </row>
    <row r="39" spans="1:38" customFormat="1" ht="14.4" x14ac:dyDescent="0.3">
      <c r="A39" s="86"/>
      <c r="B39" s="6" t="s">
        <v>1338</v>
      </c>
      <c r="C39" s="113">
        <v>0.53076909499477221</v>
      </c>
      <c r="D39" s="113">
        <v>0.58226914637144889</v>
      </c>
      <c r="E39" s="113">
        <v>0.41152623967534546</v>
      </c>
      <c r="F39" s="113">
        <v>0.85069872460408935</v>
      </c>
      <c r="G39" s="113">
        <v>0.3561463673197936</v>
      </c>
      <c r="H39" s="113">
        <v>0.40741933484755294</v>
      </c>
      <c r="I39" s="113">
        <v>0.39694030211726122</v>
      </c>
      <c r="J39" s="113">
        <v>0.32478899650146836</v>
      </c>
      <c r="K39" s="113">
        <v>0.49034451499270715</v>
      </c>
      <c r="L39" s="113">
        <v>0.21845762873271679</v>
      </c>
      <c r="M39" s="113">
        <v>0.41362040696250124</v>
      </c>
      <c r="N39" s="113">
        <v>0.50074408908794643</v>
      </c>
      <c r="O39" s="113">
        <v>0.39606101832514362</v>
      </c>
      <c r="P39" s="113">
        <v>0.44404756429148223</v>
      </c>
      <c r="Q39" s="113">
        <v>0.23400933416190728</v>
      </c>
      <c r="R39" s="113">
        <v>0.50583760501131847</v>
      </c>
      <c r="S39" s="113">
        <v>0.21970899394092608</v>
      </c>
      <c r="T39" s="113">
        <v>0.61046237035170492</v>
      </c>
      <c r="U39" s="113"/>
      <c r="V39" s="113">
        <v>0.62436815766744769</v>
      </c>
      <c r="W39" s="113">
        <v>0.43976306370648766</v>
      </c>
      <c r="X39" s="113">
        <v>0.45330796170356119</v>
      </c>
      <c r="Y39" s="113">
        <v>0.33912366549541451</v>
      </c>
      <c r="Z39" s="113">
        <v>8.3523907208594705E-2</v>
      </c>
      <c r="AA39" s="113">
        <v>0.33843531241568148</v>
      </c>
      <c r="AB39" s="113">
        <v>0.46222071723391245</v>
      </c>
      <c r="AC39" s="113">
        <v>0.6613335819271019</v>
      </c>
      <c r="AD39" s="113">
        <v>0.60538423521010654</v>
      </c>
      <c r="AE39" s="113">
        <v>0.43100972198808829</v>
      </c>
      <c r="AF39" s="113">
        <v>0.49951256247454023</v>
      </c>
      <c r="AG39" s="113">
        <v>0.25418165731929709</v>
      </c>
      <c r="AH39" s="113">
        <v>0.34011623950787295</v>
      </c>
      <c r="AI39" s="113">
        <v>8.6283229282746662E-2</v>
      </c>
      <c r="AJ39" s="113">
        <v>0.18188089393944118</v>
      </c>
      <c r="AK39" s="113">
        <v>7.3209214411305942E-2</v>
      </c>
      <c r="AL39" s="154">
        <v>0.44952372432948495</v>
      </c>
    </row>
    <row r="40" spans="1:38" customFormat="1" ht="14.4" x14ac:dyDescent="0.3">
      <c r="A40" s="86"/>
      <c r="B40" s="6" t="s">
        <v>1358</v>
      </c>
      <c r="C40" s="113">
        <v>0.36810337919628977</v>
      </c>
      <c r="D40" s="113">
        <v>0.34395298348921688</v>
      </c>
      <c r="E40" s="113">
        <v>0.21914776240302491</v>
      </c>
      <c r="F40" s="113">
        <v>0.49204993991222468</v>
      </c>
      <c r="G40" s="113">
        <v>0.35211610623127254</v>
      </c>
      <c r="H40" s="113">
        <v>0.35126093809948605</v>
      </c>
      <c r="I40" s="113">
        <v>0.36354853928982461</v>
      </c>
      <c r="J40" s="113">
        <v>0.51368312734082588</v>
      </c>
      <c r="K40" s="113">
        <v>0.3903240623727397</v>
      </c>
      <c r="L40" s="113">
        <v>0.11781469531980385</v>
      </c>
      <c r="M40" s="113">
        <v>0.17948452294706863</v>
      </c>
      <c r="N40" s="113">
        <v>0.24275627942812189</v>
      </c>
      <c r="O40" s="113">
        <v>0.52266959352461473</v>
      </c>
      <c r="P40" s="113">
        <v>0.36794175848680916</v>
      </c>
      <c r="Q40" s="113">
        <v>0.31699345695226094</v>
      </c>
      <c r="R40" s="113">
        <v>0.31063963264717942</v>
      </c>
      <c r="S40" s="113">
        <v>0.49764105261735037</v>
      </c>
      <c r="T40" s="113">
        <v>0.21122973954017785</v>
      </c>
      <c r="U40" s="113"/>
      <c r="V40" s="113">
        <v>0.27318507601234632</v>
      </c>
      <c r="W40" s="113">
        <v>0.382615516481211</v>
      </c>
      <c r="X40" s="113">
        <v>0.74624682838331924</v>
      </c>
      <c r="Y40" s="113">
        <v>0.29581858521457899</v>
      </c>
      <c r="Z40" s="113">
        <v>0.27954709921122051</v>
      </c>
      <c r="AA40" s="113">
        <v>0.32794317481740415</v>
      </c>
      <c r="AB40" s="113">
        <v>0.30249578001407934</v>
      </c>
      <c r="AC40" s="113">
        <v>0.21463906580874953</v>
      </c>
      <c r="AD40" s="113">
        <v>0.35370516980397659</v>
      </c>
      <c r="AE40" s="113">
        <v>0.34913913665782897</v>
      </c>
      <c r="AF40" s="113">
        <v>0.26767596373208408</v>
      </c>
      <c r="AG40" s="113">
        <v>0.36734527139159801</v>
      </c>
      <c r="AH40" s="113">
        <v>0.2772286305388329</v>
      </c>
      <c r="AI40" s="113">
        <v>0.14356127413758391</v>
      </c>
      <c r="AJ40" s="113">
        <v>0.26890612838771627</v>
      </c>
      <c r="AK40" s="113">
        <v>0.22381384540329841</v>
      </c>
      <c r="AL40" s="154">
        <v>0.286832516555523</v>
      </c>
    </row>
    <row r="41" spans="1:38" customFormat="1" ht="14.4" x14ac:dyDescent="0.3">
      <c r="A41" s="86"/>
      <c r="B41" s="103" t="s">
        <v>1334</v>
      </c>
      <c r="C41" s="113">
        <v>-4.716832643824575E-3</v>
      </c>
      <c r="D41" s="113">
        <v>3.3160412316927727E-2</v>
      </c>
      <c r="E41" s="113">
        <v>0.24190138508035763</v>
      </c>
      <c r="F41" s="113">
        <v>-0.40494827710306008</v>
      </c>
      <c r="G41" s="113">
        <v>0.19842036369758942</v>
      </c>
      <c r="H41" s="113">
        <v>0.10983669093897319</v>
      </c>
      <c r="I41" s="113">
        <v>0.1133973498900489</v>
      </c>
      <c r="J41" s="113">
        <v>8.8125524748834838E-2</v>
      </c>
      <c r="K41" s="113">
        <v>3.8778761087129729E-2</v>
      </c>
      <c r="L41" s="113">
        <v>0.61097216211336591</v>
      </c>
      <c r="M41" s="113">
        <v>0.27499084008536989</v>
      </c>
      <c r="N41" s="113">
        <v>0.14928542542672402</v>
      </c>
      <c r="O41" s="113">
        <v>-0.11901990782855366</v>
      </c>
      <c r="P41" s="113">
        <v>3.4230746232399106E-2</v>
      </c>
      <c r="Q41" s="113">
        <v>0.33919242483730183</v>
      </c>
      <c r="R41" s="113">
        <v>4.0767809359557823E-2</v>
      </c>
      <c r="S41" s="113">
        <v>0.17458752583812137</v>
      </c>
      <c r="T41" s="113">
        <v>3.3119906131030108E-2</v>
      </c>
      <c r="U41" s="113"/>
      <c r="V41" s="113">
        <v>-2.8021103050606742E-3</v>
      </c>
      <c r="W41" s="113">
        <v>3.6172475314981224E-2</v>
      </c>
      <c r="X41" s="113">
        <v>-0.28761492999638744</v>
      </c>
      <c r="Y41" s="113">
        <v>0.17476716203346884</v>
      </c>
      <c r="Z41" s="113">
        <v>0.23811743261548296</v>
      </c>
      <c r="AA41" s="113">
        <v>0.19741601456438396</v>
      </c>
      <c r="AB41" s="113">
        <v>0.1906381389368039</v>
      </c>
      <c r="AC41" s="113">
        <v>1.406577774212351E-2</v>
      </c>
      <c r="AD41" s="113">
        <v>-5.8064357731878166E-2</v>
      </c>
      <c r="AE41" s="113">
        <v>0.12498888719204086</v>
      </c>
      <c r="AF41" s="113">
        <v>0.10543060019931533</v>
      </c>
      <c r="AG41" s="113">
        <v>0.22540073758406817</v>
      </c>
      <c r="AH41" s="113">
        <v>0.27949296750173375</v>
      </c>
      <c r="AI41" s="113">
        <v>0.76983747055543084</v>
      </c>
      <c r="AJ41" s="113">
        <v>0.54866911740818214</v>
      </c>
      <c r="AK41" s="113">
        <v>0.70297670325481665</v>
      </c>
      <c r="AL41" s="154">
        <v>0.1520191178241318</v>
      </c>
    </row>
    <row r="42" spans="1:38" customFormat="1" ht="14.4" x14ac:dyDescent="0.3">
      <c r="A42" s="88"/>
      <c r="B42" s="48" t="s">
        <v>83</v>
      </c>
      <c r="C42" s="112">
        <v>1</v>
      </c>
      <c r="D42" s="112">
        <v>1</v>
      </c>
      <c r="E42" s="112">
        <v>1</v>
      </c>
      <c r="F42" s="112">
        <v>1</v>
      </c>
      <c r="G42" s="112">
        <v>1</v>
      </c>
      <c r="H42" s="112">
        <v>1</v>
      </c>
      <c r="I42" s="112">
        <v>1</v>
      </c>
      <c r="J42" s="112">
        <v>1</v>
      </c>
      <c r="K42" s="112">
        <v>1</v>
      </c>
      <c r="L42" s="112">
        <v>1</v>
      </c>
      <c r="M42" s="112">
        <v>1</v>
      </c>
      <c r="N42" s="112">
        <v>1</v>
      </c>
      <c r="O42" s="112">
        <v>1</v>
      </c>
      <c r="P42" s="112">
        <v>1</v>
      </c>
      <c r="Q42" s="112">
        <v>1</v>
      </c>
      <c r="R42" s="112">
        <v>1</v>
      </c>
      <c r="S42" s="112">
        <v>1</v>
      </c>
      <c r="T42" s="112">
        <v>1</v>
      </c>
      <c r="U42" s="112"/>
      <c r="V42" s="112">
        <v>1</v>
      </c>
      <c r="W42" s="112">
        <v>1</v>
      </c>
      <c r="X42" s="112">
        <v>1</v>
      </c>
      <c r="Y42" s="112">
        <v>1</v>
      </c>
      <c r="Z42" s="112">
        <v>1</v>
      </c>
      <c r="AA42" s="112">
        <v>1</v>
      </c>
      <c r="AB42" s="112">
        <v>1</v>
      </c>
      <c r="AC42" s="112">
        <v>1</v>
      </c>
      <c r="AD42" s="112">
        <v>1</v>
      </c>
      <c r="AE42" s="112">
        <v>1</v>
      </c>
      <c r="AF42" s="112">
        <v>1</v>
      </c>
      <c r="AG42" s="112">
        <v>1</v>
      </c>
      <c r="AH42" s="112">
        <v>1</v>
      </c>
      <c r="AI42" s="112">
        <v>1</v>
      </c>
      <c r="AJ42" s="112">
        <v>1</v>
      </c>
      <c r="AK42" s="112">
        <v>1</v>
      </c>
      <c r="AL42" s="155">
        <v>1</v>
      </c>
    </row>
    <row r="43" spans="1:38" customFormat="1" ht="14.4" x14ac:dyDescent="0.3">
      <c r="A43" s="49" t="s">
        <v>1357</v>
      </c>
      <c r="B43" s="6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49"/>
    </row>
    <row r="44" spans="1:38" customFormat="1" ht="14.4" x14ac:dyDescent="0.3">
      <c r="A44" s="58" t="s">
        <v>827</v>
      </c>
      <c r="B44" s="50" t="s">
        <v>1309</v>
      </c>
      <c r="C44" s="114">
        <v>5807987032</v>
      </c>
      <c r="D44" s="114">
        <v>3325431523</v>
      </c>
      <c r="E44" s="114">
        <v>3649396942</v>
      </c>
      <c r="F44" s="114">
        <v>656430198</v>
      </c>
      <c r="G44" s="114">
        <v>6990724810</v>
      </c>
      <c r="H44" s="114">
        <v>33088989084</v>
      </c>
      <c r="I44" s="114">
        <v>4645303472</v>
      </c>
      <c r="J44" s="114">
        <v>769604119</v>
      </c>
      <c r="K44" s="114">
        <v>3728907639</v>
      </c>
      <c r="L44" s="114">
        <v>9949083324</v>
      </c>
      <c r="M44" s="114">
        <v>16675542531</v>
      </c>
      <c r="N44" s="114">
        <v>10220568128</v>
      </c>
      <c r="O44" s="114">
        <v>21349831371</v>
      </c>
      <c r="P44" s="114">
        <v>6051486537</v>
      </c>
      <c r="Q44" s="114">
        <v>1854534495</v>
      </c>
      <c r="R44" s="114">
        <v>6744705898</v>
      </c>
      <c r="S44" s="114">
        <v>638630347</v>
      </c>
      <c r="T44" s="114">
        <v>20874557150</v>
      </c>
      <c r="U44" s="114">
        <v>0</v>
      </c>
      <c r="V44" s="114">
        <v>21144091771</v>
      </c>
      <c r="W44" s="114">
        <v>4592722140</v>
      </c>
      <c r="X44" s="114">
        <v>1105530366</v>
      </c>
      <c r="Y44" s="114">
        <v>11861898815</v>
      </c>
      <c r="Z44" s="114">
        <v>12406688801</v>
      </c>
      <c r="AA44" s="114">
        <v>53419991509</v>
      </c>
      <c r="AB44" s="114">
        <v>3502050807</v>
      </c>
      <c r="AC44" s="114">
        <v>58100802237</v>
      </c>
      <c r="AD44" s="114">
        <v>19714038701</v>
      </c>
      <c r="AE44" s="114">
        <v>6707463286</v>
      </c>
      <c r="AF44" s="114">
        <v>18609709438</v>
      </c>
      <c r="AG44" s="114">
        <v>14542825130</v>
      </c>
      <c r="AH44" s="114">
        <v>5178305118</v>
      </c>
      <c r="AI44" s="114">
        <v>37025367</v>
      </c>
      <c r="AJ44" s="114">
        <v>37015595</v>
      </c>
      <c r="AK44" s="114">
        <v>6040</v>
      </c>
      <c r="AL44" s="149">
        <v>387981879721</v>
      </c>
    </row>
    <row r="45" spans="1:38" s="6" customFormat="1" ht="14.4" x14ac:dyDescent="0.3">
      <c r="A45" s="86"/>
      <c r="B45" s="6" t="s">
        <v>1370</v>
      </c>
      <c r="C45" s="114">
        <v>24872995956</v>
      </c>
      <c r="D45" s="114">
        <v>46109742835</v>
      </c>
      <c r="E45" s="114">
        <v>8678859385</v>
      </c>
      <c r="F45" s="114">
        <v>2264671346</v>
      </c>
      <c r="G45" s="114">
        <v>21332074732</v>
      </c>
      <c r="H45" s="114">
        <v>88444276257</v>
      </c>
      <c r="I45" s="114">
        <v>9592391791</v>
      </c>
      <c r="J45" s="114">
        <v>3409406010</v>
      </c>
      <c r="K45" s="114">
        <v>11502754817</v>
      </c>
      <c r="L45" s="114">
        <v>13301654902</v>
      </c>
      <c r="M45" s="114">
        <v>12729428349</v>
      </c>
      <c r="N45" s="114">
        <v>39468919262</v>
      </c>
      <c r="O45" s="114">
        <v>22858284964</v>
      </c>
      <c r="P45" s="114">
        <v>16884293484</v>
      </c>
      <c r="Q45" s="114">
        <v>4044822389</v>
      </c>
      <c r="R45" s="114">
        <v>21656699835</v>
      </c>
      <c r="S45" s="114">
        <v>1374120781</v>
      </c>
      <c r="T45" s="114">
        <v>30766954785</v>
      </c>
      <c r="U45" s="114">
        <v>0</v>
      </c>
      <c r="V45" s="114">
        <v>68481834416</v>
      </c>
      <c r="W45" s="114">
        <v>14213181794</v>
      </c>
      <c r="X45" s="114">
        <v>2582996394</v>
      </c>
      <c r="Y45" s="114">
        <v>21547079593</v>
      </c>
      <c r="Z45" s="114">
        <v>2311095954</v>
      </c>
      <c r="AA45" s="114">
        <v>126217011553</v>
      </c>
      <c r="AB45" s="114">
        <v>17386069418</v>
      </c>
      <c r="AC45" s="114">
        <v>208992584396</v>
      </c>
      <c r="AD45" s="114">
        <v>77208576262</v>
      </c>
      <c r="AE45" s="114">
        <v>25282965011</v>
      </c>
      <c r="AF45" s="114">
        <v>41212453937</v>
      </c>
      <c r="AG45" s="114">
        <v>21721302117</v>
      </c>
      <c r="AH45" s="114">
        <v>7242136172</v>
      </c>
      <c r="AI45" s="114">
        <v>6648973057</v>
      </c>
      <c r="AJ45" s="114">
        <v>6903922598</v>
      </c>
      <c r="AK45" s="114">
        <v>1151237743</v>
      </c>
      <c r="AL45" s="149">
        <v>1028395772295</v>
      </c>
    </row>
    <row r="46" spans="1:38" s="6" customFormat="1" ht="14.4" x14ac:dyDescent="0.3">
      <c r="A46" s="58"/>
      <c r="B46" s="6" t="s">
        <v>1358</v>
      </c>
      <c r="C46" s="114">
        <v>16600163979</v>
      </c>
      <c r="D46" s="114">
        <v>30150246694</v>
      </c>
      <c r="E46" s="114">
        <v>10798948035</v>
      </c>
      <c r="F46" s="114">
        <v>4798369660</v>
      </c>
      <c r="G46" s="114">
        <v>24993821832</v>
      </c>
      <c r="H46" s="114">
        <v>77428270734</v>
      </c>
      <c r="I46" s="114">
        <v>10635201313</v>
      </c>
      <c r="J46" s="114">
        <v>5544316951</v>
      </c>
      <c r="K46" s="114">
        <v>18323482435</v>
      </c>
      <c r="L46" s="114">
        <v>9455193785</v>
      </c>
      <c r="M46" s="114">
        <v>2646455453</v>
      </c>
      <c r="N46" s="114">
        <v>21949597859</v>
      </c>
      <c r="O46" s="114">
        <v>45842536800</v>
      </c>
      <c r="P46" s="114">
        <v>16484100002</v>
      </c>
      <c r="Q46" s="114">
        <v>7055671704</v>
      </c>
      <c r="R46" s="114">
        <v>16275592751</v>
      </c>
      <c r="S46" s="114">
        <v>3324955453</v>
      </c>
      <c r="T46" s="114">
        <v>22064817394</v>
      </c>
      <c r="U46" s="114">
        <v>579664431</v>
      </c>
      <c r="V46" s="114">
        <v>46067927956</v>
      </c>
      <c r="W46" s="114">
        <v>13876915594</v>
      </c>
      <c r="X46" s="114">
        <v>12079447515</v>
      </c>
      <c r="Y46" s="114">
        <v>21102449993</v>
      </c>
      <c r="Z46" s="114">
        <v>-2456215249</v>
      </c>
      <c r="AA46" s="114">
        <v>137116457156</v>
      </c>
      <c r="AB46" s="114">
        <v>12720767047</v>
      </c>
      <c r="AC46" s="114">
        <v>94323191981</v>
      </c>
      <c r="AD46" s="114">
        <v>78678669376</v>
      </c>
      <c r="AE46" s="114">
        <v>27021063888</v>
      </c>
      <c r="AF46" s="114">
        <v>39292376716</v>
      </c>
      <c r="AG46" s="114">
        <v>36028063762</v>
      </c>
      <c r="AH46" s="114">
        <v>7200031665</v>
      </c>
      <c r="AI46" s="114">
        <v>16329193036</v>
      </c>
      <c r="AJ46" s="114">
        <v>15129175818</v>
      </c>
      <c r="AK46" s="114">
        <v>3804477559</v>
      </c>
      <c r="AL46" s="149">
        <v>903265401078</v>
      </c>
    </row>
    <row r="47" spans="1:38" s="6" customFormat="1" ht="14.4" x14ac:dyDescent="0.3">
      <c r="A47" s="86"/>
      <c r="B47" s="6" t="s">
        <v>1334</v>
      </c>
      <c r="C47" s="114">
        <v>-6425751519</v>
      </c>
      <c r="D47" s="114">
        <v>-729853150</v>
      </c>
      <c r="E47" s="114">
        <v>1564480654</v>
      </c>
      <c r="F47" s="114">
        <v>1290606037</v>
      </c>
      <c r="G47" s="114">
        <v>7392085377</v>
      </c>
      <c r="H47" s="114">
        <v>2771533215</v>
      </c>
      <c r="I47" s="114">
        <v>2717398950</v>
      </c>
      <c r="J47" s="114">
        <v>642471465</v>
      </c>
      <c r="K47" s="114">
        <v>-906491059</v>
      </c>
      <c r="L47" s="114">
        <v>65141075823</v>
      </c>
      <c r="M47" s="114">
        <v>4484544441</v>
      </c>
      <c r="N47" s="114">
        <v>-8480296524</v>
      </c>
      <c r="O47" s="114">
        <v>-19438428308</v>
      </c>
      <c r="P47" s="114">
        <v>-1377214496</v>
      </c>
      <c r="Q47" s="114">
        <v>3412772263</v>
      </c>
      <c r="R47" s="114">
        <v>-3023031060</v>
      </c>
      <c r="S47" s="114">
        <v>502285959</v>
      </c>
      <c r="T47" s="114">
        <v>559363443</v>
      </c>
      <c r="U47" s="114">
        <v>-579664431</v>
      </c>
      <c r="V47" s="114">
        <v>2455663340</v>
      </c>
      <c r="W47" s="114">
        <v>-731848699</v>
      </c>
      <c r="X47" s="114">
        <v>-3790791086</v>
      </c>
      <c r="Y47" s="114">
        <v>4015286003</v>
      </c>
      <c r="Z47" s="114">
        <v>1779344409</v>
      </c>
      <c r="AA47" s="114">
        <v>12856644421</v>
      </c>
      <c r="AB47" s="114">
        <v>11061131291</v>
      </c>
      <c r="AC47" s="114">
        <v>4720198293</v>
      </c>
      <c r="AD47" s="114">
        <v>-522605615</v>
      </c>
      <c r="AE47" s="114">
        <v>4270514892</v>
      </c>
      <c r="AF47" s="114">
        <v>5517591813</v>
      </c>
      <c r="AG47" s="114">
        <v>3274167883</v>
      </c>
      <c r="AH47" s="114">
        <v>10046496797</v>
      </c>
      <c r="AI47" s="114">
        <v>47281548431</v>
      </c>
      <c r="AJ47" s="114">
        <v>31456563371</v>
      </c>
      <c r="AK47" s="114">
        <v>15950976487</v>
      </c>
      <c r="AL47" s="149">
        <v>199158769111</v>
      </c>
    </row>
    <row r="48" spans="1:38" s="6" customFormat="1" ht="14.4" x14ac:dyDescent="0.3">
      <c r="A48" s="88"/>
      <c r="B48" s="48" t="s">
        <v>1336</v>
      </c>
      <c r="C48" s="118">
        <v>40855395448</v>
      </c>
      <c r="D48" s="118">
        <v>78855567902</v>
      </c>
      <c r="E48" s="118">
        <v>24691685016</v>
      </c>
      <c r="F48" s="118">
        <v>9010077241</v>
      </c>
      <c r="G48" s="118">
        <v>60708706751</v>
      </c>
      <c r="H48" s="118">
        <v>201733069290</v>
      </c>
      <c r="I48" s="118">
        <v>27590295526</v>
      </c>
      <c r="J48" s="118">
        <v>10365798545</v>
      </c>
      <c r="K48" s="118">
        <v>32648653832</v>
      </c>
      <c r="L48" s="118">
        <v>97847007834</v>
      </c>
      <c r="M48" s="118">
        <v>36535970774</v>
      </c>
      <c r="N48" s="118">
        <v>63158788725</v>
      </c>
      <c r="O48" s="118">
        <v>70612224827</v>
      </c>
      <c r="P48" s="118">
        <v>38042665527</v>
      </c>
      <c r="Q48" s="118">
        <v>16367800851</v>
      </c>
      <c r="R48" s="118">
        <v>41653967424</v>
      </c>
      <c r="S48" s="118">
        <v>5839992540</v>
      </c>
      <c r="T48" s="118">
        <v>74265692772</v>
      </c>
      <c r="U48" s="118">
        <v>0</v>
      </c>
      <c r="V48" s="118">
        <v>138149517483</v>
      </c>
      <c r="W48" s="118">
        <v>31950970829</v>
      </c>
      <c r="X48" s="118">
        <v>11977183189</v>
      </c>
      <c r="Y48" s="118">
        <v>58526714404</v>
      </c>
      <c r="Z48" s="118">
        <v>14040913915</v>
      </c>
      <c r="AA48" s="118">
        <v>329610104639</v>
      </c>
      <c r="AB48" s="118">
        <v>44670018563</v>
      </c>
      <c r="AC48" s="118">
        <v>366136776907</v>
      </c>
      <c r="AD48" s="118">
        <v>175078678724</v>
      </c>
      <c r="AE48" s="118">
        <v>63282007077</v>
      </c>
      <c r="AF48" s="118">
        <v>104632131904</v>
      </c>
      <c r="AG48" s="118">
        <v>75566358892</v>
      </c>
      <c r="AH48" s="118">
        <v>29666969752</v>
      </c>
      <c r="AI48" s="118">
        <v>70296739891</v>
      </c>
      <c r="AJ48" s="118">
        <v>53526677382</v>
      </c>
      <c r="AK48" s="118">
        <v>20906697829</v>
      </c>
      <c r="AL48" s="153">
        <v>2518801822205</v>
      </c>
    </row>
    <row r="49" spans="1:38" s="6" customFormat="1" ht="14.4" x14ac:dyDescent="0.3">
      <c r="A49" s="49" t="s">
        <v>1356</v>
      </c>
      <c r="B49" s="1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113"/>
      <c r="AG49" s="113"/>
      <c r="AH49" s="113"/>
      <c r="AI49" s="113"/>
      <c r="AJ49" s="113"/>
      <c r="AK49" s="113"/>
      <c r="AL49" s="154"/>
    </row>
    <row r="50" spans="1:38" s="6" customFormat="1" ht="14.4" x14ac:dyDescent="0.3">
      <c r="A50" s="86"/>
      <c r="B50" s="50" t="s">
        <v>1309</v>
      </c>
      <c r="C50" s="113">
        <v>0.14215960874475686</v>
      </c>
      <c r="D50" s="113">
        <v>4.2171169537866683E-2</v>
      </c>
      <c r="E50" s="113">
        <v>0.14779861883201661</v>
      </c>
      <c r="F50" s="113">
        <v>7.2855113273939578E-2</v>
      </c>
      <c r="G50" s="113">
        <v>0.11515193098533347</v>
      </c>
      <c r="H50" s="113">
        <v>0.16402362389298281</v>
      </c>
      <c r="I50" s="113">
        <v>0.16836729666858588</v>
      </c>
      <c r="J50" s="113">
        <v>7.4244556814315354E-2</v>
      </c>
      <c r="K50" s="113">
        <v>0.11421321253206394</v>
      </c>
      <c r="L50" s="113">
        <v>0.10167999557920952</v>
      </c>
      <c r="M50" s="113">
        <v>0.45641438225768383</v>
      </c>
      <c r="N50" s="113">
        <v>0.16182337144718573</v>
      </c>
      <c r="O50" s="113">
        <v>0.30235318917237208</v>
      </c>
      <c r="P50" s="113">
        <v>0.15907104439632605</v>
      </c>
      <c r="Q50" s="113">
        <v>0.11330382816129488</v>
      </c>
      <c r="R50" s="113">
        <v>0.16192229252366161</v>
      </c>
      <c r="S50" s="113">
        <v>0.10935465116193453</v>
      </c>
      <c r="T50" s="113">
        <v>0.28107941057099012</v>
      </c>
      <c r="U50" s="113"/>
      <c r="V50" s="113">
        <v>0.15305223033878412</v>
      </c>
      <c r="W50" s="113">
        <v>0.14374280407878745</v>
      </c>
      <c r="X50" s="113">
        <v>9.2303035576456194E-2</v>
      </c>
      <c r="Y50" s="113">
        <v>0.20267494828292121</v>
      </c>
      <c r="Z50" s="113">
        <v>0.88360977612332292</v>
      </c>
      <c r="AA50" s="113">
        <v>0.16207024832417488</v>
      </c>
      <c r="AB50" s="113">
        <v>7.8398239348410184E-2</v>
      </c>
      <c r="AC50" s="113">
        <v>0.15868605914930475</v>
      </c>
      <c r="AD50" s="113">
        <v>0.11260102512012832</v>
      </c>
      <c r="AE50" s="113">
        <v>0.10599321348702677</v>
      </c>
      <c r="AF50" s="113">
        <v>0.17785845609142717</v>
      </c>
      <c r="AG50" s="113">
        <v>0.19245105021911554</v>
      </c>
      <c r="AH50" s="113">
        <v>0.17454782747573686</v>
      </c>
      <c r="AI50" s="113">
        <v>5.2670105409454858E-4</v>
      </c>
      <c r="AJ50" s="113">
        <v>6.9153545130091782E-4</v>
      </c>
      <c r="AK50" s="113">
        <v>2.889026306020372E-7</v>
      </c>
      <c r="AL50" s="154">
        <v>0.15403430166703402</v>
      </c>
    </row>
    <row r="51" spans="1:38" s="6" customFormat="1" ht="14.4" x14ac:dyDescent="0.3">
      <c r="A51" s="86"/>
      <c r="B51" s="6" t="s">
        <v>1370</v>
      </c>
      <c r="C51" s="113">
        <v>0.60880565916092755</v>
      </c>
      <c r="D51" s="113">
        <v>0.58473667823056186</v>
      </c>
      <c r="E51" s="113">
        <v>0.3514891502696626</v>
      </c>
      <c r="F51" s="113">
        <v>0.2513487160459294</v>
      </c>
      <c r="G51" s="113">
        <v>0.35138410738174086</v>
      </c>
      <c r="H51" s="113">
        <v>0.43842230016268446</v>
      </c>
      <c r="I51" s="113">
        <v>0.34767267287733511</v>
      </c>
      <c r="J51" s="113">
        <v>0.32890915207343535</v>
      </c>
      <c r="K51" s="113">
        <v>0.35231942107597031</v>
      </c>
      <c r="L51" s="113">
        <v>0.13594339976718148</v>
      </c>
      <c r="M51" s="113">
        <v>0.3484081051996738</v>
      </c>
      <c r="N51" s="113">
        <v>0.62491570941697161</v>
      </c>
      <c r="O51" s="113">
        <v>0.32371568832454739</v>
      </c>
      <c r="P51" s="113">
        <v>0.44382519600306974</v>
      </c>
      <c r="Q51" s="113">
        <v>0.24712069909824685</v>
      </c>
      <c r="R51" s="113">
        <v>0.51991925797977978</v>
      </c>
      <c r="S51" s="113">
        <v>0.23529495484595259</v>
      </c>
      <c r="T51" s="113">
        <v>0.41428220267811061</v>
      </c>
      <c r="U51" s="113"/>
      <c r="V51" s="113">
        <v>0.49570809702196056</v>
      </c>
      <c r="W51" s="113">
        <v>0.444843503193322</v>
      </c>
      <c r="X51" s="113">
        <v>0.215659755156142</v>
      </c>
      <c r="Y51" s="113">
        <v>0.36815802514154744</v>
      </c>
      <c r="Z51" s="113">
        <v>0.16459725969340508</v>
      </c>
      <c r="AA51" s="113">
        <v>0.38292822269886745</v>
      </c>
      <c r="AB51" s="113">
        <v>0.38921115274397516</v>
      </c>
      <c r="AC51" s="113">
        <v>0.57080467622372943</v>
      </c>
      <c r="AD51" s="113">
        <v>0.44099359684861589</v>
      </c>
      <c r="AE51" s="113">
        <v>0.39952849441447558</v>
      </c>
      <c r="AF51" s="113">
        <v>0.3938795204403599</v>
      </c>
      <c r="AG51" s="113">
        <v>0.28744672147091599</v>
      </c>
      <c r="AH51" s="113">
        <v>0.24411445565692705</v>
      </c>
      <c r="AI51" s="113">
        <v>9.4584372864370339E-2</v>
      </c>
      <c r="AJ51" s="113">
        <v>0.12898096679398333</v>
      </c>
      <c r="AK51" s="113">
        <v>5.5065498741896035E-2</v>
      </c>
      <c r="AL51" s="154">
        <v>0.40828768791136005</v>
      </c>
    </row>
    <row r="52" spans="1:38" s="6" customFormat="1" ht="14.4" x14ac:dyDescent="0.3">
      <c r="A52" s="86"/>
      <c r="B52" s="6" t="s">
        <v>1358</v>
      </c>
      <c r="C52" s="113">
        <v>0.40631509735668536</v>
      </c>
      <c r="D52" s="113">
        <v>0.38234772123472721</v>
      </c>
      <c r="E52" s="113">
        <v>0.43735160350548674</v>
      </c>
      <c r="F52" s="113">
        <v>0.5325558851110852</v>
      </c>
      <c r="G52" s="113">
        <v>0.41170077851457937</v>
      </c>
      <c r="H52" s="113">
        <v>0.3838154597384999</v>
      </c>
      <c r="I52" s="113">
        <v>0.38546891616212692</v>
      </c>
      <c r="J52" s="113">
        <v>0.53486636142223043</v>
      </c>
      <c r="K52" s="113">
        <v>0.5612324026983484</v>
      </c>
      <c r="L52" s="113">
        <v>9.6632426420652354E-2</v>
      </c>
      <c r="M52" s="113">
        <v>7.2434244853384067E-2</v>
      </c>
      <c r="N52" s="113">
        <v>0.34753038020679677</v>
      </c>
      <c r="O52" s="113">
        <v>0.64921530106598746</v>
      </c>
      <c r="P52" s="113">
        <v>0.43330559974302402</v>
      </c>
      <c r="Q52" s="113">
        <v>0.43107023162301794</v>
      </c>
      <c r="R52" s="113">
        <v>0.39073331443627146</v>
      </c>
      <c r="S52" s="113">
        <v>0.5693424144339746</v>
      </c>
      <c r="T52" s="113">
        <v>0.29710646424238274</v>
      </c>
      <c r="U52" s="113"/>
      <c r="V52" s="113">
        <v>0.33346426969365922</v>
      </c>
      <c r="W52" s="113">
        <v>0.43431905929458481</v>
      </c>
      <c r="X52" s="113">
        <v>1.0085382618255285</v>
      </c>
      <c r="Y52" s="113">
        <v>0.36056098839469036</v>
      </c>
      <c r="Z52" s="113">
        <v>-0.17493271904302535</v>
      </c>
      <c r="AA52" s="113">
        <v>0.41599591525318841</v>
      </c>
      <c r="AB52" s="113">
        <v>0.28477192211280078</v>
      </c>
      <c r="AC52" s="113">
        <v>0.25761736577737565</v>
      </c>
      <c r="AD52" s="113">
        <v>0.44939035380791137</v>
      </c>
      <c r="AE52" s="113">
        <v>0.4269944196795375</v>
      </c>
      <c r="AF52" s="113">
        <v>0.37552877878901259</v>
      </c>
      <c r="AG52" s="113">
        <v>0.47677384871079437</v>
      </c>
      <c r="AH52" s="113">
        <v>0.24269521711143449</v>
      </c>
      <c r="AI52" s="113">
        <v>0.23228947830752256</v>
      </c>
      <c r="AJ52" s="113">
        <v>0.28264739300047892</v>
      </c>
      <c r="AK52" s="113">
        <v>0.18197410179826443</v>
      </c>
      <c r="AL52" s="154">
        <v>0.35860915817794142</v>
      </c>
    </row>
    <row r="53" spans="1:38" s="6" customFormat="1" ht="14.4" x14ac:dyDescent="0.3">
      <c r="A53" s="86"/>
      <c r="B53" s="6" t="s">
        <v>1334</v>
      </c>
      <c r="C53" s="113">
        <v>-0.1572803652623698</v>
      </c>
      <c r="D53" s="113">
        <v>-9.2555690031558176E-3</v>
      </c>
      <c r="E53" s="113">
        <v>6.336062739283406E-2</v>
      </c>
      <c r="F53" s="113">
        <v>0.14324028556904578</v>
      </c>
      <c r="G53" s="113">
        <v>0.12176318311834632</v>
      </c>
      <c r="H53" s="113">
        <v>1.3738616205832874E-2</v>
      </c>
      <c r="I53" s="113">
        <v>9.8491114291952078E-2</v>
      </c>
      <c r="J53" s="113">
        <v>6.1979929690018878E-2</v>
      </c>
      <c r="K53" s="113">
        <v>-2.776503630638268E-2</v>
      </c>
      <c r="L53" s="113">
        <v>0.66574417823295662</v>
      </c>
      <c r="M53" s="113">
        <v>0.12274326768925831</v>
      </c>
      <c r="N53" s="113">
        <v>-0.13426946107095405</v>
      </c>
      <c r="O53" s="113">
        <v>-0.27528417856290693</v>
      </c>
      <c r="P53" s="113">
        <v>-3.6201840142419839E-2</v>
      </c>
      <c r="Q53" s="113">
        <v>0.20850524111744032</v>
      </c>
      <c r="R53" s="113">
        <v>-7.257486493971288E-2</v>
      </c>
      <c r="S53" s="113">
        <v>8.600797955813827E-2</v>
      </c>
      <c r="T53" s="113">
        <v>7.5319225085165274E-3</v>
      </c>
      <c r="U53" s="113"/>
      <c r="V53" s="113">
        <v>1.7775402945596114E-2</v>
      </c>
      <c r="W53" s="113">
        <v>-2.2905366566694254E-2</v>
      </c>
      <c r="X53" s="113">
        <v>-0.31650105255812666</v>
      </c>
      <c r="Y53" s="113">
        <v>6.8606038180840989E-2</v>
      </c>
      <c r="Z53" s="113">
        <v>0.12672568322629732</v>
      </c>
      <c r="AA53" s="113">
        <v>3.9005613723769261E-2</v>
      </c>
      <c r="AB53" s="113">
        <v>0.24761868579481386</v>
      </c>
      <c r="AC53" s="113">
        <v>1.2891898849590154E-2</v>
      </c>
      <c r="AD53" s="113">
        <v>-2.9849757766555532E-3</v>
      </c>
      <c r="AE53" s="113">
        <v>6.7483872418960131E-2</v>
      </c>
      <c r="AF53" s="113">
        <v>5.2733244679200375E-2</v>
      </c>
      <c r="AG53" s="113">
        <v>4.3328379599174086E-2</v>
      </c>
      <c r="AH53" s="113">
        <v>0.3386424997559016</v>
      </c>
      <c r="AI53" s="113">
        <v>0.67259944777401259</v>
      </c>
      <c r="AJ53" s="113">
        <v>0.58768010475423682</v>
      </c>
      <c r="AK53" s="113">
        <v>0.76296011055720891</v>
      </c>
      <c r="AL53" s="154">
        <v>7.9068852243664486E-2</v>
      </c>
    </row>
    <row r="54" spans="1:38" s="6" customFormat="1" ht="14.4" x14ac:dyDescent="0.3">
      <c r="A54" s="88"/>
      <c r="B54" s="48" t="s">
        <v>1336</v>
      </c>
      <c r="C54" s="112">
        <v>1</v>
      </c>
      <c r="D54" s="112">
        <v>1</v>
      </c>
      <c r="E54" s="112">
        <v>1</v>
      </c>
      <c r="F54" s="112">
        <v>1</v>
      </c>
      <c r="G54" s="112">
        <v>1</v>
      </c>
      <c r="H54" s="112">
        <v>1</v>
      </c>
      <c r="I54" s="112">
        <v>1</v>
      </c>
      <c r="J54" s="112">
        <v>1</v>
      </c>
      <c r="K54" s="112">
        <v>1</v>
      </c>
      <c r="L54" s="112">
        <v>1</v>
      </c>
      <c r="M54" s="112">
        <v>1</v>
      </c>
      <c r="N54" s="112">
        <v>1</v>
      </c>
      <c r="O54" s="112">
        <v>1</v>
      </c>
      <c r="P54" s="112">
        <v>1</v>
      </c>
      <c r="Q54" s="112">
        <v>1</v>
      </c>
      <c r="R54" s="112">
        <v>1</v>
      </c>
      <c r="S54" s="112">
        <v>1</v>
      </c>
      <c r="T54" s="112">
        <v>1</v>
      </c>
      <c r="U54" s="112"/>
      <c r="V54" s="112">
        <v>1</v>
      </c>
      <c r="W54" s="112">
        <v>1</v>
      </c>
      <c r="X54" s="112">
        <v>1</v>
      </c>
      <c r="Y54" s="112">
        <v>1</v>
      </c>
      <c r="Z54" s="112">
        <v>1</v>
      </c>
      <c r="AA54" s="112">
        <v>1</v>
      </c>
      <c r="AB54" s="112">
        <v>1</v>
      </c>
      <c r="AC54" s="112">
        <v>1</v>
      </c>
      <c r="AD54" s="112">
        <v>1</v>
      </c>
      <c r="AE54" s="112">
        <v>1</v>
      </c>
      <c r="AF54" s="112">
        <v>1</v>
      </c>
      <c r="AG54" s="112">
        <v>1</v>
      </c>
      <c r="AH54" s="112">
        <v>1</v>
      </c>
      <c r="AI54" s="112">
        <v>1</v>
      </c>
      <c r="AJ54" s="112">
        <v>1</v>
      </c>
      <c r="AK54" s="112">
        <v>1</v>
      </c>
      <c r="AL54" s="155">
        <v>1</v>
      </c>
    </row>
    <row r="55" spans="1:38" s="6" customFormat="1" ht="14.4" x14ac:dyDescent="0.3">
      <c r="C55" s="33"/>
      <c r="D55" s="33"/>
      <c r="E55" s="33"/>
      <c r="F55" s="33"/>
      <c r="G55" s="33"/>
      <c r="H55" s="33"/>
      <c r="I55" s="33"/>
      <c r="J55" s="33"/>
      <c r="AL55" s="202"/>
    </row>
    <row r="56" spans="1:38" s="6" customFormat="1" ht="14.4" x14ac:dyDescent="0.3">
      <c r="C56" s="33"/>
      <c r="D56" s="33"/>
      <c r="E56" s="33"/>
      <c r="F56" s="33"/>
      <c r="G56" s="33"/>
      <c r="H56" s="33"/>
      <c r="I56" s="33"/>
      <c r="J56" s="33"/>
      <c r="AL56" s="202"/>
    </row>
    <row r="57" spans="1:38" s="6" customFormat="1" ht="14.4" x14ac:dyDescent="0.3">
      <c r="C57" s="33"/>
      <c r="D57" s="33"/>
      <c r="E57" s="33"/>
      <c r="F57" s="33"/>
      <c r="G57" s="33"/>
      <c r="H57" s="33"/>
      <c r="I57" s="33"/>
      <c r="J57" s="33"/>
      <c r="AL57" s="202"/>
    </row>
    <row r="58" spans="1:38" s="6" customFormat="1" ht="14.4" x14ac:dyDescent="0.3">
      <c r="C58" s="33"/>
      <c r="D58" s="33"/>
      <c r="E58" s="33"/>
      <c r="F58" s="33"/>
      <c r="G58" s="33"/>
      <c r="H58" s="33"/>
      <c r="I58" s="33"/>
      <c r="J58" s="33"/>
      <c r="AL58" s="202"/>
    </row>
    <row r="59" spans="1:38" s="6" customFormat="1" ht="14.4" x14ac:dyDescent="0.3">
      <c r="C59" s="33"/>
      <c r="D59" s="33"/>
      <c r="E59" s="33"/>
      <c r="F59" s="33"/>
      <c r="G59" s="33"/>
      <c r="H59" s="33"/>
      <c r="I59" s="33"/>
      <c r="J59" s="33"/>
      <c r="AL59" s="202"/>
    </row>
    <row r="60" spans="1:38" s="6" customFormat="1" ht="14.4" x14ac:dyDescent="0.3">
      <c r="C60" s="33"/>
      <c r="D60" s="33"/>
      <c r="E60" s="33"/>
      <c r="F60" s="33"/>
      <c r="G60" s="33"/>
      <c r="H60" s="33"/>
      <c r="I60" s="33"/>
      <c r="J60" s="33"/>
      <c r="AL60" s="202"/>
    </row>
    <row r="61" spans="1:38" s="6" customFormat="1" ht="14.4" x14ac:dyDescent="0.3">
      <c r="C61" s="33"/>
      <c r="D61" s="33"/>
      <c r="E61" s="33"/>
      <c r="F61" s="33"/>
      <c r="G61" s="33"/>
      <c r="H61" s="33"/>
      <c r="I61" s="33"/>
      <c r="J61" s="33"/>
      <c r="AL61" s="202"/>
    </row>
    <row r="62" spans="1:38" s="6" customFormat="1" ht="14.4" x14ac:dyDescent="0.3">
      <c r="C62" s="33"/>
      <c r="D62" s="33"/>
      <c r="E62" s="33"/>
      <c r="F62" s="33"/>
      <c r="G62" s="33"/>
      <c r="H62" s="33"/>
      <c r="I62" s="33"/>
      <c r="J62" s="33"/>
      <c r="AL62" s="202"/>
    </row>
    <row r="63" spans="1:38" s="6" customFormat="1" ht="14.4" x14ac:dyDescent="0.3">
      <c r="C63" s="33"/>
      <c r="D63" s="33"/>
      <c r="E63" s="33"/>
      <c r="F63" s="33"/>
      <c r="G63" s="33"/>
      <c r="H63" s="33"/>
      <c r="I63" s="33"/>
      <c r="J63" s="33"/>
      <c r="AL63" s="202"/>
    </row>
    <row r="64" spans="1:38" s="6" customFormat="1" ht="14.4" x14ac:dyDescent="0.3">
      <c r="C64" s="33"/>
      <c r="D64" s="33"/>
      <c r="E64" s="33"/>
      <c r="F64" s="33"/>
      <c r="G64" s="33"/>
      <c r="H64" s="33"/>
      <c r="I64" s="33"/>
      <c r="J64" s="33"/>
      <c r="AL64" s="202"/>
    </row>
    <row r="65" spans="1:38" s="6" customFormat="1" ht="14.4" x14ac:dyDescent="0.3">
      <c r="C65" s="33"/>
      <c r="D65" s="33"/>
      <c r="E65" s="33"/>
      <c r="F65" s="33"/>
      <c r="G65" s="33"/>
      <c r="H65" s="33"/>
      <c r="I65" s="33"/>
      <c r="J65" s="33"/>
      <c r="AL65" s="202"/>
    </row>
    <row r="66" spans="1:38" s="6" customFormat="1" ht="14.4" x14ac:dyDescent="0.3">
      <c r="C66" s="33"/>
      <c r="D66" s="33"/>
      <c r="E66" s="33"/>
      <c r="F66" s="33"/>
      <c r="G66" s="33"/>
      <c r="H66" s="33"/>
      <c r="I66" s="33"/>
      <c r="J66" s="33"/>
      <c r="AL66" s="202"/>
    </row>
    <row r="67" spans="1:38" s="6" customFormat="1" ht="14.4" x14ac:dyDescent="0.3">
      <c r="C67" s="33"/>
      <c r="D67" s="33"/>
      <c r="E67" s="33"/>
      <c r="F67" s="33"/>
      <c r="G67" s="33"/>
      <c r="H67" s="33"/>
      <c r="I67" s="33"/>
      <c r="J67" s="33"/>
      <c r="AL67" s="202"/>
    </row>
    <row r="68" spans="1:38" s="6" customFormat="1" ht="14.4" x14ac:dyDescent="0.3">
      <c r="C68" s="33"/>
      <c r="D68" s="33"/>
      <c r="E68" s="33"/>
      <c r="F68" s="33"/>
      <c r="G68" s="33"/>
      <c r="H68" s="33"/>
      <c r="I68" s="33"/>
      <c r="J68" s="33"/>
      <c r="AL68" s="202"/>
    </row>
    <row r="69" spans="1:38" s="6" customFormat="1" ht="14.4" x14ac:dyDescent="0.3">
      <c r="C69" s="33"/>
      <c r="D69" s="33"/>
      <c r="E69" s="33"/>
      <c r="F69" s="33"/>
      <c r="G69" s="33"/>
      <c r="H69" s="33"/>
      <c r="I69" s="33"/>
      <c r="J69" s="33"/>
      <c r="AL69" s="202"/>
    </row>
    <row r="70" spans="1:38" s="6" customFormat="1" ht="14.4" x14ac:dyDescent="0.3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201"/>
    </row>
    <row r="71" spans="1:38" s="6" customFormat="1" ht="14.4" x14ac:dyDescent="0.3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201"/>
    </row>
    <row r="72" spans="1:38" s="6" customFormat="1" ht="14.4" x14ac:dyDescent="0.3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201"/>
    </row>
    <row r="73" spans="1:38" s="6" customFormat="1" ht="14.4" x14ac:dyDescent="0.3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201"/>
    </row>
    <row r="74" spans="1:38" s="6" customFormat="1" ht="14.4" x14ac:dyDescent="0.3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201"/>
    </row>
    <row r="75" spans="1:38" s="6" customFormat="1" ht="14.4" x14ac:dyDescent="0.3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201"/>
    </row>
    <row r="76" spans="1:38" s="6" customFormat="1" ht="14.4" x14ac:dyDescent="0.3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201"/>
    </row>
    <row r="77" spans="1:38" s="6" customFormat="1" ht="14.4" x14ac:dyDescent="0.3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201"/>
    </row>
    <row r="78" spans="1:38" s="6" customFormat="1" ht="14.4" x14ac:dyDescent="0.3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201"/>
    </row>
    <row r="79" spans="1:38" s="6" customFormat="1" ht="14.4" x14ac:dyDescent="0.3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201"/>
    </row>
    <row r="80" spans="1:38" x14ac:dyDescent="0.3">
      <c r="AL80" s="201"/>
    </row>
    <row r="81" spans="38:38" x14ac:dyDescent="0.3">
      <c r="AL81" s="201"/>
    </row>
    <row r="82" spans="38:38" x14ac:dyDescent="0.3">
      <c r="AL82" s="201"/>
    </row>
    <row r="83" spans="38:38" x14ac:dyDescent="0.3">
      <c r="AL83" s="201"/>
    </row>
    <row r="84" spans="38:38" x14ac:dyDescent="0.3">
      <c r="AL84" s="201"/>
    </row>
    <row r="85" spans="38:38" x14ac:dyDescent="0.3">
      <c r="AL85" s="201"/>
    </row>
    <row r="86" spans="38:38" x14ac:dyDescent="0.3">
      <c r="AL86" s="201"/>
    </row>
    <row r="87" spans="38:38" x14ac:dyDescent="0.3">
      <c r="AL87" s="201"/>
    </row>
    <row r="88" spans="38:38" x14ac:dyDescent="0.3">
      <c r="AL88" s="201"/>
    </row>
    <row r="89" spans="38:38" x14ac:dyDescent="0.3">
      <c r="AL89" s="201"/>
    </row>
    <row r="90" spans="38:38" x14ac:dyDescent="0.3">
      <c r="AL90" s="201"/>
    </row>
    <row r="91" spans="38:38" x14ac:dyDescent="0.3">
      <c r="AL91" s="201"/>
    </row>
    <row r="92" spans="38:38" x14ac:dyDescent="0.3">
      <c r="AL92" s="201"/>
    </row>
    <row r="93" spans="38:38" x14ac:dyDescent="0.3">
      <c r="AL93" s="201"/>
    </row>
    <row r="94" spans="38:38" x14ac:dyDescent="0.3">
      <c r="AL94" s="201"/>
    </row>
    <row r="95" spans="38:38" x14ac:dyDescent="0.3">
      <c r="AL95" s="201"/>
    </row>
    <row r="96" spans="38:38" x14ac:dyDescent="0.3">
      <c r="AL96" s="201"/>
    </row>
    <row r="97" spans="38:38" x14ac:dyDescent="0.3">
      <c r="AL97" s="201"/>
    </row>
    <row r="98" spans="38:38" x14ac:dyDescent="0.3">
      <c r="AL98" s="201"/>
    </row>
    <row r="99" spans="38:38" x14ac:dyDescent="0.3">
      <c r="AL99" s="201"/>
    </row>
    <row r="100" spans="38:38" x14ac:dyDescent="0.3">
      <c r="AL100" s="201"/>
    </row>
    <row r="101" spans="38:38" x14ac:dyDescent="0.3">
      <c r="AL101" s="201"/>
    </row>
    <row r="102" spans="38:38" x14ac:dyDescent="0.3">
      <c r="AL102" s="201"/>
    </row>
    <row r="103" spans="38:38" x14ac:dyDescent="0.3">
      <c r="AL103" s="201"/>
    </row>
    <row r="104" spans="38:38" x14ac:dyDescent="0.3">
      <c r="AL104" s="201"/>
    </row>
    <row r="105" spans="38:38" x14ac:dyDescent="0.3">
      <c r="AL105" s="201"/>
    </row>
    <row r="106" spans="38:38" x14ac:dyDescent="0.3">
      <c r="AL106" s="201"/>
    </row>
    <row r="107" spans="38:38" x14ac:dyDescent="0.3">
      <c r="AL107" s="201"/>
    </row>
    <row r="108" spans="38:38" x14ac:dyDescent="0.3">
      <c r="AL108" s="201"/>
    </row>
    <row r="109" spans="38:38" x14ac:dyDescent="0.3">
      <c r="AL109" s="201"/>
    </row>
    <row r="110" spans="38:38" x14ac:dyDescent="0.3">
      <c r="AL110" s="201"/>
    </row>
    <row r="111" spans="38:38" x14ac:dyDescent="0.3">
      <c r="AL111" s="201"/>
    </row>
    <row r="112" spans="38:38" x14ac:dyDescent="0.3">
      <c r="AL112" s="201"/>
    </row>
    <row r="113" spans="38:38" x14ac:dyDescent="0.3">
      <c r="AL113" s="201"/>
    </row>
    <row r="114" spans="38:38" x14ac:dyDescent="0.3">
      <c r="AL114" s="201"/>
    </row>
    <row r="115" spans="38:38" x14ac:dyDescent="0.3">
      <c r="AL115" s="201"/>
    </row>
    <row r="116" spans="38:38" x14ac:dyDescent="0.3">
      <c r="AL116" s="201"/>
    </row>
    <row r="117" spans="38:38" x14ac:dyDescent="0.3">
      <c r="AL117" s="201"/>
    </row>
    <row r="118" spans="38:38" x14ac:dyDescent="0.3">
      <c r="AL118" s="201"/>
    </row>
    <row r="119" spans="38:38" x14ac:dyDescent="0.3">
      <c r="AL119" s="201"/>
    </row>
    <row r="120" spans="38:38" x14ac:dyDescent="0.3">
      <c r="AL120" s="201"/>
    </row>
    <row r="121" spans="38:38" x14ac:dyDescent="0.3">
      <c r="AL121" s="201"/>
    </row>
    <row r="122" spans="38:38" x14ac:dyDescent="0.3">
      <c r="AL122" s="201"/>
    </row>
    <row r="123" spans="38:38" x14ac:dyDescent="0.3">
      <c r="AL123" s="201"/>
    </row>
    <row r="124" spans="38:38" x14ac:dyDescent="0.3">
      <c r="AL124" s="201"/>
    </row>
    <row r="125" spans="38:38" x14ac:dyDescent="0.3">
      <c r="AL125" s="201"/>
    </row>
    <row r="126" spans="38:38" x14ac:dyDescent="0.3">
      <c r="AL126" s="201"/>
    </row>
    <row r="127" spans="38:38" x14ac:dyDescent="0.3">
      <c r="AL127" s="201"/>
    </row>
    <row r="128" spans="38:38" x14ac:dyDescent="0.3">
      <c r="AL128" s="201"/>
    </row>
    <row r="129" spans="38:38" x14ac:dyDescent="0.3">
      <c r="AL129" s="201"/>
    </row>
    <row r="130" spans="38:38" x14ac:dyDescent="0.3">
      <c r="AL130" s="201"/>
    </row>
    <row r="131" spans="38:38" x14ac:dyDescent="0.3">
      <c r="AL131" s="201"/>
    </row>
    <row r="132" spans="38:38" x14ac:dyDescent="0.3">
      <c r="AL132" s="201"/>
    </row>
    <row r="133" spans="38:38" x14ac:dyDescent="0.3">
      <c r="AL133" s="201"/>
    </row>
    <row r="134" spans="38:38" x14ac:dyDescent="0.3">
      <c r="AL134" s="201"/>
    </row>
    <row r="135" spans="38:38" x14ac:dyDescent="0.3">
      <c r="AL135" s="201"/>
    </row>
    <row r="136" spans="38:38" x14ac:dyDescent="0.3">
      <c r="AL136" s="201"/>
    </row>
    <row r="137" spans="38:38" x14ac:dyDescent="0.3">
      <c r="AL137" s="201"/>
    </row>
    <row r="138" spans="38:38" x14ac:dyDescent="0.3">
      <c r="AL138" s="201"/>
    </row>
    <row r="139" spans="38:38" x14ac:dyDescent="0.3">
      <c r="AL139" s="201"/>
    </row>
    <row r="140" spans="38:38" x14ac:dyDescent="0.3">
      <c r="AL140" s="201"/>
    </row>
    <row r="141" spans="38:38" x14ac:dyDescent="0.3">
      <c r="AL141" s="201"/>
    </row>
    <row r="142" spans="38:38" x14ac:dyDescent="0.3">
      <c r="AL142" s="201"/>
    </row>
    <row r="143" spans="38:38" x14ac:dyDescent="0.3">
      <c r="AL143" s="201"/>
    </row>
    <row r="144" spans="38:38" x14ac:dyDescent="0.3">
      <c r="AL144" s="201"/>
    </row>
    <row r="145" spans="38:38" x14ac:dyDescent="0.3">
      <c r="AL145" s="201"/>
    </row>
    <row r="146" spans="38:38" x14ac:dyDescent="0.3">
      <c r="AL146" s="201"/>
    </row>
    <row r="147" spans="38:38" x14ac:dyDescent="0.3">
      <c r="AL147" s="201"/>
    </row>
    <row r="148" spans="38:38" x14ac:dyDescent="0.3">
      <c r="AL148" s="201"/>
    </row>
    <row r="149" spans="38:38" x14ac:dyDescent="0.3">
      <c r="AL149" s="201"/>
    </row>
    <row r="150" spans="38:38" x14ac:dyDescent="0.3">
      <c r="AL150" s="201"/>
    </row>
    <row r="151" spans="38:38" x14ac:dyDescent="0.3">
      <c r="AL151" s="201"/>
    </row>
    <row r="152" spans="38:38" x14ac:dyDescent="0.3">
      <c r="AL152" s="201"/>
    </row>
    <row r="153" spans="38:38" x14ac:dyDescent="0.3">
      <c r="AL153" s="201"/>
    </row>
    <row r="154" spans="38:38" x14ac:dyDescent="0.3">
      <c r="AL154" s="201"/>
    </row>
    <row r="155" spans="38:38" x14ac:dyDescent="0.3">
      <c r="AL155" s="201"/>
    </row>
    <row r="156" spans="38:38" x14ac:dyDescent="0.3">
      <c r="AL156" s="201"/>
    </row>
    <row r="157" spans="38:38" x14ac:dyDescent="0.3">
      <c r="AL157" s="201"/>
    </row>
    <row r="158" spans="38:38" x14ac:dyDescent="0.3">
      <c r="AL158" s="201"/>
    </row>
    <row r="159" spans="38:38" x14ac:dyDescent="0.3">
      <c r="AL159" s="201"/>
    </row>
    <row r="160" spans="38:38" x14ac:dyDescent="0.3">
      <c r="AL160" s="201"/>
    </row>
    <row r="161" spans="38:38" x14ac:dyDescent="0.3">
      <c r="AL161" s="201"/>
    </row>
    <row r="162" spans="38:38" x14ac:dyDescent="0.3">
      <c r="AL162" s="201"/>
    </row>
    <row r="163" spans="38:38" x14ac:dyDescent="0.3">
      <c r="AL163" s="201"/>
    </row>
    <row r="164" spans="38:38" x14ac:dyDescent="0.3">
      <c r="AL164" s="201"/>
    </row>
    <row r="165" spans="38:38" x14ac:dyDescent="0.3">
      <c r="AL165" s="201"/>
    </row>
    <row r="166" spans="38:38" x14ac:dyDescent="0.3">
      <c r="AL166" s="201"/>
    </row>
    <row r="167" spans="38:38" x14ac:dyDescent="0.3">
      <c r="AL167" s="201"/>
    </row>
    <row r="168" spans="38:38" x14ac:dyDescent="0.3">
      <c r="AL168" s="201"/>
    </row>
    <row r="169" spans="38:38" x14ac:dyDescent="0.3">
      <c r="AL169" s="201"/>
    </row>
    <row r="170" spans="38:38" x14ac:dyDescent="0.3">
      <c r="AL170" s="201"/>
    </row>
    <row r="171" spans="38:38" x14ac:dyDescent="0.3">
      <c r="AL171" s="201"/>
    </row>
    <row r="172" spans="38:38" x14ac:dyDescent="0.3">
      <c r="AL172" s="201"/>
    </row>
    <row r="173" spans="38:38" x14ac:dyDescent="0.3">
      <c r="AL173" s="201"/>
    </row>
    <row r="174" spans="38:38" x14ac:dyDescent="0.3">
      <c r="AL174" s="201"/>
    </row>
    <row r="175" spans="38:38" x14ac:dyDescent="0.3">
      <c r="AL175" s="201"/>
    </row>
    <row r="176" spans="38:38" x14ac:dyDescent="0.3">
      <c r="AL176" s="201"/>
    </row>
    <row r="177" spans="38:38" x14ac:dyDescent="0.3">
      <c r="AL177" s="201"/>
    </row>
    <row r="178" spans="38:38" x14ac:dyDescent="0.3">
      <c r="AL178" s="201"/>
    </row>
    <row r="179" spans="38:38" x14ac:dyDescent="0.3">
      <c r="AL179" s="201"/>
    </row>
    <row r="180" spans="38:38" x14ac:dyDescent="0.3">
      <c r="AL180" s="201"/>
    </row>
    <row r="181" spans="38:38" x14ac:dyDescent="0.3">
      <c r="AL181" s="201"/>
    </row>
    <row r="182" spans="38:38" x14ac:dyDescent="0.3">
      <c r="AL182" s="201"/>
    </row>
    <row r="183" spans="38:38" x14ac:dyDescent="0.3">
      <c r="AL183" s="201"/>
    </row>
    <row r="184" spans="38:38" x14ac:dyDescent="0.3">
      <c r="AL184" s="201"/>
    </row>
    <row r="185" spans="38:38" x14ac:dyDescent="0.3">
      <c r="AL185" s="201"/>
    </row>
    <row r="186" spans="38:38" x14ac:dyDescent="0.3">
      <c r="AL186" s="201"/>
    </row>
    <row r="187" spans="38:38" x14ac:dyDescent="0.3">
      <c r="AL187" s="201"/>
    </row>
    <row r="188" spans="38:38" x14ac:dyDescent="0.3">
      <c r="AL188" s="201"/>
    </row>
    <row r="189" spans="38:38" x14ac:dyDescent="0.3">
      <c r="AL189" s="201"/>
    </row>
    <row r="190" spans="38:38" x14ac:dyDescent="0.3">
      <c r="AL190" s="201"/>
    </row>
    <row r="191" spans="38:38" x14ac:dyDescent="0.3">
      <c r="AL191" s="201"/>
    </row>
    <row r="192" spans="38:38" x14ac:dyDescent="0.3">
      <c r="AL192" s="201"/>
    </row>
    <row r="193" spans="38:38" x14ac:dyDescent="0.3">
      <c r="AL193" s="201"/>
    </row>
    <row r="194" spans="38:38" x14ac:dyDescent="0.3">
      <c r="AL194" s="201"/>
    </row>
    <row r="195" spans="38:38" x14ac:dyDescent="0.3">
      <c r="AL195" s="201"/>
    </row>
    <row r="196" spans="38:38" x14ac:dyDescent="0.3">
      <c r="AL196" s="201"/>
    </row>
    <row r="197" spans="38:38" x14ac:dyDescent="0.3">
      <c r="AL197" s="201"/>
    </row>
    <row r="198" spans="38:38" x14ac:dyDescent="0.3">
      <c r="AL198" s="201"/>
    </row>
    <row r="199" spans="38:38" x14ac:dyDescent="0.3">
      <c r="AL199" s="201"/>
    </row>
    <row r="200" spans="38:38" x14ac:dyDescent="0.3">
      <c r="AL200" s="201"/>
    </row>
    <row r="201" spans="38:38" x14ac:dyDescent="0.3">
      <c r="AL201" s="201"/>
    </row>
    <row r="202" spans="38:38" x14ac:dyDescent="0.3">
      <c r="AL202" s="201"/>
    </row>
    <row r="203" spans="38:38" x14ac:dyDescent="0.3">
      <c r="AL203" s="201"/>
    </row>
    <row r="204" spans="38:38" x14ac:dyDescent="0.3">
      <c r="AL204" s="201"/>
    </row>
    <row r="205" spans="38:38" x14ac:dyDescent="0.3">
      <c r="AL205" s="201"/>
    </row>
    <row r="206" spans="38:38" x14ac:dyDescent="0.3">
      <c r="AL206" s="201"/>
    </row>
    <row r="207" spans="38:38" x14ac:dyDescent="0.3">
      <c r="AL207" s="201"/>
    </row>
    <row r="208" spans="38:38" x14ac:dyDescent="0.3">
      <c r="AL208" s="201"/>
    </row>
    <row r="209" spans="38:38" x14ac:dyDescent="0.3">
      <c r="AL209" s="201"/>
    </row>
    <row r="210" spans="38:38" x14ac:dyDescent="0.3">
      <c r="AL210" s="201"/>
    </row>
    <row r="211" spans="38:38" x14ac:dyDescent="0.3">
      <c r="AL211" s="201"/>
    </row>
    <row r="212" spans="38:38" x14ac:dyDescent="0.3">
      <c r="AL212" s="201"/>
    </row>
    <row r="213" spans="38:38" x14ac:dyDescent="0.3">
      <c r="AL213" s="201"/>
    </row>
    <row r="214" spans="38:38" x14ac:dyDescent="0.3">
      <c r="AL214" s="201"/>
    </row>
    <row r="215" spans="38:38" x14ac:dyDescent="0.3">
      <c r="AL215" s="201"/>
    </row>
    <row r="216" spans="38:38" x14ac:dyDescent="0.3">
      <c r="AL216" s="201"/>
    </row>
    <row r="217" spans="38:38" x14ac:dyDescent="0.3">
      <c r="AL217" s="201"/>
    </row>
    <row r="218" spans="38:38" x14ac:dyDescent="0.3">
      <c r="AL218" s="201"/>
    </row>
    <row r="219" spans="38:38" x14ac:dyDescent="0.3">
      <c r="AL219" s="201"/>
    </row>
    <row r="220" spans="38:38" x14ac:dyDescent="0.3">
      <c r="AL220" s="201"/>
    </row>
    <row r="221" spans="38:38" x14ac:dyDescent="0.3">
      <c r="AL221" s="201"/>
    </row>
    <row r="222" spans="38:38" x14ac:dyDescent="0.3">
      <c r="AL222" s="201"/>
    </row>
    <row r="223" spans="38:38" x14ac:dyDescent="0.3">
      <c r="AL223" s="201"/>
    </row>
    <row r="224" spans="38:38" x14ac:dyDescent="0.3">
      <c r="AL224" s="201"/>
    </row>
    <row r="225" spans="38:38" x14ac:dyDescent="0.3">
      <c r="AL225" s="201"/>
    </row>
    <row r="226" spans="38:38" x14ac:dyDescent="0.3">
      <c r="AL226" s="201"/>
    </row>
    <row r="227" spans="38:38" x14ac:dyDescent="0.3">
      <c r="AL227" s="201"/>
    </row>
    <row r="228" spans="38:38" x14ac:dyDescent="0.3">
      <c r="AL228" s="201"/>
    </row>
    <row r="229" spans="38:38" x14ac:dyDescent="0.3">
      <c r="AL229" s="201"/>
    </row>
    <row r="230" spans="38:38" x14ac:dyDescent="0.3">
      <c r="AL230" s="201"/>
    </row>
    <row r="231" spans="38:38" x14ac:dyDescent="0.3">
      <c r="AL231" s="201"/>
    </row>
    <row r="232" spans="38:38" x14ac:dyDescent="0.3">
      <c r="AL232" s="201"/>
    </row>
    <row r="233" spans="38:38" x14ac:dyDescent="0.3">
      <c r="AL233" s="201"/>
    </row>
    <row r="234" spans="38:38" x14ac:dyDescent="0.3">
      <c r="AL234" s="201"/>
    </row>
    <row r="235" spans="38:38" x14ac:dyDescent="0.3">
      <c r="AL235" s="201"/>
    </row>
    <row r="236" spans="38:38" x14ac:dyDescent="0.3">
      <c r="AL236" s="201"/>
    </row>
    <row r="237" spans="38:38" x14ac:dyDescent="0.3">
      <c r="AL237" s="201"/>
    </row>
    <row r="238" spans="38:38" x14ac:dyDescent="0.3">
      <c r="AL238" s="201"/>
    </row>
    <row r="239" spans="38:38" x14ac:dyDescent="0.3">
      <c r="AL239" s="201"/>
    </row>
    <row r="240" spans="38:38" x14ac:dyDescent="0.3">
      <c r="AL240" s="201"/>
    </row>
    <row r="241" spans="38:38" x14ac:dyDescent="0.3">
      <c r="AL241" s="201"/>
    </row>
    <row r="242" spans="38:38" x14ac:dyDescent="0.3">
      <c r="AL242" s="201"/>
    </row>
    <row r="243" spans="38:38" x14ac:dyDescent="0.3">
      <c r="AL243" s="201"/>
    </row>
    <row r="244" spans="38:38" x14ac:dyDescent="0.3">
      <c r="AL244" s="201"/>
    </row>
    <row r="245" spans="38:38" x14ac:dyDescent="0.3">
      <c r="AL245" s="201"/>
    </row>
    <row r="246" spans="38:38" x14ac:dyDescent="0.3">
      <c r="AL246" s="201"/>
    </row>
    <row r="247" spans="38:38" x14ac:dyDescent="0.3">
      <c r="AL247" s="201"/>
    </row>
    <row r="248" spans="38:38" x14ac:dyDescent="0.3">
      <c r="AL248" s="201"/>
    </row>
    <row r="249" spans="38:38" x14ac:dyDescent="0.3">
      <c r="AL249" s="201"/>
    </row>
    <row r="250" spans="38:38" x14ac:dyDescent="0.3">
      <c r="AL250" s="201"/>
    </row>
    <row r="251" spans="38:38" x14ac:dyDescent="0.3">
      <c r="AL251" s="201"/>
    </row>
    <row r="252" spans="38:38" x14ac:dyDescent="0.3">
      <c r="AL252" s="201"/>
    </row>
    <row r="253" spans="38:38" x14ac:dyDescent="0.3">
      <c r="AL253" s="201"/>
    </row>
    <row r="254" spans="38:38" x14ac:dyDescent="0.3">
      <c r="AL254" s="201"/>
    </row>
    <row r="255" spans="38:38" x14ac:dyDescent="0.3">
      <c r="AL255" s="201"/>
    </row>
    <row r="256" spans="38:38" x14ac:dyDescent="0.3">
      <c r="AL256" s="201"/>
    </row>
    <row r="257" spans="38:38" x14ac:dyDescent="0.3">
      <c r="AL257" s="201"/>
    </row>
    <row r="258" spans="38:38" x14ac:dyDescent="0.3">
      <c r="AL258" s="201"/>
    </row>
    <row r="259" spans="38:38" x14ac:dyDescent="0.3">
      <c r="AL259" s="201"/>
    </row>
    <row r="260" spans="38:38" x14ac:dyDescent="0.3">
      <c r="AL260" s="201"/>
    </row>
    <row r="261" spans="38:38" x14ac:dyDescent="0.3">
      <c r="AL261" s="201"/>
    </row>
    <row r="262" spans="38:38" x14ac:dyDescent="0.3">
      <c r="AL262" s="201"/>
    </row>
    <row r="263" spans="38:38" x14ac:dyDescent="0.3">
      <c r="AL263" s="201"/>
    </row>
    <row r="264" spans="38:38" x14ac:dyDescent="0.3">
      <c r="AL264" s="201"/>
    </row>
    <row r="265" spans="38:38" x14ac:dyDescent="0.3">
      <c r="AL265" s="201"/>
    </row>
    <row r="266" spans="38:38" x14ac:dyDescent="0.3">
      <c r="AL266" s="201"/>
    </row>
    <row r="267" spans="38:38" x14ac:dyDescent="0.3">
      <c r="AL267" s="201"/>
    </row>
    <row r="268" spans="38:38" x14ac:dyDescent="0.3">
      <c r="AL268" s="201"/>
    </row>
    <row r="269" spans="38:38" x14ac:dyDescent="0.3">
      <c r="AL269" s="201"/>
    </row>
    <row r="270" spans="38:38" x14ac:dyDescent="0.3">
      <c r="AL270" s="201"/>
    </row>
    <row r="271" spans="38:38" x14ac:dyDescent="0.3">
      <c r="AL271" s="201"/>
    </row>
    <row r="272" spans="38:38" x14ac:dyDescent="0.3">
      <c r="AL272" s="201"/>
    </row>
    <row r="273" spans="38:38" x14ac:dyDescent="0.3">
      <c r="AL273" s="201"/>
    </row>
    <row r="274" spans="38:38" x14ac:dyDescent="0.3">
      <c r="AL274" s="201"/>
    </row>
    <row r="275" spans="38:38" x14ac:dyDescent="0.3">
      <c r="AL275" s="201"/>
    </row>
    <row r="276" spans="38:38" x14ac:dyDescent="0.3">
      <c r="AL276" s="201"/>
    </row>
    <row r="277" spans="38:38" x14ac:dyDescent="0.3">
      <c r="AL277" s="201"/>
    </row>
    <row r="278" spans="38:38" x14ac:dyDescent="0.3">
      <c r="AL278" s="201"/>
    </row>
    <row r="279" spans="38:38" x14ac:dyDescent="0.3">
      <c r="AL279" s="201"/>
    </row>
    <row r="280" spans="38:38" x14ac:dyDescent="0.3">
      <c r="AL280" s="201"/>
    </row>
    <row r="281" spans="38:38" x14ac:dyDescent="0.3">
      <c r="AL281" s="201"/>
    </row>
    <row r="282" spans="38:38" x14ac:dyDescent="0.3">
      <c r="AL282" s="201"/>
    </row>
    <row r="283" spans="38:38" x14ac:dyDescent="0.3">
      <c r="AL283" s="201"/>
    </row>
    <row r="284" spans="38:38" x14ac:dyDescent="0.3">
      <c r="AL284" s="201"/>
    </row>
    <row r="285" spans="38:38" x14ac:dyDescent="0.3">
      <c r="AL285" s="201"/>
    </row>
    <row r="286" spans="38:38" x14ac:dyDescent="0.3">
      <c r="AL286" s="201"/>
    </row>
    <row r="287" spans="38:38" x14ac:dyDescent="0.3">
      <c r="AL287" s="201"/>
    </row>
    <row r="288" spans="38:38" x14ac:dyDescent="0.3">
      <c r="AL288" s="201"/>
    </row>
    <row r="289" spans="38:38" x14ac:dyDescent="0.3">
      <c r="AL289" s="201"/>
    </row>
    <row r="290" spans="38:38" x14ac:dyDescent="0.3">
      <c r="AL290" s="201"/>
    </row>
    <row r="291" spans="38:38" x14ac:dyDescent="0.3">
      <c r="AL291" s="201"/>
    </row>
    <row r="292" spans="38:38" x14ac:dyDescent="0.3">
      <c r="AL292" s="201"/>
    </row>
    <row r="293" spans="38:38" x14ac:dyDescent="0.3">
      <c r="AL293" s="201"/>
    </row>
    <row r="294" spans="38:38" x14ac:dyDescent="0.3">
      <c r="AL294" s="201"/>
    </row>
    <row r="295" spans="38:38" x14ac:dyDescent="0.3">
      <c r="AL295" s="201"/>
    </row>
    <row r="296" spans="38:38" x14ac:dyDescent="0.3">
      <c r="AL296" s="201"/>
    </row>
    <row r="297" spans="38:38" x14ac:dyDescent="0.3">
      <c r="AL297" s="201"/>
    </row>
    <row r="298" spans="38:38" x14ac:dyDescent="0.3">
      <c r="AL298" s="201"/>
    </row>
    <row r="299" spans="38:38" x14ac:dyDescent="0.3">
      <c r="AL299" s="201"/>
    </row>
    <row r="300" spans="38:38" x14ac:dyDescent="0.3">
      <c r="AL300" s="201"/>
    </row>
    <row r="301" spans="38:38" x14ac:dyDescent="0.3">
      <c r="AL301" s="201"/>
    </row>
    <row r="302" spans="38:38" x14ac:dyDescent="0.3">
      <c r="AL302" s="201"/>
    </row>
    <row r="303" spans="38:38" x14ac:dyDescent="0.3">
      <c r="AL303" s="201"/>
    </row>
    <row r="304" spans="38:38" x14ac:dyDescent="0.3">
      <c r="AL304" s="201"/>
    </row>
    <row r="305" spans="38:38" x14ac:dyDescent="0.3">
      <c r="AL305" s="201"/>
    </row>
    <row r="306" spans="38:38" x14ac:dyDescent="0.3">
      <c r="AL306" s="201"/>
    </row>
    <row r="307" spans="38:38" x14ac:dyDescent="0.3">
      <c r="AL307" s="201"/>
    </row>
    <row r="308" spans="38:38" x14ac:dyDescent="0.3">
      <c r="AL308" s="201"/>
    </row>
    <row r="309" spans="38:38" x14ac:dyDescent="0.3">
      <c r="AL309" s="201"/>
    </row>
    <row r="310" spans="38:38" x14ac:dyDescent="0.3">
      <c r="AL310" s="201"/>
    </row>
    <row r="311" spans="38:38" x14ac:dyDescent="0.3">
      <c r="AL311" s="201"/>
    </row>
    <row r="312" spans="38:38" x14ac:dyDescent="0.3">
      <c r="AL312" s="201"/>
    </row>
    <row r="313" spans="38:38" x14ac:dyDescent="0.3">
      <c r="AL313" s="201"/>
    </row>
    <row r="314" spans="38:38" x14ac:dyDescent="0.3">
      <c r="AL314" s="201"/>
    </row>
    <row r="315" spans="38:38" x14ac:dyDescent="0.3">
      <c r="AL315" s="201"/>
    </row>
    <row r="316" spans="38:38" x14ac:dyDescent="0.3">
      <c r="AL316" s="201"/>
    </row>
    <row r="317" spans="38:38" x14ac:dyDescent="0.3">
      <c r="AL317" s="201"/>
    </row>
    <row r="318" spans="38:38" x14ac:dyDescent="0.3">
      <c r="AL318" s="201"/>
    </row>
    <row r="319" spans="38:38" x14ac:dyDescent="0.3">
      <c r="AL319" s="201"/>
    </row>
    <row r="320" spans="38:38" x14ac:dyDescent="0.3">
      <c r="AL320" s="201"/>
    </row>
    <row r="321" spans="38:38" x14ac:dyDescent="0.3">
      <c r="AL321" s="201"/>
    </row>
    <row r="322" spans="38:38" x14ac:dyDescent="0.3">
      <c r="AL322" s="201"/>
    </row>
    <row r="323" spans="38:38" x14ac:dyDescent="0.3">
      <c r="AL323" s="201"/>
    </row>
    <row r="324" spans="38:38" x14ac:dyDescent="0.3">
      <c r="AL324" s="201"/>
    </row>
    <row r="325" spans="38:38" x14ac:dyDescent="0.3">
      <c r="AL325" s="201"/>
    </row>
    <row r="326" spans="38:38" x14ac:dyDescent="0.3">
      <c r="AL326" s="201"/>
    </row>
    <row r="327" spans="38:38" x14ac:dyDescent="0.3">
      <c r="AL327" s="201"/>
    </row>
    <row r="328" spans="38:38" x14ac:dyDescent="0.3">
      <c r="AL328" s="201"/>
    </row>
    <row r="329" spans="38:38" x14ac:dyDescent="0.3">
      <c r="AL329" s="201"/>
    </row>
    <row r="330" spans="38:38" x14ac:dyDescent="0.3">
      <c r="AL330" s="201"/>
    </row>
    <row r="331" spans="38:38" x14ac:dyDescent="0.3">
      <c r="AL331" s="201"/>
    </row>
    <row r="332" spans="38:38" x14ac:dyDescent="0.3">
      <c r="AL332" s="201"/>
    </row>
    <row r="333" spans="38:38" x14ac:dyDescent="0.3">
      <c r="AL333" s="201"/>
    </row>
    <row r="334" spans="38:38" x14ac:dyDescent="0.3">
      <c r="AL334" s="201"/>
    </row>
    <row r="335" spans="38:38" x14ac:dyDescent="0.3">
      <c r="AL335" s="201"/>
    </row>
    <row r="336" spans="38:38" x14ac:dyDescent="0.3">
      <c r="AL336" s="201"/>
    </row>
    <row r="337" spans="38:38" x14ac:dyDescent="0.3">
      <c r="AL337" s="201"/>
    </row>
    <row r="338" spans="38:38" x14ac:dyDescent="0.3">
      <c r="AL338" s="201"/>
    </row>
    <row r="339" spans="38:38" x14ac:dyDescent="0.3">
      <c r="AL339" s="201"/>
    </row>
    <row r="340" spans="38:38" x14ac:dyDescent="0.3">
      <c r="AL340" s="201"/>
    </row>
    <row r="341" spans="38:38" x14ac:dyDescent="0.3">
      <c r="AL341" s="201"/>
    </row>
    <row r="342" spans="38:38" x14ac:dyDescent="0.3">
      <c r="AL342" s="201"/>
    </row>
    <row r="343" spans="38:38" x14ac:dyDescent="0.3">
      <c r="AL343" s="201"/>
    </row>
    <row r="344" spans="38:38" x14ac:dyDescent="0.3">
      <c r="AL344" s="201"/>
    </row>
    <row r="345" spans="38:38" x14ac:dyDescent="0.3">
      <c r="AL345" s="201"/>
    </row>
    <row r="346" spans="38:38" x14ac:dyDescent="0.3">
      <c r="AL346" s="201"/>
    </row>
    <row r="347" spans="38:38" x14ac:dyDescent="0.3">
      <c r="AL347" s="201"/>
    </row>
    <row r="348" spans="38:38" x14ac:dyDescent="0.3">
      <c r="AL348" s="201"/>
    </row>
    <row r="349" spans="38:38" x14ac:dyDescent="0.3">
      <c r="AL349" s="201"/>
    </row>
    <row r="350" spans="38:38" x14ac:dyDescent="0.3">
      <c r="AL350" s="201"/>
    </row>
    <row r="351" spans="38:38" x14ac:dyDescent="0.3">
      <c r="AL351" s="201"/>
    </row>
    <row r="352" spans="38:38" x14ac:dyDescent="0.3">
      <c r="AL352" s="201"/>
    </row>
    <row r="353" spans="38:38" x14ac:dyDescent="0.3">
      <c r="AL353" s="201"/>
    </row>
    <row r="354" spans="38:38" x14ac:dyDescent="0.3">
      <c r="AL354" s="201"/>
    </row>
    <row r="355" spans="38:38" x14ac:dyDescent="0.3">
      <c r="AL355" s="201"/>
    </row>
    <row r="356" spans="38:38" x14ac:dyDescent="0.3">
      <c r="AL356" s="201"/>
    </row>
    <row r="357" spans="38:38" x14ac:dyDescent="0.3">
      <c r="AL357" s="201"/>
    </row>
    <row r="358" spans="38:38" x14ac:dyDescent="0.3">
      <c r="AL358" s="201"/>
    </row>
    <row r="359" spans="38:38" x14ac:dyDescent="0.3">
      <c r="AL359" s="201"/>
    </row>
    <row r="360" spans="38:38" x14ac:dyDescent="0.3">
      <c r="AL360" s="201"/>
    </row>
    <row r="361" spans="38:38" x14ac:dyDescent="0.3">
      <c r="AL361" s="201"/>
    </row>
    <row r="362" spans="38:38" x14ac:dyDescent="0.3">
      <c r="AL362" s="201"/>
    </row>
    <row r="363" spans="38:38" x14ac:dyDescent="0.3">
      <c r="AL363" s="201"/>
    </row>
    <row r="364" spans="38:38" x14ac:dyDescent="0.3">
      <c r="AL364" s="201"/>
    </row>
    <row r="365" spans="38:38" x14ac:dyDescent="0.3">
      <c r="AL365" s="201"/>
    </row>
    <row r="366" spans="38:38" x14ac:dyDescent="0.3">
      <c r="AL366" s="201"/>
    </row>
    <row r="367" spans="38:38" x14ac:dyDescent="0.3">
      <c r="AL367" s="201"/>
    </row>
    <row r="368" spans="38:38" x14ac:dyDescent="0.3">
      <c r="AL368" s="201"/>
    </row>
    <row r="369" spans="38:38" x14ac:dyDescent="0.3">
      <c r="AL369" s="201"/>
    </row>
    <row r="370" spans="38:38" x14ac:dyDescent="0.3">
      <c r="AL370" s="201"/>
    </row>
    <row r="371" spans="38:38" x14ac:dyDescent="0.3">
      <c r="AL371" s="201"/>
    </row>
    <row r="372" spans="38:38" x14ac:dyDescent="0.3">
      <c r="AL372" s="201"/>
    </row>
    <row r="373" spans="38:38" x14ac:dyDescent="0.3">
      <c r="AL373" s="201"/>
    </row>
    <row r="374" spans="38:38" x14ac:dyDescent="0.3">
      <c r="AL374" s="201"/>
    </row>
    <row r="375" spans="38:38" x14ac:dyDescent="0.3">
      <c r="AL375" s="201"/>
    </row>
    <row r="376" spans="38:38" x14ac:dyDescent="0.3">
      <c r="AL376" s="201"/>
    </row>
    <row r="377" spans="38:38" x14ac:dyDescent="0.3">
      <c r="AL377" s="201"/>
    </row>
    <row r="378" spans="38:38" x14ac:dyDescent="0.3">
      <c r="AL378" s="201"/>
    </row>
    <row r="379" spans="38:38" x14ac:dyDescent="0.3">
      <c r="AL379" s="201"/>
    </row>
    <row r="380" spans="38:38" x14ac:dyDescent="0.3">
      <c r="AL380" s="201"/>
    </row>
    <row r="381" spans="38:38" x14ac:dyDescent="0.3">
      <c r="AL381" s="201"/>
    </row>
    <row r="382" spans="38:38" x14ac:dyDescent="0.3">
      <c r="AL382" s="201"/>
    </row>
    <row r="383" spans="38:38" x14ac:dyDescent="0.3">
      <c r="AL383" s="201"/>
    </row>
    <row r="384" spans="38:38" x14ac:dyDescent="0.3">
      <c r="AL384" s="201"/>
    </row>
    <row r="385" spans="38:38" x14ac:dyDescent="0.3">
      <c r="AL385" s="201"/>
    </row>
    <row r="386" spans="38:38" x14ac:dyDescent="0.3">
      <c r="AL386" s="201"/>
    </row>
    <row r="387" spans="38:38" x14ac:dyDescent="0.3">
      <c r="AL387" s="201"/>
    </row>
    <row r="388" spans="38:38" x14ac:dyDescent="0.3">
      <c r="AL388" s="201"/>
    </row>
    <row r="389" spans="38:38" x14ac:dyDescent="0.3">
      <c r="AL389" s="201"/>
    </row>
    <row r="390" spans="38:38" x14ac:dyDescent="0.3">
      <c r="AL390" s="201"/>
    </row>
    <row r="391" spans="38:38" x14ac:dyDescent="0.3">
      <c r="AL391" s="201"/>
    </row>
    <row r="392" spans="38:38" x14ac:dyDescent="0.3">
      <c r="AL392" s="201"/>
    </row>
    <row r="393" spans="38:38" x14ac:dyDescent="0.3">
      <c r="AL393" s="201"/>
    </row>
    <row r="394" spans="38:38" x14ac:dyDescent="0.3">
      <c r="AL394" s="201"/>
    </row>
    <row r="395" spans="38:38" x14ac:dyDescent="0.3">
      <c r="AL395" s="201"/>
    </row>
    <row r="396" spans="38:38" x14ac:dyDescent="0.3">
      <c r="AL396" s="201"/>
    </row>
    <row r="397" spans="38:38" x14ac:dyDescent="0.3">
      <c r="AL397" s="201"/>
    </row>
    <row r="398" spans="38:38" x14ac:dyDescent="0.3">
      <c r="AL398" s="201"/>
    </row>
    <row r="399" spans="38:38" x14ac:dyDescent="0.3">
      <c r="AL399" s="201"/>
    </row>
    <row r="400" spans="38:38" x14ac:dyDescent="0.3">
      <c r="AL400" s="201"/>
    </row>
    <row r="401" spans="38:38" x14ac:dyDescent="0.3">
      <c r="AL401" s="201"/>
    </row>
    <row r="402" spans="38:38" x14ac:dyDescent="0.3">
      <c r="AL402" s="201"/>
    </row>
    <row r="403" spans="38:38" x14ac:dyDescent="0.3">
      <c r="AL403" s="201"/>
    </row>
    <row r="404" spans="38:38" x14ac:dyDescent="0.3">
      <c r="AL404" s="201"/>
    </row>
    <row r="405" spans="38:38" x14ac:dyDescent="0.3">
      <c r="AL405" s="201"/>
    </row>
    <row r="406" spans="38:38" x14ac:dyDescent="0.3">
      <c r="AL406" s="201"/>
    </row>
    <row r="407" spans="38:38" x14ac:dyDescent="0.3">
      <c r="AL407" s="201"/>
    </row>
    <row r="408" spans="38:38" x14ac:dyDescent="0.3">
      <c r="AL408" s="201"/>
    </row>
    <row r="409" spans="38:38" x14ac:dyDescent="0.3">
      <c r="AL409" s="201"/>
    </row>
    <row r="410" spans="38:38" x14ac:dyDescent="0.3">
      <c r="AL410" s="201"/>
    </row>
    <row r="411" spans="38:38" x14ac:dyDescent="0.3">
      <c r="AL411" s="201"/>
    </row>
    <row r="412" spans="38:38" x14ac:dyDescent="0.3">
      <c r="AL412" s="201"/>
    </row>
    <row r="413" spans="38:38" x14ac:dyDescent="0.3">
      <c r="AL413" s="201"/>
    </row>
    <row r="414" spans="38:38" x14ac:dyDescent="0.3">
      <c r="AL414" s="201"/>
    </row>
    <row r="415" spans="38:38" x14ac:dyDescent="0.3">
      <c r="AL415" s="201"/>
    </row>
    <row r="416" spans="38:38" x14ac:dyDescent="0.3">
      <c r="AL416" s="201"/>
    </row>
    <row r="417" spans="38:38" x14ac:dyDescent="0.3">
      <c r="AL417" s="201"/>
    </row>
    <row r="418" spans="38:38" x14ac:dyDescent="0.3">
      <c r="AL418" s="201"/>
    </row>
    <row r="419" spans="38:38" x14ac:dyDescent="0.3">
      <c r="AL419" s="201"/>
    </row>
    <row r="420" spans="38:38" x14ac:dyDescent="0.3">
      <c r="AL420" s="201"/>
    </row>
    <row r="421" spans="38:38" x14ac:dyDescent="0.3">
      <c r="AL421" s="201"/>
    </row>
    <row r="422" spans="38:38" x14ac:dyDescent="0.3">
      <c r="AL422" s="201"/>
    </row>
    <row r="423" spans="38:38" x14ac:dyDescent="0.3">
      <c r="AL423" s="201"/>
    </row>
    <row r="424" spans="38:38" x14ac:dyDescent="0.3">
      <c r="AL424" s="201"/>
    </row>
    <row r="425" spans="38:38" x14ac:dyDescent="0.3">
      <c r="AL425" s="201"/>
    </row>
    <row r="426" spans="38:38" x14ac:dyDescent="0.3">
      <c r="AL426" s="201"/>
    </row>
    <row r="427" spans="38:38" x14ac:dyDescent="0.3">
      <c r="AL427" s="201"/>
    </row>
    <row r="428" spans="38:38" x14ac:dyDescent="0.3">
      <c r="AL428" s="201"/>
    </row>
    <row r="429" spans="38:38" x14ac:dyDescent="0.3">
      <c r="AL429" s="201"/>
    </row>
    <row r="430" spans="38:38" x14ac:dyDescent="0.3">
      <c r="AL430" s="201"/>
    </row>
    <row r="431" spans="38:38" x14ac:dyDescent="0.3">
      <c r="AL431" s="201"/>
    </row>
    <row r="432" spans="38:38" x14ac:dyDescent="0.3">
      <c r="AL432" s="201"/>
    </row>
    <row r="433" spans="38:38" x14ac:dyDescent="0.3">
      <c r="AL433" s="201"/>
    </row>
    <row r="434" spans="38:38" x14ac:dyDescent="0.3">
      <c r="AL434" s="201"/>
    </row>
    <row r="435" spans="38:38" x14ac:dyDescent="0.3">
      <c r="AL435" s="201"/>
    </row>
    <row r="436" spans="38:38" x14ac:dyDescent="0.3">
      <c r="AL436" s="201"/>
    </row>
    <row r="437" spans="38:38" x14ac:dyDescent="0.3">
      <c r="AL437" s="201"/>
    </row>
    <row r="438" spans="38:38" x14ac:dyDescent="0.3">
      <c r="AL438" s="201"/>
    </row>
    <row r="439" spans="38:38" x14ac:dyDescent="0.3">
      <c r="AL439" s="201"/>
    </row>
    <row r="440" spans="38:38" x14ac:dyDescent="0.3">
      <c r="AL440" s="201"/>
    </row>
    <row r="441" spans="38:38" x14ac:dyDescent="0.3">
      <c r="AL441" s="201"/>
    </row>
    <row r="442" spans="38:38" x14ac:dyDescent="0.3">
      <c r="AL442" s="201"/>
    </row>
    <row r="443" spans="38:38" x14ac:dyDescent="0.3">
      <c r="AL443" s="201"/>
    </row>
    <row r="444" spans="38:38" x14ac:dyDescent="0.3">
      <c r="AL444" s="201"/>
    </row>
    <row r="445" spans="38:38" x14ac:dyDescent="0.3">
      <c r="AL445" s="201"/>
    </row>
    <row r="446" spans="38:38" x14ac:dyDescent="0.3">
      <c r="AL446" s="201"/>
    </row>
    <row r="447" spans="38:38" x14ac:dyDescent="0.3">
      <c r="AL447" s="201"/>
    </row>
    <row r="448" spans="38:38" x14ac:dyDescent="0.3">
      <c r="AL448" s="201"/>
    </row>
    <row r="449" spans="38:38" x14ac:dyDescent="0.3">
      <c r="AL449" s="201"/>
    </row>
    <row r="450" spans="38:38" x14ac:dyDescent="0.3">
      <c r="AL450" s="201"/>
    </row>
    <row r="451" spans="38:38" x14ac:dyDescent="0.3">
      <c r="AL451" s="201"/>
    </row>
    <row r="452" spans="38:38" x14ac:dyDescent="0.3">
      <c r="AL452" s="201"/>
    </row>
    <row r="453" spans="38:38" x14ac:dyDescent="0.3">
      <c r="AL453" s="201"/>
    </row>
    <row r="454" spans="38:38" x14ac:dyDescent="0.3">
      <c r="AL454" s="201"/>
    </row>
    <row r="455" spans="38:38" x14ac:dyDescent="0.3">
      <c r="AL455" s="201"/>
    </row>
    <row r="456" spans="38:38" x14ac:dyDescent="0.3">
      <c r="AL456" s="201"/>
    </row>
    <row r="457" spans="38:38" x14ac:dyDescent="0.3">
      <c r="AL457" s="201"/>
    </row>
    <row r="458" spans="38:38" x14ac:dyDescent="0.3">
      <c r="AL458" s="201"/>
    </row>
    <row r="459" spans="38:38" x14ac:dyDescent="0.3">
      <c r="AL459" s="201"/>
    </row>
    <row r="460" spans="38:38" x14ac:dyDescent="0.3">
      <c r="AL460" s="201"/>
    </row>
    <row r="461" spans="38:38" x14ac:dyDescent="0.3">
      <c r="AL461" s="201"/>
    </row>
    <row r="462" spans="38:38" x14ac:dyDescent="0.3">
      <c r="AL462" s="201"/>
    </row>
    <row r="463" spans="38:38" x14ac:dyDescent="0.3">
      <c r="AL463" s="201"/>
    </row>
    <row r="464" spans="38:38" x14ac:dyDescent="0.3">
      <c r="AL464" s="201"/>
    </row>
    <row r="465" spans="38:38" x14ac:dyDescent="0.3">
      <c r="AL465" s="201"/>
    </row>
    <row r="466" spans="38:38" x14ac:dyDescent="0.3">
      <c r="AL466" s="201"/>
    </row>
    <row r="467" spans="38:38" x14ac:dyDescent="0.3">
      <c r="AL467" s="201"/>
    </row>
    <row r="468" spans="38:38" x14ac:dyDescent="0.3">
      <c r="AL468" s="201"/>
    </row>
    <row r="469" spans="38:38" x14ac:dyDescent="0.3">
      <c r="AL469" s="201"/>
    </row>
    <row r="470" spans="38:38" x14ac:dyDescent="0.3">
      <c r="AL470" s="201"/>
    </row>
    <row r="471" spans="38:38" x14ac:dyDescent="0.3">
      <c r="AL471" s="201"/>
    </row>
    <row r="472" spans="38:38" x14ac:dyDescent="0.3">
      <c r="AL472" s="201"/>
    </row>
    <row r="473" spans="38:38" x14ac:dyDescent="0.3">
      <c r="AL473" s="201"/>
    </row>
    <row r="474" spans="38:38" x14ac:dyDescent="0.3">
      <c r="AL474" s="201"/>
    </row>
    <row r="475" spans="38:38" x14ac:dyDescent="0.3">
      <c r="AL475" s="201"/>
    </row>
    <row r="476" spans="38:38" x14ac:dyDescent="0.3">
      <c r="AL476" s="201"/>
    </row>
    <row r="477" spans="38:38" x14ac:dyDescent="0.3">
      <c r="AL477" s="201"/>
    </row>
    <row r="478" spans="38:38" x14ac:dyDescent="0.3">
      <c r="AL478" s="201"/>
    </row>
    <row r="479" spans="38:38" x14ac:dyDescent="0.3">
      <c r="AL479" s="201"/>
    </row>
    <row r="480" spans="38:38" x14ac:dyDescent="0.3">
      <c r="AL480" s="201"/>
    </row>
    <row r="481" spans="38:38" x14ac:dyDescent="0.3">
      <c r="AL481" s="201"/>
    </row>
    <row r="482" spans="38:38" x14ac:dyDescent="0.3">
      <c r="AL482" s="201"/>
    </row>
    <row r="483" spans="38:38" x14ac:dyDescent="0.3">
      <c r="AL483" s="201"/>
    </row>
    <row r="484" spans="38:38" x14ac:dyDescent="0.3">
      <c r="AL484" s="201"/>
    </row>
    <row r="485" spans="38:38" x14ac:dyDescent="0.3">
      <c r="AL485" s="201"/>
    </row>
    <row r="486" spans="38:38" x14ac:dyDescent="0.3">
      <c r="AL486" s="201"/>
    </row>
    <row r="487" spans="38:38" x14ac:dyDescent="0.3">
      <c r="AL487" s="201"/>
    </row>
    <row r="488" spans="38:38" x14ac:dyDescent="0.3">
      <c r="AL488" s="201"/>
    </row>
    <row r="489" spans="38:38" x14ac:dyDescent="0.3">
      <c r="AL489" s="201"/>
    </row>
    <row r="490" spans="38:38" x14ac:dyDescent="0.3">
      <c r="AL490" s="201"/>
    </row>
    <row r="491" spans="38:38" x14ac:dyDescent="0.3">
      <c r="AL491" s="201"/>
    </row>
    <row r="492" spans="38:38" x14ac:dyDescent="0.3">
      <c r="AL492" s="201"/>
    </row>
    <row r="493" spans="38:38" x14ac:dyDescent="0.3">
      <c r="AL493" s="201"/>
    </row>
    <row r="494" spans="38:38" x14ac:dyDescent="0.3">
      <c r="AL494" s="201"/>
    </row>
    <row r="495" spans="38:38" x14ac:dyDescent="0.3">
      <c r="AL495" s="201"/>
    </row>
    <row r="496" spans="38:38" x14ac:dyDescent="0.3">
      <c r="AL496" s="201"/>
    </row>
    <row r="497" spans="38:38" x14ac:dyDescent="0.3">
      <c r="AL497" s="201"/>
    </row>
    <row r="498" spans="38:38" x14ac:dyDescent="0.3">
      <c r="AL498" s="201"/>
    </row>
    <row r="499" spans="38:38" x14ac:dyDescent="0.3">
      <c r="AL499" s="201"/>
    </row>
    <row r="500" spans="38:38" x14ac:dyDescent="0.3">
      <c r="AL500" s="201"/>
    </row>
    <row r="501" spans="38:38" x14ac:dyDescent="0.3">
      <c r="AL501" s="201"/>
    </row>
    <row r="502" spans="38:38" x14ac:dyDescent="0.3">
      <c r="AL502" s="201"/>
    </row>
    <row r="503" spans="38:38" x14ac:dyDescent="0.3">
      <c r="AL503" s="201"/>
    </row>
    <row r="504" spans="38:38" x14ac:dyDescent="0.3">
      <c r="AL504" s="201"/>
    </row>
    <row r="505" spans="38:38" x14ac:dyDescent="0.3">
      <c r="AL505" s="201"/>
    </row>
    <row r="506" spans="38:38" x14ac:dyDescent="0.3">
      <c r="AL506" s="201"/>
    </row>
    <row r="507" spans="38:38" x14ac:dyDescent="0.3">
      <c r="AL507" s="201"/>
    </row>
    <row r="508" spans="38:38" x14ac:dyDescent="0.3">
      <c r="AL508" s="201"/>
    </row>
    <row r="509" spans="38:38" x14ac:dyDescent="0.3">
      <c r="AL509" s="201"/>
    </row>
    <row r="510" spans="38:38" x14ac:dyDescent="0.3">
      <c r="AL510" s="201"/>
    </row>
    <row r="511" spans="38:38" x14ac:dyDescent="0.3">
      <c r="AL511" s="201"/>
    </row>
    <row r="512" spans="38:38" x14ac:dyDescent="0.3">
      <c r="AL512" s="201"/>
    </row>
    <row r="513" spans="38:38" x14ac:dyDescent="0.3">
      <c r="AL513" s="201"/>
    </row>
    <row r="514" spans="38:38" x14ac:dyDescent="0.3">
      <c r="AL514" s="201"/>
    </row>
    <row r="515" spans="38:38" x14ac:dyDescent="0.3">
      <c r="AL515" s="201"/>
    </row>
    <row r="516" spans="38:38" x14ac:dyDescent="0.3">
      <c r="AL516" s="201"/>
    </row>
    <row r="517" spans="38:38" x14ac:dyDescent="0.3">
      <c r="AL517" s="201"/>
    </row>
    <row r="518" spans="38:38" x14ac:dyDescent="0.3">
      <c r="AL518" s="201"/>
    </row>
    <row r="519" spans="38:38" x14ac:dyDescent="0.3">
      <c r="AL519" s="201"/>
    </row>
    <row r="520" spans="38:38" x14ac:dyDescent="0.3">
      <c r="AL520" s="201"/>
    </row>
    <row r="521" spans="38:38" x14ac:dyDescent="0.3">
      <c r="AL521" s="201"/>
    </row>
    <row r="522" spans="38:38" x14ac:dyDescent="0.3">
      <c r="AL522" s="201"/>
    </row>
    <row r="523" spans="38:38" x14ac:dyDescent="0.3">
      <c r="AL523" s="201"/>
    </row>
    <row r="524" spans="38:38" x14ac:dyDescent="0.3">
      <c r="AL524" s="201"/>
    </row>
    <row r="525" spans="38:38" x14ac:dyDescent="0.3">
      <c r="AL525" s="201"/>
    </row>
    <row r="526" spans="38:38" x14ac:dyDescent="0.3">
      <c r="AL526" s="201"/>
    </row>
    <row r="527" spans="38:38" x14ac:dyDescent="0.3">
      <c r="AL527" s="201"/>
    </row>
    <row r="528" spans="38:38" x14ac:dyDescent="0.3">
      <c r="AL528" s="201"/>
    </row>
    <row r="529" spans="38:38" x14ac:dyDescent="0.3">
      <c r="AL529" s="201"/>
    </row>
    <row r="530" spans="38:38" x14ac:dyDescent="0.3">
      <c r="AL530" s="201"/>
    </row>
    <row r="531" spans="38:38" x14ac:dyDescent="0.3">
      <c r="AL531" s="201"/>
    </row>
    <row r="532" spans="38:38" x14ac:dyDescent="0.3">
      <c r="AL532" s="201"/>
    </row>
    <row r="533" spans="38:38" x14ac:dyDescent="0.3">
      <c r="AL533" s="201"/>
    </row>
    <row r="534" spans="38:38" x14ac:dyDescent="0.3">
      <c r="AL534" s="201"/>
    </row>
    <row r="535" spans="38:38" x14ac:dyDescent="0.3">
      <c r="AL535" s="201"/>
    </row>
    <row r="536" spans="38:38" x14ac:dyDescent="0.3">
      <c r="AL536" s="201"/>
    </row>
    <row r="537" spans="38:38" x14ac:dyDescent="0.3">
      <c r="AL537" s="201"/>
    </row>
    <row r="538" spans="38:38" x14ac:dyDescent="0.3">
      <c r="AL538" s="201"/>
    </row>
    <row r="539" spans="38:38" x14ac:dyDescent="0.3">
      <c r="AL539" s="201"/>
    </row>
    <row r="540" spans="38:38" x14ac:dyDescent="0.3">
      <c r="AL540" s="201"/>
    </row>
    <row r="541" spans="38:38" x14ac:dyDescent="0.3">
      <c r="AL541" s="201"/>
    </row>
    <row r="542" spans="38:38" x14ac:dyDescent="0.3">
      <c r="AL542" s="201"/>
    </row>
    <row r="543" spans="38:38" x14ac:dyDescent="0.3">
      <c r="AL543" s="201"/>
    </row>
    <row r="544" spans="38:38" x14ac:dyDescent="0.3">
      <c r="AL544" s="201"/>
    </row>
    <row r="545" spans="38:38" x14ac:dyDescent="0.3">
      <c r="AL545" s="201"/>
    </row>
    <row r="546" spans="38:38" x14ac:dyDescent="0.3">
      <c r="AL546" s="201"/>
    </row>
    <row r="547" spans="38:38" x14ac:dyDescent="0.3">
      <c r="AL547" s="201"/>
    </row>
    <row r="548" spans="38:38" x14ac:dyDescent="0.3">
      <c r="AL548" s="201"/>
    </row>
    <row r="549" spans="38:38" x14ac:dyDescent="0.3">
      <c r="AL549" s="201"/>
    </row>
    <row r="550" spans="38:38" x14ac:dyDescent="0.3">
      <c r="AL550" s="201"/>
    </row>
    <row r="551" spans="38:38" x14ac:dyDescent="0.3">
      <c r="AL551" s="201"/>
    </row>
    <row r="552" spans="38:38" x14ac:dyDescent="0.3">
      <c r="AL552" s="201"/>
    </row>
    <row r="553" spans="38:38" x14ac:dyDescent="0.3">
      <c r="AL553" s="201"/>
    </row>
    <row r="554" spans="38:38" x14ac:dyDescent="0.3">
      <c r="AL554" s="201"/>
    </row>
    <row r="555" spans="38:38" x14ac:dyDescent="0.3">
      <c r="AL555" s="201"/>
    </row>
    <row r="556" spans="38:38" x14ac:dyDescent="0.3">
      <c r="AL556" s="201"/>
    </row>
    <row r="557" spans="38:38" x14ac:dyDescent="0.3">
      <c r="AL557" s="201"/>
    </row>
    <row r="558" spans="38:38" x14ac:dyDescent="0.3">
      <c r="AL558" s="201"/>
    </row>
    <row r="559" spans="38:38" x14ac:dyDescent="0.3">
      <c r="AL559" s="201"/>
    </row>
    <row r="560" spans="38:38" x14ac:dyDescent="0.3">
      <c r="AL560" s="201"/>
    </row>
    <row r="561" spans="38:38" x14ac:dyDescent="0.3">
      <c r="AL561" s="201"/>
    </row>
    <row r="562" spans="38:38" x14ac:dyDescent="0.3">
      <c r="AL562" s="201"/>
    </row>
    <row r="563" spans="38:38" x14ac:dyDescent="0.3">
      <c r="AL563" s="201"/>
    </row>
    <row r="564" spans="38:38" x14ac:dyDescent="0.3">
      <c r="AL564" s="201"/>
    </row>
    <row r="565" spans="38:38" x14ac:dyDescent="0.3">
      <c r="AL565" s="201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 xr:uid="{00000000-0004-0000-0800-000000000000}"/>
    <hyperlink ref="I1" location="INDICE!A1" display="VOLVER AL INDICE" xr:uid="{00000000-0004-0000-0800-000001000000}"/>
    <hyperlink ref="O1" location="INDICE!A1" display="VOLVER AL INDICE" xr:uid="{00000000-0004-0000-0800-000002000000}"/>
    <hyperlink ref="U1" location="INDICE!A1" display="VOLVER AL INDICE" xr:uid="{00000000-0004-0000-0800-000003000000}"/>
    <hyperlink ref="AA1" location="INDICE!A1" display="VOLVER AL INDICE" xr:uid="{00000000-0004-0000-0800-000004000000}"/>
    <hyperlink ref="AG1" location="INDICE!A1" display="VOLVER AL INDICE" xr:uid="{00000000-0004-0000-08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a7f5e4-f8de-4bc7-ba36-ecf78c98c24c">
      <Terms xmlns="http://schemas.microsoft.com/office/infopath/2007/PartnerControls"/>
    </lcf76f155ced4ddcb4097134ff3c332f>
    <TaxCatchAll xmlns="d3e7f4cd-fec8-40d9-a6a2-67c5db28e27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0E2DC5F96ECD4297CC5B312D21A5AD" ma:contentTypeVersion="15" ma:contentTypeDescription="Crear nuevo documento." ma:contentTypeScope="" ma:versionID="e22a615d903214556c50e262ce94fdbb">
  <xsd:schema xmlns:xsd="http://www.w3.org/2001/XMLSchema" xmlns:xs="http://www.w3.org/2001/XMLSchema" xmlns:p="http://schemas.microsoft.com/office/2006/metadata/properties" xmlns:ns2="f5a7f5e4-f8de-4bc7-ba36-ecf78c98c24c" xmlns:ns3="d3e7f4cd-fec8-40d9-a6a2-67c5db28e277" targetNamespace="http://schemas.microsoft.com/office/2006/metadata/properties" ma:root="true" ma:fieldsID="b0036b5d337279748d8bf46e9d7fcb91" ns2:_="" ns3:_="">
    <xsd:import namespace="f5a7f5e4-f8de-4bc7-ba36-ecf78c98c24c"/>
    <xsd:import namespace="d3e7f4cd-fec8-40d9-a6a2-67c5db28e2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7f5e4-f8de-4bc7-ba36-ecf78c98c2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07ab19f8-9345-4811-92b2-356c2eb046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e7f4cd-fec8-40d9-a6a2-67c5db28e27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c8e5d07-c05d-451a-8e23-c55078f7aacd}" ma:internalName="TaxCatchAll" ma:showField="CatchAllData" ma:web="d3e7f4cd-fec8-40d9-a6a2-67c5db28e2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4FD0B1-28A6-48C4-A0A0-DB1253AD3322}">
  <ds:schemaRefs>
    <ds:schemaRef ds:uri="f5a7f5e4-f8de-4bc7-ba36-ecf78c98c24c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d3e7f4cd-fec8-40d9-a6a2-67c5db28e277"/>
  </ds:schemaRefs>
</ds:datastoreItem>
</file>

<file path=customXml/itemProps2.xml><?xml version="1.0" encoding="utf-8"?>
<ds:datastoreItem xmlns:ds="http://schemas.openxmlformats.org/officeDocument/2006/customXml" ds:itemID="{788A5367-308A-48E0-80B0-D6EEA628B4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510EBD-379E-4709-9D1F-10970CCA49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a7f5e4-f8de-4bc7-ba36-ecf78c98c24c"/>
    <ds:schemaRef ds:uri="d3e7f4cd-fec8-40d9-a6a2-67c5db28e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Rodrigo Iriarte Denis</cp:lastModifiedBy>
  <cp:lastPrinted>2017-04-06T12:46:19Z</cp:lastPrinted>
  <dcterms:created xsi:type="dcterms:W3CDTF">2017-04-04T16:49:53Z</dcterms:created>
  <dcterms:modified xsi:type="dcterms:W3CDTF">2023-08-17T13:58:34Z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0x0101000C0E2DC5F96ECD4297CC5B312D21A5AD</vt:lpwstr>
  </property>
  <property fmtid="{D5CDD505-2E9C-101B-9397-08002B2CF9AE}" pid="3" name="MediaServiceImageTags">
    <vt:lpwstr/>
  </property>
</Properties>
</file>