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4-2025/Publicacion mensual/"/>
    </mc:Choice>
  </mc:AlternateContent>
  <xr:revisionPtr revIDLastSave="442" documentId="14_{4C3C7958-2FD2-448A-8286-925057739C64}" xr6:coauthVersionLast="47" xr6:coauthVersionMax="47" xr10:uidLastSave="{E7DC22A9-F53A-4906-8373-3491C54DCD0A}"/>
  <bookViews>
    <workbookView xWindow="-120" yWindow="-120" windowWidth="29040" windowHeight="15720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G3" i="26" s="1"/>
  <c r="C3" i="25"/>
  <c r="C3" i="27"/>
  <c r="I3" i="27" s="1"/>
  <c r="C3" i="19"/>
  <c r="C3" i="29"/>
  <c r="I3" i="29" s="1"/>
  <c r="AA3" i="26" l="1"/>
  <c r="I3" i="24"/>
  <c r="O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<sst xmlns="http://schemas.openxmlformats.org/spreadsheetml/2006/main" count="3047" uniqueCount="1436">
  <si>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</si>
  <si>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</si>
  <si>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</si>
  <si>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</si>
  <si>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</si>
  <si>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</si>
  <si>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</si>
  <si>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</si>
  <si>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</si>
  <si>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</si>
  <si>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</si>
  <si>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</si>
  <si>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</si>
  <si>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</si>
  <si>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</si>
  <si>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</si>
  <si>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</si>
  <si>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</si>
  <si>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</si>
  <si>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</si>
  <si>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</si>
  <si>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</si>
  <si>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</si>
  <si>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</si>
  <si>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</si>
  <si>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</si>
  <si>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</si>
  <si>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</si>
  <si>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</si>
  <si>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</si>
  <si>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</si>
  <si>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</si>
  <si>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</si>
  <si>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</si>
  <si>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</si>
  <si>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</si>
  <si>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</si>
  <si>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</si>
  <si>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</si>
  <si>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</si>
  <si>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</si>
  <si>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</si>
  <si>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</si>
  <si>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</si>
  <si>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</si>
  <si>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</si>
  <si>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</si>
  <si>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</si>
  <si>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</si>
  <si>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</si>
  <si>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</si>
  <si>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</si>
  <si>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</si>
  <si>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</si>
  <si>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</si>
  <si>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</si>
  <si>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</si>
  <si>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</si>
  <si>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</si>
  <si>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</si>
  <si>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</si>
  <si>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</si>
  <si>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</si>
  <si>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</si>
  <si>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</si>
  <si>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</si>
  <si>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</si>
  <si>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</si>
  <si>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</si>
  <si>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</si>
  <si>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</si>
  <si>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</si>
  <si>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</si>
  <si>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</si>
  <si>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</si>
  <si>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</si>
  <si>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</si>
  <si>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</si>
  <si>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</si>
  <si>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</si>
  <si>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</si>
  <si>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</si>
  <si>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</si>
  <si>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</si>
  <si>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</si>
  <si>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</si>
  <si>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</si>
  <si>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</si>
  <si>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</si>
  <si>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</si>
  <si>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</si>
  <si>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</si>
  <si>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</si>
  <si>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</si>
  <si>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</si>
  <si>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</si>
  <si>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</si>
  <si>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</si>
  <si>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</si>
  <si>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</si>
  <si>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</si>
  <si>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</si>
  <si>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</si>
  <si>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</si>
  <si>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</si>
  <si>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</si>
  <si>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</si>
  <si>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</si>
  <si>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</si>
  <si>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</si>
  <si>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</si>
  <si>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</si>
  <si>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</si>
  <si>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</si>
  <si>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</si>
  <si>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</si>
  <si>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</si>
  <si>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</si>
  <si>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</si>
  <si>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</si>
  <si>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</si>
  <si>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</si>
  <si>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</si>
  <si>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</si>
  <si>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</si>
  <si>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</si>
  <si>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</si>
  <si>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</si>
  <si>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</si>
  <si>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</si>
  <si>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</si>
  <si>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</si>
  <si>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</si>
  <si>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</si>
  <si>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</si>
  <si>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</si>
  <si>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</si>
  <si>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</si>
  <si>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</si>
  <si>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</si>
  <si>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</si>
  <si>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</si>
  <si>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</si>
  <si>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</si>
  <si>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</si>
  <si>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</si>
  <si>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</si>
  <si>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</si>
  <si>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</si>
  <si>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</si>
  <si>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</si>
  <si>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</si>
  <si>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</si>
  <si>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</si>
  <si>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</si>
  <si>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</si>
  <si>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</si>
  <si>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</si>
  <si>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</si>
  <si>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</si>
  <si>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</si>
  <si>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</si>
  <si>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</si>
  <si>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</si>
  <si>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</si>
  <si>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</si>
  <si>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</si>
  <si>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</si>
  <si>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</si>
  <si>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</si>
  <si>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</si>
  <si>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</si>
  <si>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</si>
  <si>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</si>
  <si>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</si>
  <si>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</si>
  <si>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</si>
  <si>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</si>
  <si>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</si>
  <si>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</si>
  <si>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</si>
  <si>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</si>
  <si>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</si>
  <si>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</si>
  <si>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</si>
  <si>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</si>
  <si>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</si>
  <si>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</si>
  <si>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</si>
  <si>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</si>
  <si>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</si>
  <si>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</si>
  <si>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</si>
  <si>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</si>
  <si>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</si>
  <si>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</si>
  <si>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</si>
  <si>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</si>
  <si>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</si>
  <si>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</si>
  <si>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</si>
  <si>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</si>
  <si>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</si>
  <si>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</si>
  <si>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</si>
  <si>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</si>
  <si>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</si>
  <si>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</si>
  <si>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</si>
  <si>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</si>
  <si>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</si>
  <si>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</si>
  <si>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</si>
  <si>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</si>
  <si>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</si>
  <si>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</si>
  <si>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</si>
  <si>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</si>
  <si>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</si>
  <si>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</si>
  <si>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</si>
  <si>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</si>
  <si>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</si>
  <si>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</si>
  <si>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</si>
  <si>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</si>
  <si>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</si>
  <si>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</si>
  <si>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</si>
  <si>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</si>
  <si>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</si>
  <si>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</si>
  <si>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</si>
  <si>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</si>
  <si>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</si>
  <si>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</si>
  <si>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</si>
  <si>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</si>
  <si>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</si>
  <si>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</si>
  <si>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</si>
  <si>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</si>
  <si>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</si>
  <si>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</si>
  <si>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</si>
  <si>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</si>
  <si>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</si>
  <si>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</si>
  <si>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</si>
  <si>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</si>
  <si>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</si>
  <si>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</si>
  <si>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</si>
  <si>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</si>
  <si>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</si>
  <si>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</si>
  <si>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</si>
  <si>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</si>
  <si>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</si>
  <si>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</si>
  <si>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</si>
  <si>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</si>
  <si>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</si>
  <si>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</si>
  <si>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</si>
  <si>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</si>
  <si>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</si>
  <si>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</si>
  <si>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</si>
  <si>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</si>
  <si>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</si>
  <si>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</si>
  <si>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</si>
  <si>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</si>
  <si>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</si>
  <si>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</si>
  <si>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</si>
  <si>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</si>
  <si>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</si>
  <si>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</si>
  <si>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</si>
  <si>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</si>
  <si>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</si>
  <si>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</si>
  <si>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</si>
  <si>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</si>
  <si>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</si>
  <si>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</si>
  <si>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</si>
  <si>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</si>
  <si>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</si>
  <si>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</si>
  <si>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</si>
  <si>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</si>
  <si>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</si>
  <si>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</si>
  <si>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</si>
  <si>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</si>
  <si>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</si>
  <si>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</si>
  <si>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</si>
  <si>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</si>
  <si>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</si>
  <si>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</si>
  <si>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</si>
  <si>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</si>
  <si>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</si>
  <si>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</si>
  <si>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</si>
  <si>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</si>
  <si>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</si>
  <si>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</si>
  <si>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</si>
  <si>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</si>
  <si>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</si>
  <si>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</si>
  <si>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</si>
  <si>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</si>
  <si>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</si>
  <si>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</si>
  <si>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</si>
  <si>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</si>
  <si>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</si>
  <si>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</si>
  <si>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</si>
  <si>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</si>
  <si>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</si>
  <si>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</si>
  <si>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</si>
  <si>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</si>
  <si>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</si>
  <si>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</si>
  <si>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</si>
  <si>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</si>
  <si>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</si>
  <si>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</si>
  <si>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</si>
  <si>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</si>
  <si>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</si>
  <si>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</si>
  <si>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</si>
  <si>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</si>
  <si>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</si>
  <si>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</si>
  <si>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</si>
  <si>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</si>
  <si>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</si>
  <si>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</si>
  <si>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</si>
  <si>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</si>
  <si>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</si>
  <si>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</si>
  <si>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</si>
  <si>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</si>
  <si>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</si>
  <si>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</si>
  <si>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</si>
  <si>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</si>
  <si>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</si>
  <si>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</si>
  <si>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</si>
  <si>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</si>
  <si>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</si>
  <si>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</si>
  <si>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</si>
  <si>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</si>
  <si>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</si>
  <si>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</si>
  <si>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</si>
  <si>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</si>
  <si>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</si>
  <si>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</si>
  <si>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</si>
  <si>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</si>
  <si>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</si>
  <si>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</si>
  <si>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</si>
  <si>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</si>
  <si>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</si>
  <si>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</si>
  <si>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</si>
  <si>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</si>
  <si>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</si>
  <si>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</si>
  <si>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</si>
  <si>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</si>
  <si>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</si>
  <si>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</si>
  <si>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</si>
  <si>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</si>
  <si>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</si>
  <si>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</si>
  <si>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</si>
  <si>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</si>
  <si>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</si>
  <si>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</si>
  <si>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</si>
  <si>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</si>
  <si>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</si>
  <si>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</si>
  <si>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</si>
  <si>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</si>
  <si>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</si>
  <si>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</si>
  <si>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</si>
  <si>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</si>
  <si>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</si>
  <si>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</si>
  <si>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</si>
  <si>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</si>
  <si>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</si>
  <si>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</si>
  <si>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</si>
  <si>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</si>
  <si>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</si>
  <si>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</si>
  <si>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</si>
  <si>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</si>
  <si>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</si>
  <si>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</si>
  <si>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</si>
  <si>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</si>
  <si>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</si>
  <si>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</si>
  <si>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</si>
  <si>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</si>
  <si>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</si>
  <si>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</si>
  <si>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</si>
  <si>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</si>
  <si>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</si>
  <si>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</si>
  <si>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</si>
  <si>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</si>
  <si>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</si>
  <si>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</si>
  <si>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</si>
  <si>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</si>
  <si>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</si>
  <si>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</si>
  <si>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</si>
  <si>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</si>
  <si>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</si>
  <si>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</si>
  <si>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</si>
  <si>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</si>
  <si>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</si>
  <si>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</si>
  <si>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</si>
  <si>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</si>
  <si>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</si>
  <si>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</si>
  <si>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</si>
  <si>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</si>
  <si>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</si>
  <si>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</si>
  <si>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</si>
  <si>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</si>
  <si>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</si>
  <si>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</si>
  <si>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</si>
  <si>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</si>
  <si>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</si>
  <si>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</si>
  <si>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</si>
  <si>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</si>
  <si>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</si>
  <si>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</si>
  <si>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</si>
  <si>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</si>
  <si>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</si>
  <si>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</si>
  <si>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</si>
  <si>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</si>
  <si>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</si>
  <si>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</si>
  <si>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</si>
  <si>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</si>
  <si>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</si>
  <si>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</si>
  <si>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</si>
  <si>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</si>
  <si>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</si>
  <si>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</si>
  <si>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</si>
  <si>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</si>
  <si>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</si>
  <si>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</si>
  <si>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</si>
  <si>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</si>
  <si>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</si>
  <si>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</si>
  <si>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</si>
  <si>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</si>
  <si>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</si>
  <si>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</si>
  <si>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</si>
  <si>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</si>
  <si>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</si>
  <si>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</si>
  <si>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</si>
  <si>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</si>
  <si>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</si>
  <si>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</si>
  <si>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</si>
  <si>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</si>
  <si>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</si>
  <si>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</si>
  <si>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</si>
  <si>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</si>
  <si>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</si>
  <si>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</si>
  <si>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</si>
  <si>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</si>
  <si>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</si>
  <si>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</si>
  <si>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</si>
  <si>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</si>
  <si>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</si>
  <si>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</si>
  <si>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</si>
  <si>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</si>
  <si>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</si>
  <si>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</si>
  <si>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</si>
  <si>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</si>
  <si>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</si>
  <si>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</si>
  <si>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</si>
  <si>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</si>
  <si>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</si>
  <si>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</si>
  <si>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</si>
  <si>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</si>
  <si>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</si>
  <si>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</si>
  <si>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</si>
  <si>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</si>
  <si>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</si>
  <si>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</si>
  <si>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</si>
  <si>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</si>
  <si>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</si>
  <si>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</si>
  <si>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</si>
  <si>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</si>
  <si>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</si>
  <si>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</si>
  <si>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</si>
  <si>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</si>
  <si>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</si>
  <si>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</si>
  <si>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</si>
  <si>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</si>
  <si>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</si>
  <si>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</si>
  <si>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</si>
  <si>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</si>
  <si>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</si>
  <si>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</si>
  <si>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</si>
  <si>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</si>
  <si>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</si>
  <si>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</si>
  <si>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</si>
  <si>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</si>
  <si>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</si>
  <si>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</si>
  <si>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</si>
  <si>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</si>
  <si>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</si>
  <si>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</si>
  <si>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</si>
  <si>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</si>
  <si>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</si>
  <si>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</si>
  <si>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</si>
  <si>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</si>
  <si>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</si>
  <si>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</si>
  <si>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</si>
  <si>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</si>
  <si>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</si>
  <si>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</si>
  <si>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</si>
  <si>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</si>
  <si>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</si>
  <si>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</si>
  <si>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</si>
  <si>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</si>
  <si>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</si>
  <si>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</si>
  <si>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</si>
  <si>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</si>
  <si>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</si>
  <si>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</si>
  <si>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</si>
  <si>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</si>
  <si>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</si>
  <si>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</si>
  <si>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</si>
  <si>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</si>
  <si>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</si>
  <si>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</si>
  <si>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</si>
  <si>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</si>
  <si>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</si>
  <si>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</si>
  <si>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</si>
  <si>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</si>
  <si>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</si>
  <si>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</si>
  <si>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</si>
  <si>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</si>
  <si>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</si>
  <si>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</si>
  <si>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</si>
  <si>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</si>
  <si>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</si>
  <si>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</si>
  <si>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</si>
  <si>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</si>
  <si>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</si>
  <si>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</si>
  <si>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</si>
  <si>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</si>
  <si>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</si>
  <si>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</si>
  <si>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</si>
  <si>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</si>
  <si>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</si>
  <si>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</si>
  <si>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</si>
  <si>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</si>
  <si>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</si>
  <si>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</si>
  <si>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</si>
  <si>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</si>
  <si>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</si>
  <si>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</si>
  <si>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</si>
  <si>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</si>
  <si>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</si>
  <si>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</si>
  <si>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</si>
  <si>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</si>
  <si>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</si>
  <si>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</si>
  <si>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</si>
  <si>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</si>
  <si>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</si>
  <si>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</si>
  <si>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</si>
  <si>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</si>
  <si>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</si>
  <si>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</si>
  <si>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</si>
  <si>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</si>
  <si>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</si>
  <si>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</si>
  <si>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</si>
  <si>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</si>
  <si>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</si>
  <si>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</si>
  <si>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</si>
  <si>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</si>
  <si>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</si>
  <si>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</si>
  <si>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</si>
  <si>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</si>
  <si>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</si>
  <si>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</si>
  <si>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</si>
  <si>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</si>
  <si>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</si>
  <si>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</si>
  <si>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</si>
  <si>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</si>
  <si>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</si>
  <si>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</si>
  <si>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</si>
  <si>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</si>
  <si>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</si>
  <si>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</si>
  <si>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</si>
  <si>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</si>
  <si>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</si>
  <si>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</si>
  <si>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</si>
  <si>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</si>
  <si>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</si>
  <si>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</si>
  <si>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</si>
  <si>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</si>
  <si>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</si>
  <si>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</si>
  <si>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</si>
  <si>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</si>
  <si>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</si>
  <si>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</si>
  <si>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</si>
  <si>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</si>
  <si>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</si>
  <si>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</si>
  <si>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</si>
  <si>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</si>
  <si>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</si>
  <si>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</si>
  <si>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</si>
  <si>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</si>
  <si>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</si>
  <si>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</si>
  <si>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</si>
  <si>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</si>
  <si>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</si>
  <si>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</si>
  <si>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</si>
  <si>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</si>
  <si>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</si>
  <si>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</si>
  <si>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</si>
  <si>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</si>
  <si>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</si>
  <si>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</si>
  <si>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</si>
  <si>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</si>
  <si>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</si>
  <si>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</si>
  <si>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</si>
  <si>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</si>
  <si>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</si>
  <si>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</si>
  <si>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</si>
  <si>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</si>
  <si>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</si>
  <si>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</si>
  <si>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</si>
  <si>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</si>
  <si>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</si>
  <si>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</si>
  <si>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</si>
  <si>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</si>
  <si>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</si>
  <si>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</si>
  <si>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</si>
  <si>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</si>
  <si>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</si>
  <si>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</si>
  <si>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</si>
  <si>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</si>
  <si>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</si>
  <si>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</si>
  <si>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</si>
  <si>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</si>
  <si>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</si>
  <si>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</si>
  <si>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</si>
  <si>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</si>
  <si>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</si>
  <si>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</si>
  <si>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</si>
  <si>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</si>
  <si>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</si>
  <si>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</si>
  <si>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</si>
  <si>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</si>
  <si>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</si>
  <si>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</si>
  <si>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</si>
  <si>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</si>
  <si>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</si>
  <si>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</si>
  <si>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</si>
  <si>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</si>
  <si>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</si>
  <si>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</si>
  <si>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</si>
  <si>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</si>
  <si>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</si>
  <si>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</si>
  <si>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</si>
  <si>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</si>
  <si>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</si>
  <si>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</si>
  <si>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</si>
  <si>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</si>
  <si>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</si>
  <si>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</si>
  <si>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</si>
  <si>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</si>
  <si>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</si>
  <si>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</si>
  <si>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</si>
  <si>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</si>
  <si>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</si>
  <si>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</si>
  <si>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</si>
  <si>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</si>
  <si>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</si>
  <si>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</si>
  <si>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</si>
  <si>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</si>
  <si>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</si>
  <si>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</si>
  <si>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</si>
  <si>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</si>
  <si>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</si>
  <si>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</si>
  <si>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</si>
  <si>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</si>
  <si>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</si>
  <si>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</si>
  <si>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</si>
  <si>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</si>
  <si>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</si>
  <si>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</si>
  <si>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</si>
  <si>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</si>
  <si>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</si>
  <si>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</si>
  <si>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</si>
  <si>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</si>
  <si>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</si>
  <si>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</si>
  <si>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</si>
  <si>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</si>
  <si>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</si>
  <si>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</si>
  <si>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</si>
  <si>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</si>
  <si>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</si>
  <si>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</si>
  <si>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</si>
  <si>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</si>
  <si>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</si>
  <si>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</si>
  <si>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</si>
  <si>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</si>
  <si>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</si>
  <si>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</si>
  <si>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</si>
  <si>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</si>
  <si>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</si>
  <si>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</si>
  <si>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</si>
  <si>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</si>
  <si>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</si>
  <si>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</si>
  <si>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</si>
  <si>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</si>
  <si>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</si>
  <si>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</si>
  <si>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</si>
  <si>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</si>
  <si>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</si>
  <si>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</si>
  <si>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</si>
  <si>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</si>
  <si>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</si>
  <si>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</si>
  <si>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</si>
  <si>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</si>
  <si>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</si>
  <si>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</si>
  <si>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</si>
  <si>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</si>
  <si>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</si>
  <si>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</si>
  <si>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</si>
  <si>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</si>
  <si>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</si>
  <si>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</si>
  <si>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</si>
  <si>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</si>
  <si>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</si>
  <si>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</si>
  <si>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</si>
  <si>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</si>
  <si>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</si>
  <si>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</si>
  <si>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</si>
  <si>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</si>
  <si>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</si>
  <si>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</si>
  <si>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</si>
  <si>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</si>
  <si>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</si>
  <si>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</si>
  <si>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</si>
  <si>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</si>
  <si>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</si>
  <si>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</si>
  <si>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</si>
  <si>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</si>
  <si>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</si>
  <si>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</si>
  <si>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</si>
  <si>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</si>
  <si>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</si>
  <si>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</si>
  <si>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</si>
  <si>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</si>
  <si>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</si>
  <si>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</si>
  <si>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</si>
  <si>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</si>
  <si>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</si>
  <si>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</si>
  <si>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</si>
  <si>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</si>
  <si>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</si>
  <si>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</si>
  <si>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</si>
  <si>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</si>
  <si>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</si>
  <si>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</si>
  <si>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</si>
  <si>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</si>
  <si>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</si>
  <si>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</si>
  <si>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</si>
  <si>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</si>
  <si>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</si>
  <si>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</si>
  <si>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</si>
  <si>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</si>
  <si>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</si>
  <si>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</si>
  <si>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</si>
  <si>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</si>
  <si>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</si>
  <si>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</si>
  <si>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</si>
  <si>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</si>
  <si>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</si>
  <si>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</si>
  <si>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</si>
  <si>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</si>
  <si>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</si>
  <si>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</si>
  <si>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</si>
  <si>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</si>
  <si>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</si>
  <si>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</si>
  <si>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</si>
  <si>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</si>
  <si>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</si>
  <si>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</si>
  <si>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</si>
  <si>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</si>
  <si>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</si>
  <si>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</si>
  <si>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</si>
  <si>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</si>
  <si>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</si>
  <si>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</si>
  <si>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</si>
  <si>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</si>
  <si>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</si>
  <si>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</si>
  <si>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</si>
  <si>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</si>
  <si>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</si>
  <si>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</si>
  <si>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</si>
  <si>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</si>
  <si>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</si>
  <si>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</si>
  <si>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</si>
  <si>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</si>
  <si>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</si>
  <si>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</si>
  <si>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</si>
  <si>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</si>
  <si>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</si>
  <si>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</si>
  <si>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</si>
  <si>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</si>
  <si>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</si>
  <si>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</si>
  <si>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</si>
  <si>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</si>
  <si>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</si>
  <si>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</si>
  <si>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</si>
  <si>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</si>
  <si>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</si>
  <si>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</si>
  <si>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</si>
  <si>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</si>
  <si>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</si>
  <si>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</si>
  <si>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</si>
  <si>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</si>
  <si>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</si>
  <si>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</si>
  <si>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</si>
  <si>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</si>
  <si>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</si>
  <si>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</si>
  <si>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</si>
  <si>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</si>
  <si>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</si>
  <si>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</si>
  <si>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</si>
  <si>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</si>
  <si>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</si>
  <si>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</si>
  <si>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</si>
  <si>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</si>
  <si>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</si>
  <si>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</si>
  <si>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</si>
  <si>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</si>
  <si>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</si>
  <si>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</si>
  <si>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</si>
  <si>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</si>
  <si>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</si>
  <si>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</si>
  <si>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</si>
  <si>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</si>
  <si>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</si>
  <si>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</si>
  <si>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</si>
  <si>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</si>
  <si>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</si>
  <si>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</si>
  <si>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</si>
  <si>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</si>
  <si>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</si>
  <si>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</si>
  <si>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</si>
  <si>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</si>
  <si>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</si>
  <si>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</si>
  <si>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</si>
  <si>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</si>
  <si>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</si>
  <si>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</si>
  <si>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</si>
  <si>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</si>
  <si>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</si>
  <si>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</si>
  <si>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</si>
  <si>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</si>
  <si>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</si>
  <si>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</si>
  <si>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</si>
  <si>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</si>
  <si>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</si>
  <si>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</si>
  <si>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</si>
  <si>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</si>
  <si>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</si>
  <si>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</si>
  <si>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</si>
  <si>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</si>
  <si>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</si>
  <si>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</si>
  <si>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</si>
  <si>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</si>
  <si>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</si>
  <si>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</si>
  <si>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</si>
  <si>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</si>
  <si>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</si>
  <si>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</si>
  <si>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</si>
  <si>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</si>
  <si>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</si>
  <si>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</si>
  <si>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</si>
  <si>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</si>
  <si>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</si>
  <si>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</si>
  <si>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</si>
  <si>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</si>
  <si>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</si>
  <si>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</si>
  <si>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</si>
  <si>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</si>
  <si>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</si>
  <si>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</si>
  <si>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</si>
  <si>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</si>
  <si>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</si>
  <si>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</si>
  <si>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</si>
  <si>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</si>
  <si>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</si>
  <si>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</si>
  <si>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</si>
  <si>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</si>
  <si>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</si>
  <si>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</si>
  <si>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</si>
  <si>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</si>
  <si>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</si>
  <si>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</si>
  <si>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</si>
  <si>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</si>
  <si>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</si>
  <si>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</si>
  <si>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</si>
  <si>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</si>
  <si>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</si>
  <si>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</si>
  <si>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</si>
  <si>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</si>
  <si>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</si>
  <si>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</si>
  <si>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</si>
  <si>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</si>
  <si>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</si>
  <si>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</si>
  <si>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</si>
  <si>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</si>
  <si>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</si>
  <si>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</si>
  <si>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</si>
  <si>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</si>
  <si>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</si>
  <si>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</si>
  <si>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</si>
  <si>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</si>
  <si>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</si>
  <si>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</si>
  <si>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</si>
  <si>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</si>
  <si>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</si>
  <si>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</si>
  <si>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</si>
  <si>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</si>
  <si>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</si>
  <si>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</si>
  <si>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</si>
  <si>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</si>
  <si>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</si>
  <si>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</si>
  <si>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</si>
  <si>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</si>
  <si>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</si>
  <si>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</si>
  <si>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</si>
  <si>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</si>
  <si>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</si>
  <si>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</si>
  <si>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</si>
  <si>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</si>
  <si>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</si>
  <si>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</si>
  <si>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</si>
  <si>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</si>
  <si>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</si>
  <si>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</si>
  <si>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</si>
  <si>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</si>
  <si>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</si>
  <si>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</si>
  <si>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</si>
  <si>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</si>
  <si>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</si>
  <si>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</si>
  <si>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</si>
  <si>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</si>
  <si>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</si>
  <si>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</si>
  <si>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</si>
  <si>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</si>
  <si>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</si>
  <si>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</si>
  <si>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</si>
  <si>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</si>
  <si>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</si>
  <si>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</si>
  <si>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</si>
  <si>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</si>
  <si>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</si>
  <si>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</si>
  <si>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</si>
  <si>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</si>
  <si>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</si>
  <si>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</si>
  <si>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</si>
  <si>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</si>
  <si>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</si>
  <si>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</si>
  <si>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</si>
  <si>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</si>
  <si>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</si>
  <si>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</si>
  <si>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</si>
  <si>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</si>
  <si>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</si>
  <si>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</si>
  <si>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</si>
  <si>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</si>
  <si>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</si>
  <si>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</si>
  <si>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</si>
  <si>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</si>
  <si>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</si>
  <si>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</si>
  <si>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</si>
  <si>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</si>
  <si>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</si>
  <si>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</si>
  <si>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</si>
  <si>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</si>
  <si>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</si>
  <si>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</si>
  <si>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</si>
  <si>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</si>
  <si>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</si>
  <si>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</si>
  <si>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</si>
  <si>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</si>
  <si>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</si>
  <si>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</si>
  <si>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</si>
  <si>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</si>
  <si>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</si>
  <si>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</si>
  <si>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</si>
  <si>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</si>
  <si>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</si>
  <si>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</si>
  <si>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</si>
  <si>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</si>
  <si>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</si>
  <si>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</si>
  <si>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</si>
  <si>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</si>
  <si>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</si>
  <si>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</si>
  <si>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</si>
  <si>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</si>
  <si>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</si>
  <si>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</si>
  <si>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</si>
  <si>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</si>
  <si>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</si>
  <si>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</si>
  <si>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</si>
  <si>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</si>
  <si>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</si>
  <si>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</si>
  <si>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</si>
  <si>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</si>
  <si>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</si>
  <si>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</si>
  <si>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</si>
  <si>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</si>
  <si>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</si>
  <si>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</si>
  <si>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</si>
  <si>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</si>
  <si>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</si>
  <si>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</si>
  <si>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</si>
  <si>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</si>
  <si>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</si>
  <si>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</si>
  <si>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</si>
  <si>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</si>
  <si>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</si>
  <si>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</si>
  <si>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</si>
  <si>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</si>
  <si>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</si>
  <si>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</si>
  <si>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</si>
  <si>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</si>
  <si>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</si>
  <si>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</si>
  <si>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</si>
  <si>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</si>
  <si>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</si>
  <si>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</si>
  <si>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</si>
  <si>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</si>
  <si>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</si>
  <si>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</si>
  <si>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</si>
  <si>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</si>
  <si>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</si>
  <si>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</si>
  <si>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</si>
  <si>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</si>
  <si>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</si>
  <si>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</si>
  <si>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</si>
  <si>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</si>
  <si>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</si>
  <si>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</si>
  <si>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</si>
  <si>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</si>
  <si>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</si>
  <si>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</si>
  <si>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</si>
  <si>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</si>
  <si>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</si>
  <si>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</si>
  <si>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</si>
  <si>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</si>
  <si>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</si>
  <si>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</si>
  <si>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</si>
  <si>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</si>
  <si>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</si>
  <si>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</si>
  <si>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</si>
  <si>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</si>
  <si>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</si>
  <si>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</si>
  <si>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</si>
  <si>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</si>
  <si>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</si>
  <si>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</si>
  <si>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</si>
  <si>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</si>
  <si>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</si>
  <si>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</si>
  <si>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</si>
  <si>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</si>
  <si>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</si>
  <si>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</si>
  <si>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</si>
  <si>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</si>
  <si>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</si>
  <si>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</si>
  <si>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</si>
  <si>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</si>
  <si>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</si>
  <si>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</si>
  <si>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</si>
  <si>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</si>
  <si>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</si>
  <si>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</si>
  <si>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</si>
  <si>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</si>
  <si>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</si>
  <si>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</si>
  <si>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</si>
  <si>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</si>
  <si>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</si>
  <si>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</si>
  <si>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</si>
  <si>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</si>
  <si>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</si>
  <si>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</si>
  <si>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</si>
  <si>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</si>
  <si>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</si>
  <si>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</si>
  <si>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</si>
  <si>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</si>
  <si>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</si>
  <si>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</si>
  <si>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</si>
  <si>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</si>
  <si>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</si>
  <si>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</si>
  <si>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</si>
  <si>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</si>
  <si>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</si>
  <si>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</si>
  <si>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</si>
  <si>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</si>
  <si>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</si>
  <si>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</si>
  <si>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</si>
  <si>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</si>
  <si>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</si>
  <si>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</si>
  <si>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</si>
  <si>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</si>
  <si>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</si>
  <si>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</si>
  <si>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</si>
  <si>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</si>
  <si>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</si>
  <si>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</si>
  <si>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</si>
  <si>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</si>
  <si>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</si>
  <si>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</si>
  <si>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</si>
  <si>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</si>
  <si>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</si>
  <si>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</si>
  <si>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</si>
  <si>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</si>
  <si>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</si>
  <si>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</si>
  <si>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</si>
  <si>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</si>
  <si>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</si>
  <si>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</si>
  <si>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</si>
  <si>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</si>
  <si>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</si>
  <si>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</si>
  <si>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</si>
  <si>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</si>
  <si>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</si>
  <si>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</si>
  <si>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</si>
  <si>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</si>
  <si>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</si>
  <si>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</si>
  <si>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</si>
  <si>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</si>
  <si>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</si>
  <si>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</si>
  <si>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</si>
  <si>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</si>
  <si>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</si>
  <si>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</si>
  <si>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</si>
  <si>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</si>
  <si>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</si>
  <si>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</si>
  <si>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</si>
  <si>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</si>
  <si>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</si>
  <si>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</si>
  <si>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Ejercicio 2024/2025</t>
  </si>
  <si>
    <t>Tu Seguros S.A.</t>
  </si>
  <si>
    <t>Sudameris Seguros S.A.</t>
  </si>
  <si>
    <t>Río Seguros S.A. Compañía De Seguros</t>
  </si>
  <si>
    <t>2024-2025</t>
  </si>
  <si>
    <t>Datos acumulados al 12° Mes</t>
  </si>
  <si>
    <t>PERIODO JULIO 2024 - JUNIO 2025</t>
  </si>
  <si>
    <r>
      <t>*</t>
    </r>
    <r>
      <rPr>
        <u/>
        <sz val="12"/>
        <color indexed="12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f.02/10/2025 al archivo inicial, dados los reprocesos de información solicitados por La Agrícola S.A. de Seguros Generales y La Independencia de Seguros S.A.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</si>
</sst>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  <font>
      <u/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4" zoomScale="85" zoomScaleNormal="85" workbookViewId="0">
      <selection activeCell="A36" sqref="A36"/>
    </sheetView>
  </sheetViews>
  <sheetFormatPr baseColWidth="10" defaultColWidth="11.42578125" defaultRowHeight="13.5" x14ac:dyDescent="0.25"/>
  <cols>
    <col min="1" max="7" width="15.7109375" style="7" customWidth="1" collapsed="1"/>
    <col min="8" max="16384" width="11.42578125" style="7" collapsed="1"/>
  </cols>
  <sheetData>
    <row r="1" spans="1:19" x14ac:dyDescent="0.25">
      <c r="A1" s="37"/>
      <c r="B1" s="37"/>
      <c r="C1" s="37"/>
      <c r="D1" s="37"/>
      <c r="E1" s="37"/>
      <c r="F1" s="37"/>
      <c r="G1" s="37"/>
    </row>
    <row r="2" spans="1:19" x14ac:dyDescent="0.25">
      <c r="A2" s="37"/>
      <c r="B2" s="37"/>
      <c r="C2" s="37"/>
      <c r="D2" s="37"/>
      <c r="E2" s="37"/>
      <c r="F2" s="37"/>
      <c r="G2" s="37"/>
    </row>
    <row r="3" spans="1:19" x14ac:dyDescent="0.25">
      <c r="A3" s="37"/>
      <c r="B3" s="37"/>
      <c r="C3" s="37"/>
      <c r="D3" s="37"/>
      <c r="E3" s="37"/>
      <c r="F3" s="37"/>
      <c r="G3" s="37"/>
    </row>
    <row r="4" spans="1:19" ht="28.5" x14ac:dyDescent="0.45">
      <c r="A4" s="38"/>
      <c r="B4" s="38"/>
      <c r="C4" s="38"/>
      <c r="D4" s="38"/>
      <c r="E4" s="38"/>
      <c r="F4" s="38"/>
      <c r="G4" s="38"/>
    </row>
    <row r="5" spans="1:19" ht="18.75" x14ac:dyDescent="0.3">
      <c r="A5" s="39"/>
      <c r="B5" s="39"/>
      <c r="C5" s="39"/>
      <c r="D5" s="39"/>
      <c r="E5" s="39"/>
      <c r="F5" s="39"/>
      <c r="G5" s="39"/>
    </row>
    <row r="6" spans="1:19" ht="15.75" x14ac:dyDescent="0.25">
      <c r="A6" s="40"/>
      <c r="B6" s="41"/>
      <c r="C6" s="41"/>
      <c r="D6" s="41"/>
      <c r="E6" s="41"/>
      <c r="F6" s="41"/>
      <c r="G6" s="42"/>
    </row>
    <row r="7" spans="1:19" x14ac:dyDescent="0.25">
      <c r="A7" s="37"/>
      <c r="B7" s="37"/>
      <c r="C7" s="37"/>
      <c r="D7" s="37"/>
      <c r="E7" s="37"/>
      <c r="F7" s="37"/>
      <c r="G7" s="37"/>
    </row>
    <row r="8" spans="1:19" x14ac:dyDescent="0.25">
      <c r="A8" s="37"/>
      <c r="B8" s="37"/>
      <c r="C8" s="37"/>
      <c r="D8" s="37"/>
      <c r="E8" s="37"/>
      <c r="F8" s="37"/>
      <c r="G8" s="37"/>
    </row>
    <row r="9" spans="1:19" ht="28.5" x14ac:dyDescent="0.45">
      <c r="A9" s="241" t="s">
        <v>78</v>
      </c>
      <c r="B9" s="241"/>
      <c r="C9" s="241"/>
      <c r="D9" s="241"/>
      <c r="E9" s="241"/>
      <c r="F9" s="241"/>
      <c r="G9" s="241"/>
    </row>
    <row r="10" spans="1:19" ht="24" x14ac:dyDescent="0.4">
      <c r="A10" s="242" t="s">
        <v>79</v>
      </c>
      <c r="B10" s="242"/>
      <c r="C10" s="242"/>
      <c r="D10" s="242"/>
      <c r="E10" s="242"/>
      <c r="F10" s="242"/>
      <c r="G10" s="242"/>
    </row>
    <row r="11" spans="1:19" ht="3" customHeight="1" x14ac:dyDescent="0.4">
      <c r="A11" s="43"/>
      <c r="B11" s="43"/>
      <c r="C11" s="43"/>
      <c r="D11" s="43"/>
      <c r="E11" s="43"/>
      <c r="F11" s="43"/>
      <c r="G11" s="43"/>
    </row>
    <row r="12" spans="1:19" ht="5.25" customHeight="1" x14ac:dyDescent="0.25">
      <c r="A12" s="44"/>
      <c r="B12" s="44"/>
      <c r="C12" s="44"/>
      <c r="D12" s="44"/>
      <c r="E12" s="44"/>
      <c r="F12" s="44"/>
      <c r="G12" s="44"/>
    </row>
    <row r="13" spans="1:19" ht="24" x14ac:dyDescent="0.4">
      <c r="A13" s="243"/>
      <c r="B13" s="243"/>
      <c r="C13" s="243"/>
      <c r="D13" s="243"/>
      <c r="E13" s="243"/>
      <c r="F13" s="243"/>
      <c r="G13" s="243"/>
    </row>
    <row r="14" spans="1:19" ht="30.75" x14ac:dyDescent="0.5">
      <c r="A14" s="244" t="s">
        <v>1375</v>
      </c>
      <c r="B14" s="244"/>
      <c r="C14" s="244"/>
      <c r="D14" s="244"/>
      <c r="E14" s="244"/>
      <c r="F14" s="244"/>
      <c r="G14" s="244"/>
    </row>
    <row r="15" spans="1:19" ht="28.5" x14ac:dyDescent="0.45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5" x14ac:dyDescent="0.45">
      <c r="A16" s="245" t="s">
        <v>1428</v>
      </c>
      <c r="B16" s="245"/>
      <c r="C16" s="245"/>
      <c r="D16" s="245"/>
      <c r="E16" s="245"/>
      <c r="F16" s="245"/>
      <c r="G16" s="24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35">
      <c r="A17" s="246" t="s">
        <v>1433</v>
      </c>
      <c r="B17" s="246"/>
      <c r="C17" s="246"/>
      <c r="D17" s="246"/>
      <c r="E17" s="246"/>
      <c r="F17" s="246"/>
      <c r="G17" s="24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25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5" x14ac:dyDescent="0.45">
      <c r="A19" s="245" t="s">
        <v>1434</v>
      </c>
      <c r="B19" s="245"/>
      <c r="C19" s="245"/>
      <c r="D19" s="245"/>
      <c r="E19" s="245"/>
      <c r="F19" s="245"/>
      <c r="G19" s="245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5" x14ac:dyDescent="0.45">
      <c r="A21" s="249"/>
      <c r="B21" s="249"/>
      <c r="C21" s="249"/>
      <c r="D21" s="249"/>
      <c r="E21" s="249"/>
      <c r="F21" s="249"/>
      <c r="G21" s="249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45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25">
      <c r="A23" s="248" t="s">
        <v>76</v>
      </c>
      <c r="B23" s="248"/>
      <c r="C23" s="248"/>
      <c r="D23" s="248"/>
      <c r="E23" s="248"/>
      <c r="F23" s="248"/>
      <c r="G23" s="248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25">
      <c r="A24" s="248"/>
      <c r="B24" s="248"/>
      <c r="C24" s="248"/>
      <c r="D24" s="248"/>
      <c r="E24" s="248"/>
      <c r="F24" s="248"/>
      <c r="G24" s="248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25">
      <c r="A25" s="248"/>
      <c r="B25" s="248"/>
      <c r="C25" s="248"/>
      <c r="D25" s="248"/>
      <c r="E25" s="248"/>
      <c r="F25" s="248"/>
      <c r="G25" s="248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25">
      <c r="A26" s="248"/>
      <c r="B26" s="248"/>
      <c r="C26" s="248"/>
      <c r="D26" s="248"/>
      <c r="E26" s="248"/>
      <c r="F26" s="248"/>
      <c r="G26" s="248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15" customHeight="1" x14ac:dyDescent="0.25">
      <c r="A27" s="250" t="s">
        <v>1435</v>
      </c>
      <c r="B27" s="250"/>
      <c r="C27" s="250"/>
      <c r="D27" s="250"/>
      <c r="E27" s="250"/>
      <c r="F27" s="250"/>
      <c r="G27" s="250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5" customHeight="1" x14ac:dyDescent="0.25">
      <c r="A28" s="250"/>
      <c r="B28" s="250"/>
      <c r="C28" s="250"/>
      <c r="D28" s="250"/>
      <c r="E28" s="250"/>
      <c r="F28" s="250"/>
      <c r="G28" s="250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9" customHeight="1" x14ac:dyDescent="0.45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25">
      <c r="A30" s="247" t="s">
        <v>77</v>
      </c>
      <c r="B30" s="247"/>
      <c r="C30" s="247"/>
      <c r="D30" s="247"/>
      <c r="E30" s="247"/>
      <c r="F30" s="247"/>
      <c r="G30" s="247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25">
      <c r="A31" s="247"/>
      <c r="B31" s="247"/>
      <c r="C31" s="247"/>
      <c r="D31" s="247"/>
      <c r="E31" s="247"/>
      <c r="F31" s="247"/>
      <c r="G31" s="247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25">
      <c r="A32" s="247"/>
      <c r="B32" s="247"/>
      <c r="C32" s="247"/>
      <c r="D32" s="247"/>
      <c r="E32" s="247"/>
      <c r="F32" s="247"/>
      <c r="G32" s="247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25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25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25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25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2578125" defaultRowHeight="13.5" x14ac:dyDescent="0.25"/>
  <cols>
    <col min="1" max="1" width="10.5703125" style="7" customWidth="1" collapsed="1"/>
    <col min="2" max="16384" width="11.42578125" style="7" collapsed="1"/>
  </cols>
  <sheetData>
    <row r="2" spans="2:10" ht="13.5" customHeight="1" x14ac:dyDescent="0.25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25">
      <c r="B3" s="252"/>
      <c r="C3" s="252"/>
      <c r="D3" s="252"/>
      <c r="E3" s="252"/>
      <c r="F3" s="252"/>
      <c r="G3" s="252"/>
      <c r="H3" s="36"/>
    </row>
    <row r="4" spans="2:10" ht="15.75" x14ac:dyDescent="0.25">
      <c r="B4" s="252"/>
      <c r="C4" s="252"/>
      <c r="D4" s="252"/>
      <c r="E4" s="252"/>
      <c r="F4" s="252"/>
      <c r="G4" s="252"/>
      <c r="H4" s="36"/>
    </row>
    <row r="5" spans="2:10" ht="18.75" x14ac:dyDescent="0.25">
      <c r="B5" s="253"/>
      <c r="C5" s="252"/>
      <c r="D5" s="252"/>
      <c r="E5" s="252"/>
      <c r="F5" s="252"/>
      <c r="G5" s="252"/>
    </row>
    <row r="6" spans="2:10" ht="5.25" customHeight="1" x14ac:dyDescent="0.25"/>
    <row r="7" spans="2:10" x14ac:dyDescent="0.25">
      <c r="B7" s="254" t="s">
        <v>1380</v>
      </c>
      <c r="C7" s="254"/>
      <c r="D7" s="254"/>
      <c r="E7" s="254"/>
      <c r="F7" s="254"/>
      <c r="G7" s="254"/>
    </row>
    <row r="8" spans="2:10" x14ac:dyDescent="0.25">
      <c r="B8" s="251" t="s">
        <v>1319</v>
      </c>
      <c r="C8" s="251"/>
      <c r="D8" s="251"/>
      <c r="E8" s="251"/>
      <c r="F8" s="251"/>
      <c r="G8" s="251"/>
    </row>
    <row r="9" spans="2:10" x14ac:dyDescent="0.25">
      <c r="B9" s="251" t="s">
        <v>1320</v>
      </c>
      <c r="C9" s="251"/>
      <c r="D9" s="251"/>
      <c r="E9" s="251"/>
      <c r="F9" s="251"/>
      <c r="G9" s="251"/>
    </row>
    <row r="10" spans="2:10" x14ac:dyDescent="0.25">
      <c r="B10" s="251" t="s">
        <v>1321</v>
      </c>
      <c r="C10" s="251"/>
      <c r="D10" s="251"/>
      <c r="E10" s="251"/>
      <c r="F10" s="251"/>
      <c r="G10" s="251"/>
    </row>
    <row r="11" spans="2:10" x14ac:dyDescent="0.25">
      <c r="B11" s="251" t="s">
        <v>1322</v>
      </c>
      <c r="C11" s="251"/>
      <c r="D11" s="251"/>
      <c r="E11" s="251"/>
      <c r="F11" s="251"/>
      <c r="G11" s="251"/>
    </row>
    <row r="12" spans="2:10" x14ac:dyDescent="0.25">
      <c r="B12" s="251" t="s">
        <v>1323</v>
      </c>
      <c r="C12" s="251"/>
      <c r="D12" s="251"/>
      <c r="E12" s="251"/>
      <c r="F12" s="251"/>
      <c r="G12" s="251"/>
    </row>
    <row r="13" spans="2:10" x14ac:dyDescent="0.25">
      <c r="B13" s="251" t="s">
        <v>1324</v>
      </c>
      <c r="C13" s="251"/>
      <c r="D13" s="251"/>
      <c r="E13" s="251"/>
      <c r="F13" s="251"/>
      <c r="G13" s="251"/>
    </row>
    <row r="16" spans="2:10" x14ac:dyDescent="0.25">
      <c r="J16" s="101"/>
    </row>
    <row r="18" spans="10:10" x14ac:dyDescent="0.25">
      <c r="J18" s="101"/>
    </row>
    <row r="23" spans="10:10" x14ac:dyDescent="0.25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Normal="100" zoomScalePageLayoutView="55" workbookViewId="0">
      <pane xSplit="2" ySplit="6" topLeftCell="K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42578125" defaultRowHeight="15" x14ac:dyDescent="0.25"/>
  <cols>
    <col min="1" max="1" width="13" style="119" customWidth="1" collapsed="1"/>
    <col min="2" max="2" width="57.28515625" style="23" customWidth="1" collapsed="1"/>
    <col min="3" max="9" width="21.7109375" style="148" customWidth="1" collapsed="1"/>
    <col min="10" max="10" width="25.5703125" style="148" bestFit="1" customWidth="1" collapsed="1"/>
    <col min="11" max="13" width="21.7109375" style="23" customWidth="1" collapsed="1"/>
    <col min="14" max="14" width="21.5703125" style="23" customWidth="1" collapsed="1"/>
    <col min="15" max="15" width="10.5703125" style="23" bestFit="1" customWidth="1" collapsed="1"/>
    <col min="16" max="16" width="12.7109375" style="23" bestFit="1" customWidth="1" collapsed="1"/>
    <col min="17" max="20" width="10.5703125" style="23" bestFit="1" customWidth="1" collapsed="1"/>
    <col min="21" max="21" width="16.140625" style="23" bestFit="1" customWidth="1" collapsed="1"/>
    <col min="22" max="23" width="10.5703125" style="23" bestFit="1" customWidth="1" collapsed="1"/>
    <col min="24" max="25" width="11" style="23" customWidth="1" collapsed="1"/>
    <col min="26" max="36" width="20.7109375" style="23" customWidth="1" collapsed="1"/>
    <col min="37" max="16384" width="11.42578125" style="23" collapsed="1"/>
  </cols>
  <sheetData>
    <row r="1" spans="1:36" s="72" customFormat="1" ht="13.5" x14ac:dyDescent="0.25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5" x14ac:dyDescent="0.25">
      <c r="A2" s="119"/>
      <c r="B2" s="120"/>
      <c r="C2" s="258" t="s">
        <v>1381</v>
      </c>
      <c r="D2" s="258"/>
      <c r="E2" s="258"/>
      <c r="F2" s="258"/>
      <c r="G2" s="258"/>
      <c r="H2" s="258"/>
      <c r="I2" s="258" t="s">
        <v>1381</v>
      </c>
      <c r="J2" s="258"/>
      <c r="K2" s="258"/>
      <c r="L2" s="258"/>
      <c r="M2" s="258"/>
      <c r="N2" s="258"/>
      <c r="O2" s="258" t="s">
        <v>1381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.75" x14ac:dyDescent="0.25">
      <c r="A3" s="119"/>
      <c r="B3" s="121"/>
      <c r="C3" s="259" t="str">
        <f>PROPER(CARATULA!$A$19)</f>
        <v>Periodo Julio 2024 - Junio 2025</v>
      </c>
      <c r="D3" s="259"/>
      <c r="E3" s="259"/>
      <c r="F3" s="259"/>
      <c r="G3" s="259"/>
      <c r="H3" s="259"/>
      <c r="I3" s="259" t="str">
        <f>+$C$3</f>
        <v>Periodo Julio 2024 - Junio 2025</v>
      </c>
      <c r="J3" s="259"/>
      <c r="K3" s="259"/>
      <c r="L3" s="259"/>
      <c r="M3" s="259"/>
      <c r="N3" s="259"/>
      <c r="O3" s="259" t="str">
        <f>+$C$3</f>
        <v>Periodo Julio 2024 - Junio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9.5" thickBot="1" x14ac:dyDescent="0.35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5" thickBot="1" x14ac:dyDescent="0.3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25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1383</v>
      </c>
      <c r="J6" s="165" t="s">
        <v>1386</v>
      </c>
      <c r="K6" s="165" t="s">
        <v>1394</v>
      </c>
      <c r="L6" s="165" t="s">
        <v>1416</v>
      </c>
      <c r="M6" s="165" t="s">
        <v>1432</v>
      </c>
      <c r="N6" s="195" t="s">
        <v>1395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1383</v>
      </c>
      <c r="V6" s="165" t="s">
        <v>1386</v>
      </c>
      <c r="W6" s="165" t="s">
        <v>1394</v>
      </c>
      <c r="X6" s="165" t="s">
        <v>1416</v>
      </c>
      <c r="Y6" s="165" t="s">
        <v>1432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75" x14ac:dyDescent="0.25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25">
      <c r="A8" s="167" t="s">
        <v>7</v>
      </c>
      <c r="B8" s="23" t="s">
        <v>1339</v>
      </c>
      <c r="C8" s="124">
        <v>326190633270</v>
      </c>
      <c r="D8" s="124">
        <v>289469330118</v>
      </c>
      <c r="E8" s="124">
        <v>327848619793</v>
      </c>
      <c r="F8" s="124">
        <v>397438424964</v>
      </c>
      <c r="G8" s="124">
        <v>353442328025</v>
      </c>
      <c r="H8" s="124">
        <v>380739280733</v>
      </c>
      <c r="I8" s="124">
        <v>365128760975</v>
      </c>
      <c r="J8" s="124">
        <v>433040784591</v>
      </c>
      <c r="K8" s="124">
        <v>459485506247</v>
      </c>
      <c r="L8" s="124">
        <v>520438435760</v>
      </c>
      <c r="M8" s="130">
        <v>551721825048</v>
      </c>
      <c r="O8" s="125"/>
      <c r="P8" s="125">
        <v>-0.11257620362631449</v>
      </c>
      <c r="Q8" s="125">
        <v>0.13258499496079601</v>
      </c>
      <c r="R8" s="125">
        <v>0.21226200438158993</v>
      </c>
      <c r="S8" s="125">
        <v>-0.11069915281338283</v>
      </c>
      <c r="T8" s="125">
        <v>7.7231702440770489E-2</v>
      </c>
      <c r="U8" s="125">
        <v>-4.1000549583291246E-2</v>
      </c>
      <c r="V8" s="125">
        <v>0.18599472535292794</v>
      </c>
      <c r="W8" s="125">
        <v>6.1067508181652297E-2</v>
      </c>
      <c r="X8" s="125">
        <v>0.13265473814583006</v>
      </c>
      <c r="Y8" s="125">
        <v>6.0109682795269848E-2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25">
      <c r="A9" s="167" t="s">
        <v>8</v>
      </c>
      <c r="B9" s="23" t="s">
        <v>1311</v>
      </c>
      <c r="C9" s="124">
        <v>729850477677</v>
      </c>
      <c r="D9" s="124">
        <v>855176938219</v>
      </c>
      <c r="E9" s="124">
        <v>895113351625</v>
      </c>
      <c r="F9" s="124">
        <v>963865436234</v>
      </c>
      <c r="G9" s="124">
        <v>959248250569</v>
      </c>
      <c r="H9" s="124">
        <v>937300063064</v>
      </c>
      <c r="I9" s="124">
        <v>1007433501020</v>
      </c>
      <c r="J9" s="124">
        <v>1114638311066</v>
      </c>
      <c r="K9" s="124">
        <v>1150728080205</v>
      </c>
      <c r="L9" s="124">
        <v>1298924676525</v>
      </c>
      <c r="M9" s="231">
        <v>1417352900633</v>
      </c>
      <c r="O9" s="125"/>
      <c r="P9" s="125">
        <v>0.17171525452842684</v>
      </c>
      <c r="Q9" s="125">
        <v>4.6699591185389133E-2</v>
      </c>
      <c r="R9" s="125">
        <v>7.6808243876808069E-2</v>
      </c>
      <c r="S9" s="125">
        <v>-4.7902803559801699E-3</v>
      </c>
      <c r="T9" s="125">
        <v>-2.2880612492106156E-2</v>
      </c>
      <c r="U9" s="125">
        <v>7.4824958110785156E-2</v>
      </c>
      <c r="V9" s="125">
        <v>0.10641378308092597</v>
      </c>
      <c r="W9" s="125">
        <v>3.2378008884770049E-2</v>
      </c>
      <c r="X9" s="125">
        <v>0.12878506996509476</v>
      </c>
      <c r="Y9" s="125">
        <v>9.1174050542199181E-2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25">
      <c r="A10" s="167" t="s">
        <v>9</v>
      </c>
      <c r="B10" s="23" t="s">
        <v>1313</v>
      </c>
      <c r="C10" s="124">
        <v>70626853432</v>
      </c>
      <c r="D10" s="124">
        <v>82868879147</v>
      </c>
      <c r="E10" s="124">
        <v>75574313691</v>
      </c>
      <c r="F10" s="124">
        <v>81939186023</v>
      </c>
      <c r="G10" s="124">
        <v>88371286824</v>
      </c>
      <c r="H10" s="124">
        <v>172117192761</v>
      </c>
      <c r="I10" s="124">
        <v>128519848575</v>
      </c>
      <c r="J10" s="124">
        <v>156175042645</v>
      </c>
      <c r="K10" s="124">
        <v>146403898498</v>
      </c>
      <c r="L10" s="124">
        <v>157488769512</v>
      </c>
      <c r="M10" s="231">
        <v>168482363159</v>
      </c>
      <c r="O10" s="125"/>
      <c r="P10" s="125">
        <v>0.17333386835344022</v>
      </c>
      <c r="Q10" s="125">
        <v>-8.8025390606047305E-2</v>
      </c>
      <c r="R10" s="125">
        <v>8.4220048071147469E-2</v>
      </c>
      <c r="S10" s="125">
        <v>7.8498470795091091E-2</v>
      </c>
      <c r="T10" s="125">
        <v>0.94765968615788188</v>
      </c>
      <c r="U10" s="125">
        <v>-0.25330034429819448</v>
      </c>
      <c r="V10" s="125">
        <v>0.21518228022079655</v>
      </c>
      <c r="W10" s="125">
        <v>-6.2565336826644558E-2</v>
      </c>
      <c r="X10" s="125">
        <v>7.5714315859911618E-2</v>
      </c>
      <c r="Y10" s="125">
        <v>6.9805572048502906E-2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25">
      <c r="A11" s="167" t="s">
        <v>10</v>
      </c>
      <c r="B11" s="23" t="s">
        <v>194</v>
      </c>
      <c r="C11" s="124">
        <v>34954013912</v>
      </c>
      <c r="D11" s="124">
        <v>50205082783</v>
      </c>
      <c r="E11" s="124">
        <v>35146458424</v>
      </c>
      <c r="F11" s="124">
        <v>34313491438</v>
      </c>
      <c r="G11" s="124">
        <v>44481965997</v>
      </c>
      <c r="H11" s="124">
        <v>65636399893</v>
      </c>
      <c r="I11" s="124">
        <v>77415475725</v>
      </c>
      <c r="J11" s="124">
        <v>73103195156</v>
      </c>
      <c r="K11" s="124">
        <v>73871456476</v>
      </c>
      <c r="L11" s="124">
        <v>76356124740</v>
      </c>
      <c r="M11" s="231">
        <v>81552261920</v>
      </c>
      <c r="O11" s="125"/>
      <c r="P11" s="125">
        <v>0.43631809809871891</v>
      </c>
      <c r="Q11" s="125">
        <v>-0.29994222744512666</v>
      </c>
      <c r="R11" s="125">
        <v>-2.3699883952779777E-2</v>
      </c>
      <c r="S11" s="125">
        <v>0.29634042275683625</v>
      </c>
      <c r="T11" s="125">
        <v>0.47557326709495529</v>
      </c>
      <c r="U11" s="125">
        <v>0.17945950495764795</v>
      </c>
      <c r="V11" s="125">
        <v>-5.5703081698010193E-2</v>
      </c>
      <c r="W11" s="125">
        <v>1.0509271425969136E-2</v>
      </c>
      <c r="X11" s="125">
        <v>3.3635024710894079E-2</v>
      </c>
      <c r="Y11" s="125">
        <v>6.8051347520494909E-2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25">
      <c r="A12" s="167" t="s">
        <v>11</v>
      </c>
      <c r="B12" s="23" t="s">
        <v>1340</v>
      </c>
      <c r="C12" s="124">
        <v>9765249964</v>
      </c>
      <c r="D12" s="124">
        <v>9040683930</v>
      </c>
      <c r="E12" s="124">
        <v>12450864252</v>
      </c>
      <c r="F12" s="124">
        <v>13215185062</v>
      </c>
      <c r="G12" s="124">
        <v>14548365975</v>
      </c>
      <c r="H12" s="124">
        <v>23639250921</v>
      </c>
      <c r="I12" s="124">
        <v>30425179969</v>
      </c>
      <c r="J12" s="124">
        <v>40726959965</v>
      </c>
      <c r="K12" s="124">
        <v>22737069000</v>
      </c>
      <c r="L12" s="124">
        <v>14535859338</v>
      </c>
      <c r="M12" s="231">
        <v>17291167938</v>
      </c>
      <c r="O12" s="125"/>
      <c r="P12" s="125">
        <v>-7.4198411374121753E-2</v>
      </c>
      <c r="Q12" s="125">
        <v>0.37720379878383814</v>
      </c>
      <c r="R12" s="125">
        <v>6.1386968368659645E-2</v>
      </c>
      <c r="S12" s="125">
        <v>0.10088250045272051</v>
      </c>
      <c r="T12" s="125">
        <v>0.62487326491661199</v>
      </c>
      <c r="U12" s="125">
        <v>0.28706193232086297</v>
      </c>
      <c r="V12" s="125">
        <v>0.33859388856520845</v>
      </c>
      <c r="W12" s="125">
        <v>-0.44171946495540504</v>
      </c>
      <c r="X12" s="125">
        <v>-0.36069775141202232</v>
      </c>
      <c r="Y12" s="125">
        <v>0.18955250845039506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25">
      <c r="A13" s="167" t="s">
        <v>12</v>
      </c>
      <c r="B13" s="23" t="s">
        <v>193</v>
      </c>
      <c r="C13" s="124">
        <v>5699795770</v>
      </c>
      <c r="D13" s="124">
        <v>5661080083</v>
      </c>
      <c r="E13" s="124">
        <v>3390094861</v>
      </c>
      <c r="F13" s="124">
        <v>3204363882</v>
      </c>
      <c r="G13" s="124">
        <v>2732778465</v>
      </c>
      <c r="H13" s="124">
        <v>5801971953</v>
      </c>
      <c r="I13" s="124">
        <v>3322575417</v>
      </c>
      <c r="J13" s="124">
        <v>3825411154</v>
      </c>
      <c r="K13" s="124">
        <v>3960665355</v>
      </c>
      <c r="L13" s="124">
        <v>2493570669</v>
      </c>
      <c r="M13" s="231">
        <v>2293524153</v>
      </c>
      <c r="O13" s="125"/>
      <c r="P13" s="125">
        <v>-6.7924691624521305E-3</v>
      </c>
      <c r="Q13" s="125">
        <v>-0.40115758630931209</v>
      </c>
      <c r="R13" s="125">
        <v>-5.478636634528089E-2</v>
      </c>
      <c r="S13" s="125">
        <v>-0.14716974549896011</v>
      </c>
      <c r="T13" s="125">
        <v>1.1231036570686674</v>
      </c>
      <c r="U13" s="125">
        <v>-0.4273368703063084</v>
      </c>
      <c r="V13" s="125">
        <v>0.15133914927174708</v>
      </c>
      <c r="W13" s="125">
        <v>3.5356774881197595E-2</v>
      </c>
      <c r="X13" s="125">
        <v>-0.37041621912033518</v>
      </c>
      <c r="Y13" s="125">
        <v>-8.0224923434884965E-2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25">
      <c r="A14" s="167" t="s">
        <v>13</v>
      </c>
      <c r="B14" s="23" t="s">
        <v>1333</v>
      </c>
      <c r="C14" s="124">
        <v>960668577857</v>
      </c>
      <c r="D14" s="124">
        <v>1099067677755</v>
      </c>
      <c r="E14" s="124">
        <v>1201327616947</v>
      </c>
      <c r="F14" s="124">
        <v>1347377371808</v>
      </c>
      <c r="G14" s="124">
        <v>1573665434018</v>
      </c>
      <c r="H14" s="124">
        <v>1764457216883</v>
      </c>
      <c r="I14" s="124">
        <v>1935793615666</v>
      </c>
      <c r="J14" s="124">
        <v>2008059857035</v>
      </c>
      <c r="K14" s="124">
        <v>2546093671380</v>
      </c>
      <c r="L14" s="124">
        <v>3014720578223</v>
      </c>
      <c r="M14" s="231">
        <v>3723595860102</v>
      </c>
      <c r="O14" s="125"/>
      <c r="P14" s="125">
        <v>0.14406539683720276</v>
      </c>
      <c r="Q14" s="125">
        <v>9.3042440662871817E-2</v>
      </c>
      <c r="R14" s="125">
        <v>0.12157362637859292</v>
      </c>
      <c r="S14" s="125">
        <v>0.16794705547589217</v>
      </c>
      <c r="T14" s="125">
        <v>0.12124037215321959</v>
      </c>
      <c r="U14" s="125">
        <v>9.7104308987255639E-2</v>
      </c>
      <c r="V14" s="125">
        <v>3.7331583689585113E-2</v>
      </c>
      <c r="W14" s="125">
        <v>0.26793713965251698</v>
      </c>
      <c r="X14" s="125">
        <v>0.18405721364878191</v>
      </c>
      <c r="Y14" s="125">
        <v>0.23513797165800354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25">
      <c r="A15" s="167" t="s">
        <v>14</v>
      </c>
      <c r="B15" s="23" t="s">
        <v>1341</v>
      </c>
      <c r="C15" s="124">
        <v>184633212763</v>
      </c>
      <c r="D15" s="124">
        <v>208610223842</v>
      </c>
      <c r="E15" s="124">
        <v>244325153935</v>
      </c>
      <c r="F15" s="124">
        <v>262770003431</v>
      </c>
      <c r="G15" s="124">
        <v>277262462136</v>
      </c>
      <c r="H15" s="124">
        <v>270068074318</v>
      </c>
      <c r="I15" s="124">
        <v>266734477288</v>
      </c>
      <c r="J15" s="124">
        <v>284847908546</v>
      </c>
      <c r="K15" s="124">
        <v>288151007937</v>
      </c>
      <c r="L15" s="124">
        <v>277572291014</v>
      </c>
      <c r="M15" s="231">
        <v>269418801958</v>
      </c>
      <c r="O15" s="125"/>
      <c r="P15" s="125">
        <v>0.12986293592679621</v>
      </c>
      <c r="Q15" s="125">
        <v>0.17120412142431829</v>
      </c>
      <c r="R15" s="125">
        <v>7.5493043589392572E-2</v>
      </c>
      <c r="S15" s="125">
        <v>5.5152637347380962E-2</v>
      </c>
      <c r="T15" s="125">
        <v>-2.5947933097669296E-2</v>
      </c>
      <c r="U15" s="125">
        <v>-1.2343543524788281E-2</v>
      </c>
      <c r="V15" s="125">
        <v>6.7908098878580514E-2</v>
      </c>
      <c r="W15" s="125">
        <v>1.1596010684651326E-2</v>
      </c>
      <c r="X15" s="125">
        <v>-3.6712406452219959E-2</v>
      </c>
      <c r="Y15" s="125">
        <v>-2.9374290301868666E-2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25">
      <c r="A16" s="167" t="s">
        <v>15</v>
      </c>
      <c r="B16" s="23" t="s">
        <v>1342</v>
      </c>
      <c r="C16" s="124">
        <v>322145763134</v>
      </c>
      <c r="D16" s="124">
        <v>382784852428</v>
      </c>
      <c r="E16" s="124">
        <v>447928085256</v>
      </c>
      <c r="F16" s="124">
        <v>545086764991</v>
      </c>
      <c r="G16" s="124">
        <v>562950516128</v>
      </c>
      <c r="H16" s="124">
        <v>638363524560</v>
      </c>
      <c r="I16" s="124">
        <v>663976255042</v>
      </c>
      <c r="J16" s="124">
        <v>737995732922</v>
      </c>
      <c r="K16" s="124">
        <v>802352282990</v>
      </c>
      <c r="L16" s="124">
        <v>882045820273</v>
      </c>
      <c r="M16" s="231">
        <v>967742618460</v>
      </c>
      <c r="O16" s="125"/>
      <c r="P16" s="125">
        <v>0.18823494279133679</v>
      </c>
      <c r="Q16" s="125">
        <v>0.17018236854148538</v>
      </c>
      <c r="R16" s="125">
        <v>0.21690687173471579</v>
      </c>
      <c r="S16" s="125">
        <v>3.2772307611055096E-2</v>
      </c>
      <c r="T16" s="125">
        <v>0.13396027940554034</v>
      </c>
      <c r="U16" s="125">
        <v>4.0122484284567994E-2</v>
      </c>
      <c r="V16" s="125">
        <v>0.11147910383529891</v>
      </c>
      <c r="W16" s="125">
        <v>8.7204501594051909E-2</v>
      </c>
      <c r="X16" s="125">
        <v>9.932487134705803E-2</v>
      </c>
      <c r="Y16" s="125">
        <v>9.7156855366625106E-2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25">
      <c r="A17" s="168"/>
      <c r="B17" s="156" t="s">
        <v>81</v>
      </c>
      <c r="C17" s="126">
        <v>2644534577779</v>
      </c>
      <c r="D17" s="126">
        <v>2982884748305</v>
      </c>
      <c r="E17" s="126">
        <v>3243104558784</v>
      </c>
      <c r="F17" s="126">
        <v>3649210227833</v>
      </c>
      <c r="G17" s="126">
        <v>3876703388137</v>
      </c>
      <c r="H17" s="126">
        <v>4258122975086</v>
      </c>
      <c r="I17" s="126">
        <v>4478749689677</v>
      </c>
      <c r="J17" s="126">
        <v>4852413203080</v>
      </c>
      <c r="K17" s="126">
        <v>5493783638088</v>
      </c>
      <c r="L17" s="126">
        <v>6244576126054</v>
      </c>
      <c r="M17" s="126">
        <v>7199451323371</v>
      </c>
      <c r="O17" s="127"/>
      <c r="P17" s="236">
        <v>0.12794318265642102</v>
      </c>
      <c r="Q17" s="236">
        <v>8.7237634852257662E-2</v>
      </c>
      <c r="R17" s="236">
        <v>0.12522126921534382</v>
      </c>
      <c r="S17" s="236">
        <v>6.2340382192530353E-2</v>
      </c>
      <c r="T17" s="236">
        <v>9.8387611524826113E-2</v>
      </c>
      <c r="U17" s="236">
        <v>5.1813138296350925E-2</v>
      </c>
      <c r="V17" s="236">
        <v>8.3430318569544415E-2</v>
      </c>
      <c r="W17" s="236">
        <v>0.13217556052334944</v>
      </c>
      <c r="X17" s="236">
        <v>0.13666218719659984</v>
      </c>
      <c r="Y17" s="236">
        <v>0.15291273227225322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25">
      <c r="A18" s="167" t="s">
        <v>16</v>
      </c>
      <c r="B18" s="23" t="s">
        <v>1343</v>
      </c>
      <c r="C18" s="124">
        <v>323817042</v>
      </c>
      <c r="D18" s="124">
        <v>637552371</v>
      </c>
      <c r="E18" s="124">
        <v>1388160206</v>
      </c>
      <c r="F18" s="124">
        <v>1422378004</v>
      </c>
      <c r="G18" s="124">
        <v>2776185115</v>
      </c>
      <c r="H18" s="124">
        <v>2233650359</v>
      </c>
      <c r="I18" s="124">
        <v>2720329814</v>
      </c>
      <c r="J18" s="124">
        <v>2898751454</v>
      </c>
      <c r="K18" s="124">
        <v>2292235670</v>
      </c>
      <c r="L18" s="124">
        <v>2261358342</v>
      </c>
      <c r="M18" s="231">
        <v>1523480161</v>
      </c>
      <c r="N18" s="225"/>
      <c r="O18" s="125"/>
      <c r="P18" s="125">
        <v>0.96886602095512941</v>
      </c>
      <c r="Q18" s="125">
        <v>1.1773273367686996</v>
      </c>
      <c r="R18" s="125">
        <v>2.4649747091223029E-2</v>
      </c>
      <c r="S18" s="125">
        <v>0.95179137134631908</v>
      </c>
      <c r="T18" s="125">
        <v>-0.19542456051242096</v>
      </c>
      <c r="U18" s="125">
        <v>0.21788524467987247</v>
      </c>
      <c r="V18" s="125">
        <v>6.5588238264994381E-2</v>
      </c>
      <c r="W18" s="125">
        <v>-0.20923345572214069</v>
      </c>
      <c r="X18" s="125">
        <v>-1.3470398530182504E-2</v>
      </c>
      <c r="Y18" s="125">
        <v>-0.32629865302436001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25">
      <c r="A19" s="167" t="s">
        <v>17</v>
      </c>
      <c r="B19" s="23" t="s">
        <v>1344</v>
      </c>
      <c r="C19" s="124">
        <v>14556035102</v>
      </c>
      <c r="D19" s="124">
        <v>28786979374</v>
      </c>
      <c r="E19" s="124">
        <v>30653305077</v>
      </c>
      <c r="F19" s="124">
        <v>28844249888</v>
      </c>
      <c r="G19" s="124">
        <v>30028040581</v>
      </c>
      <c r="H19" s="124">
        <v>32719786063</v>
      </c>
      <c r="I19" s="124">
        <v>43303942900</v>
      </c>
      <c r="J19" s="124">
        <v>44978466695</v>
      </c>
      <c r="K19" s="124">
        <v>42003679642</v>
      </c>
      <c r="L19" s="124">
        <v>48153518941</v>
      </c>
      <c r="M19" s="231">
        <v>39286190603</v>
      </c>
      <c r="N19" s="23"/>
      <c r="O19" s="125"/>
      <c r="P19" s="125">
        <v>0.97766625130250384</v>
      </c>
      <c r="Q19" s="125">
        <v>6.4832286804138883E-2</v>
      </c>
      <c r="R19" s="125">
        <v>-5.9016643864526763E-2</v>
      </c>
      <c r="S19" s="125">
        <v>4.1040786208570879E-2</v>
      </c>
      <c r="T19" s="125">
        <v>8.9641063150260214E-2</v>
      </c>
      <c r="U19" s="125">
        <v>0.32347879098661703</v>
      </c>
      <c r="V19" s="125">
        <v>3.866908375680489E-2</v>
      </c>
      <c r="W19" s="125">
        <v>-6.61380271846993E-2</v>
      </c>
      <c r="X19" s="125">
        <v>0.14641191798945874</v>
      </c>
      <c r="Y19" s="125">
        <v>-0.18414704746427102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25">
      <c r="A20" s="167" t="s">
        <v>18</v>
      </c>
      <c r="B20" s="23" t="s">
        <v>1345</v>
      </c>
      <c r="C20" s="124">
        <v>28894901657</v>
      </c>
      <c r="D20" s="124">
        <v>49864669347</v>
      </c>
      <c r="E20" s="124">
        <v>34860287043</v>
      </c>
      <c r="F20" s="124">
        <v>38757662553</v>
      </c>
      <c r="G20" s="124">
        <v>35444056799</v>
      </c>
      <c r="H20" s="124">
        <v>43636090380</v>
      </c>
      <c r="I20" s="124">
        <v>28051633340</v>
      </c>
      <c r="J20" s="124">
        <v>21326420580</v>
      </c>
      <c r="K20" s="124">
        <v>26295556135</v>
      </c>
      <c r="L20" s="124">
        <v>23146516776</v>
      </c>
      <c r="M20" s="231">
        <v>27893986131</v>
      </c>
      <c r="N20" s="23"/>
      <c r="O20" s="125"/>
      <c r="P20" s="125">
        <v>0.72572552552432446</v>
      </c>
      <c r="Q20" s="125">
        <v>-0.30090207155665627</v>
      </c>
      <c r="R20" s="125">
        <v>0.1117998685780357</v>
      </c>
      <c r="S20" s="125">
        <v>-8.5495500392180235E-2</v>
      </c>
      <c r="T20" s="125">
        <v>0.23112573223365129</v>
      </c>
      <c r="U20" s="125">
        <v>-0.35714604365983527</v>
      </c>
      <c r="V20" s="125">
        <v>-0.23974407046060442</v>
      </c>
      <c r="W20" s="125">
        <v>0.2330037305772763</v>
      </c>
      <c r="X20" s="125">
        <v>-0.11975557173360385</v>
      </c>
      <c r="Y20" s="125">
        <v>0.20510513097687877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25">
      <c r="A21" s="167" t="s">
        <v>19</v>
      </c>
      <c r="B21" s="23" t="s">
        <v>1346</v>
      </c>
      <c r="C21" s="124">
        <v>12650279886</v>
      </c>
      <c r="D21" s="124">
        <v>14952843909</v>
      </c>
      <c r="E21" s="124">
        <v>10712044517</v>
      </c>
      <c r="F21" s="124">
        <v>6670092468</v>
      </c>
      <c r="G21" s="124">
        <v>4609111416</v>
      </c>
      <c r="H21" s="124">
        <v>6919668153</v>
      </c>
      <c r="I21" s="124">
        <v>5999749611</v>
      </c>
      <c r="J21" s="124">
        <v>14761381275</v>
      </c>
      <c r="K21" s="124">
        <v>8779277413</v>
      </c>
      <c r="L21" s="124">
        <v>11714107565</v>
      </c>
      <c r="M21" s="231">
        <v>10412151069</v>
      </c>
      <c r="N21" s="23"/>
      <c r="O21" s="125"/>
      <c r="P21" s="125">
        <v>0.18201684419237529</v>
      </c>
      <c r="Q21" s="125">
        <v>-0.28361156030308698</v>
      </c>
      <c r="R21" s="125">
        <v>-0.37732778673440237</v>
      </c>
      <c r="S21" s="125">
        <v>-0.30898837788046085</v>
      </c>
      <c r="T21" s="125">
        <v>0.50130199260950126</v>
      </c>
      <c r="U21" s="125">
        <v>-0.13294258072204979</v>
      </c>
      <c r="V21" s="125">
        <v>1.4603328858818272</v>
      </c>
      <c r="W21" s="125">
        <v>-0.40525366498942361</v>
      </c>
      <c r="X21" s="125">
        <v>0.33429062711405177</v>
      </c>
      <c r="Y21" s="125">
        <v>-0.11114431797519519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25">
      <c r="A22" s="167" t="s">
        <v>20</v>
      </c>
      <c r="B22" s="23" t="s">
        <v>1347</v>
      </c>
      <c r="C22" s="124">
        <v>146662458143</v>
      </c>
      <c r="D22" s="124">
        <v>188843204654</v>
      </c>
      <c r="E22" s="124">
        <v>201959408210</v>
      </c>
      <c r="F22" s="124">
        <v>266135596699</v>
      </c>
      <c r="G22" s="124">
        <v>270992871471</v>
      </c>
      <c r="H22" s="124">
        <v>302634372482</v>
      </c>
      <c r="I22" s="124">
        <v>291412739016</v>
      </c>
      <c r="J22" s="124">
        <v>341245366280</v>
      </c>
      <c r="K22" s="124">
        <v>324122859419</v>
      </c>
      <c r="L22" s="124">
        <v>390483247224</v>
      </c>
      <c r="M22" s="231">
        <v>409251539209</v>
      </c>
      <c r="N22" s="23"/>
      <c r="O22" s="125"/>
      <c r="P22" s="125">
        <v>0.28760425159295089</v>
      </c>
      <c r="Q22" s="125">
        <v>6.9455523062275981E-2</v>
      </c>
      <c r="R22" s="125">
        <v>0.31776775866895379</v>
      </c>
      <c r="S22" s="125">
        <v>1.8251127741824025E-2</v>
      </c>
      <c r="T22" s="125">
        <v>0.11676137766740502</v>
      </c>
      <c r="U22" s="125">
        <v>-3.7079837871580312E-2</v>
      </c>
      <c r="V22" s="125">
        <v>0.17100359933566245</v>
      </c>
      <c r="W22" s="125">
        <v>-5.0176525611634437E-2</v>
      </c>
      <c r="X22" s="125">
        <v>0.20473837582438037</v>
      </c>
      <c r="Y22" s="125">
        <v>4.8064269385246217E-2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25">
      <c r="A23" s="167" t="s">
        <v>21</v>
      </c>
      <c r="B23" s="23" t="s">
        <v>1348</v>
      </c>
      <c r="C23" s="124">
        <v>111699816086</v>
      </c>
      <c r="D23" s="124">
        <v>120108052769</v>
      </c>
      <c r="E23" s="124">
        <v>133225390618</v>
      </c>
      <c r="F23" s="124">
        <v>139041882796</v>
      </c>
      <c r="G23" s="124">
        <v>144926943668</v>
      </c>
      <c r="H23" s="124">
        <v>156832063212</v>
      </c>
      <c r="I23" s="124">
        <v>154166474591</v>
      </c>
      <c r="J23" s="124">
        <v>165726737322</v>
      </c>
      <c r="K23" s="124">
        <v>180355715669</v>
      </c>
      <c r="L23" s="124">
        <v>192022882015</v>
      </c>
      <c r="M23" s="231">
        <v>213631533911</v>
      </c>
      <c r="N23" s="23"/>
      <c r="O23" s="125"/>
      <c r="P23" s="125">
        <v>7.5275295677535548E-2</v>
      </c>
      <c r="Q23" s="125">
        <v>0.10921280918797471</v>
      </c>
      <c r="R23" s="125">
        <v>4.3659036397031503E-2</v>
      </c>
      <c r="S23" s="125">
        <v>4.2325814018459917E-2</v>
      </c>
      <c r="T23" s="125">
        <v>8.2145660721807179E-2</v>
      </c>
      <c r="U23" s="125">
        <v>-1.6996451914279453E-2</v>
      </c>
      <c r="V23" s="125">
        <v>7.498558140911693E-2</v>
      </c>
      <c r="W23" s="125">
        <v>8.8271684964005059E-2</v>
      </c>
      <c r="X23" s="125">
        <v>6.4689751044055166E-2</v>
      </c>
      <c r="Y23" s="125">
        <v>0.11253165075562199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25">
      <c r="A24" s="167" t="s">
        <v>22</v>
      </c>
      <c r="B24" s="23" t="s">
        <v>1349</v>
      </c>
      <c r="C24" s="124">
        <v>34574505953</v>
      </c>
      <c r="D24" s="124">
        <v>52710359329</v>
      </c>
      <c r="E24" s="124">
        <v>42899000858</v>
      </c>
      <c r="F24" s="124">
        <v>53269376334</v>
      </c>
      <c r="G24" s="124">
        <v>49335291795</v>
      </c>
      <c r="H24" s="124">
        <v>44616658267</v>
      </c>
      <c r="I24" s="124">
        <v>56683574454</v>
      </c>
      <c r="J24" s="124">
        <v>65740810468</v>
      </c>
      <c r="K24" s="124">
        <v>62533729955</v>
      </c>
      <c r="L24" s="124">
        <v>62099553006</v>
      </c>
      <c r="M24" s="231">
        <v>64845914125</v>
      </c>
      <c r="N24" s="23"/>
      <c r="O24" s="125"/>
      <c r="P24" s="125">
        <v>0.52454410774961113</v>
      </c>
      <c r="Q24" s="125">
        <v>-0.18613719572201859</v>
      </c>
      <c r="R24" s="125">
        <v>0.24173932419374955</v>
      </c>
      <c r="S24" s="125">
        <v>-7.3852648740116988E-2</v>
      </c>
      <c r="T24" s="125">
        <v>-9.5644179983916167E-2</v>
      </c>
      <c r="U24" s="125">
        <v>0.27045764195937338</v>
      </c>
      <c r="V24" s="125">
        <v>0.1597859009641347</v>
      </c>
      <c r="W24" s="125">
        <v>-4.8783708174104046E-2</v>
      </c>
      <c r="X24" s="125">
        <v>-6.9430841453475001E-3</v>
      </c>
      <c r="Y24" s="125">
        <v>4.4225135062319287E-2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25">
      <c r="A25" s="167" t="s">
        <v>23</v>
      </c>
      <c r="B25" s="23" t="s">
        <v>1350</v>
      </c>
      <c r="C25" s="124">
        <v>77202868437</v>
      </c>
      <c r="D25" s="124">
        <v>75561292166</v>
      </c>
      <c r="E25" s="124">
        <v>82467468252</v>
      </c>
      <c r="F25" s="124">
        <v>105140348642</v>
      </c>
      <c r="G25" s="124">
        <v>93294134779</v>
      </c>
      <c r="H25" s="124">
        <v>140565768972</v>
      </c>
      <c r="I25" s="124">
        <v>128745826708</v>
      </c>
      <c r="J25" s="124">
        <v>210073417777</v>
      </c>
      <c r="K25" s="124">
        <v>165935905840</v>
      </c>
      <c r="L25" s="124">
        <v>184711207125</v>
      </c>
      <c r="M25" s="231">
        <v>230952685051</v>
      </c>
      <c r="N25" s="23"/>
      <c r="O25" s="125"/>
      <c r="P25" s="125">
        <v>-2.1263151282255532E-2</v>
      </c>
      <c r="Q25" s="125">
        <v>9.1398332241696911E-2</v>
      </c>
      <c r="R25" s="125">
        <v>0.27493120463838339</v>
      </c>
      <c r="S25" s="125">
        <v>-0.11267048298780169</v>
      </c>
      <c r="T25" s="125">
        <v>0.50669459880816192</v>
      </c>
      <c r="U25" s="125">
        <v>-8.4088340642553439E-2</v>
      </c>
      <c r="V25" s="125">
        <v>0.6316910858279996</v>
      </c>
      <c r="W25" s="125">
        <v>-0.21010517372480442</v>
      </c>
      <c r="X25" s="125">
        <v>0.11314791208060582</v>
      </c>
      <c r="Y25" s="125">
        <v>0.25034473352072739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25">
      <c r="A26" s="167" t="s">
        <v>24</v>
      </c>
      <c r="B26" s="23" t="s">
        <v>1362</v>
      </c>
      <c r="C26" s="124">
        <v>916315872571</v>
      </c>
      <c r="D26" s="124">
        <v>1022682467755</v>
      </c>
      <c r="E26" s="124">
        <v>1141288158472</v>
      </c>
      <c r="F26" s="124">
        <v>1250279531484</v>
      </c>
      <c r="G26" s="124">
        <v>1281789481383</v>
      </c>
      <c r="H26" s="124">
        <v>1306162885720</v>
      </c>
      <c r="I26" s="124">
        <v>1423157718803</v>
      </c>
      <c r="J26" s="124">
        <v>1607908846703</v>
      </c>
      <c r="K26" s="124">
        <v>1864529813960</v>
      </c>
      <c r="L26" s="124">
        <v>2065788636286</v>
      </c>
      <c r="M26" s="231">
        <v>2331572258888</v>
      </c>
      <c r="N26" s="23"/>
      <c r="O26" s="125"/>
      <c r="P26" s="125">
        <v>0.11608070793923542</v>
      </c>
      <c r="Q26" s="125">
        <v>0.11597508948927615</v>
      </c>
      <c r="R26" s="125">
        <v>9.5498557663054928E-2</v>
      </c>
      <c r="S26" s="125">
        <v>2.5202324044767632E-2</v>
      </c>
      <c r="T26" s="125">
        <v>1.9015138360085615E-2</v>
      </c>
      <c r="U26" s="125">
        <v>8.957139600434183E-2</v>
      </c>
      <c r="V26" s="125">
        <v>0.12981774645145583</v>
      </c>
      <c r="W26" s="125">
        <v>0.15959920102635072</v>
      </c>
      <c r="X26" s="125">
        <v>0.10794079065893536</v>
      </c>
      <c r="Y26" s="125">
        <v>0.12865964016524067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25">
      <c r="A27" s="167" t="s">
        <v>25</v>
      </c>
      <c r="B27" s="23" t="s">
        <v>1312</v>
      </c>
      <c r="C27" s="124">
        <v>189349580931</v>
      </c>
      <c r="D27" s="124">
        <v>191742020041</v>
      </c>
      <c r="E27" s="124">
        <v>198213007859</v>
      </c>
      <c r="F27" s="124">
        <v>219500824790</v>
      </c>
      <c r="G27" s="124">
        <v>240722354819</v>
      </c>
      <c r="H27" s="124">
        <v>236616343886</v>
      </c>
      <c r="I27" s="124">
        <v>270059768055</v>
      </c>
      <c r="J27" s="124">
        <v>301417655230</v>
      </c>
      <c r="K27" s="124">
        <v>304495722411</v>
      </c>
      <c r="L27" s="124">
        <v>340741218730</v>
      </c>
      <c r="M27" s="231">
        <v>352614555688</v>
      </c>
      <c r="N27" s="23"/>
      <c r="O27" s="125"/>
      <c r="P27" s="125">
        <v>1.2635037786916659E-2</v>
      </c>
      <c r="Q27" s="125">
        <v>3.3748407451930973E-2</v>
      </c>
      <c r="R27" s="125">
        <v>0.1073986877094526</v>
      </c>
      <c r="S27" s="125">
        <v>9.6680866913839481E-2</v>
      </c>
      <c r="T27" s="125">
        <v>-1.705704040693401E-2</v>
      </c>
      <c r="U27" s="125">
        <v>0.14134029636225298</v>
      </c>
      <c r="V27" s="125">
        <v>0.11611461937053025</v>
      </c>
      <c r="W27" s="125">
        <v>1.0211967108068931E-2</v>
      </c>
      <c r="X27" s="125">
        <v>0.11903450081993872</v>
      </c>
      <c r="Y27" s="125">
        <v>3.4845613930283958E-2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25">
      <c r="A28" s="167" t="s">
        <v>26</v>
      </c>
      <c r="B28" s="23" t="s">
        <v>1351</v>
      </c>
      <c r="C28" s="124">
        <v>63971625322</v>
      </c>
      <c r="D28" s="124">
        <v>75302340865</v>
      </c>
      <c r="E28" s="124">
        <v>89778541006</v>
      </c>
      <c r="F28" s="124">
        <v>122984869254</v>
      </c>
      <c r="G28" s="124">
        <v>134092927920</v>
      </c>
      <c r="H28" s="124">
        <v>146384439540</v>
      </c>
      <c r="I28" s="124">
        <v>136097974809</v>
      </c>
      <c r="J28" s="124">
        <v>141358896577</v>
      </c>
      <c r="K28" s="124">
        <v>156485552596</v>
      </c>
      <c r="L28" s="124">
        <v>185258722640</v>
      </c>
      <c r="M28" s="231">
        <v>237705032232</v>
      </c>
      <c r="N28" s="23"/>
      <c r="O28" s="125"/>
      <c r="P28" s="125">
        <v>0.17712095770534275</v>
      </c>
      <c r="Q28" s="125">
        <v>0.19224103759207889</v>
      </c>
      <c r="R28" s="125">
        <v>0.36986932373718107</v>
      </c>
      <c r="S28" s="125">
        <v>9.0320530756174522E-2</v>
      </c>
      <c r="T28" s="125">
        <v>9.1664130321124304E-2</v>
      </c>
      <c r="U28" s="125">
        <v>-7.0270206063733909E-2</v>
      </c>
      <c r="V28" s="125">
        <v>3.8655400827111386E-2</v>
      </c>
      <c r="W28" s="125">
        <v>0.10700887164013984</v>
      </c>
      <c r="X28" s="125">
        <v>0.18387109587224271</v>
      </c>
      <c r="Y28" s="125">
        <v>0.28309765308009349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1596201761130</v>
      </c>
      <c r="D29" s="128">
        <v>1821191782580</v>
      </c>
      <c r="E29" s="128">
        <v>1967444772118</v>
      </c>
      <c r="F29" s="128">
        <v>2232046812912</v>
      </c>
      <c r="G29" s="128">
        <v>2288011399746</v>
      </c>
      <c r="H29" s="128">
        <v>2419321727034</v>
      </c>
      <c r="I29" s="128">
        <v>2540399732101</v>
      </c>
      <c r="J29" s="128">
        <v>2917436750361</v>
      </c>
      <c r="K29" s="128">
        <v>3137830048710</v>
      </c>
      <c r="L29" s="128">
        <v>3506380968650</v>
      </c>
      <c r="M29" s="128">
        <v>3919689327068</v>
      </c>
      <c r="N29" s="23"/>
      <c r="O29" s="129"/>
      <c r="P29" s="235">
        <v>0.14095337251772144</v>
      </c>
      <c r="Q29" s="235">
        <v>8.0306198906086701E-2</v>
      </c>
      <c r="R29" s="235">
        <v>0.13449019995064448</v>
      </c>
      <c r="S29" s="235">
        <v>2.5073213747245138E-2</v>
      </c>
      <c r="T29" s="235">
        <v>5.7390591367935118E-2</v>
      </c>
      <c r="U29" s="235">
        <v>5.0046260368784123E-2</v>
      </c>
      <c r="V29" s="235">
        <v>0.14841641395867144</v>
      </c>
      <c r="W29" s="235">
        <v>7.5543470932738721E-2</v>
      </c>
      <c r="X29" s="235">
        <v>0.1174540731074698</v>
      </c>
      <c r="Y29" s="235">
        <v>0.11787320377144561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25">
      <c r="A30" s="167" t="s">
        <v>27</v>
      </c>
      <c r="B30" s="23" t="s">
        <v>1352</v>
      </c>
      <c r="C30" s="124">
        <v>498187337523</v>
      </c>
      <c r="D30" s="124">
        <v>588352282247</v>
      </c>
      <c r="E30" s="124">
        <v>678533640094</v>
      </c>
      <c r="F30" s="124">
        <v>799720928522</v>
      </c>
      <c r="G30" s="124">
        <v>867672849561</v>
      </c>
      <c r="H30" s="124">
        <v>932998154438</v>
      </c>
      <c r="I30" s="124">
        <v>1066499270040</v>
      </c>
      <c r="J30" s="124">
        <v>1172725466181</v>
      </c>
      <c r="K30" s="124">
        <v>1348375393350</v>
      </c>
      <c r="L30" s="124">
        <v>1460149848850</v>
      </c>
      <c r="M30" s="231">
        <v>1686484300156</v>
      </c>
      <c r="N30" s="23"/>
      <c r="O30" s="125"/>
      <c r="P30" s="125">
        <v>0.18098602259202812</v>
      </c>
      <c r="Q30" s="125">
        <v>0.15327782447377403</v>
      </c>
      <c r="R30" s="125">
        <v>0.178601739496971</v>
      </c>
      <c r="S30" s="125">
        <v>8.4969542018344946E-2</v>
      </c>
      <c r="T30" s="125">
        <v>7.5287943964192694E-2</v>
      </c>
      <c r="U30" s="125">
        <v>0.14308829547729984</v>
      </c>
      <c r="V30" s="125">
        <v>9.9602689964350288E-2</v>
      </c>
      <c r="W30" s="125">
        <v>0.14977923839328477</v>
      </c>
      <c r="X30" s="125">
        <v>8.2895650611288341E-2</v>
      </c>
      <c r="Y30" s="125">
        <v>0.15500768738513981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25">
      <c r="A31" s="167" t="s">
        <v>28</v>
      </c>
      <c r="B31" s="23" t="s">
        <v>1353</v>
      </c>
      <c r="C31" s="124">
        <v>58958337782</v>
      </c>
      <c r="D31" s="124">
        <v>72599419313</v>
      </c>
      <c r="E31" s="124">
        <v>79664329828</v>
      </c>
      <c r="F31" s="124">
        <v>25092718923</v>
      </c>
      <c r="G31" s="124">
        <v>63904914699</v>
      </c>
      <c r="H31" s="124">
        <v>95254377121</v>
      </c>
      <c r="I31" s="124">
        <v>92268876636</v>
      </c>
      <c r="J31" s="124">
        <v>124699373215</v>
      </c>
      <c r="K31" s="124">
        <v>188373141135</v>
      </c>
      <c r="L31" s="124">
        <v>203285138598</v>
      </c>
      <c r="M31" s="231">
        <v>188093251860</v>
      </c>
      <c r="N31" s="23"/>
      <c r="O31" s="125"/>
      <c r="P31" s="125">
        <v>0.23136814985249843</v>
      </c>
      <c r="Q31" s="125">
        <v>9.7313595368316186E-2</v>
      </c>
      <c r="R31" s="125">
        <v>-0.68501939353313257</v>
      </c>
      <c r="S31" s="125">
        <v>1.5467513064287632</v>
      </c>
      <c r="T31" s="125">
        <v>0.490564185394188</v>
      </c>
      <c r="U31" s="125">
        <v>-3.1342396803535566E-2</v>
      </c>
      <c r="V31" s="125">
        <v>0.35147817727247355</v>
      </c>
      <c r="W31" s="125">
        <v>0.51061818739230613</v>
      </c>
      <c r="X31" s="125">
        <v>7.9162015206367009E-2</v>
      </c>
      <c r="Y31" s="125">
        <v>-7.473191027526227E-2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25">
      <c r="A32" s="167" t="s">
        <v>29</v>
      </c>
      <c r="B32" s="23" t="s">
        <v>1354</v>
      </c>
      <c r="C32" s="124">
        <v>217039997014</v>
      </c>
      <c r="D32" s="124">
        <v>251991745484</v>
      </c>
      <c r="E32" s="124">
        <v>268128245865</v>
      </c>
      <c r="F32" s="124">
        <v>307474025083</v>
      </c>
      <c r="G32" s="124">
        <v>333634111786</v>
      </c>
      <c r="H32" s="124">
        <v>374543531387</v>
      </c>
      <c r="I32" s="124">
        <v>423026898554</v>
      </c>
      <c r="J32" s="124">
        <v>424683648702</v>
      </c>
      <c r="K32" s="124">
        <v>479928495827</v>
      </c>
      <c r="L32" s="124">
        <v>542690397952</v>
      </c>
      <c r="M32" s="231">
        <v>678207374243</v>
      </c>
      <c r="N32" s="225"/>
      <c r="O32" s="125"/>
      <c r="P32" s="125">
        <v>0.16103828303934908</v>
      </c>
      <c r="Q32" s="125">
        <v>6.4035829229273533E-2</v>
      </c>
      <c r="R32" s="125">
        <v>0.14674238848304788</v>
      </c>
      <c r="S32" s="125">
        <v>8.5080639562767235E-2</v>
      </c>
      <c r="T32" s="125">
        <v>0.12261761659203541</v>
      </c>
      <c r="U32" s="125">
        <v>0.1294465478751099</v>
      </c>
      <c r="V32" s="125">
        <v>3.9164179716777436E-3</v>
      </c>
      <c r="W32" s="125">
        <v>0.1300847049182372</v>
      </c>
      <c r="X32" s="125">
        <v>0.13077344369154487</v>
      </c>
      <c r="Y32" s="125">
        <v>0.24971323760732211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25">
      <c r="A33" s="167" t="s">
        <v>30</v>
      </c>
      <c r="B33" s="23" t="s">
        <v>1355</v>
      </c>
      <c r="C33" s="124">
        <v>75472814322</v>
      </c>
      <c r="D33" s="124">
        <v>76436833603</v>
      </c>
      <c r="E33" s="124">
        <v>79645410661</v>
      </c>
      <c r="F33" s="124">
        <v>82642409389</v>
      </c>
      <c r="G33" s="124">
        <v>68722032851</v>
      </c>
      <c r="H33" s="124">
        <v>61176545854</v>
      </c>
      <c r="I33" s="124">
        <v>103388561916</v>
      </c>
      <c r="J33" s="124">
        <v>47352163174</v>
      </c>
      <c r="K33" s="124">
        <v>-27416316780</v>
      </c>
      <c r="L33" s="124">
        <v>-5554192284</v>
      </c>
      <c r="M33" s="231">
        <v>-13368954160</v>
      </c>
      <c r="N33" s="23"/>
      <c r="O33" s="125"/>
      <c r="P33" s="125">
        <v>1.2773066562578039E-2</v>
      </c>
      <c r="Q33" s="125">
        <v>4.1976844235395827E-2</v>
      </c>
      <c r="R33" s="125">
        <v>3.7629270828376082E-2</v>
      </c>
      <c r="S33" s="125">
        <v>-0.16844107814519804</v>
      </c>
      <c r="T33" s="125">
        <v>-0.1097972030798301</v>
      </c>
      <c r="U33" s="125">
        <v>0.69000325979077792</v>
      </c>
      <c r="V33" s="125">
        <v>-0.54199804798066387</v>
      </c>
      <c r="W33" s="125">
        <v>-1.5789876310245035</v>
      </c>
      <c r="X33" s="125">
        <v>-0.79741289362210233</v>
      </c>
      <c r="Y33" s="125">
        <v>1.4070024004231971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25">
      <c r="A34" s="169"/>
      <c r="B34" s="23" t="s">
        <v>114</v>
      </c>
      <c r="C34" s="130">
        <v>198674330008</v>
      </c>
      <c r="D34" s="130">
        <v>172312685078</v>
      </c>
      <c r="E34" s="130">
        <v>169688160218</v>
      </c>
      <c r="F34" s="130">
        <v>202233333004</v>
      </c>
      <c r="G34" s="130">
        <v>254758079494</v>
      </c>
      <c r="H34" s="130">
        <v>374828639252</v>
      </c>
      <c r="I34" s="130">
        <v>253166350430</v>
      </c>
      <c r="J34" s="130">
        <v>165515801447</v>
      </c>
      <c r="K34" s="130">
        <v>366692875846</v>
      </c>
      <c r="L34" s="130">
        <v>537640179283</v>
      </c>
      <c r="M34" s="10">
        <v>740346024204</v>
      </c>
      <c r="N34" s="225"/>
      <c r="O34" s="131"/>
      <c r="P34" s="234">
        <v>-0.13268772532887618</v>
      </c>
      <c r="Q34" s="234">
        <v>-1.5231176154047898E-2</v>
      </c>
      <c r="R34" s="234">
        <v>0.19179401052017364</v>
      </c>
      <c r="S34" s="234">
        <v>0.25972348726983152</v>
      </c>
      <c r="T34" s="234">
        <v>0.47131207770322314</v>
      </c>
      <c r="U34" s="234">
        <v>-0.32458109141496405</v>
      </c>
      <c r="V34" s="234">
        <v>-0.34621721581136911</v>
      </c>
      <c r="W34" s="234">
        <v>1.2154553984588543</v>
      </c>
      <c r="X34" s="234">
        <v>0.46618659564248732</v>
      </c>
      <c r="Y34" s="234">
        <v>0.3770288247268454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1048332816649</v>
      </c>
      <c r="D35" s="128">
        <v>1161692965725</v>
      </c>
      <c r="E35" s="128">
        <v>1275659786666</v>
      </c>
      <c r="F35" s="128">
        <v>1417163414921</v>
      </c>
      <c r="G35" s="128">
        <v>1588691988391</v>
      </c>
      <c r="H35" s="128">
        <v>1838801248052</v>
      </c>
      <c r="I35" s="128">
        <v>1938349957576</v>
      </c>
      <c r="J35" s="128">
        <v>1934976452719</v>
      </c>
      <c r="K35" s="128">
        <v>2355953589378</v>
      </c>
      <c r="L35" s="128">
        <v>2738211372399</v>
      </c>
      <c r="M35" s="128">
        <v>3279761996303</v>
      </c>
      <c r="N35" s="225"/>
      <c r="O35" s="129"/>
      <c r="P35" s="235">
        <v>0.10813374080795835</v>
      </c>
      <c r="Q35" s="235">
        <v>9.8104081115679698E-2</v>
      </c>
      <c r="R35" s="235">
        <v>0.11092583597451688</v>
      </c>
      <c r="S35" s="235">
        <v>0.121036552075797</v>
      </c>
      <c r="T35" s="235">
        <v>0.15743093153903698</v>
      </c>
      <c r="U35" s="235">
        <v>5.413783008330042E-2</v>
      </c>
      <c r="V35" s="235">
        <v>-1.740400304813261E-3</v>
      </c>
      <c r="W35" s="235">
        <v>0.21756189129198411</v>
      </c>
      <c r="X35" s="235">
        <v>0.16225183074252358</v>
      </c>
      <c r="Y35" s="235">
        <v>0.19777531762624201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75" x14ac:dyDescent="0.25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25">
      <c r="A37" s="170" t="s">
        <v>104</v>
      </c>
      <c r="B37" s="23" t="s">
        <v>1314</v>
      </c>
      <c r="C37" s="132">
        <v>887841041192</v>
      </c>
      <c r="D37" s="132">
        <v>1020000784253</v>
      </c>
      <c r="E37" s="132">
        <v>1107904831481</v>
      </c>
      <c r="F37" s="132">
        <v>1234264852794</v>
      </c>
      <c r="G37" s="132">
        <v>1432971659313</v>
      </c>
      <c r="H37" s="132">
        <v>1604234565743</v>
      </c>
      <c r="I37" s="132">
        <v>1745461980039</v>
      </c>
      <c r="J37" s="132">
        <v>1820155612221</v>
      </c>
      <c r="K37" s="132">
        <v>2291388949512</v>
      </c>
      <c r="L37" s="132">
        <v>2734787002496</v>
      </c>
      <c r="M37" s="232">
        <v>3433233610666</v>
      </c>
      <c r="N37" s="23"/>
      <c r="O37" s="131"/>
      <c r="P37" s="131">
        <v>0.14885518570257195</v>
      </c>
      <c r="Q37" s="131">
        <v>8.618037219684771E-2</v>
      </c>
      <c r="R37" s="131">
        <v>0.11405313680606244</v>
      </c>
      <c r="S37" s="131">
        <v>0.16099203187159405</v>
      </c>
      <c r="T37" s="131">
        <v>0.11951590620578467</v>
      </c>
      <c r="U37" s="131">
        <v>8.8034142457584119E-2</v>
      </c>
      <c r="V37" s="131">
        <v>4.2793044498357524E-2</v>
      </c>
      <c r="W37" s="131">
        <v>0.25889728006057089</v>
      </c>
      <c r="X37" s="131">
        <v>0.1935062369391416</v>
      </c>
      <c r="Y37" s="131">
        <v>0.25539342096204853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25">
      <c r="A38" s="170" t="s">
        <v>105</v>
      </c>
      <c r="B38" s="23" t="s">
        <v>1315</v>
      </c>
      <c r="C38" s="132">
        <v>0</v>
      </c>
      <c r="D38" s="132">
        <v>11458464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665985471</v>
      </c>
      <c r="K38" s="132">
        <v>1668709560</v>
      </c>
      <c r="L38" s="132">
        <v>1003867536</v>
      </c>
      <c r="M38" s="232">
        <v>1036352971</v>
      </c>
      <c r="N38" s="23"/>
      <c r="O38" s="131"/>
      <c r="P38" s="131" t="e">
        <v>#N/A</v>
      </c>
      <c r="Q38" s="131">
        <v>-1</v>
      </c>
      <c r="R38" s="131"/>
      <c r="S38" s="131"/>
      <c r="T38" s="131"/>
      <c r="U38" s="131"/>
      <c r="V38" s="131" t="e">
        <v>#N/A</v>
      </c>
      <c r="W38" s="131">
        <v>1.505624570899986</v>
      </c>
      <c r="X38" s="131">
        <v>-0.39841686051106462</v>
      </c>
      <c r="Y38" s="131">
        <v>3.2360280450387968E-2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25">
      <c r="A39" s="170" t="s">
        <v>106</v>
      </c>
      <c r="B39" s="23" t="s">
        <v>1316</v>
      </c>
      <c r="C39" s="132">
        <v>13167541990</v>
      </c>
      <c r="D39" s="132">
        <v>13639412594</v>
      </c>
      <c r="E39" s="132">
        <v>27698885808</v>
      </c>
      <c r="F39" s="132">
        <v>35208325260</v>
      </c>
      <c r="G39" s="132">
        <v>36594230216</v>
      </c>
      <c r="H39" s="132">
        <v>55575164982</v>
      </c>
      <c r="I39" s="132">
        <v>67911251596</v>
      </c>
      <c r="J39" s="132">
        <v>74201558364</v>
      </c>
      <c r="K39" s="132">
        <v>137440205196</v>
      </c>
      <c r="L39" s="132">
        <v>157511982356</v>
      </c>
      <c r="M39" s="132">
        <v>144716051628</v>
      </c>
      <c r="N39" s="23"/>
      <c r="O39" s="131"/>
      <c r="P39" s="131">
        <v>3.583589134239018E-2</v>
      </c>
      <c r="Q39" s="131">
        <v>1.0307975594333723</v>
      </c>
      <c r="R39" s="131">
        <v>0.27110980217952019</v>
      </c>
      <c r="S39" s="131">
        <v>3.9362990024820022E-2</v>
      </c>
      <c r="T39" s="131">
        <v>0.51868654304144957</v>
      </c>
      <c r="U39" s="131">
        <v>0.2219712099459441</v>
      </c>
      <c r="V39" s="131">
        <v>9.2625398887074883E-2</v>
      </c>
      <c r="W39" s="131">
        <v>0.85225496911775345</v>
      </c>
      <c r="X39" s="131">
        <v>0.14604006979890749</v>
      </c>
      <c r="Y39" s="131">
        <v>-8.1237824174413165E-2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25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31900000</v>
      </c>
      <c r="H40" s="132">
        <v>34540000</v>
      </c>
      <c r="I40" s="132">
        <v>0</v>
      </c>
      <c r="J40" s="132">
        <v>39875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 t="e">
        <v>#N/A</v>
      </c>
      <c r="T40" s="131">
        <v>8.2758620689655116E-2</v>
      </c>
      <c r="U40" s="131">
        <v>-1</v>
      </c>
      <c r="V40" s="131" t="e">
        <v>#N/A</v>
      </c>
      <c r="W40" s="131">
        <v>-1</v>
      </c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25">
      <c r="A41" s="170" t="s">
        <v>108</v>
      </c>
      <c r="B41" s="23" t="s">
        <v>1318</v>
      </c>
      <c r="C41" s="132">
        <v>583889671</v>
      </c>
      <c r="D41" s="132">
        <v>961768618</v>
      </c>
      <c r="E41" s="132">
        <v>3205122592</v>
      </c>
      <c r="F41" s="132">
        <v>2919299672</v>
      </c>
      <c r="G41" s="132">
        <v>4355427253</v>
      </c>
      <c r="H41" s="132">
        <v>534106210</v>
      </c>
      <c r="I41" s="132">
        <v>2080521500</v>
      </c>
      <c r="J41" s="132">
        <v>2227187183</v>
      </c>
      <c r="K41" s="132">
        <v>1821156966</v>
      </c>
      <c r="L41" s="132">
        <v>1250563004</v>
      </c>
      <c r="M41" s="132">
        <v>844656600</v>
      </c>
      <c r="N41" s="23"/>
      <c r="O41" s="131"/>
      <c r="P41" s="131">
        <v>0.64717525547733135</v>
      </c>
      <c r="Q41" s="131">
        <v>2.3325298122796516</v>
      </c>
      <c r="R41" s="131">
        <v>-8.9176907215160917E-2</v>
      </c>
      <c r="S41" s="131">
        <v>0.49194250072179635</v>
      </c>
      <c r="T41" s="131">
        <v>-0.87736996189475791</v>
      </c>
      <c r="U41" s="131">
        <v>2.8953329151518385</v>
      </c>
      <c r="V41" s="131">
        <v>7.0494673090376603E-2</v>
      </c>
      <c r="W41" s="131">
        <v>-0.18230628305479069</v>
      </c>
      <c r="X41" s="131">
        <v>-0.31331399360553525</v>
      </c>
      <c r="Y41" s="131">
        <v>-0.32457893181045994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25">
      <c r="A42" s="170" t="s">
        <v>109</v>
      </c>
      <c r="B42" s="23" t="s">
        <v>177</v>
      </c>
      <c r="C42" s="132">
        <v>59076105004</v>
      </c>
      <c r="D42" s="132">
        <v>64454253826</v>
      </c>
      <c r="E42" s="132">
        <v>62518777066</v>
      </c>
      <c r="F42" s="132">
        <v>74984894082</v>
      </c>
      <c r="G42" s="132">
        <v>99712217236</v>
      </c>
      <c r="H42" s="132">
        <v>104078839948</v>
      </c>
      <c r="I42" s="132">
        <v>120339862531</v>
      </c>
      <c r="J42" s="132">
        <v>110809473921</v>
      </c>
      <c r="K42" s="132">
        <v>113774650146</v>
      </c>
      <c r="L42" s="132">
        <v>120167162831</v>
      </c>
      <c r="M42" s="132">
        <v>143765188237</v>
      </c>
      <c r="N42" s="23"/>
      <c r="O42" s="131"/>
      <c r="P42" s="131">
        <v>9.1037633940759033E-2</v>
      </c>
      <c r="Q42" s="131">
        <v>-3.0028689265800712E-2</v>
      </c>
      <c r="R42" s="131">
        <v>0.19939796651555963</v>
      </c>
      <c r="S42" s="131">
        <v>0.32976406057144447</v>
      </c>
      <c r="T42" s="131">
        <v>4.3792253678052617E-2</v>
      </c>
      <c r="U42" s="131">
        <v>0.15623754637469389</v>
      </c>
      <c r="V42" s="131">
        <v>-7.91956082511307E-2</v>
      </c>
      <c r="W42" s="131">
        <v>2.6759230236161669E-2</v>
      </c>
      <c r="X42" s="131">
        <v>5.6185738007516361E-2</v>
      </c>
      <c r="Y42" s="131">
        <v>0.19637665440422891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960668577857</v>
      </c>
      <c r="D43" s="133">
        <v>1099067677755</v>
      </c>
      <c r="E43" s="133">
        <v>1201327616947</v>
      </c>
      <c r="F43" s="133">
        <v>1347377371808</v>
      </c>
      <c r="G43" s="133">
        <v>1573665434018</v>
      </c>
      <c r="H43" s="133">
        <v>1764457216883</v>
      </c>
      <c r="I43" s="133">
        <v>1935793615666</v>
      </c>
      <c r="J43" s="133">
        <v>2008059857035</v>
      </c>
      <c r="K43" s="133">
        <v>2546093671380</v>
      </c>
      <c r="L43" s="133">
        <v>3014720578223</v>
      </c>
      <c r="M43" s="133">
        <v>3723595860102</v>
      </c>
      <c r="N43" s="23"/>
      <c r="O43" s="127"/>
      <c r="P43" s="127">
        <v>0.14406539683720276</v>
      </c>
      <c r="Q43" s="127">
        <v>9.3042440662871817E-2</v>
      </c>
      <c r="R43" s="127">
        <v>0.12157362637859292</v>
      </c>
      <c r="S43" s="127">
        <v>0.16794705547589217</v>
      </c>
      <c r="T43" s="127">
        <v>0.12124037215321959</v>
      </c>
      <c r="U43" s="127">
        <v>9.7104308987255639E-2</v>
      </c>
      <c r="V43" s="127">
        <v>3.7331583689585113E-2</v>
      </c>
      <c r="W43" s="127">
        <v>0.26793713965251698</v>
      </c>
      <c r="X43" s="127">
        <v>0.18405721364878191</v>
      </c>
      <c r="Y43" s="236">
        <v>0.23513797165800354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75" x14ac:dyDescent="0.25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25">
      <c r="A45" s="170" t="s">
        <v>1303</v>
      </c>
      <c r="B45" s="23" t="s">
        <v>251</v>
      </c>
      <c r="C45" s="132">
        <v>891463263473</v>
      </c>
      <c r="D45" s="132">
        <v>996607398789</v>
      </c>
      <c r="E45" s="132">
        <v>1114263106770</v>
      </c>
      <c r="F45" s="132">
        <v>1215066598946</v>
      </c>
      <c r="G45" s="132">
        <v>1247183774970</v>
      </c>
      <c r="H45" s="132">
        <v>1272393068596</v>
      </c>
      <c r="I45" s="132">
        <v>1389176101084</v>
      </c>
      <c r="J45" s="132">
        <v>1555736925525</v>
      </c>
      <c r="K45" s="132">
        <v>1723242388462</v>
      </c>
      <c r="L45" s="132">
        <v>1891661740538</v>
      </c>
      <c r="M45" s="132">
        <v>2112761456046</v>
      </c>
      <c r="N45" s="23"/>
      <c r="O45" s="131"/>
      <c r="P45" s="131">
        <v>0.11794556166720205</v>
      </c>
      <c r="Q45" s="131">
        <v>0.11805622567519181</v>
      </c>
      <c r="R45" s="131">
        <v>9.0466507922178918E-2</v>
      </c>
      <c r="S45" s="131">
        <v>2.6432440865266082E-2</v>
      </c>
      <c r="T45" s="131">
        <v>2.0212974328187139E-2</v>
      </c>
      <c r="U45" s="131">
        <v>9.1782197946788768E-2</v>
      </c>
      <c r="V45" s="131">
        <v>0.11989899935006765</v>
      </c>
      <c r="W45" s="131">
        <v>0.10766952958995524</v>
      </c>
      <c r="X45" s="131">
        <v>9.7733988673708749E-2</v>
      </c>
      <c r="Y45" s="131">
        <v>0.11688121124927853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25">
      <c r="A46" s="170" t="s">
        <v>1304</v>
      </c>
      <c r="B46" s="23" t="s">
        <v>252</v>
      </c>
      <c r="C46" s="132">
        <v>12598308871</v>
      </c>
      <c r="D46" s="132">
        <v>13942010597</v>
      </c>
      <c r="E46" s="132">
        <v>14035049640</v>
      </c>
      <c r="F46" s="132">
        <v>14976548924</v>
      </c>
      <c r="G46" s="132">
        <v>15452770715</v>
      </c>
      <c r="H46" s="132">
        <v>14283910497</v>
      </c>
      <c r="I46" s="132">
        <v>12484465242</v>
      </c>
      <c r="J46" s="132">
        <v>15055076974</v>
      </c>
      <c r="K46" s="132">
        <v>17952831346</v>
      </c>
      <c r="L46" s="132">
        <v>17992475911</v>
      </c>
      <c r="M46" s="132">
        <v>15038499289</v>
      </c>
      <c r="N46" s="23"/>
      <c r="O46" s="131"/>
      <c r="P46" s="131">
        <v>0.1066573093070502</v>
      </c>
      <c r="Q46" s="131">
        <v>6.6732873535486625E-3</v>
      </c>
      <c r="R46" s="131">
        <v>6.7082005988544635E-2</v>
      </c>
      <c r="S46" s="131">
        <v>3.1797832292114414E-2</v>
      </c>
      <c r="T46" s="131">
        <v>-7.5640818048596792E-2</v>
      </c>
      <c r="U46" s="131">
        <v>-0.12597707437175076</v>
      </c>
      <c r="V46" s="131">
        <v>0.20590483310025953</v>
      </c>
      <c r="W46" s="131">
        <v>0.19247688849445277</v>
      </c>
      <c r="X46" s="131">
        <v>2.2082625428792024E-3</v>
      </c>
      <c r="Y46" s="131">
        <v>-0.16417843973291291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25">
      <c r="A47" s="170" t="s">
        <v>1305</v>
      </c>
      <c r="B47" s="23" t="s">
        <v>253</v>
      </c>
      <c r="C47" s="132">
        <v>10123241252</v>
      </c>
      <c r="D47" s="132">
        <v>9798539138</v>
      </c>
      <c r="E47" s="132">
        <v>6383629547</v>
      </c>
      <c r="F47" s="132">
        <v>6087047201</v>
      </c>
      <c r="G47" s="132">
        <v>3852980307</v>
      </c>
      <c r="H47" s="132">
        <v>4449887116</v>
      </c>
      <c r="I47" s="132">
        <v>6047665444</v>
      </c>
      <c r="J47" s="132">
        <v>21760285336</v>
      </c>
      <c r="K47" s="132">
        <v>27842508635</v>
      </c>
      <c r="L47" s="132">
        <v>18531252915</v>
      </c>
      <c r="M47" s="132">
        <v>13991210202</v>
      </c>
      <c r="N47" s="23"/>
      <c r="O47" s="131"/>
      <c r="P47" s="131">
        <v>-3.2074916117982522E-2</v>
      </c>
      <c r="Q47" s="131">
        <v>-0.34851211419430261</v>
      </c>
      <c r="R47" s="131">
        <v>-4.6459830385893741E-2</v>
      </c>
      <c r="S47" s="131">
        <v>-0.36701980783605226</v>
      </c>
      <c r="T47" s="131">
        <v>0.15492080453034096</v>
      </c>
      <c r="U47" s="131">
        <v>0.35906041801712973</v>
      </c>
      <c r="V47" s="131">
        <v>2.5981298134784852</v>
      </c>
      <c r="W47" s="131">
        <v>0.27951027319194344</v>
      </c>
      <c r="X47" s="131">
        <v>-0.33442588963751252</v>
      </c>
      <c r="Y47" s="131">
        <v>-0.24499383467618063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25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25">
      <c r="A49" s="172"/>
      <c r="B49" s="157" t="s">
        <v>1367</v>
      </c>
      <c r="C49" s="134">
        <v>914184813596</v>
      </c>
      <c r="D49" s="134">
        <v>1020347948524</v>
      </c>
      <c r="E49" s="134">
        <v>1134681785957</v>
      </c>
      <c r="F49" s="134">
        <v>1236130195071</v>
      </c>
      <c r="G49" s="134">
        <v>1266489525992</v>
      </c>
      <c r="H49" s="134">
        <v>1291126866209</v>
      </c>
      <c r="I49" s="134">
        <v>1407708231770</v>
      </c>
      <c r="J49" s="134">
        <v>1592552287835</v>
      </c>
      <c r="K49" s="134">
        <v>1769037728443</v>
      </c>
      <c r="L49" s="134">
        <v>1928185469364</v>
      </c>
      <c r="M49" s="134">
        <v>2141791165537</v>
      </c>
      <c r="O49" s="135"/>
      <c r="P49" s="135">
        <v>0.11612874481080149</v>
      </c>
      <c r="Q49" s="135">
        <v>0.11205377302751618</v>
      </c>
      <c r="R49" s="135">
        <v>8.9406924804417809E-2</v>
      </c>
      <c r="S49" s="135">
        <v>2.4559978424648188E-2</v>
      </c>
      <c r="T49" s="135">
        <v>1.9453252246758534E-2</v>
      </c>
      <c r="U49" s="135">
        <v>9.0294275963217707E-2</v>
      </c>
      <c r="V49" s="135">
        <v>0.13130849979656922</v>
      </c>
      <c r="W49" s="135">
        <v>0.11081924402490029</v>
      </c>
      <c r="X49" s="135">
        <v>8.9962886806870035E-2</v>
      </c>
      <c r="Y49" s="237">
        <v>0.11078067933135949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25">
      <c r="A50" s="170" t="s">
        <v>1307</v>
      </c>
      <c r="B50" s="158" t="s">
        <v>1363</v>
      </c>
      <c r="C50" s="132">
        <v>2097427794</v>
      </c>
      <c r="D50" s="132">
        <v>2300888050</v>
      </c>
      <c r="E50" s="132">
        <v>6606372515</v>
      </c>
      <c r="F50" s="132">
        <v>14149336413</v>
      </c>
      <c r="G50" s="132">
        <v>15299955391</v>
      </c>
      <c r="H50" s="132">
        <v>15036019511</v>
      </c>
      <c r="I50" s="132">
        <v>15449487033</v>
      </c>
      <c r="J50" s="132">
        <v>15356558868</v>
      </c>
      <c r="K50" s="132">
        <v>95492085517</v>
      </c>
      <c r="L50" s="132">
        <v>137603166922</v>
      </c>
      <c r="M50" s="132">
        <v>189781093351</v>
      </c>
      <c r="O50" s="131"/>
      <c r="P50" s="131">
        <v>9.700465331012964E-2</v>
      </c>
      <c r="Q50" s="131">
        <v>1.8712272702707113</v>
      </c>
      <c r="R50" s="131">
        <v>1.1417709008799362</v>
      </c>
      <c r="S50" s="131">
        <v>8.1319642449298568E-2</v>
      </c>
      <c r="T50" s="131">
        <v>-1.7250761407791915E-2</v>
      </c>
      <c r="U50" s="131">
        <v>2.749846937199818E-2</v>
      </c>
      <c r="V50" s="131">
        <v>-6.0149676686032105E-3</v>
      </c>
      <c r="W50" s="131">
        <v>5.2183257549962203</v>
      </c>
      <c r="X50" s="131">
        <v>0.44099027869176832</v>
      </c>
      <c r="Y50" s="131">
        <v>0.37919131947433238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25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-1</v>
      </c>
      <c r="R51" s="131"/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25">
      <c r="A52" s="172"/>
      <c r="B52" s="157" t="s">
        <v>1365</v>
      </c>
      <c r="C52" s="134">
        <v>2131058975</v>
      </c>
      <c r="D52" s="134">
        <v>2334519231</v>
      </c>
      <c r="E52" s="134">
        <v>6606372515</v>
      </c>
      <c r="F52" s="134">
        <v>14149336413</v>
      </c>
      <c r="G52" s="134">
        <v>15299955391</v>
      </c>
      <c r="H52" s="134">
        <v>15036019511</v>
      </c>
      <c r="I52" s="134">
        <v>15449487033</v>
      </c>
      <c r="J52" s="134">
        <v>15356558868</v>
      </c>
      <c r="K52" s="134">
        <v>95492085517</v>
      </c>
      <c r="L52" s="134">
        <v>137603166922</v>
      </c>
      <c r="M52" s="134">
        <v>189781093351</v>
      </c>
      <c r="N52" s="227"/>
      <c r="O52" s="135"/>
      <c r="P52" s="135">
        <v>9.5473780119107232E-2</v>
      </c>
      <c r="Q52" s="135">
        <v>1.8298642509661982</v>
      </c>
      <c r="R52" s="135">
        <v>1.1417709008799362</v>
      </c>
      <c r="S52" s="135">
        <v>8.1319642449298568E-2</v>
      </c>
      <c r="T52" s="135">
        <v>-1.7250761407791915E-2</v>
      </c>
      <c r="U52" s="135">
        <v>2.749846937199818E-2</v>
      </c>
      <c r="V52" s="135">
        <v>-6.0149676686032105E-3</v>
      </c>
      <c r="W52" s="135">
        <v>5.2183257549962203</v>
      </c>
      <c r="X52" s="135">
        <v>0.44099027869176832</v>
      </c>
      <c r="Y52" s="237">
        <v>0.37919131947433238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25">
      <c r="A53" s="173"/>
      <c r="B53" s="159" t="s">
        <v>1368</v>
      </c>
      <c r="C53" s="136">
        <v>916315872571</v>
      </c>
      <c r="D53" s="136">
        <v>1022682467755</v>
      </c>
      <c r="E53" s="136">
        <v>1141288158472</v>
      </c>
      <c r="F53" s="136">
        <v>1250279531484</v>
      </c>
      <c r="G53" s="136">
        <v>1281789481383</v>
      </c>
      <c r="H53" s="136">
        <v>1306162885720</v>
      </c>
      <c r="I53" s="136">
        <v>1423157718803</v>
      </c>
      <c r="J53" s="136">
        <v>1607908846703</v>
      </c>
      <c r="K53" s="136">
        <v>1864529813960</v>
      </c>
      <c r="L53" s="136">
        <v>2065788636286</v>
      </c>
      <c r="M53" s="136">
        <v>2331572258888</v>
      </c>
      <c r="O53" s="137"/>
      <c r="P53" s="137">
        <v>0.11608070793923542</v>
      </c>
      <c r="Q53" s="137">
        <v>0.11597508948927615</v>
      </c>
      <c r="R53" s="137">
        <v>9.5498557663054928E-2</v>
      </c>
      <c r="S53" s="137">
        <v>2.5202324044767632E-2</v>
      </c>
      <c r="T53" s="137">
        <v>1.9015138360085615E-2</v>
      </c>
      <c r="U53" s="137">
        <v>8.957139600434183E-2</v>
      </c>
      <c r="V53" s="137">
        <v>0.12981774645145583</v>
      </c>
      <c r="W53" s="137">
        <v>0.15959920102635072</v>
      </c>
      <c r="X53" s="137">
        <v>0.10794079065893536</v>
      </c>
      <c r="Y53" s="238">
        <v>0.12865964016524067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25">
      <c r="A54" s="170" t="s">
        <v>1326</v>
      </c>
      <c r="B54" s="23" t="s">
        <v>1327</v>
      </c>
      <c r="C54" s="132">
        <v>5371066837</v>
      </c>
      <c r="D54" s="132">
        <v>6108055051</v>
      </c>
      <c r="E54" s="132">
        <v>6670537641</v>
      </c>
      <c r="F54" s="132">
        <v>7289526235</v>
      </c>
      <c r="G54" s="132">
        <v>8131456496</v>
      </c>
      <c r="H54" s="132">
        <v>7763220018</v>
      </c>
      <c r="I54" s="132">
        <v>9981218259</v>
      </c>
      <c r="J54" s="132">
        <v>12508010327</v>
      </c>
      <c r="K54" s="132">
        <v>13174144346</v>
      </c>
      <c r="L54" s="132">
        <v>18894997491</v>
      </c>
      <c r="M54" s="132">
        <v>23650276068</v>
      </c>
      <c r="O54" s="131"/>
      <c r="P54" s="131">
        <v>0.13721449320329882</v>
      </c>
      <c r="Q54" s="131">
        <v>9.2088657568322185E-2</v>
      </c>
      <c r="R54" s="131">
        <v>9.2794408384030191E-2</v>
      </c>
      <c r="S54" s="131">
        <v>0.1154986255427064</v>
      </c>
      <c r="T54" s="131">
        <v>-4.5285426808978402E-2</v>
      </c>
      <c r="U54" s="131">
        <v>0.28570596168307638</v>
      </c>
      <c r="V54" s="131">
        <v>0.25315467535454483</v>
      </c>
      <c r="W54" s="131">
        <v>5.3256593301819644E-2</v>
      </c>
      <c r="X54" s="131">
        <v>0.43424855495355152</v>
      </c>
      <c r="Y54" s="131">
        <v>0.25166865352932799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25">
      <c r="A55" s="170" t="s">
        <v>1328</v>
      </c>
      <c r="B55" s="23" t="s">
        <v>1329</v>
      </c>
      <c r="C55" s="132">
        <v>149053039230</v>
      </c>
      <c r="D55" s="132">
        <v>152777670774</v>
      </c>
      <c r="E55" s="132">
        <v>156260805359</v>
      </c>
      <c r="F55" s="132">
        <v>166662551042</v>
      </c>
      <c r="G55" s="132">
        <v>184684653669</v>
      </c>
      <c r="H55" s="132">
        <v>185101838184</v>
      </c>
      <c r="I55" s="132">
        <v>214676180168</v>
      </c>
      <c r="J55" s="132">
        <v>244691560584</v>
      </c>
      <c r="K55" s="132">
        <v>245969677851</v>
      </c>
      <c r="L55" s="132">
        <v>279477134242</v>
      </c>
      <c r="M55" s="132">
        <v>273977704818</v>
      </c>
      <c r="O55" s="131"/>
      <c r="P55" s="131">
        <v>2.498863198792356E-2</v>
      </c>
      <c r="Q55" s="131">
        <v>2.2798715069772824E-2</v>
      </c>
      <c r="R55" s="131">
        <v>6.656656900687663E-2</v>
      </c>
      <c r="S55" s="131">
        <v>0.10813528602750311</v>
      </c>
      <c r="T55" s="131">
        <v>2.2589018996006516E-3</v>
      </c>
      <c r="U55" s="131">
        <v>0.15977335651632862</v>
      </c>
      <c r="V55" s="131">
        <v>0.13981700434818034</v>
      </c>
      <c r="W55" s="131">
        <v>5.2233810759534371E-3</v>
      </c>
      <c r="X55" s="131">
        <v>0.1362259636380776</v>
      </c>
      <c r="Y55" s="131">
        <v>-1.9677564817299209E-2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25">
      <c r="A56" s="170" t="s">
        <v>1330</v>
      </c>
      <c r="B56" s="23" t="s">
        <v>6</v>
      </c>
      <c r="C56" s="132">
        <v>34925474864</v>
      </c>
      <c r="D56" s="132">
        <v>32856294216</v>
      </c>
      <c r="E56" s="132">
        <v>35281664859</v>
      </c>
      <c r="F56" s="132">
        <v>45548747513</v>
      </c>
      <c r="G56" s="132">
        <v>47906244654</v>
      </c>
      <c r="H56" s="132">
        <v>43057800875</v>
      </c>
      <c r="I56" s="132">
        <v>44846168105</v>
      </c>
      <c r="J56" s="132">
        <v>43015616922</v>
      </c>
      <c r="K56" s="132">
        <v>43287668507</v>
      </c>
      <c r="L56" s="132">
        <v>42369086997</v>
      </c>
      <c r="M56" s="132">
        <v>54986574802</v>
      </c>
      <c r="O56" s="131"/>
      <c r="P56" s="131">
        <v>-5.924559812164043E-2</v>
      </c>
      <c r="Q56" s="131">
        <v>7.3817534839912602E-2</v>
      </c>
      <c r="R56" s="131">
        <v>0.29100334961605334</v>
      </c>
      <c r="S56" s="131">
        <v>5.1757672158321055E-2</v>
      </c>
      <c r="T56" s="131">
        <v>-0.10120692644596951</v>
      </c>
      <c r="U56" s="131">
        <v>4.1534105171598501E-2</v>
      </c>
      <c r="V56" s="131">
        <v>-4.081845250889804E-2</v>
      </c>
      <c r="W56" s="131">
        <v>6.3244840936098612E-3</v>
      </c>
      <c r="X56" s="131">
        <v>-2.1220396978678946E-2</v>
      </c>
      <c r="Y56" s="131">
        <v>0.29779937920053356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25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693484809</v>
      </c>
      <c r="I57" s="132">
        <v>556201523</v>
      </c>
      <c r="J57" s="132">
        <v>1202467397</v>
      </c>
      <c r="K57" s="132">
        <v>2064231707</v>
      </c>
      <c r="L57" s="132">
        <v>0</v>
      </c>
      <c r="M57" s="132">
        <v>0</v>
      </c>
      <c r="O57" s="131"/>
      <c r="P57" s="131"/>
      <c r="Q57" s="131"/>
      <c r="R57" s="131"/>
      <c r="S57" s="131"/>
      <c r="T57" s="131" t="e">
        <v>#N/A</v>
      </c>
      <c r="U57" s="131">
        <v>-0.19796148988174878</v>
      </c>
      <c r="V57" s="131">
        <v>1.1619275519315684</v>
      </c>
      <c r="W57" s="131">
        <v>0.71666334750529614</v>
      </c>
      <c r="X57" s="131">
        <v>-1</v>
      </c>
      <c r="Y57" s="131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25">
      <c r="A58" s="173"/>
      <c r="B58" s="159" t="s">
        <v>1366</v>
      </c>
      <c r="C58" s="136">
        <v>189349580931</v>
      </c>
      <c r="D58" s="136">
        <v>191742020041</v>
      </c>
      <c r="E58" s="136">
        <v>198213007859</v>
      </c>
      <c r="F58" s="136">
        <v>219500824790</v>
      </c>
      <c r="G58" s="136">
        <v>240722354819</v>
      </c>
      <c r="H58" s="136">
        <v>236616343886</v>
      </c>
      <c r="I58" s="136">
        <v>270059768055</v>
      </c>
      <c r="J58" s="136">
        <v>301417655230</v>
      </c>
      <c r="K58" s="136">
        <v>304495722411</v>
      </c>
      <c r="L58" s="136">
        <v>340741218730</v>
      </c>
      <c r="M58" s="136">
        <v>352614555688</v>
      </c>
      <c r="O58" s="137"/>
      <c r="P58" s="137">
        <v>1.2635037786916659E-2</v>
      </c>
      <c r="Q58" s="137">
        <v>3.3748407451930973E-2</v>
      </c>
      <c r="R58" s="137">
        <v>0.1073986877094526</v>
      </c>
      <c r="S58" s="137">
        <v>9.6680866913839481E-2</v>
      </c>
      <c r="T58" s="137">
        <v>-1.705704040693401E-2</v>
      </c>
      <c r="U58" s="137">
        <v>0.14134029636225298</v>
      </c>
      <c r="V58" s="137">
        <v>0.11611461937053025</v>
      </c>
      <c r="W58" s="137">
        <v>1.0211967108068931E-2</v>
      </c>
      <c r="X58" s="137">
        <v>0.11903450081993872</v>
      </c>
      <c r="Y58" s="238">
        <v>3.4845613930283958E-2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25">
      <c r="A59" s="171"/>
      <c r="B59" s="156" t="s">
        <v>1369</v>
      </c>
      <c r="C59" s="133">
        <v>1105665453502</v>
      </c>
      <c r="D59" s="133">
        <v>1214424487796</v>
      </c>
      <c r="E59" s="133">
        <v>1339501166331</v>
      </c>
      <c r="F59" s="133">
        <v>1469780356274</v>
      </c>
      <c r="G59" s="133">
        <v>1522511836202</v>
      </c>
      <c r="H59" s="133">
        <v>1542779229606</v>
      </c>
      <c r="I59" s="133">
        <v>1693217486858</v>
      </c>
      <c r="J59" s="133">
        <v>1909326501933</v>
      </c>
      <c r="K59" s="133">
        <v>2169025536371</v>
      </c>
      <c r="L59" s="133">
        <v>2406529855016</v>
      </c>
      <c r="M59" s="133">
        <v>2684186814576</v>
      </c>
      <c r="O59" s="127"/>
      <c r="P59" s="127">
        <v>9.8365227881114459E-2</v>
      </c>
      <c r="Q59" s="127">
        <v>0.10299255309154343</v>
      </c>
      <c r="R59" s="127">
        <v>9.7259482274170139E-2</v>
      </c>
      <c r="S59" s="127">
        <v>3.5877115722024122E-2</v>
      </c>
      <c r="T59" s="127">
        <v>1.3311813361371438E-2</v>
      </c>
      <c r="U59" s="127">
        <v>9.751120209883779E-2</v>
      </c>
      <c r="V59" s="127">
        <v>0.12763216583359305</v>
      </c>
      <c r="W59" s="127">
        <v>0.13601604239771503</v>
      </c>
      <c r="X59" s="127">
        <v>0.10949816618681618</v>
      </c>
      <c r="Y59" s="236">
        <v>0.11537648659594701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75" x14ac:dyDescent="0.25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25">
      <c r="A61" s="174" t="s">
        <v>31</v>
      </c>
      <c r="B61" s="160" t="s">
        <v>83</v>
      </c>
      <c r="C61" s="124">
        <v>1958281842177</v>
      </c>
      <c r="D61" s="124">
        <v>2119791768578</v>
      </c>
      <c r="E61" s="124">
        <v>2238005630747</v>
      </c>
      <c r="F61" s="124">
        <v>2440273395195</v>
      </c>
      <c r="G61" s="124">
        <v>2587694769516</v>
      </c>
      <c r="H61" s="124">
        <v>2762648577643</v>
      </c>
      <c r="I61" s="124">
        <v>2791261479555</v>
      </c>
      <c r="J61" s="124">
        <v>3093966120277</v>
      </c>
      <c r="K61" s="124">
        <v>3475772689921</v>
      </c>
      <c r="L61" s="124">
        <v>3881652439591</v>
      </c>
      <c r="M61" s="231">
        <v>4247771644436</v>
      </c>
      <c r="O61" s="125"/>
      <c r="P61" s="125">
        <v>8.2475322459943268E-2</v>
      </c>
      <c r="Q61" s="125">
        <v>5.5766733280741221E-2</v>
      </c>
      <c r="R61" s="125">
        <v>9.037857709968633E-2</v>
      </c>
      <c r="S61" s="125">
        <v>6.0411827056459755E-2</v>
      </c>
      <c r="T61" s="125">
        <v>6.7609909092842146E-2</v>
      </c>
      <c r="U61" s="125">
        <v>1.0357054510498509E-2</v>
      </c>
      <c r="V61" s="125">
        <v>0.10844725330794125</v>
      </c>
      <c r="W61" s="125">
        <v>0.12340360391852556</v>
      </c>
      <c r="X61" s="125">
        <v>0.11677396247659244</v>
      </c>
      <c r="Y61" s="125">
        <v>9.4320449999788503E-2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25">
      <c r="A62" s="174" t="s">
        <v>32</v>
      </c>
      <c r="B62" s="160" t="s">
        <v>84</v>
      </c>
      <c r="C62" s="124">
        <v>22616165416</v>
      </c>
      <c r="D62" s="124">
        <v>21031572752</v>
      </c>
      <c r="E62" s="124">
        <v>16430828148</v>
      </c>
      <c r="F62" s="124">
        <v>11626890784</v>
      </c>
      <c r="G62" s="124">
        <v>11064738665</v>
      </c>
      <c r="H62" s="124">
        <v>8977685749</v>
      </c>
      <c r="I62" s="124">
        <v>10917246215</v>
      </c>
      <c r="J62" s="124">
        <v>15954078378</v>
      </c>
      <c r="K62" s="124">
        <v>26839795698</v>
      </c>
      <c r="L62" s="124">
        <v>27541993438</v>
      </c>
      <c r="M62" s="231">
        <v>45170095884</v>
      </c>
      <c r="O62" s="125"/>
      <c r="P62" s="125">
        <v>-7.0064603563562811E-2</v>
      </c>
      <c r="Q62" s="125">
        <v>-0.2187541872522345</v>
      </c>
      <c r="R62" s="125">
        <v>-0.2923734166487979</v>
      </c>
      <c r="S62" s="125">
        <v>-4.8349307604539371E-2</v>
      </c>
      <c r="T62" s="125">
        <v>-0.18862198007457409</v>
      </c>
      <c r="U62" s="125">
        <v>0.21604236550784184</v>
      </c>
      <c r="V62" s="125">
        <v>0.46136471265798962</v>
      </c>
      <c r="W62" s="125">
        <v>0.68231564757829855</v>
      </c>
      <c r="X62" s="125">
        <v>2.6162559056003731E-2</v>
      </c>
      <c r="Y62" s="125">
        <v>0.64004453728749744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25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4066873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 t="e">
        <v>#N/A</v>
      </c>
      <c r="U63" s="125">
        <v>-1</v>
      </c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25">
      <c r="A64" s="175" t="s">
        <v>34</v>
      </c>
      <c r="B64" s="23" t="s">
        <v>86</v>
      </c>
      <c r="C64" s="124">
        <v>3220192694</v>
      </c>
      <c r="D64" s="124">
        <v>3554936714</v>
      </c>
      <c r="E64" s="124">
        <v>4565912847</v>
      </c>
      <c r="F64" s="124">
        <v>26853895276</v>
      </c>
      <c r="G64" s="124">
        <v>32495565428</v>
      </c>
      <c r="H64" s="124">
        <v>53412752063</v>
      </c>
      <c r="I64" s="124">
        <v>97405903023</v>
      </c>
      <c r="J64" s="124">
        <v>111447902683</v>
      </c>
      <c r="K64" s="124">
        <v>97304488898</v>
      </c>
      <c r="L64" s="124">
        <v>196452182068</v>
      </c>
      <c r="M64" s="231">
        <v>289593472227</v>
      </c>
      <c r="N64" s="225"/>
      <c r="O64" s="125"/>
      <c r="P64" s="125">
        <v>0.10395154942861318</v>
      </c>
      <c r="Q64" s="125">
        <v>0.28438653465154196</v>
      </c>
      <c r="R64" s="125">
        <v>4.8813858643062265</v>
      </c>
      <c r="S64" s="125">
        <v>0.21008759042276082</v>
      </c>
      <c r="T64" s="125">
        <v>0.64369357355378032</v>
      </c>
      <c r="U64" s="125">
        <v>0.82364508962410987</v>
      </c>
      <c r="V64" s="125">
        <v>0.14415963739573701</v>
      </c>
      <c r="W64" s="125">
        <v>-0.12690605605409389</v>
      </c>
      <c r="X64" s="125">
        <v>1.0189426437862714</v>
      </c>
      <c r="Y64" s="125">
        <v>0.47411685214450849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25">
      <c r="A65" s="176"/>
      <c r="B65" s="157" t="s">
        <v>128</v>
      </c>
      <c r="C65" s="138">
        <v>1984118200287</v>
      </c>
      <c r="D65" s="138">
        <v>2144378278044</v>
      </c>
      <c r="E65" s="138">
        <v>2259002371742</v>
      </c>
      <c r="F65" s="138">
        <v>2478754181255</v>
      </c>
      <c r="G65" s="138">
        <v>2631255073609</v>
      </c>
      <c r="H65" s="138">
        <v>2825043082328</v>
      </c>
      <c r="I65" s="138">
        <v>2899584628793</v>
      </c>
      <c r="J65" s="138">
        <v>3221368101338</v>
      </c>
      <c r="K65" s="138">
        <v>3599916974517</v>
      </c>
      <c r="L65" s="138">
        <v>4105646615097</v>
      </c>
      <c r="M65" s="91">
        <v>4582535212547</v>
      </c>
      <c r="O65" s="135"/>
      <c r="P65" s="135">
        <v>8.0771436769149441E-2</v>
      </c>
      <c r="Q65" s="135">
        <v>5.3453299201740911E-2</v>
      </c>
      <c r="R65" s="135">
        <v>9.7278255331596286E-2</v>
      </c>
      <c r="S65" s="135">
        <v>6.1523201254586768E-2</v>
      </c>
      <c r="T65" s="135">
        <v>7.3648507384425743E-2</v>
      </c>
      <c r="U65" s="135">
        <v>2.6385985732852335E-2</v>
      </c>
      <c r="V65" s="135">
        <v>0.11097571333137735</v>
      </c>
      <c r="W65" s="135">
        <v>0.11751183387634878</v>
      </c>
      <c r="X65" s="135">
        <v>0.14048369564074559</v>
      </c>
      <c r="Y65" s="237">
        <v>0.1161543216350911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25">
      <c r="A66" s="175" t="s">
        <v>49</v>
      </c>
      <c r="B66" s="23" t="s">
        <v>87</v>
      </c>
      <c r="C66" s="124">
        <v>21814335440</v>
      </c>
      <c r="D66" s="124">
        <v>19470312588</v>
      </c>
      <c r="E66" s="124">
        <v>16090496427</v>
      </c>
      <c r="F66" s="124">
        <v>11361910752</v>
      </c>
      <c r="G66" s="124">
        <v>10241815475</v>
      </c>
      <c r="H66" s="124">
        <v>8498989134</v>
      </c>
      <c r="I66" s="124">
        <v>11172214233</v>
      </c>
      <c r="J66" s="124">
        <v>16390228597</v>
      </c>
      <c r="K66" s="124">
        <v>33266832828</v>
      </c>
      <c r="L66" s="124">
        <v>28890694572</v>
      </c>
      <c r="M66" s="231">
        <v>37343473789</v>
      </c>
      <c r="O66" s="125"/>
      <c r="P66" s="125">
        <v>-0.10745332391386386</v>
      </c>
      <c r="Q66" s="125">
        <v>-0.17358818178826041</v>
      </c>
      <c r="R66" s="125">
        <v>-0.29387444299514531</v>
      </c>
      <c r="S66" s="125">
        <v>-9.8583354635384146E-2</v>
      </c>
      <c r="T66" s="125">
        <v>-0.17016771540692111</v>
      </c>
      <c r="U66" s="125">
        <v>0.31453447661273359</v>
      </c>
      <c r="V66" s="125">
        <v>0.46705283797613339</v>
      </c>
      <c r="W66" s="125">
        <v>1.0296747315707986</v>
      </c>
      <c r="X66" s="125">
        <v>-0.13154658511154371</v>
      </c>
      <c r="Y66" s="125">
        <v>0.29257791625377472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25">
      <c r="A67" s="175" t="s">
        <v>50</v>
      </c>
      <c r="B67" s="23" t="s">
        <v>88</v>
      </c>
      <c r="C67" s="124">
        <v>404411808295</v>
      </c>
      <c r="D67" s="124">
        <v>451316724053</v>
      </c>
      <c r="E67" s="124">
        <v>492314149220</v>
      </c>
      <c r="F67" s="124">
        <v>560501932204</v>
      </c>
      <c r="G67" s="124">
        <v>659797532723</v>
      </c>
      <c r="H67" s="124">
        <v>736843356098</v>
      </c>
      <c r="I67" s="124">
        <v>759188890797</v>
      </c>
      <c r="J67" s="124">
        <v>826554756750</v>
      </c>
      <c r="K67" s="124">
        <v>871235311424</v>
      </c>
      <c r="L67" s="124">
        <v>976657086440</v>
      </c>
      <c r="M67" s="231">
        <v>1084517142922</v>
      </c>
      <c r="O67" s="125"/>
      <c r="P67" s="125">
        <v>0.11598305191866465</v>
      </c>
      <c r="Q67" s="125">
        <v>9.0839587770705998E-2</v>
      </c>
      <c r="R67" s="125">
        <v>0.13850461761465449</v>
      </c>
      <c r="S67" s="125">
        <v>0.17715478718967281</v>
      </c>
      <c r="T67" s="125">
        <v>0.11677191798070252</v>
      </c>
      <c r="U67" s="125">
        <v>3.0326031325480285E-2</v>
      </c>
      <c r="V67" s="125">
        <v>8.8733998573502504E-2</v>
      </c>
      <c r="W67" s="125">
        <v>5.4056375949832036E-2</v>
      </c>
      <c r="X67" s="125">
        <v>0.12100264260833526</v>
      </c>
      <c r="Y67" s="125">
        <v>0.11043800119769709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25">
      <c r="A68" s="175" t="s">
        <v>51</v>
      </c>
      <c r="B68" s="23" t="s">
        <v>89</v>
      </c>
      <c r="C68" s="124">
        <v>4464642947</v>
      </c>
      <c r="D68" s="124">
        <v>3722137809</v>
      </c>
      <c r="E68" s="124">
        <v>17388900280</v>
      </c>
      <c r="F68" s="124">
        <v>34180232783</v>
      </c>
      <c r="G68" s="124">
        <v>31698232803</v>
      </c>
      <c r="H68" s="124">
        <v>52775774960</v>
      </c>
      <c r="I68" s="124">
        <v>96924969252</v>
      </c>
      <c r="J68" s="124">
        <v>112903332811</v>
      </c>
      <c r="K68" s="124">
        <v>176613008060</v>
      </c>
      <c r="L68" s="124">
        <v>234928761009</v>
      </c>
      <c r="M68" s="231">
        <v>337566067337</v>
      </c>
      <c r="O68" s="125"/>
      <c r="P68" s="125">
        <v>-0.16630784293712075</v>
      </c>
      <c r="Q68" s="125">
        <v>3.6717507981446156</v>
      </c>
      <c r="R68" s="125">
        <v>0.96563510242868555</v>
      </c>
      <c r="S68" s="125">
        <v>-7.2615069527392384E-2</v>
      </c>
      <c r="T68" s="125">
        <v>0.66494376162841373</v>
      </c>
      <c r="U68" s="125">
        <v>0.8365427949748101</v>
      </c>
      <c r="V68" s="125">
        <v>0.1648529133649459</v>
      </c>
      <c r="W68" s="125">
        <v>0.5642851602587311</v>
      </c>
      <c r="X68" s="125">
        <v>0.33018945540630074</v>
      </c>
      <c r="Y68" s="125">
        <v>0.43688693494649655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25">
      <c r="A69" s="177"/>
      <c r="B69" s="157" t="s">
        <v>129</v>
      </c>
      <c r="C69" s="138">
        <v>430690786682</v>
      </c>
      <c r="D69" s="138">
        <v>474509174450</v>
      </c>
      <c r="E69" s="138">
        <v>525793545927</v>
      </c>
      <c r="F69" s="138">
        <v>606044075739</v>
      </c>
      <c r="G69" s="138">
        <v>701737581001</v>
      </c>
      <c r="H69" s="138">
        <v>798118120192</v>
      </c>
      <c r="I69" s="138">
        <v>867286074282</v>
      </c>
      <c r="J69" s="138">
        <v>955848318158</v>
      </c>
      <c r="K69" s="138">
        <v>1081115152312</v>
      </c>
      <c r="L69" s="91">
        <v>1240476542021</v>
      </c>
      <c r="M69" s="91">
        <v>1459426684048</v>
      </c>
      <c r="N69" s="225"/>
      <c r="O69" s="135"/>
      <c r="P69" s="135">
        <v>0.10173978437192166</v>
      </c>
      <c r="Q69" s="135">
        <v>0.10807877747873551</v>
      </c>
      <c r="R69" s="135">
        <v>0.15262745317749071</v>
      </c>
      <c r="S69" s="135">
        <v>0.15789859037119203</v>
      </c>
      <c r="T69" s="135">
        <v>0.13734555737134246</v>
      </c>
      <c r="U69" s="135">
        <v>8.6663806196206394E-2</v>
      </c>
      <c r="V69" s="135">
        <v>0.10211422332512132</v>
      </c>
      <c r="W69" s="135">
        <v>0.13105304657061034</v>
      </c>
      <c r="X69" s="135">
        <v>0.14740463989261499</v>
      </c>
      <c r="Y69" s="237">
        <v>0.17650486293782208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25">
      <c r="A70" s="178"/>
      <c r="B70" s="161" t="s">
        <v>130</v>
      </c>
      <c r="C70" s="139">
        <v>1553427413605</v>
      </c>
      <c r="D70" s="139">
        <v>1669869103594</v>
      </c>
      <c r="E70" s="139">
        <v>1733208825815</v>
      </c>
      <c r="F70" s="139">
        <v>1872710105516</v>
      </c>
      <c r="G70" s="139">
        <v>1929517492608</v>
      </c>
      <c r="H70" s="139">
        <v>2026924962136</v>
      </c>
      <c r="I70" s="139">
        <v>2032298554511</v>
      </c>
      <c r="J70" s="139">
        <v>2265519783180</v>
      </c>
      <c r="K70" s="139">
        <v>2518801822205</v>
      </c>
      <c r="L70" s="139">
        <v>2865170073076</v>
      </c>
      <c r="M70" s="12">
        <v>3123108528499</v>
      </c>
      <c r="O70" s="137"/>
      <c r="P70" s="137">
        <v>7.4957921412482698E-2</v>
      </c>
      <c r="Q70" s="137">
        <v>3.7930950446760203E-2</v>
      </c>
      <c r="R70" s="137">
        <v>8.0487289023238651E-2</v>
      </c>
      <c r="S70" s="137">
        <v>3.0334319724486969E-2</v>
      </c>
      <c r="T70" s="137">
        <v>5.0482812361727136E-2</v>
      </c>
      <c r="U70" s="137">
        <v>2.6511057268430172E-3</v>
      </c>
      <c r="V70" s="137">
        <v>0.11475736581681351</v>
      </c>
      <c r="W70" s="137">
        <v>0.11179864369556736</v>
      </c>
      <c r="X70" s="137">
        <v>0.13751310159359176</v>
      </c>
      <c r="Y70" s="238">
        <v>9.0025530367934259E-2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25">
      <c r="A71" s="175" t="s">
        <v>53</v>
      </c>
      <c r="B71" s="160" t="s">
        <v>90</v>
      </c>
      <c r="C71" s="124">
        <v>125181444421</v>
      </c>
      <c r="D71" s="124">
        <v>126520115677</v>
      </c>
      <c r="E71" s="124">
        <v>122704370893</v>
      </c>
      <c r="F71" s="124">
        <v>143187459407</v>
      </c>
      <c r="G71" s="124">
        <v>147569794435</v>
      </c>
      <c r="H71" s="124">
        <v>144333020081</v>
      </c>
      <c r="I71" s="124">
        <v>181244153419</v>
      </c>
      <c r="J71" s="124">
        <v>233990665600</v>
      </c>
      <c r="K71" s="124">
        <v>241975126548</v>
      </c>
      <c r="L71" s="124">
        <v>232292432420</v>
      </c>
      <c r="M71" s="231">
        <v>238344003265</v>
      </c>
      <c r="O71" s="125"/>
      <c r="P71" s="125">
        <v>1.0693847336494144E-2</v>
      </c>
      <c r="Q71" s="125">
        <v>-3.0159194556393043E-2</v>
      </c>
      <c r="R71" s="125">
        <v>0.16693039021292533</v>
      </c>
      <c r="S71" s="125">
        <v>3.0605578492342245E-2</v>
      </c>
      <c r="T71" s="125">
        <v>-2.1933854190097857E-2</v>
      </c>
      <c r="U71" s="125">
        <v>0.25573588993901319</v>
      </c>
      <c r="V71" s="125">
        <v>0.29102462720030853</v>
      </c>
      <c r="W71" s="125">
        <v>3.4122989169359519E-2</v>
      </c>
      <c r="X71" s="125">
        <v>-4.0015245641701447E-2</v>
      </c>
      <c r="Y71" s="125">
        <v>2.6051519552123592E-2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25">
      <c r="A72" s="175" t="s">
        <v>54</v>
      </c>
      <c r="B72" s="160" t="s">
        <v>206</v>
      </c>
      <c r="C72" s="124">
        <v>851021737346</v>
      </c>
      <c r="D72" s="124">
        <v>997095923027</v>
      </c>
      <c r="E72" s="124">
        <v>1048495110987</v>
      </c>
      <c r="F72" s="124">
        <v>1159363193899</v>
      </c>
      <c r="G72" s="124">
        <v>1112708326277</v>
      </c>
      <c r="H72" s="124">
        <v>1146567743358</v>
      </c>
      <c r="I72" s="124">
        <v>1295127160473</v>
      </c>
      <c r="J72" s="124">
        <v>1863320889615</v>
      </c>
      <c r="K72" s="124">
        <v>1543692333983</v>
      </c>
      <c r="L72" s="124">
        <v>1427337144863</v>
      </c>
      <c r="M72" s="231">
        <v>1581869581605</v>
      </c>
      <c r="O72" s="125"/>
      <c r="P72" s="125">
        <v>0.17164565753225958</v>
      </c>
      <c r="Q72" s="125">
        <v>5.1548889904154294E-2</v>
      </c>
      <c r="R72" s="125">
        <v>0.10574020016901597</v>
      </c>
      <c r="S72" s="125">
        <v>-4.0241805042212198E-2</v>
      </c>
      <c r="T72" s="125">
        <v>3.0429732825213884E-2</v>
      </c>
      <c r="U72" s="125">
        <v>0.12956880914851832</v>
      </c>
      <c r="V72" s="125">
        <v>0.43871655732591308</v>
      </c>
      <c r="W72" s="125">
        <v>-0.1715370430361256</v>
      </c>
      <c r="X72" s="125">
        <v>-7.537459800670443E-2</v>
      </c>
      <c r="Y72" s="125">
        <v>0.10826624760531445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25">
      <c r="A73" s="175" t="s">
        <v>55</v>
      </c>
      <c r="B73" s="160" t="s">
        <v>92</v>
      </c>
      <c r="C73" s="124">
        <v>1564962524</v>
      </c>
      <c r="D73" s="124">
        <v>1214144283</v>
      </c>
      <c r="E73" s="124">
        <v>49169778</v>
      </c>
      <c r="F73" s="124">
        <v>1867680821</v>
      </c>
      <c r="G73" s="124">
        <v>4878187132</v>
      </c>
      <c r="H73" s="124">
        <v>2716893218</v>
      </c>
      <c r="I73" s="124">
        <v>2038998510</v>
      </c>
      <c r="J73" s="124">
        <v>2533053764</v>
      </c>
      <c r="K73" s="124">
        <v>10009800971</v>
      </c>
      <c r="L73" s="124">
        <v>20391880755</v>
      </c>
      <c r="M73" s="231">
        <v>16964353472</v>
      </c>
      <c r="O73" s="125"/>
      <c r="P73" s="125">
        <v>-0.22417037828057285</v>
      </c>
      <c r="Q73" s="125">
        <v>-0.95950252479177556</v>
      </c>
      <c r="R73" s="125">
        <v>36.984324863130354</v>
      </c>
      <c r="S73" s="125">
        <v>1.611895500103762</v>
      </c>
      <c r="T73" s="125">
        <v>-0.44305268648312279</v>
      </c>
      <c r="U73" s="125">
        <v>-0.2495109868539559</v>
      </c>
      <c r="V73" s="125">
        <v>0.24230290094719109</v>
      </c>
      <c r="W73" s="125">
        <v>2.9516733175032601</v>
      </c>
      <c r="X73" s="125">
        <v>1.0371914300872267</v>
      </c>
      <c r="Y73" s="125">
        <v>-0.1680829406654698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25">
      <c r="A74" s="175" t="s">
        <v>56</v>
      </c>
      <c r="B74" s="160" t="s">
        <v>93</v>
      </c>
      <c r="C74" s="124">
        <v>11289618241</v>
      </c>
      <c r="D74" s="124">
        <v>13814937474</v>
      </c>
      <c r="E74" s="124">
        <v>15145330461</v>
      </c>
      <c r="F74" s="124">
        <v>16966898251</v>
      </c>
      <c r="G74" s="124">
        <v>21313050645</v>
      </c>
      <c r="H74" s="124">
        <v>24754348506</v>
      </c>
      <c r="I74" s="124">
        <v>27710273152</v>
      </c>
      <c r="J74" s="124">
        <v>31346157210</v>
      </c>
      <c r="K74" s="124">
        <v>34149336905</v>
      </c>
      <c r="L74" s="124">
        <v>31661414498</v>
      </c>
      <c r="M74" s="231">
        <v>41661633804</v>
      </c>
      <c r="O74" s="125"/>
      <c r="P74" s="125">
        <v>0.22368508651859553</v>
      </c>
      <c r="Q74" s="125">
        <v>9.6301050185990889E-2</v>
      </c>
      <c r="R74" s="125">
        <v>0.1202725681483563</v>
      </c>
      <c r="S74" s="125">
        <v>0.2561547979898946</v>
      </c>
      <c r="T74" s="125">
        <v>0.16146434962877176</v>
      </c>
      <c r="U74" s="125">
        <v>0.11941031876817676</v>
      </c>
      <c r="V74" s="125">
        <v>0.13121068991474671</v>
      </c>
      <c r="W74" s="125">
        <v>8.9426581900308166E-2</v>
      </c>
      <c r="X74" s="125">
        <v>-7.2854193740895967E-2</v>
      </c>
      <c r="Y74" s="125">
        <v>0.31584878517135406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25">
      <c r="A75" s="175" t="s">
        <v>57</v>
      </c>
      <c r="B75" s="160" t="s">
        <v>94</v>
      </c>
      <c r="C75" s="124">
        <v>0</v>
      </c>
      <c r="D75" s="124">
        <v>1762306</v>
      </c>
      <c r="E75" s="124">
        <v>0</v>
      </c>
      <c r="F75" s="124">
        <v>0</v>
      </c>
      <c r="G75" s="124">
        <v>0</v>
      </c>
      <c r="H75" s="124">
        <v>34079100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 t="e">
        <v>#N/A</v>
      </c>
      <c r="Q75" s="125">
        <v>-1</v>
      </c>
      <c r="R75" s="125"/>
      <c r="S75" s="125"/>
      <c r="T75" s="125" t="e">
        <v>#N/A</v>
      </c>
      <c r="U75" s="125">
        <v>-1</v>
      </c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25">
      <c r="A76" s="175" t="s">
        <v>59</v>
      </c>
      <c r="B76" s="160" t="s">
        <v>95</v>
      </c>
      <c r="C76" s="124">
        <v>258416452</v>
      </c>
      <c r="D76" s="124">
        <v>386137187</v>
      </c>
      <c r="E76" s="124">
        <v>623335779</v>
      </c>
      <c r="F76" s="124">
        <v>0</v>
      </c>
      <c r="G76" s="124">
        <v>30715181</v>
      </c>
      <c r="H76" s="124">
        <v>157518133</v>
      </c>
      <c r="I76" s="124">
        <v>65727415</v>
      </c>
      <c r="J76" s="124">
        <v>873539215</v>
      </c>
      <c r="K76" s="124">
        <v>70989250</v>
      </c>
      <c r="L76" s="124">
        <v>2500000000</v>
      </c>
      <c r="M76" s="231">
        <v>847391403</v>
      </c>
      <c r="O76" s="125"/>
      <c r="P76" s="125">
        <v>0.49424382237087605</v>
      </c>
      <c r="Q76" s="125">
        <v>0.61428580304025471</v>
      </c>
      <c r="R76" s="125">
        <v>-1</v>
      </c>
      <c r="S76" s="125" t="e">
        <v>#N/A</v>
      </c>
      <c r="T76" s="125">
        <v>4.128347868111212</v>
      </c>
      <c r="U76" s="125">
        <v>-0.58273111959751334</v>
      </c>
      <c r="V76" s="125">
        <v>12.290332732543947</v>
      </c>
      <c r="W76" s="125">
        <v>-0.91873375713304406</v>
      </c>
      <c r="X76" s="125">
        <v>34.216599696432908</v>
      </c>
      <c r="Y76" s="125">
        <v>-0.66104343879999994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25">
      <c r="A77" s="175" t="s">
        <v>61</v>
      </c>
      <c r="B77" s="160" t="s">
        <v>96</v>
      </c>
      <c r="C77" s="124">
        <v>4525777948</v>
      </c>
      <c r="D77" s="124">
        <v>11820547046</v>
      </c>
      <c r="E77" s="124">
        <v>13287831550</v>
      </c>
      <c r="F77" s="124">
        <v>3284540606</v>
      </c>
      <c r="G77" s="124">
        <v>5399096050</v>
      </c>
      <c r="H77" s="124">
        <v>39601023559</v>
      </c>
      <c r="I77" s="124">
        <v>2332412085</v>
      </c>
      <c r="J77" s="124">
        <v>6150672428</v>
      </c>
      <c r="K77" s="124">
        <v>5315314817</v>
      </c>
      <c r="L77" s="124">
        <v>5079133647</v>
      </c>
      <c r="M77" s="233">
        <v>5554596275</v>
      </c>
      <c r="O77" s="125"/>
      <c r="P77" s="125">
        <v>1.611826559282179</v>
      </c>
      <c r="Q77" s="125">
        <v>0.1241299999306309</v>
      </c>
      <c r="R77" s="125">
        <v>-0.75281590576755919</v>
      </c>
      <c r="S77" s="125">
        <v>0.64379031884619065</v>
      </c>
      <c r="T77" s="125">
        <v>6.3347507049814382</v>
      </c>
      <c r="U77" s="125">
        <v>-0.9411022272814481</v>
      </c>
      <c r="V77" s="125">
        <v>1.6370436285919006</v>
      </c>
      <c r="W77" s="125">
        <v>-0.13581565605691526</v>
      </c>
      <c r="X77" s="125">
        <v>-4.443408869115717E-2</v>
      </c>
      <c r="Y77" s="125">
        <v>9.3610970107241176E-2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25">
      <c r="A78" s="175" t="s">
        <v>63</v>
      </c>
      <c r="B78" s="160" t="s">
        <v>97</v>
      </c>
      <c r="C78" s="124">
        <v>0</v>
      </c>
      <c r="D78" s="124">
        <v>3390649</v>
      </c>
      <c r="E78" s="124">
        <v>672707</v>
      </c>
      <c r="F78" s="124">
        <v>0</v>
      </c>
      <c r="G78" s="124">
        <v>0</v>
      </c>
      <c r="H78" s="124">
        <v>15617004</v>
      </c>
      <c r="I78" s="124">
        <v>0</v>
      </c>
      <c r="J78" s="124">
        <v>42664</v>
      </c>
      <c r="K78" s="124">
        <v>0</v>
      </c>
      <c r="L78" s="124">
        <v>0</v>
      </c>
      <c r="M78" s="233">
        <v>0</v>
      </c>
      <c r="N78" s="225"/>
      <c r="O78" s="125"/>
      <c r="P78" s="125" t="e">
        <v>#N/A</v>
      </c>
      <c r="Q78" s="125">
        <v>-0.80159933983140097</v>
      </c>
      <c r="R78" s="125">
        <v>-1</v>
      </c>
      <c r="S78" s="125"/>
      <c r="T78" s="125" t="e">
        <v>#N/A</v>
      </c>
      <c r="U78" s="125">
        <v>-1</v>
      </c>
      <c r="V78" s="125" t="e">
        <v>#N/A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25">
      <c r="A79" s="176"/>
      <c r="B79" s="157" t="s">
        <v>1359</v>
      </c>
      <c r="C79" s="138">
        <v>993841956932</v>
      </c>
      <c r="D79" s="138">
        <v>1150856957649</v>
      </c>
      <c r="E79" s="138">
        <v>1200305822155</v>
      </c>
      <c r="F79" s="138">
        <v>1324669772984</v>
      </c>
      <c r="G79" s="138">
        <v>1291899169720</v>
      </c>
      <c r="H79" s="138">
        <v>1358180242959</v>
      </c>
      <c r="I79" s="138">
        <v>1508518725054</v>
      </c>
      <c r="J79" s="138">
        <v>2138215020496</v>
      </c>
      <c r="K79" s="138">
        <v>1835212902474</v>
      </c>
      <c r="L79" s="138">
        <v>1719262006183</v>
      </c>
      <c r="M79" s="91">
        <v>1885241559824</v>
      </c>
      <c r="O79" s="135"/>
      <c r="P79" s="135">
        <v>0.15798789699089277</v>
      </c>
      <c r="Q79" s="135">
        <v>4.2966994444744389E-2</v>
      </c>
      <c r="R79" s="135">
        <v>0.1036102204400875</v>
      </c>
      <c r="S79" s="135">
        <v>-2.4738696339525967E-2</v>
      </c>
      <c r="T79" s="135">
        <v>5.1305144234565558E-2</v>
      </c>
      <c r="U79" s="135">
        <v>0.11069111251939945</v>
      </c>
      <c r="V79" s="135">
        <v>0.41742690029880736</v>
      </c>
      <c r="W79" s="135">
        <v>-0.14170797376201805</v>
      </c>
      <c r="X79" s="135">
        <v>-6.3181168863127413E-2</v>
      </c>
      <c r="Y79" s="237">
        <v>9.6541163036282907E-2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25">
      <c r="A80" s="175" t="s">
        <v>36</v>
      </c>
      <c r="B80" s="160" t="s">
        <v>98</v>
      </c>
      <c r="C80" s="124">
        <v>98024286233</v>
      </c>
      <c r="D80" s="124">
        <v>120757426953</v>
      </c>
      <c r="E80" s="124">
        <v>119626832511</v>
      </c>
      <c r="F80" s="124">
        <v>121829670664</v>
      </c>
      <c r="G80" s="124">
        <v>130821042680</v>
      </c>
      <c r="H80" s="124">
        <v>150636807762</v>
      </c>
      <c r="I80" s="124">
        <v>148241051264</v>
      </c>
      <c r="J80" s="124">
        <v>201526089500</v>
      </c>
      <c r="K80" s="124">
        <v>238910003530</v>
      </c>
      <c r="L80" s="124">
        <v>194745702137</v>
      </c>
      <c r="M80" s="130">
        <v>225616884958</v>
      </c>
      <c r="O80" s="125"/>
      <c r="P80" s="125">
        <v>0.23191335120731393</v>
      </c>
      <c r="Q80" s="125">
        <v>-9.362525109449682E-3</v>
      </c>
      <c r="R80" s="125">
        <v>1.8414247930517158E-2</v>
      </c>
      <c r="S80" s="125">
        <v>7.3802809832735683E-2</v>
      </c>
      <c r="T80" s="125">
        <v>0.15147230656516886</v>
      </c>
      <c r="U80" s="125">
        <v>-1.5904190573297283E-2</v>
      </c>
      <c r="V80" s="125">
        <v>0.35944859930266926</v>
      </c>
      <c r="W80" s="125">
        <v>0.18550409092317555</v>
      </c>
      <c r="X80" s="125">
        <v>-0.18485748081056919</v>
      </c>
      <c r="Y80" s="125">
        <v>0.1585204832879068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25">
      <c r="A81" s="175" t="s">
        <v>37</v>
      </c>
      <c r="B81" s="160" t="s">
        <v>1360</v>
      </c>
      <c r="C81" s="124">
        <v>25918801832</v>
      </c>
      <c r="D81" s="124">
        <v>36807630358</v>
      </c>
      <c r="E81" s="124">
        <v>29236856857</v>
      </c>
      <c r="F81" s="124">
        <v>41815057615</v>
      </c>
      <c r="G81" s="124">
        <v>20474311952</v>
      </c>
      <c r="H81" s="124">
        <v>19179404458</v>
      </c>
      <c r="I81" s="124">
        <v>23294735047</v>
      </c>
      <c r="J81" s="124">
        <v>26102185580</v>
      </c>
      <c r="K81" s="124">
        <v>28474310381</v>
      </c>
      <c r="L81" s="124">
        <v>30546751761</v>
      </c>
      <c r="M81" s="130">
        <v>33558063205</v>
      </c>
      <c r="O81" s="125"/>
      <c r="P81" s="125">
        <v>0.42011311312069921</v>
      </c>
      <c r="Q81" s="125">
        <v>-0.20568489270743073</v>
      </c>
      <c r="R81" s="125">
        <v>0.4302172706020031</v>
      </c>
      <c r="S81" s="125">
        <v>-0.51036030751144046</v>
      </c>
      <c r="T81" s="125">
        <v>-6.3245470569940676E-2</v>
      </c>
      <c r="U81" s="125">
        <v>0.21457030107540365</v>
      </c>
      <c r="V81" s="125">
        <v>0.12051867202334021</v>
      </c>
      <c r="W81" s="125">
        <v>9.0878397662514709E-2</v>
      </c>
      <c r="X81" s="125">
        <v>7.2782847144311269E-2</v>
      </c>
      <c r="Y81" s="125">
        <v>9.8580414296116192E-2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25">
      <c r="A82" s="175" t="s">
        <v>38</v>
      </c>
      <c r="B82" s="160" t="s">
        <v>99</v>
      </c>
      <c r="C82" s="124">
        <v>29620567305</v>
      </c>
      <c r="D82" s="124">
        <v>16331805237</v>
      </c>
      <c r="E82" s="124">
        <v>12225176969</v>
      </c>
      <c r="F82" s="124">
        <v>3239414017</v>
      </c>
      <c r="G82" s="124">
        <v>4673903157</v>
      </c>
      <c r="H82" s="124">
        <v>40616706517</v>
      </c>
      <c r="I82" s="124">
        <v>4466099831</v>
      </c>
      <c r="J82" s="124">
        <v>5632501361</v>
      </c>
      <c r="K82" s="124">
        <v>5513772220</v>
      </c>
      <c r="L82" s="124">
        <v>5083128915</v>
      </c>
      <c r="M82" s="130">
        <v>5747306680</v>
      </c>
      <c r="O82" s="125"/>
      <c r="P82" s="125">
        <v>-0.44863293572898033</v>
      </c>
      <c r="Q82" s="125">
        <v>-0.25144974535309539</v>
      </c>
      <c r="R82" s="125">
        <v>-0.73502109415558192</v>
      </c>
      <c r="S82" s="125">
        <v>0.44282365034910565</v>
      </c>
      <c r="T82" s="125">
        <v>7.6901044272107502</v>
      </c>
      <c r="U82" s="125">
        <v>-0.89004278746405185</v>
      </c>
      <c r="V82" s="125">
        <v>0.26116781400715627</v>
      </c>
      <c r="W82" s="125">
        <v>-2.1079292021497276E-2</v>
      </c>
      <c r="X82" s="125">
        <v>-7.810320916738922E-2</v>
      </c>
      <c r="Y82" s="125">
        <v>0.13066317539971339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25">
      <c r="A83" s="175" t="s">
        <v>39</v>
      </c>
      <c r="B83" s="160" t="s">
        <v>100</v>
      </c>
      <c r="C83" s="124">
        <v>125270572458</v>
      </c>
      <c r="D83" s="124">
        <v>215494357483</v>
      </c>
      <c r="E83" s="124">
        <v>270418686913</v>
      </c>
      <c r="F83" s="124">
        <v>344177356974</v>
      </c>
      <c r="G83" s="124">
        <v>312278458539</v>
      </c>
      <c r="H83" s="124">
        <v>403082750087</v>
      </c>
      <c r="I83" s="124">
        <v>465194368937</v>
      </c>
      <c r="J83" s="124">
        <v>782201632125</v>
      </c>
      <c r="K83" s="124">
        <v>533919044048</v>
      </c>
      <c r="L83" s="124">
        <v>403603849729</v>
      </c>
      <c r="M83" s="130">
        <v>547708986059</v>
      </c>
      <c r="O83" s="125"/>
      <c r="P83" s="125">
        <v>0.7202312822131447</v>
      </c>
      <c r="Q83" s="125">
        <v>0.25487595160969767</v>
      </c>
      <c r="R83" s="125">
        <v>0.27275729685326766</v>
      </c>
      <c r="S83" s="125">
        <v>-9.2681571836841448E-2</v>
      </c>
      <c r="T83" s="125">
        <v>0.29077987630920621</v>
      </c>
      <c r="U83" s="125">
        <v>0.15409148329119526</v>
      </c>
      <c r="V83" s="125">
        <v>0.68145120482086363</v>
      </c>
      <c r="W83" s="125">
        <v>-0.31741507289174653</v>
      </c>
      <c r="X83" s="125">
        <v>-0.24407294658567091</v>
      </c>
      <c r="Y83" s="125">
        <v>0.35704599058398334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25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11083109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/>
      <c r="T84" s="125" t="e">
        <v>#N/A</v>
      </c>
      <c r="U84" s="125">
        <v>-1</v>
      </c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25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25">
      <c r="A86" s="176"/>
      <c r="B86" s="157" t="s">
        <v>1361</v>
      </c>
      <c r="C86" s="138">
        <v>278834227828</v>
      </c>
      <c r="D86" s="138">
        <v>389391220031</v>
      </c>
      <c r="E86" s="138">
        <v>431507553250</v>
      </c>
      <c r="F86" s="138">
        <v>511061499270</v>
      </c>
      <c r="G86" s="138">
        <v>468247716328</v>
      </c>
      <c r="H86" s="138">
        <v>613526751933</v>
      </c>
      <c r="I86" s="138">
        <v>641196255079</v>
      </c>
      <c r="J86" s="138">
        <v>1015462408566</v>
      </c>
      <c r="K86" s="138">
        <v>806817130179</v>
      </c>
      <c r="L86" s="138">
        <v>633979432542</v>
      </c>
      <c r="M86" s="138">
        <v>812631240902</v>
      </c>
      <c r="O86" s="135"/>
      <c r="P86" s="135">
        <v>0.39649720575623704</v>
      </c>
      <c r="Q86" s="135">
        <v>0.10815943208901069</v>
      </c>
      <c r="R86" s="135">
        <v>0.18436281224006601</v>
      </c>
      <c r="S86" s="135">
        <v>-8.3774228743811019E-2</v>
      </c>
      <c r="T86" s="135">
        <v>0.31026106596798519</v>
      </c>
      <c r="U86" s="135">
        <v>4.5099098056968989E-2</v>
      </c>
      <c r="V86" s="135">
        <v>0.58369984310168443</v>
      </c>
      <c r="W86" s="135">
        <v>-0.20546824444406708</v>
      </c>
      <c r="X86" s="135">
        <v>-0.21422165094419143</v>
      </c>
      <c r="Y86" s="237">
        <v>0.28179432831705409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25">
      <c r="A87" s="178"/>
      <c r="B87" s="161" t="s">
        <v>1371</v>
      </c>
      <c r="C87" s="139">
        <v>715007729104</v>
      </c>
      <c r="D87" s="139">
        <v>761465737618</v>
      </c>
      <c r="E87" s="139">
        <v>768798268905</v>
      </c>
      <c r="F87" s="139">
        <v>813608273714</v>
      </c>
      <c r="G87" s="139">
        <v>823651453392</v>
      </c>
      <c r="H87" s="139">
        <v>744653491026</v>
      </c>
      <c r="I87" s="139">
        <v>867322469975</v>
      </c>
      <c r="J87" s="139">
        <v>1122752611930</v>
      </c>
      <c r="K87" s="139">
        <v>1028395772295</v>
      </c>
      <c r="L87" s="139">
        <v>1085282573641</v>
      </c>
      <c r="M87" s="139">
        <v>1072610318922</v>
      </c>
      <c r="O87" s="137"/>
      <c r="P87" s="137">
        <v>6.4975533302581434E-2</v>
      </c>
      <c r="Q87" s="137">
        <v>9.6294960163769705E-3</v>
      </c>
      <c r="R87" s="137">
        <v>5.8285777454758048E-2</v>
      </c>
      <c r="S87" s="137">
        <v>1.2343998951921176E-2</v>
      </c>
      <c r="T87" s="137">
        <v>-9.5911883650137364E-2</v>
      </c>
      <c r="U87" s="137">
        <v>0.16473296698036566</v>
      </c>
      <c r="V87" s="137">
        <v>0.29450423665647985</v>
      </c>
      <c r="W87" s="137">
        <v>-8.404063248875604E-2</v>
      </c>
      <c r="X87" s="137">
        <v>5.5316059126779171E-2</v>
      </c>
      <c r="Y87" s="238">
        <v>-1.1676456460998907E-2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25">
      <c r="A88" s="179"/>
      <c r="B88" s="162" t="s">
        <v>131</v>
      </c>
      <c r="C88" s="140">
        <v>838419684501</v>
      </c>
      <c r="D88" s="140">
        <v>908403365976</v>
      </c>
      <c r="E88" s="140">
        <v>964410556910</v>
      </c>
      <c r="F88" s="140">
        <v>1059101831802</v>
      </c>
      <c r="G88" s="140">
        <v>1105866039216</v>
      </c>
      <c r="H88" s="140">
        <v>1282271471110</v>
      </c>
      <c r="I88" s="140">
        <v>1164976084536</v>
      </c>
      <c r="J88" s="140">
        <v>1142767171250</v>
      </c>
      <c r="K88" s="140">
        <v>1490406049910</v>
      </c>
      <c r="L88" s="140">
        <v>1779887499435</v>
      </c>
      <c r="M88" s="140">
        <v>2050498209577</v>
      </c>
      <c r="O88" s="141"/>
      <c r="P88" s="141">
        <v>8.3470942737528864E-2</v>
      </c>
      <c r="Q88" s="141">
        <v>6.1654539196720259E-2</v>
      </c>
      <c r="R88" s="141">
        <v>9.8185647402485587E-2</v>
      </c>
      <c r="S88" s="141">
        <v>4.4154590247883263E-2</v>
      </c>
      <c r="T88" s="141">
        <v>0.15951790328877635</v>
      </c>
      <c r="U88" s="141">
        <v>-9.1474690981359075E-2</v>
      </c>
      <c r="V88" s="141">
        <v>-1.9063836228745967E-2</v>
      </c>
      <c r="W88" s="141">
        <v>0.30420796764728553</v>
      </c>
      <c r="X88" s="141">
        <v>0.19422992112953419</v>
      </c>
      <c r="Y88" s="239">
        <v>0.15203809804153434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25">
      <c r="A89" s="175" t="s">
        <v>35</v>
      </c>
      <c r="B89" s="23" t="s">
        <v>115</v>
      </c>
      <c r="C89" s="124">
        <v>55588502778</v>
      </c>
      <c r="D89" s="124">
        <v>58308462119</v>
      </c>
      <c r="E89" s="124">
        <v>60462331303</v>
      </c>
      <c r="F89" s="124">
        <v>67614181121</v>
      </c>
      <c r="G89" s="124">
        <v>76468771193</v>
      </c>
      <c r="H89" s="124">
        <v>75361552797</v>
      </c>
      <c r="I89" s="124">
        <v>79800019064</v>
      </c>
      <c r="J89" s="124">
        <v>81813451125</v>
      </c>
      <c r="K89" s="124">
        <v>92938583784</v>
      </c>
      <c r="L89" s="124">
        <v>102128417635</v>
      </c>
      <c r="M89" s="130">
        <v>114181896972</v>
      </c>
      <c r="O89" s="125"/>
      <c r="P89" s="125">
        <v>4.8930250053010438E-2</v>
      </c>
      <c r="Q89" s="125">
        <v>3.6939221267819233E-2</v>
      </c>
      <c r="R89" s="125">
        <v>0.11828604130660003</v>
      </c>
      <c r="S89" s="125">
        <v>0.13095758796744317</v>
      </c>
      <c r="T89" s="125">
        <v>-1.4479353842439591E-2</v>
      </c>
      <c r="U89" s="125">
        <v>5.8895631821119787E-2</v>
      </c>
      <c r="V89" s="125">
        <v>2.523097218041026E-2</v>
      </c>
      <c r="W89" s="125">
        <v>0.13598170601558279</v>
      </c>
      <c r="X89" s="125">
        <v>9.8880717532324747E-2</v>
      </c>
      <c r="Y89" s="125">
        <v>0.11802277579662812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25">
      <c r="A90" s="175" t="s">
        <v>40</v>
      </c>
      <c r="B90" s="23" t="s">
        <v>116</v>
      </c>
      <c r="C90" s="124">
        <v>146863824</v>
      </c>
      <c r="D90" s="124">
        <v>18088151</v>
      </c>
      <c r="E90" s="124">
        <v>713959768</v>
      </c>
      <c r="F90" s="124">
        <v>719455786</v>
      </c>
      <c r="G90" s="124">
        <v>0</v>
      </c>
      <c r="H90" s="124">
        <v>602352165</v>
      </c>
      <c r="I90" s="124">
        <v>0</v>
      </c>
      <c r="J90" s="124">
        <v>2197796923</v>
      </c>
      <c r="K90" s="124">
        <v>10799171357</v>
      </c>
      <c r="L90" s="124">
        <v>5295685295</v>
      </c>
      <c r="M90" s="130">
        <v>1678117498</v>
      </c>
      <c r="O90" s="125"/>
      <c r="P90" s="125">
        <v>-0.87683725980061644</v>
      </c>
      <c r="Q90" s="125">
        <v>38.471130465463276</v>
      </c>
      <c r="R90" s="125">
        <v>7.6979379599999564E-3</v>
      </c>
      <c r="S90" s="125">
        <v>-1</v>
      </c>
      <c r="T90" s="125" t="e">
        <v>#N/A</v>
      </c>
      <c r="U90" s="125">
        <v>-1</v>
      </c>
      <c r="V90" s="125" t="e">
        <v>#N/A</v>
      </c>
      <c r="W90" s="125">
        <v>3.9136347603304023</v>
      </c>
      <c r="X90" s="125">
        <v>-0.50962114407348968</v>
      </c>
      <c r="Y90" s="125">
        <v>-0.68311608327926521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25">
      <c r="A91" s="175" t="s">
        <v>41</v>
      </c>
      <c r="B91" s="23" t="s">
        <v>137</v>
      </c>
      <c r="C91" s="124">
        <v>114949695162</v>
      </c>
      <c r="D91" s="124">
        <v>125435377078</v>
      </c>
      <c r="E91" s="124">
        <v>136519510668</v>
      </c>
      <c r="F91" s="124">
        <v>156380574708</v>
      </c>
      <c r="G91" s="124">
        <v>184828857008</v>
      </c>
      <c r="H91" s="124">
        <v>194087895076</v>
      </c>
      <c r="I91" s="124">
        <v>214470417382</v>
      </c>
      <c r="J91" s="124">
        <v>202167593656</v>
      </c>
      <c r="K91" s="124">
        <v>183515883836</v>
      </c>
      <c r="L91" s="124">
        <v>216128451014</v>
      </c>
      <c r="M91" s="130">
        <v>255779451389</v>
      </c>
      <c r="O91" s="125"/>
      <c r="P91" s="125">
        <v>9.1219745308783962E-2</v>
      </c>
      <c r="Q91" s="125">
        <v>8.8365290942662211E-2</v>
      </c>
      <c r="R91" s="125">
        <v>0.14548150621708467</v>
      </c>
      <c r="S91" s="125">
        <v>0.18191698267588396</v>
      </c>
      <c r="T91" s="125">
        <v>5.0095197351132548E-2</v>
      </c>
      <c r="U91" s="125">
        <v>0.10501696820411555</v>
      </c>
      <c r="V91" s="125">
        <v>-5.7363732845668203E-2</v>
      </c>
      <c r="W91" s="125">
        <v>-9.2258652747962078E-2</v>
      </c>
      <c r="X91" s="125">
        <v>0.17770977910088925</v>
      </c>
      <c r="Y91" s="125">
        <v>0.18346034586826132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25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926765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 t="e">
        <v>#N/A</v>
      </c>
      <c r="T92" s="125">
        <v>-1</v>
      </c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25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25">
      <c r="A94" s="175" t="s">
        <v>47</v>
      </c>
      <c r="B94" s="23" t="s">
        <v>118</v>
      </c>
      <c r="C94" s="124">
        <v>103831359559</v>
      </c>
      <c r="D94" s="124">
        <v>118215349001</v>
      </c>
      <c r="E94" s="124">
        <v>117888549722</v>
      </c>
      <c r="F94" s="124">
        <v>87185035052</v>
      </c>
      <c r="G94" s="124">
        <v>81499331179</v>
      </c>
      <c r="H94" s="124">
        <v>85948073241</v>
      </c>
      <c r="I94" s="124">
        <v>72471333052</v>
      </c>
      <c r="J94" s="124">
        <v>60586150327</v>
      </c>
      <c r="K94" s="124">
        <v>68652135037</v>
      </c>
      <c r="L94" s="124">
        <v>83737776390</v>
      </c>
      <c r="M94" s="130">
        <v>102181148522</v>
      </c>
      <c r="O94" s="125"/>
      <c r="P94" s="125">
        <v>0.13853222670966381</v>
      </c>
      <c r="Q94" s="125">
        <v>-2.7644403350468583E-3</v>
      </c>
      <c r="R94" s="125">
        <v>-0.26044526582440608</v>
      </c>
      <c r="S94" s="125">
        <v>-6.5214217894262072E-2</v>
      </c>
      <c r="T94" s="125">
        <v>5.4586240127898256E-2</v>
      </c>
      <c r="U94" s="125">
        <v>-0.15680095761089341</v>
      </c>
      <c r="V94" s="125">
        <v>-0.16399840080866301</v>
      </c>
      <c r="W94" s="125">
        <v>0.13313248434610347</v>
      </c>
      <c r="X94" s="125">
        <v>0.21974030880277229</v>
      </c>
      <c r="Y94" s="125">
        <v>0.22025151523133246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25">
      <c r="A95" s="176"/>
      <c r="B95" s="157" t="s">
        <v>132</v>
      </c>
      <c r="C95" s="142">
        <v>274516421323</v>
      </c>
      <c r="D95" s="142">
        <v>301977276349</v>
      </c>
      <c r="E95" s="142">
        <v>315584351461</v>
      </c>
      <c r="F95" s="142">
        <v>311899246667</v>
      </c>
      <c r="G95" s="142">
        <v>342797886145</v>
      </c>
      <c r="H95" s="142">
        <v>355999873279</v>
      </c>
      <c r="I95" s="142">
        <v>366741769498</v>
      </c>
      <c r="J95" s="142">
        <v>346764992031</v>
      </c>
      <c r="K95" s="142">
        <v>355905774014</v>
      </c>
      <c r="L95" s="142">
        <v>407290330334</v>
      </c>
      <c r="M95" s="142">
        <v>473820614381</v>
      </c>
      <c r="N95" s="224"/>
      <c r="O95" s="135"/>
      <c r="P95" s="135">
        <v>0.10003356044660494</v>
      </c>
      <c r="Q95" s="135">
        <v>4.5059930589856911E-2</v>
      </c>
      <c r="R95" s="135">
        <v>-1.1677083407145461E-2</v>
      </c>
      <c r="S95" s="135">
        <v>9.9066092041540044E-2</v>
      </c>
      <c r="T95" s="135">
        <v>3.8512451994571872E-2</v>
      </c>
      <c r="U95" s="135">
        <v>3.0173876524336452E-2</v>
      </c>
      <c r="V95" s="135">
        <v>-5.4470963300265574E-2</v>
      </c>
      <c r="W95" s="135">
        <v>2.6360163779689749E-2</v>
      </c>
      <c r="X95" s="135">
        <v>0.1443768549761677</v>
      </c>
      <c r="Y95" s="237">
        <v>0.16334854793248232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25">
      <c r="A96" s="175" t="s">
        <v>52</v>
      </c>
      <c r="B96" s="23" t="s">
        <v>119</v>
      </c>
      <c r="C96" s="124">
        <v>433464293613</v>
      </c>
      <c r="D96" s="124">
        <v>471121881593</v>
      </c>
      <c r="E96" s="124">
        <v>484582016600</v>
      </c>
      <c r="F96" s="124">
        <v>532186178552</v>
      </c>
      <c r="G96" s="124">
        <v>579644295040</v>
      </c>
      <c r="H96" s="124">
        <v>595074798837</v>
      </c>
      <c r="I96" s="124">
        <v>585259917670</v>
      </c>
      <c r="J96" s="124">
        <v>618157745536</v>
      </c>
      <c r="K96" s="124">
        <v>666984336777</v>
      </c>
      <c r="L96" s="124">
        <v>741566668303</v>
      </c>
      <c r="M96" s="130">
        <v>788295479631</v>
      </c>
      <c r="N96" s="224"/>
      <c r="O96" s="125"/>
      <c r="P96" s="125">
        <v>8.6875870826908175E-2</v>
      </c>
      <c r="Q96" s="125">
        <v>2.8570388115889189E-2</v>
      </c>
      <c r="R96" s="125">
        <v>9.8237574489469903E-2</v>
      </c>
      <c r="S96" s="125">
        <v>8.9175777952607671E-2</v>
      </c>
      <c r="T96" s="125">
        <v>2.6620642916765247E-2</v>
      </c>
      <c r="U96" s="125">
        <v>-1.6493525160504174E-2</v>
      </c>
      <c r="V96" s="125">
        <v>5.6210628598949208E-2</v>
      </c>
      <c r="W96" s="125">
        <v>7.898726756009955E-2</v>
      </c>
      <c r="X96" s="125">
        <v>0.11182021437924106</v>
      </c>
      <c r="Y96" s="125">
        <v>6.3013634950629838E-2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25">
      <c r="A97" s="175" t="s">
        <v>58</v>
      </c>
      <c r="B97" s="23" t="s">
        <v>120</v>
      </c>
      <c r="C97" s="124">
        <v>1037924811</v>
      </c>
      <c r="D97" s="124">
        <v>1051888976</v>
      </c>
      <c r="E97" s="124">
        <v>292998204</v>
      </c>
      <c r="F97" s="124">
        <v>1201421118</v>
      </c>
      <c r="G97" s="124">
        <v>194261258</v>
      </c>
      <c r="H97" s="124">
        <v>709314150</v>
      </c>
      <c r="I97" s="124">
        <v>213439651</v>
      </c>
      <c r="J97" s="124">
        <v>721969037</v>
      </c>
      <c r="K97" s="124">
        <v>189073817</v>
      </c>
      <c r="L97" s="124">
        <v>453775058</v>
      </c>
      <c r="M97" s="130">
        <v>590988620</v>
      </c>
      <c r="N97" s="224"/>
      <c r="O97" s="125"/>
      <c r="P97" s="125">
        <v>1.3453927348114902E-2</v>
      </c>
      <c r="Q97" s="125">
        <v>-0.72145520042031508</v>
      </c>
      <c r="R97" s="125">
        <v>3.1004385064421758</v>
      </c>
      <c r="S97" s="125">
        <v>-0.83830710556895671</v>
      </c>
      <c r="T97" s="125">
        <v>2.6513412777343386</v>
      </c>
      <c r="U97" s="125">
        <v>-0.6990900985127676</v>
      </c>
      <c r="V97" s="125">
        <v>2.3825441225070221</v>
      </c>
      <c r="W97" s="125">
        <v>-0.73811367619633805</v>
      </c>
      <c r="X97" s="125">
        <v>1.3999888784177874</v>
      </c>
      <c r="Y97" s="125">
        <v>0.30238233587532259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25">
      <c r="A98" s="175" t="s">
        <v>60</v>
      </c>
      <c r="B98" s="23" t="s">
        <v>139</v>
      </c>
      <c r="C98" s="124">
        <v>58357535979</v>
      </c>
      <c r="D98" s="124">
        <v>69156330044</v>
      </c>
      <c r="E98" s="124">
        <v>80864029477</v>
      </c>
      <c r="F98" s="124">
        <v>88457758987</v>
      </c>
      <c r="G98" s="124">
        <v>77870385065</v>
      </c>
      <c r="H98" s="124">
        <v>75919778146</v>
      </c>
      <c r="I98" s="124">
        <v>71406405720</v>
      </c>
      <c r="J98" s="124">
        <v>80937053890</v>
      </c>
      <c r="K98" s="124">
        <v>94513389043</v>
      </c>
      <c r="L98" s="124">
        <v>102628108394</v>
      </c>
      <c r="M98" s="130">
        <v>122298860935</v>
      </c>
      <c r="N98" s="224"/>
      <c r="O98" s="125"/>
      <c r="P98" s="125">
        <v>0.18504540816949433</v>
      </c>
      <c r="Q98" s="125">
        <v>0.16929324366332188</v>
      </c>
      <c r="R98" s="125">
        <v>9.3907384520825365E-2</v>
      </c>
      <c r="S98" s="125">
        <v>-0.1196884710085856</v>
      </c>
      <c r="T98" s="125">
        <v>-2.5049406361247417E-2</v>
      </c>
      <c r="U98" s="125">
        <v>-5.9449230967461686E-2</v>
      </c>
      <c r="V98" s="125">
        <v>0.13347049293268931</v>
      </c>
      <c r="W98" s="125">
        <v>0.16773942836431055</v>
      </c>
      <c r="X98" s="125">
        <v>8.5857881440566164E-2</v>
      </c>
      <c r="Y98" s="125">
        <v>0.19167022416005097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25">
      <c r="A99" s="175" t="s">
        <v>62</v>
      </c>
      <c r="B99" s="23" t="s">
        <v>121</v>
      </c>
      <c r="C99" s="124">
        <v>0</v>
      </c>
      <c r="D99" s="124">
        <v>69474209</v>
      </c>
      <c r="E99" s="124">
        <v>0</v>
      </c>
      <c r="F99" s="124">
        <v>258465</v>
      </c>
      <c r="G99" s="124">
        <v>0</v>
      </c>
      <c r="H99" s="124">
        <v>0</v>
      </c>
      <c r="I99" s="124">
        <v>0</v>
      </c>
      <c r="J99" s="124">
        <v>796052193</v>
      </c>
      <c r="K99" s="124">
        <v>5913365786</v>
      </c>
      <c r="L99" s="124">
        <v>5852371829</v>
      </c>
      <c r="M99" s="130">
        <v>6783717573</v>
      </c>
      <c r="N99" s="224"/>
      <c r="O99" s="125"/>
      <c r="P99" s="125" t="e">
        <v>#N/A</v>
      </c>
      <c r="Q99" s="125">
        <v>-1</v>
      </c>
      <c r="R99" s="125" t="e">
        <v>#N/A</v>
      </c>
      <c r="S99" s="125">
        <v>-1</v>
      </c>
      <c r="T99" s="125"/>
      <c r="U99" s="125"/>
      <c r="V99" s="125" t="e">
        <v>#N/A</v>
      </c>
      <c r="W99" s="125">
        <v>6.4283644188139304</v>
      </c>
      <c r="X99" s="125">
        <v>-1.0314592265610267E-2</v>
      </c>
      <c r="Y99" s="125">
        <v>0.15913987887525249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25">
      <c r="A100" s="175" t="s">
        <v>64</v>
      </c>
      <c r="B100" s="23" t="s">
        <v>140</v>
      </c>
      <c r="C100" s="124">
        <v>4441423</v>
      </c>
      <c r="D100" s="124">
        <v>6134226306</v>
      </c>
      <c r="E100" s="124">
        <v>174952165</v>
      </c>
      <c r="F100" s="124">
        <v>69039237</v>
      </c>
      <c r="G100" s="124">
        <v>106229111</v>
      </c>
      <c r="H100" s="124">
        <v>456212668</v>
      </c>
      <c r="I100" s="124">
        <v>8054537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1380.1398522500558</v>
      </c>
      <c r="Q100" s="125">
        <v>-0.97147934290769866</v>
      </c>
      <c r="R100" s="125">
        <v>-0.60538220833106005</v>
      </c>
      <c r="S100" s="125">
        <v>0.53867736110698905</v>
      </c>
      <c r="T100" s="125">
        <v>3.2946106176112124</v>
      </c>
      <c r="U100" s="125">
        <v>-0.98234477566063549</v>
      </c>
      <c r="V100" s="125">
        <v>-1</v>
      </c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25">
      <c r="A101" s="175" t="s">
        <v>65</v>
      </c>
      <c r="B101" s="23" t="s">
        <v>122</v>
      </c>
      <c r="C101" s="124">
        <v>406797246380</v>
      </c>
      <c r="D101" s="124">
        <v>454439748418</v>
      </c>
      <c r="E101" s="124">
        <v>495370819207</v>
      </c>
      <c r="F101" s="124">
        <v>539895692688</v>
      </c>
      <c r="G101" s="124">
        <v>559153096705</v>
      </c>
      <c r="H101" s="124">
        <v>635924160718</v>
      </c>
      <c r="I101" s="124">
        <v>638369164301</v>
      </c>
      <c r="J101" s="124">
        <v>686885221982</v>
      </c>
      <c r="K101" s="124">
        <v>789535028664</v>
      </c>
      <c r="L101" s="124">
        <v>916640938581</v>
      </c>
      <c r="M101" s="130">
        <v>998513965930</v>
      </c>
      <c r="N101" s="225"/>
      <c r="O101" s="125"/>
      <c r="P101" s="125">
        <v>0.11711608783481275</v>
      </c>
      <c r="Q101" s="125">
        <v>9.006930166537952E-2</v>
      </c>
      <c r="R101" s="125">
        <v>8.9881906149168023E-2</v>
      </c>
      <c r="S101" s="125">
        <v>3.5668749126562593E-2</v>
      </c>
      <c r="T101" s="125">
        <v>0.13729882650279435</v>
      </c>
      <c r="U101" s="125">
        <v>3.8448037266574087E-3</v>
      </c>
      <c r="V101" s="125">
        <v>7.600000187058531E-2</v>
      </c>
      <c r="W101" s="125">
        <v>0.14944244452632871</v>
      </c>
      <c r="X101" s="125">
        <v>0.16098830995767277</v>
      </c>
      <c r="Y101" s="125">
        <v>8.9318536738870691E-2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25">
      <c r="A102" s="175" t="s">
        <v>67</v>
      </c>
      <c r="B102" s="23" t="s">
        <v>123</v>
      </c>
      <c r="C102" s="124">
        <v>126802483649</v>
      </c>
      <c r="D102" s="124">
        <v>134064771713</v>
      </c>
      <c r="E102" s="124">
        <v>148537568876</v>
      </c>
      <c r="F102" s="124">
        <v>110054722635</v>
      </c>
      <c r="G102" s="124">
        <v>113452177039</v>
      </c>
      <c r="H102" s="124">
        <v>97465425067</v>
      </c>
      <c r="I102" s="124">
        <v>115478565213</v>
      </c>
      <c r="J102" s="124">
        <v>77514623358</v>
      </c>
      <c r="K102" s="124">
        <v>90017860726</v>
      </c>
      <c r="L102" s="124">
        <v>101898814373</v>
      </c>
      <c r="M102" s="130">
        <v>127052075753</v>
      </c>
      <c r="N102" s="225"/>
      <c r="O102" s="125"/>
      <c r="P102" s="125">
        <v>5.7272443370294024E-2</v>
      </c>
      <c r="Q102" s="125">
        <v>0.10795376725798422</v>
      </c>
      <c r="R102" s="125">
        <v>-0.25907820177887586</v>
      </c>
      <c r="S102" s="125">
        <v>3.0870591671633862E-2</v>
      </c>
      <c r="T102" s="125">
        <v>-0.14091181314664802</v>
      </c>
      <c r="U102" s="125">
        <v>0.18481569370489437</v>
      </c>
      <c r="V102" s="125">
        <v>-0.32875314812732193</v>
      </c>
      <c r="W102" s="125">
        <v>0.161301659304387</v>
      </c>
      <c r="X102" s="125">
        <v>0.13198440344148721</v>
      </c>
      <c r="Y102" s="125">
        <v>0.24684547641473675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25">
      <c r="A103" s="176"/>
      <c r="B103" s="157" t="s">
        <v>133</v>
      </c>
      <c r="C103" s="142">
        <v>1026463925855</v>
      </c>
      <c r="D103" s="142">
        <v>1136038321259</v>
      </c>
      <c r="E103" s="142">
        <v>1209822384529</v>
      </c>
      <c r="F103" s="142">
        <v>1271865071682</v>
      </c>
      <c r="G103" s="142">
        <v>1330420444218</v>
      </c>
      <c r="H103" s="142">
        <v>1405549689586</v>
      </c>
      <c r="I103" s="142">
        <v>1410735547092</v>
      </c>
      <c r="J103" s="142">
        <v>1465012665996</v>
      </c>
      <c r="K103" s="142">
        <v>1647153054813</v>
      </c>
      <c r="L103" s="142">
        <v>1869040676538</v>
      </c>
      <c r="M103" s="142">
        <v>2043535088442</v>
      </c>
      <c r="N103" s="225"/>
      <c r="O103" s="135"/>
      <c r="P103" s="135">
        <v>0.10674938752740792</v>
      </c>
      <c r="Q103" s="135">
        <v>6.4948568978051568E-2</v>
      </c>
      <c r="R103" s="135">
        <v>5.1282475796770921E-2</v>
      </c>
      <c r="S103" s="135">
        <v>4.6038981523851774E-2</v>
      </c>
      <c r="T103" s="135">
        <v>5.6470302823826257E-2</v>
      </c>
      <c r="U103" s="135">
        <v>3.6895582877098931E-3</v>
      </c>
      <c r="V103" s="135">
        <v>3.8474339868931118E-2</v>
      </c>
      <c r="W103" s="135">
        <v>0.12432683555890667</v>
      </c>
      <c r="X103" s="135">
        <v>0.13470977762305814</v>
      </c>
      <c r="Y103" s="237">
        <v>9.3360414299390015E-2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25">
      <c r="A104" s="178"/>
      <c r="B104" s="161" t="s">
        <v>134</v>
      </c>
      <c r="C104" s="143">
        <v>-751947504532</v>
      </c>
      <c r="D104" s="143">
        <v>-834061044910</v>
      </c>
      <c r="E104" s="143">
        <v>-894238033068</v>
      </c>
      <c r="F104" s="143">
        <v>-959965825015</v>
      </c>
      <c r="G104" s="143">
        <v>-987622558073</v>
      </c>
      <c r="H104" s="143">
        <v>-1049549816307</v>
      </c>
      <c r="I104" s="143">
        <v>-1043993777594</v>
      </c>
      <c r="J104" s="143">
        <v>-1118247673965</v>
      </c>
      <c r="K104" s="143">
        <v>-1291247280799</v>
      </c>
      <c r="L104" s="143">
        <v>-1461750346204</v>
      </c>
      <c r="M104" s="143">
        <v>-1569714474061</v>
      </c>
      <c r="O104" s="137"/>
      <c r="P104" s="137">
        <v>0.10920116082984554</v>
      </c>
      <c r="Q104" s="137">
        <v>7.2149381061782369E-2</v>
      </c>
      <c r="R104" s="137">
        <v>7.3501449856139045E-2</v>
      </c>
      <c r="S104" s="137">
        <v>2.8810122545318562E-2</v>
      </c>
      <c r="T104" s="137">
        <v>6.27033654990925E-2</v>
      </c>
      <c r="U104" s="137">
        <v>-5.2937351106875363E-3</v>
      </c>
      <c r="V104" s="137">
        <v>7.1124845726692421E-2</v>
      </c>
      <c r="W104" s="137">
        <v>0.15470598406933478</v>
      </c>
      <c r="X104" s="137">
        <v>0.13204524643761184</v>
      </c>
      <c r="Y104" s="238">
        <v>7.3859485060065566E-2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25">
      <c r="A105" s="179"/>
      <c r="B105" s="162" t="s">
        <v>135</v>
      </c>
      <c r="C105" s="144">
        <v>86472179969</v>
      </c>
      <c r="D105" s="144">
        <v>74342321066</v>
      </c>
      <c r="E105" s="144">
        <v>70172523842</v>
      </c>
      <c r="F105" s="144">
        <v>99136006787</v>
      </c>
      <c r="G105" s="144">
        <v>118243481143</v>
      </c>
      <c r="H105" s="144">
        <v>232721654803</v>
      </c>
      <c r="I105" s="144">
        <v>120982306942</v>
      </c>
      <c r="J105" s="144">
        <v>24519497285</v>
      </c>
      <c r="K105" s="144">
        <v>199158769111</v>
      </c>
      <c r="L105" s="144">
        <v>318137153231</v>
      </c>
      <c r="M105" s="144">
        <v>480783735516</v>
      </c>
      <c r="O105" s="141"/>
      <c r="P105" s="141">
        <v>-0.14027469768136425</v>
      </c>
      <c r="Q105" s="141">
        <v>-5.6089144974342586E-2</v>
      </c>
      <c r="R105" s="141">
        <v>0.4127467755073766</v>
      </c>
      <c r="S105" s="141">
        <v>0.19274000411428327</v>
      </c>
      <c r="T105" s="141">
        <v>0.96815632078316138</v>
      </c>
      <c r="U105" s="141">
        <v>-0.48014160072722023</v>
      </c>
      <c r="V105" s="141">
        <v>-0.7973298914133381</v>
      </c>
      <c r="W105" s="141">
        <v>7.1224654321455834</v>
      </c>
      <c r="X105" s="141">
        <v>0.59740469702184229</v>
      </c>
      <c r="Y105" s="239">
        <v>0.51124673944291565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25">
      <c r="A106" s="175" t="s">
        <v>46</v>
      </c>
      <c r="B106" s="23" t="s">
        <v>124</v>
      </c>
      <c r="C106" s="124">
        <v>217388432394</v>
      </c>
      <c r="D106" s="124">
        <v>325059758364</v>
      </c>
      <c r="E106" s="124">
        <v>208446567991</v>
      </c>
      <c r="F106" s="124">
        <v>189867718571</v>
      </c>
      <c r="G106" s="124">
        <v>242980674606</v>
      </c>
      <c r="H106" s="124">
        <v>310462721593</v>
      </c>
      <c r="I106" s="124">
        <v>328423283351</v>
      </c>
      <c r="J106" s="124">
        <v>247394766515</v>
      </c>
      <c r="K106" s="124">
        <v>343743279291</v>
      </c>
      <c r="L106" s="124">
        <v>349546418345</v>
      </c>
      <c r="M106" s="130">
        <v>545439281533</v>
      </c>
      <c r="O106" s="125"/>
      <c r="P106" s="125">
        <v>0.4952946427933842</v>
      </c>
      <c r="Q106" s="125">
        <v>-0.3587438536221923</v>
      </c>
      <c r="R106" s="125">
        <v>-8.9130032694048289E-2</v>
      </c>
      <c r="S106" s="125">
        <v>0.27973663155982309</v>
      </c>
      <c r="T106" s="125">
        <v>0.27772598416077354</v>
      </c>
      <c r="U106" s="125">
        <v>5.7850944763491841E-2</v>
      </c>
      <c r="V106" s="125">
        <v>-0.24671976971072829</v>
      </c>
      <c r="W106" s="125">
        <v>0.38945250998330327</v>
      </c>
      <c r="X106" s="125">
        <v>1.6882189132452208E-2</v>
      </c>
      <c r="Y106" s="125">
        <v>0.56042016998914024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25">
      <c r="A107" s="175" t="s">
        <v>66</v>
      </c>
      <c r="B107" s="23" t="s">
        <v>125</v>
      </c>
      <c r="C107" s="124">
        <v>93278921211</v>
      </c>
      <c r="D107" s="124">
        <v>222036589946</v>
      </c>
      <c r="E107" s="124">
        <v>115658036748</v>
      </c>
      <c r="F107" s="124">
        <v>76848652718</v>
      </c>
      <c r="G107" s="124">
        <v>98961846999</v>
      </c>
      <c r="H107" s="124">
        <v>143963606432</v>
      </c>
      <c r="I107" s="124">
        <v>202258228204</v>
      </c>
      <c r="J107" s="124">
        <v>108251942722</v>
      </c>
      <c r="K107" s="124">
        <v>160438440227</v>
      </c>
      <c r="L107" s="124">
        <v>109343980309</v>
      </c>
      <c r="M107" s="130">
        <v>262486371060</v>
      </c>
      <c r="N107" s="225"/>
      <c r="O107" s="125"/>
      <c r="P107" s="125">
        <v>1.380351177558603</v>
      </c>
      <c r="Q107" s="125">
        <v>-0.47910370639303912</v>
      </c>
      <c r="R107" s="125">
        <v>-0.33555285150273917</v>
      </c>
      <c r="S107" s="125">
        <v>0.28774992792841125</v>
      </c>
      <c r="T107" s="125">
        <v>0.45473847545968638</v>
      </c>
      <c r="U107" s="125">
        <v>0.40492610053871481</v>
      </c>
      <c r="V107" s="125">
        <v>-0.4647834914641108</v>
      </c>
      <c r="W107" s="125">
        <v>0.48208370392963085</v>
      </c>
      <c r="X107" s="125">
        <v>-0.31846769294009492</v>
      </c>
      <c r="Y107" s="125">
        <v>1.4005562109430088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25">
      <c r="A108" s="178"/>
      <c r="B108" s="161" t="s">
        <v>136</v>
      </c>
      <c r="C108" s="143">
        <v>124109511183</v>
      </c>
      <c r="D108" s="143">
        <v>103023168418</v>
      </c>
      <c r="E108" s="143">
        <v>92788531243</v>
      </c>
      <c r="F108" s="143">
        <v>113019065853</v>
      </c>
      <c r="G108" s="143">
        <v>144018827607</v>
      </c>
      <c r="H108" s="143">
        <v>166499115161</v>
      </c>
      <c r="I108" s="143">
        <v>126165055147</v>
      </c>
      <c r="J108" s="143">
        <v>139142823793</v>
      </c>
      <c r="K108" s="143">
        <v>183304839064</v>
      </c>
      <c r="L108" s="143">
        <v>240202438036</v>
      </c>
      <c r="M108" s="143">
        <v>282952910473</v>
      </c>
      <c r="O108" s="137"/>
      <c r="P108" s="137">
        <v>-0.16990110237327494</v>
      </c>
      <c r="Q108" s="137">
        <v>-9.9343063625014882E-2</v>
      </c>
      <c r="R108" s="137">
        <v>0.21802839574019228</v>
      </c>
      <c r="S108" s="137">
        <v>0.27428789576371404</v>
      </c>
      <c r="T108" s="137">
        <v>0.1560926993194558</v>
      </c>
      <c r="U108" s="137">
        <v>-0.24224789408038649</v>
      </c>
      <c r="V108" s="137">
        <v>0.10286341674308375</v>
      </c>
      <c r="W108" s="137">
        <v>0.31738622278285034</v>
      </c>
      <c r="X108" s="137">
        <v>0.31039878304649937</v>
      </c>
      <c r="Y108" s="238">
        <v>0.17797684647394307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25">
      <c r="A109" s="175" t="s">
        <v>48</v>
      </c>
      <c r="B109" s="23" t="s">
        <v>126</v>
      </c>
      <c r="C109" s="124">
        <v>13238623090</v>
      </c>
      <c r="D109" s="124">
        <v>19258470755</v>
      </c>
      <c r="E109" s="124">
        <v>26882708451</v>
      </c>
      <c r="F109" s="124">
        <v>18201889111</v>
      </c>
      <c r="G109" s="124">
        <v>22873392250</v>
      </c>
      <c r="H109" s="124">
        <v>19075892486</v>
      </c>
      <c r="I109" s="124">
        <v>38393083497</v>
      </c>
      <c r="J109" s="124">
        <v>30306999090</v>
      </c>
      <c r="K109" s="124">
        <v>31475081015</v>
      </c>
      <c r="L109" s="124">
        <v>49860278525</v>
      </c>
      <c r="M109" s="10">
        <v>60045736028</v>
      </c>
      <c r="O109" s="125"/>
      <c r="P109" s="125">
        <v>0.45471856280485734</v>
      </c>
      <c r="Q109" s="125">
        <v>0.39589008872994502</v>
      </c>
      <c r="R109" s="125">
        <v>-0.32291461092258678</v>
      </c>
      <c r="S109" s="125">
        <v>0.25664935713605996</v>
      </c>
      <c r="T109" s="125">
        <v>-0.16602258740174403</v>
      </c>
      <c r="U109" s="125">
        <v>1.0126493963612497</v>
      </c>
      <c r="V109" s="125">
        <v>-0.21061304981226214</v>
      </c>
      <c r="W109" s="125">
        <v>3.854165572550583E-2</v>
      </c>
      <c r="X109" s="125">
        <v>0.58411914813621002</v>
      </c>
      <c r="Y109" s="125">
        <v>0.20427999610738246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25">
      <c r="A110" s="175" t="s">
        <v>68</v>
      </c>
      <c r="B110" s="23" t="s">
        <v>127</v>
      </c>
      <c r="C110" s="124">
        <v>376964199</v>
      </c>
      <c r="D110" s="124">
        <v>400117257</v>
      </c>
      <c r="E110" s="124">
        <v>236314963</v>
      </c>
      <c r="F110" s="124">
        <v>1090024565</v>
      </c>
      <c r="G110" s="124">
        <v>491491000</v>
      </c>
      <c r="H110" s="124">
        <v>328899855</v>
      </c>
      <c r="I110" s="124">
        <v>366958835</v>
      </c>
      <c r="J110" s="124">
        <v>705464527</v>
      </c>
      <c r="K110" s="124">
        <v>887997361</v>
      </c>
      <c r="L110" s="124">
        <v>9001228505</v>
      </c>
      <c r="M110" s="130">
        <v>962444328</v>
      </c>
      <c r="N110" s="225"/>
      <c r="O110" s="125"/>
      <c r="P110" s="125">
        <v>6.1419779547818631E-2</v>
      </c>
      <c r="Q110" s="125">
        <v>-0.40938572664462702</v>
      </c>
      <c r="R110" s="125">
        <v>3.6125922419901952</v>
      </c>
      <c r="S110" s="125">
        <v>-0.54910098746260827</v>
      </c>
      <c r="T110" s="125">
        <v>-0.33081204945767062</v>
      </c>
      <c r="U110" s="125">
        <v>0.11571601331353576</v>
      </c>
      <c r="V110" s="125">
        <v>0.9224623028901866</v>
      </c>
      <c r="W110" s="125">
        <v>0.25874133569298507</v>
      </c>
      <c r="X110" s="125">
        <v>9.1365487109820371</v>
      </c>
      <c r="Y110" s="125">
        <v>-0.89307633647280682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25">
      <c r="A111" s="178"/>
      <c r="B111" s="161" t="s">
        <v>1372</v>
      </c>
      <c r="C111" s="143">
        <v>12861658891</v>
      </c>
      <c r="D111" s="143">
        <v>18858353498</v>
      </c>
      <c r="E111" s="143">
        <v>26646393488</v>
      </c>
      <c r="F111" s="143">
        <v>17111864546</v>
      </c>
      <c r="G111" s="143">
        <v>22381901250</v>
      </c>
      <c r="H111" s="143">
        <v>18746992631</v>
      </c>
      <c r="I111" s="143">
        <v>38026124662</v>
      </c>
      <c r="J111" s="143">
        <v>29601534563</v>
      </c>
      <c r="K111" s="143">
        <v>30587083654</v>
      </c>
      <c r="L111" s="143">
        <v>40859050020</v>
      </c>
      <c r="M111" s="143">
        <v>59083291700</v>
      </c>
      <c r="O111" s="137"/>
      <c r="P111" s="137">
        <v>0.46624581306507928</v>
      </c>
      <c r="Q111" s="137">
        <v>0.41297560737876471</v>
      </c>
      <c r="R111" s="137">
        <v>-0.35781686352015341</v>
      </c>
      <c r="S111" s="137">
        <v>0.3079755972724727</v>
      </c>
      <c r="T111" s="137">
        <v>-0.16240392531443237</v>
      </c>
      <c r="U111" s="137">
        <v>1.0283853208071387</v>
      </c>
      <c r="V111" s="137">
        <v>-0.2215474275615259</v>
      </c>
      <c r="W111" s="137">
        <v>3.3293851334041058E-2</v>
      </c>
      <c r="X111" s="137">
        <v>0.33582692884997201</v>
      </c>
      <c r="Y111" s="238">
        <v>0.44602705327410841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25">
      <c r="A112" s="179"/>
      <c r="B112" s="162" t="s">
        <v>1373</v>
      </c>
      <c r="C112" s="144">
        <v>223443350043</v>
      </c>
      <c r="D112" s="144">
        <v>196223842982</v>
      </c>
      <c r="E112" s="144">
        <v>189607448573</v>
      </c>
      <c r="F112" s="144">
        <v>229266937186</v>
      </c>
      <c r="G112" s="144">
        <v>284644210000</v>
      </c>
      <c r="H112" s="144">
        <v>417967762595</v>
      </c>
      <c r="I112" s="144">
        <v>285173486751</v>
      </c>
      <c r="J112" s="144">
        <v>193263855641</v>
      </c>
      <c r="K112" s="144">
        <v>413050691829</v>
      </c>
      <c r="L112" s="144">
        <v>599198641287</v>
      </c>
      <c r="M112" s="144">
        <v>822819937689</v>
      </c>
      <c r="O112" s="141"/>
      <c r="P112" s="141">
        <v>-0.1218183806130807</v>
      </c>
      <c r="Q112" s="141">
        <v>-3.3718605794541112E-2</v>
      </c>
      <c r="R112" s="141">
        <v>0.20916630075179166</v>
      </c>
      <c r="S112" s="141">
        <v>0.24154059671095718</v>
      </c>
      <c r="T112" s="141">
        <v>0.46838666627014836</v>
      </c>
      <c r="U112" s="141">
        <v>-0.31771415819136806</v>
      </c>
      <c r="V112" s="141">
        <v>-0.32229374531669253</v>
      </c>
      <c r="W112" s="141">
        <v>1.1372371489693767</v>
      </c>
      <c r="X112" s="141">
        <v>0.4506661122723985</v>
      </c>
      <c r="Y112" s="239">
        <v>0.37320060659965915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25">
      <c r="A113" s="175" t="s">
        <v>69</v>
      </c>
      <c r="B113" s="23" t="s">
        <v>1</v>
      </c>
      <c r="C113" s="124">
        <v>24769020035</v>
      </c>
      <c r="D113" s="124">
        <v>20804881975</v>
      </c>
      <c r="E113" s="124">
        <v>20896012743</v>
      </c>
      <c r="F113" s="124">
        <v>27033604182</v>
      </c>
      <c r="G113" s="124">
        <v>29886130506</v>
      </c>
      <c r="H113" s="124">
        <v>43139123343</v>
      </c>
      <c r="I113" s="124">
        <v>32007136321</v>
      </c>
      <c r="J113" s="124">
        <v>27748054194</v>
      </c>
      <c r="K113" s="124">
        <v>46357815983</v>
      </c>
      <c r="L113" s="124">
        <v>61558462004</v>
      </c>
      <c r="M113" s="130">
        <v>82473913485</v>
      </c>
      <c r="O113" s="125"/>
      <c r="P113" s="125">
        <v>-0.16004420257234453</v>
      </c>
      <c r="Q113" s="125">
        <v>4.3802588310526414E-3</v>
      </c>
      <c r="R113" s="125">
        <v>0.29372069755537678</v>
      </c>
      <c r="S113" s="125">
        <v>0.10551779573288722</v>
      </c>
      <c r="T113" s="125">
        <v>0.44344960731330874</v>
      </c>
      <c r="U113" s="125">
        <v>-0.25804852206868822</v>
      </c>
      <c r="V113" s="125">
        <v>-0.13306664127292145</v>
      </c>
      <c r="W113" s="125">
        <v>0.67066907318582403</v>
      </c>
      <c r="X113" s="125">
        <v>0.32789823460566536</v>
      </c>
      <c r="Y113" s="125">
        <v>0.33976566015637188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25">
      <c r="A114" s="180"/>
      <c r="B114" s="163" t="s">
        <v>1374</v>
      </c>
      <c r="C114" s="145">
        <v>198674330008</v>
      </c>
      <c r="D114" s="145">
        <v>172312685078</v>
      </c>
      <c r="E114" s="145">
        <v>169688160218</v>
      </c>
      <c r="F114" s="145">
        <v>202233333004</v>
      </c>
      <c r="G114" s="145">
        <v>254758079494</v>
      </c>
      <c r="H114" s="145">
        <v>374828639252</v>
      </c>
      <c r="I114" s="145">
        <v>253166350430</v>
      </c>
      <c r="J114" s="145">
        <v>165515801447</v>
      </c>
      <c r="K114" s="145">
        <v>366692875846</v>
      </c>
      <c r="L114" s="145">
        <v>537640179283</v>
      </c>
      <c r="M114" s="145">
        <v>740346024204</v>
      </c>
      <c r="O114" s="146"/>
      <c r="P114" s="146">
        <v>-0.13268772532887618</v>
      </c>
      <c r="Q114" s="146">
        <v>-1.5231176154047898E-2</v>
      </c>
      <c r="R114" s="146">
        <v>0.19179401052017364</v>
      </c>
      <c r="S114" s="146">
        <v>0.25972348726983152</v>
      </c>
      <c r="T114" s="146">
        <v>0.47131207770322314</v>
      </c>
      <c r="U114" s="146">
        <v>-0.32458109141496405</v>
      </c>
      <c r="V114" s="146">
        <v>-0.34621721581136911</v>
      </c>
      <c r="W114" s="146">
        <v>1.2154553984588543</v>
      </c>
      <c r="X114" s="146">
        <v>0.46618659564248732</v>
      </c>
      <c r="Y114" s="240">
        <v>0.3770288247268454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75" x14ac:dyDescent="0.25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25">
      <c r="A116" s="170" t="s">
        <v>827</v>
      </c>
      <c r="B116" s="130" t="s">
        <v>1309</v>
      </c>
      <c r="C116" s="132">
        <v>252568122950</v>
      </c>
      <c r="D116" s="132">
        <v>284761297757</v>
      </c>
      <c r="E116" s="132">
        <v>300054778369</v>
      </c>
      <c r="F116" s="132">
        <v>337390049047</v>
      </c>
      <c r="G116" s="132">
        <v>352396819729</v>
      </c>
      <c r="H116" s="132">
        <v>339817355851</v>
      </c>
      <c r="I116" s="132">
        <v>328092436452</v>
      </c>
      <c r="J116" s="132">
        <v>359798652500</v>
      </c>
      <c r="K116" s="132">
        <v>387981879721</v>
      </c>
      <c r="L116" s="132">
        <v>429954057958</v>
      </c>
      <c r="M116" s="132">
        <v>466470709998</v>
      </c>
      <c r="O116" s="131"/>
      <c r="P116" s="131">
        <v>0.12746333318307612</v>
      </c>
      <c r="Q116" s="131">
        <v>5.3706317299658579E-2</v>
      </c>
      <c r="R116" s="131">
        <v>0.12442818235037745</v>
      </c>
      <c r="S116" s="131">
        <v>4.4478996118553216E-2</v>
      </c>
      <c r="T116" s="131">
        <v>-3.5696871179694112E-2</v>
      </c>
      <c r="U116" s="131">
        <v>-3.4503591994697991E-2</v>
      </c>
      <c r="V116" s="131">
        <v>9.6638058441309571E-2</v>
      </c>
      <c r="W116" s="131">
        <v>7.8330552449748181E-2</v>
      </c>
      <c r="X116" s="131">
        <v>0.10818076933691456</v>
      </c>
      <c r="Y116" s="234">
        <v>8.4931520854647058E-2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25">
      <c r="A117" s="170"/>
      <c r="B117" s="23" t="s">
        <v>1338</v>
      </c>
      <c r="C117" s="132">
        <v>865114674467</v>
      </c>
      <c r="D117" s="132">
        <v>981080063150</v>
      </c>
      <c r="E117" s="132">
        <v>1037530292751</v>
      </c>
      <c r="F117" s="132">
        <v>1157740504099</v>
      </c>
      <c r="G117" s="132">
        <v>1135174003857</v>
      </c>
      <c r="H117" s="132">
        <v>1148555792943</v>
      </c>
      <c r="I117" s="132">
        <v>1334584799243</v>
      </c>
      <c r="J117" s="132">
        <v>1903562491109</v>
      </c>
      <c r="K117" s="132">
        <v>1562442284496</v>
      </c>
      <c r="L117" s="132">
        <v>1486390418638</v>
      </c>
      <c r="M117" s="132">
        <v>1619664623983</v>
      </c>
      <c r="O117" s="131"/>
      <c r="P117" s="131">
        <v>0.13404626242693962</v>
      </c>
      <c r="Q117" s="131">
        <v>5.7538861221736237E-2</v>
      </c>
      <c r="R117" s="131">
        <v>0.11586188103410833</v>
      </c>
      <c r="S117" s="131">
        <v>-1.9491846542556757E-2</v>
      </c>
      <c r="T117" s="131">
        <v>1.1788315307197372E-2</v>
      </c>
      <c r="U117" s="131">
        <v>0.16196775763354854</v>
      </c>
      <c r="V117" s="131">
        <v>0.42633311288179976</v>
      </c>
      <c r="W117" s="131">
        <v>-0.17920094990643898</v>
      </c>
      <c r="X117" s="131">
        <v>-4.8674992102208825E-2</v>
      </c>
      <c r="Y117" s="234">
        <v>8.9662987377919778E-2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25">
      <c r="A118" s="170"/>
      <c r="B118" s="23" t="s">
        <v>1358</v>
      </c>
      <c r="C118" s="132">
        <v>555076038355</v>
      </c>
      <c r="D118" s="132">
        <v>598341292847</v>
      </c>
      <c r="E118" s="132">
        <v>650084745289</v>
      </c>
      <c r="F118" s="132">
        <v>689947328655</v>
      </c>
      <c r="G118" s="132">
        <v>741884646683</v>
      </c>
      <c r="H118" s="132">
        <v>827337402733</v>
      </c>
      <c r="I118" s="132">
        <v>858743858616</v>
      </c>
      <c r="J118" s="132">
        <v>880359336924</v>
      </c>
      <c r="K118" s="132">
        <v>996964627625</v>
      </c>
      <c r="L118" s="132">
        <v>1144286169274</v>
      </c>
      <c r="M118" s="132">
        <v>1231027765822</v>
      </c>
      <c r="O118" s="131"/>
      <c r="P118" s="131">
        <v>7.7944734599279641E-2</v>
      </c>
      <c r="Q118" s="131">
        <v>8.6478157300153402E-2</v>
      </c>
      <c r="R118" s="131">
        <v>6.1319056715103848E-2</v>
      </c>
      <c r="S118" s="131">
        <v>7.5277221710891906E-2</v>
      </c>
      <c r="T118" s="131">
        <v>0.11518334613347658</v>
      </c>
      <c r="U118" s="131">
        <v>3.7960880022168686E-2</v>
      </c>
      <c r="V118" s="131">
        <v>2.5171042670205201E-2</v>
      </c>
      <c r="W118" s="131">
        <v>0.132451927082891</v>
      </c>
      <c r="X118" s="131">
        <v>0.14777007886423599</v>
      </c>
      <c r="Y118" s="234">
        <v>7.58041116611885E-2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25">
      <c r="A119" s="170"/>
      <c r="B119" s="23" t="s">
        <v>1334</v>
      </c>
      <c r="C119" s="132">
        <v>285523006405</v>
      </c>
      <c r="D119" s="132">
        <v>255609114824</v>
      </c>
      <c r="E119" s="132">
        <v>250335814338</v>
      </c>
      <c r="F119" s="132">
        <v>255195513394</v>
      </c>
      <c r="G119" s="132">
        <v>358239299247</v>
      </c>
      <c r="H119" s="132">
        <v>446938026116</v>
      </c>
      <c r="I119" s="132">
        <v>269840385244</v>
      </c>
      <c r="J119" s="132">
        <v>-49754360256</v>
      </c>
      <c r="K119" s="132">
        <v>528383898079</v>
      </c>
      <c r="L119" s="132">
        <v>821021793721</v>
      </c>
      <c r="M119" s="132">
        <v>930608544633</v>
      </c>
      <c r="O119" s="131"/>
      <c r="P119" s="131">
        <v>-0.10476876087024889</v>
      </c>
      <c r="Q119" s="131">
        <v>-2.0630330376250283E-2</v>
      </c>
      <c r="R119" s="131">
        <v>1.941271994521121E-2</v>
      </c>
      <c r="S119" s="131">
        <v>0.40378368915095009</v>
      </c>
      <c r="T119" s="131">
        <v>0.24759630519443299</v>
      </c>
      <c r="U119" s="131">
        <v>-0.39624652753542033</v>
      </c>
      <c r="V119" s="131">
        <v>-1.1843844101060343</v>
      </c>
      <c r="W119" s="131">
        <v>-11.619851111748158</v>
      </c>
      <c r="X119" s="131">
        <v>0.55383575598332668</v>
      </c>
      <c r="Y119" s="234">
        <v>0.13347605599521972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25">
      <c r="A120" s="170" t="s">
        <v>31</v>
      </c>
      <c r="B120" s="164" t="s">
        <v>83</v>
      </c>
      <c r="C120" s="147">
        <v>1958281842177</v>
      </c>
      <c r="D120" s="147">
        <v>2119791768578</v>
      </c>
      <c r="E120" s="147">
        <v>2238005630747</v>
      </c>
      <c r="F120" s="147">
        <v>2440273395195</v>
      </c>
      <c r="G120" s="147">
        <v>2587694769516</v>
      </c>
      <c r="H120" s="147">
        <v>2762648577643</v>
      </c>
      <c r="I120" s="147">
        <v>2791261479555</v>
      </c>
      <c r="J120" s="147">
        <v>3093966120277</v>
      </c>
      <c r="K120" s="147">
        <v>3475772689921</v>
      </c>
      <c r="L120" s="147">
        <v>3881652439591</v>
      </c>
      <c r="M120" s="147">
        <v>4247771644436</v>
      </c>
      <c r="O120" s="129"/>
      <c r="P120" s="129">
        <v>8.2475322459943268E-2</v>
      </c>
      <c r="Q120" s="129">
        <v>5.5766733280741221E-2</v>
      </c>
      <c r="R120" s="129">
        <v>9.037857709968633E-2</v>
      </c>
      <c r="S120" s="129">
        <v>6.0411827056459755E-2</v>
      </c>
      <c r="T120" s="129">
        <v>6.7609909092842146E-2</v>
      </c>
      <c r="U120" s="129">
        <v>1.0357054510498509E-2</v>
      </c>
      <c r="V120" s="129">
        <v>0.10844725330794125</v>
      </c>
      <c r="W120" s="129">
        <v>0.12340360391852556</v>
      </c>
      <c r="X120" s="129">
        <v>0.11677396247659244</v>
      </c>
      <c r="Y120" s="235">
        <v>9.4320449999788503E-2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75" x14ac:dyDescent="0.25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25">
      <c r="A122" s="170" t="s">
        <v>827</v>
      </c>
      <c r="B122" s="130" t="s">
        <v>1309</v>
      </c>
      <c r="C122" s="132">
        <v>252568122950</v>
      </c>
      <c r="D122" s="132">
        <v>284761297757</v>
      </c>
      <c r="E122" s="132">
        <v>300054778369</v>
      </c>
      <c r="F122" s="132">
        <v>337390049047</v>
      </c>
      <c r="G122" s="132">
        <v>352396819729</v>
      </c>
      <c r="H122" s="132">
        <v>339817355851</v>
      </c>
      <c r="I122" s="132">
        <v>328092436452</v>
      </c>
      <c r="J122" s="132">
        <v>359798652500</v>
      </c>
      <c r="K122" s="132">
        <v>387981879721</v>
      </c>
      <c r="L122" s="132">
        <v>429954057958</v>
      </c>
      <c r="M122" s="132">
        <v>466470709998</v>
      </c>
      <c r="N122" s="227"/>
      <c r="O122" s="131"/>
      <c r="P122" s="131">
        <v>0.12746333318307612</v>
      </c>
      <c r="Q122" s="131">
        <v>5.3706317299658579E-2</v>
      </c>
      <c r="R122" s="131">
        <v>0.12442818235037745</v>
      </c>
      <c r="S122" s="131">
        <v>4.4478996118553216E-2</v>
      </c>
      <c r="T122" s="131">
        <v>-3.5696871179694112E-2</v>
      </c>
      <c r="U122" s="131">
        <v>-3.4503591994697991E-2</v>
      </c>
      <c r="V122" s="131">
        <v>9.6638058441309571E-2</v>
      </c>
      <c r="W122" s="131">
        <v>7.8330552449748181E-2</v>
      </c>
      <c r="X122" s="131">
        <v>0.10818076933691456</v>
      </c>
      <c r="Y122" s="234">
        <v>8.4931520854647058E-2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25">
      <c r="A123" s="170"/>
      <c r="B123" s="23" t="s">
        <v>1370</v>
      </c>
      <c r="C123" s="132">
        <v>715007729104</v>
      </c>
      <c r="D123" s="132">
        <v>761465737618</v>
      </c>
      <c r="E123" s="132">
        <v>768798268905</v>
      </c>
      <c r="F123" s="132">
        <v>813608273714</v>
      </c>
      <c r="G123" s="132">
        <v>823651453392</v>
      </c>
      <c r="H123" s="132">
        <v>744653491026</v>
      </c>
      <c r="I123" s="132">
        <v>867322469975</v>
      </c>
      <c r="J123" s="132">
        <v>1122752611930</v>
      </c>
      <c r="K123" s="132">
        <v>1028395772295</v>
      </c>
      <c r="L123" s="132">
        <v>1085282573641</v>
      </c>
      <c r="M123" s="132">
        <v>1072610318922</v>
      </c>
      <c r="N123" s="227"/>
      <c r="O123" s="131"/>
      <c r="P123" s="131">
        <v>6.4975533302581434E-2</v>
      </c>
      <c r="Q123" s="131">
        <v>9.6294960163769705E-3</v>
      </c>
      <c r="R123" s="131">
        <v>5.8285777454758048E-2</v>
      </c>
      <c r="S123" s="131">
        <v>1.2343998951921176E-2</v>
      </c>
      <c r="T123" s="131">
        <v>-9.5911883650137364E-2</v>
      </c>
      <c r="U123" s="131">
        <v>0.16473296698036566</v>
      </c>
      <c r="V123" s="131">
        <v>0.29450423665647985</v>
      </c>
      <c r="W123" s="131">
        <v>-8.404063248875604E-2</v>
      </c>
      <c r="X123" s="131">
        <v>5.5316059126779171E-2</v>
      </c>
      <c r="Y123" s="234">
        <v>-1.1676456460998907E-2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25">
      <c r="A124" s="170"/>
      <c r="B124" s="23" t="s">
        <v>1358</v>
      </c>
      <c r="C124" s="132">
        <v>499379381582</v>
      </c>
      <c r="D124" s="132">
        <v>549299747153</v>
      </c>
      <c r="E124" s="132">
        <v>594183254699</v>
      </c>
      <c r="F124" s="132">
        <v>622575775968</v>
      </c>
      <c r="G124" s="132">
        <v>635225738344</v>
      </c>
      <c r="H124" s="132">
        <v>709732460456</v>
      </c>
      <c r="I124" s="132">
        <v>715901341142</v>
      </c>
      <c r="J124" s="132">
        <v>758449021465</v>
      </c>
      <c r="K124" s="132">
        <v>903265401078</v>
      </c>
      <c r="L124" s="132">
        <v>1031796288246</v>
      </c>
      <c r="M124" s="132">
        <v>1103243764063</v>
      </c>
      <c r="O124" s="131"/>
      <c r="P124" s="131">
        <v>9.9964811147900567E-2</v>
      </c>
      <c r="Q124" s="131">
        <v>8.1710409987678867E-2</v>
      </c>
      <c r="R124" s="131">
        <v>4.7784115497133905E-2</v>
      </c>
      <c r="S124" s="131">
        <v>2.0318751330039131E-2</v>
      </c>
      <c r="T124" s="131">
        <v>0.11729172420852318</v>
      </c>
      <c r="U124" s="131">
        <v>8.6918395729518316E-3</v>
      </c>
      <c r="V124" s="131">
        <v>5.9432323810328702E-2</v>
      </c>
      <c r="W124" s="131">
        <v>0.19093752581192147</v>
      </c>
      <c r="X124" s="131">
        <v>0.14229581584172846</v>
      </c>
      <c r="Y124" s="234">
        <v>6.924571897661802E-2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25">
      <c r="A125" s="170"/>
      <c r="B125" s="23" t="s">
        <v>1334</v>
      </c>
      <c r="C125" s="132">
        <v>86472179969</v>
      </c>
      <c r="D125" s="132">
        <v>74342321066</v>
      </c>
      <c r="E125" s="132">
        <v>70172523842</v>
      </c>
      <c r="F125" s="132">
        <v>99136006787</v>
      </c>
      <c r="G125" s="132">
        <v>118243481143</v>
      </c>
      <c r="H125" s="132">
        <v>232721654803</v>
      </c>
      <c r="I125" s="132">
        <v>120982306942</v>
      </c>
      <c r="J125" s="132">
        <v>24519497285</v>
      </c>
      <c r="K125" s="132">
        <v>199158769111</v>
      </c>
      <c r="L125" s="132">
        <v>318137153231</v>
      </c>
      <c r="M125" s="132">
        <v>480783735516</v>
      </c>
      <c r="O125" s="131"/>
      <c r="P125" s="131">
        <v>-0.14027469768136425</v>
      </c>
      <c r="Q125" s="131">
        <v>-5.6089144974342586E-2</v>
      </c>
      <c r="R125" s="131">
        <v>0.4127467755073766</v>
      </c>
      <c r="S125" s="131">
        <v>0.19274000411428327</v>
      </c>
      <c r="T125" s="131">
        <v>0.96815632078316138</v>
      </c>
      <c r="U125" s="131">
        <v>-0.48014160072722023</v>
      </c>
      <c r="V125" s="131">
        <v>-0.7973298914133381</v>
      </c>
      <c r="W125" s="131">
        <v>7.1224654321455834</v>
      </c>
      <c r="X125" s="131">
        <v>0.59740469702184229</v>
      </c>
      <c r="Y125" s="234">
        <v>0.51124673944291565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25">
      <c r="A126" s="170"/>
      <c r="B126" s="164" t="s">
        <v>1336</v>
      </c>
      <c r="C126" s="147">
        <v>1553427413605</v>
      </c>
      <c r="D126" s="147">
        <v>1669869103594</v>
      </c>
      <c r="E126" s="147">
        <v>1733208825815</v>
      </c>
      <c r="F126" s="147">
        <v>1872710105516</v>
      </c>
      <c r="G126" s="147">
        <v>1929517492608</v>
      </c>
      <c r="H126" s="147">
        <v>2026924962136</v>
      </c>
      <c r="I126" s="147">
        <v>2032298554511</v>
      </c>
      <c r="J126" s="147">
        <v>2265519783180</v>
      </c>
      <c r="K126" s="147">
        <v>2518801822205</v>
      </c>
      <c r="L126" s="147">
        <v>2865170073076</v>
      </c>
      <c r="M126" s="147">
        <v>3123108528499</v>
      </c>
      <c r="O126" s="129"/>
      <c r="P126" s="129">
        <v>7.4957921412482698E-2</v>
      </c>
      <c r="Q126" s="129">
        <v>3.7930950446760203E-2</v>
      </c>
      <c r="R126" s="129">
        <v>8.0487289023238651E-2</v>
      </c>
      <c r="S126" s="129">
        <v>3.0334319724486969E-2</v>
      </c>
      <c r="T126" s="129">
        <v>5.0482812361727136E-2</v>
      </c>
      <c r="U126" s="129">
        <v>2.6511057268430172E-3</v>
      </c>
      <c r="V126" s="129">
        <v>0.11475736581681351</v>
      </c>
      <c r="W126" s="129">
        <v>0.11179864369556736</v>
      </c>
      <c r="X126" s="129">
        <v>0.13751310159359176</v>
      </c>
      <c r="Y126" s="235">
        <v>9.0025530367934259E-2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25">
      <c r="A127" s="72" t="s">
        <v>1382</v>
      </c>
    </row>
    <row r="131" spans="10:10" x14ac:dyDescent="0.25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B38" sqref="B38"/>
    </sheetView>
  </sheetViews>
  <sheetFormatPr baseColWidth="10" defaultColWidth="11.42578125" defaultRowHeight="13.5" x14ac:dyDescent="0.25"/>
  <cols>
    <col min="1" max="1" width="13.7109375" style="51" customWidth="1" collapsed="1"/>
    <col min="2" max="2" width="35" style="1" customWidth="1" collapsed="1"/>
    <col min="3" max="10" width="21.7109375" style="2" customWidth="1" collapsed="1"/>
    <col min="11" max="36" width="21.7109375" style="1" customWidth="1" collapsed="1"/>
    <col min="37" max="37" width="21.7109375" style="1" customWidth="1"/>
    <col min="38" max="38" width="35.5703125" style="218" customWidth="1" collapsed="1"/>
    <col min="39" max="39" width="20.140625" style="1" customWidth="1" collapsed="1"/>
    <col min="40" max="40" width="11.42578125" style="1"/>
    <col min="41" max="16384" width="11.42578125" style="1" collapsed="1"/>
  </cols>
  <sheetData>
    <row r="1" spans="1:39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216"/>
    </row>
    <row r="2" spans="1:39" s="7" customFormat="1" ht="28.5" x14ac:dyDescent="0.25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  <c r="AL2" s="258"/>
    </row>
    <row r="3" spans="1:39" s="7" customFormat="1" ht="18.75" x14ac:dyDescent="0.25">
      <c r="A3" s="53"/>
      <c r="B3" s="70"/>
      <c r="C3" s="259" t="str">
        <f>PROPER(CARATULA!$A$19)</f>
        <v>Periodo Julio 2024 - Junio 2025</v>
      </c>
      <c r="D3" s="259"/>
      <c r="E3" s="259"/>
      <c r="F3" s="259"/>
      <c r="G3" s="259"/>
      <c r="H3" s="259"/>
      <c r="I3" s="259" t="str">
        <f>$C$3</f>
        <v>Periodo Julio 2024 - Junio 2025</v>
      </c>
      <c r="J3" s="259"/>
      <c r="K3" s="259"/>
      <c r="L3" s="259"/>
      <c r="M3" s="259"/>
      <c r="N3" s="259"/>
      <c r="O3" s="259" t="str">
        <f>$C$3</f>
        <v>Periodo Julio 2024 - Junio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2024 - Junio 2025</v>
      </c>
      <c r="AA3" s="259"/>
      <c r="AB3" s="259"/>
      <c r="AC3" s="259"/>
      <c r="AD3" s="259"/>
      <c r="AE3" s="259"/>
      <c r="AF3" s="259" t="str">
        <f>$C$3</f>
        <v>Periodo Julio 2024 - Junio 2025</v>
      </c>
      <c r="AG3" s="259"/>
      <c r="AH3" s="259"/>
      <c r="AI3" s="259"/>
      <c r="AJ3" s="259"/>
      <c r="AK3" s="259"/>
      <c r="AL3" s="259"/>
    </row>
    <row r="4" spans="1:39" s="7" customFormat="1" ht="15" x14ac:dyDescent="0.25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  <c r="AL4" s="260"/>
    </row>
    <row r="5" spans="1:39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  <c r="AL5" s="217"/>
    </row>
    <row r="6" spans="1:39" s="6" customFormat="1" ht="60" x14ac:dyDescent="0.25">
      <c r="A6" s="32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21" t="s">
        <v>1385</v>
      </c>
    </row>
    <row r="7" spans="1:39" s="6" customFormat="1" ht="15" x14ac:dyDescent="0.25">
      <c r="A7" s="52" t="s">
        <v>7</v>
      </c>
      <c r="B7" s="6" t="s">
        <v>1339</v>
      </c>
      <c r="C7" s="10">
        <v>1415792585</v>
      </c>
      <c r="D7" s="10">
        <v>1674544544</v>
      </c>
      <c r="E7" s="10">
        <v>5544356008</v>
      </c>
      <c r="F7" s="10">
        <v>2590310475</v>
      </c>
      <c r="G7" s="10">
        <v>38861425662</v>
      </c>
      <c r="H7" s="10">
        <v>25459961072</v>
      </c>
      <c r="I7" s="10">
        <v>9900593666</v>
      </c>
      <c r="J7" s="10">
        <v>1125243397</v>
      </c>
      <c r="K7" s="10">
        <v>8375883441</v>
      </c>
      <c r="L7" s="10">
        <v>30866105503</v>
      </c>
      <c r="M7" s="10">
        <v>30837281730</v>
      </c>
      <c r="N7" s="10">
        <v>7064374607</v>
      </c>
      <c r="O7" s="10">
        <v>8724759842</v>
      </c>
      <c r="P7" s="10">
        <v>3052417978</v>
      </c>
      <c r="Q7" s="10">
        <v>2534415611</v>
      </c>
      <c r="R7" s="10">
        <v>2403983632</v>
      </c>
      <c r="S7" s="10">
        <v>384933737</v>
      </c>
      <c r="T7" s="10">
        <v>14573812921</v>
      </c>
      <c r="U7" s="10">
        <v>53223425874</v>
      </c>
      <c r="V7" s="10">
        <v>3903781177</v>
      </c>
      <c r="W7" s="10">
        <v>29657926734</v>
      </c>
      <c r="X7" s="10">
        <v>8493396908</v>
      </c>
      <c r="Y7" s="10">
        <v>585586704</v>
      </c>
      <c r="Z7" s="10">
        <v>17408834238</v>
      </c>
      <c r="AA7" s="10">
        <v>8523876452</v>
      </c>
      <c r="AB7" s="10">
        <v>29377202673</v>
      </c>
      <c r="AC7" s="10">
        <v>64464548403</v>
      </c>
      <c r="AD7" s="10">
        <v>24650868317</v>
      </c>
      <c r="AE7" s="10">
        <v>46399625740</v>
      </c>
      <c r="AF7" s="10">
        <v>25669694834</v>
      </c>
      <c r="AG7" s="10">
        <v>6874652046</v>
      </c>
      <c r="AH7" s="10">
        <v>21869887687</v>
      </c>
      <c r="AI7" s="10">
        <v>6564992887</v>
      </c>
      <c r="AJ7" s="10">
        <v>1071593598</v>
      </c>
      <c r="AK7" s="10">
        <v>7591734365</v>
      </c>
      <c r="AL7" s="197">
        <v>551721825048</v>
      </c>
    </row>
    <row r="8" spans="1:39" s="6" customFormat="1" ht="15" x14ac:dyDescent="0.25">
      <c r="A8" s="52" t="s">
        <v>8</v>
      </c>
      <c r="B8" s="6" t="s">
        <v>1311</v>
      </c>
      <c r="C8" s="10">
        <v>20217249062</v>
      </c>
      <c r="D8" s="10">
        <v>17511101460</v>
      </c>
      <c r="E8" s="10">
        <v>16703059818</v>
      </c>
      <c r="F8" s="10">
        <v>5712838661</v>
      </c>
      <c r="G8" s="10">
        <v>34688359125</v>
      </c>
      <c r="H8" s="10">
        <v>115691342942</v>
      </c>
      <c r="I8" s="10">
        <v>23706297012</v>
      </c>
      <c r="J8" s="10">
        <v>6665134061</v>
      </c>
      <c r="K8" s="10">
        <v>10591507644</v>
      </c>
      <c r="L8" s="10">
        <v>106759965399</v>
      </c>
      <c r="M8" s="10">
        <v>64482199167</v>
      </c>
      <c r="N8" s="10">
        <v>15124379037</v>
      </c>
      <c r="O8" s="10">
        <v>30139126552</v>
      </c>
      <c r="P8" s="10">
        <v>21634645984</v>
      </c>
      <c r="Q8" s="10">
        <v>8957033533</v>
      </c>
      <c r="R8" s="10">
        <v>25972955256</v>
      </c>
      <c r="S8" s="10">
        <v>3556729477</v>
      </c>
      <c r="T8" s="10">
        <v>64978075192</v>
      </c>
      <c r="U8" s="10">
        <v>67645306341</v>
      </c>
      <c r="V8" s="10">
        <v>16780267699</v>
      </c>
      <c r="W8" s="10">
        <v>13391423389</v>
      </c>
      <c r="X8" s="10">
        <v>24683736192</v>
      </c>
      <c r="Y8" s="10">
        <v>7034026773</v>
      </c>
      <c r="Z8" s="10">
        <v>172854222488</v>
      </c>
      <c r="AA8" s="10">
        <v>46574731551</v>
      </c>
      <c r="AB8" s="10">
        <v>206828914676</v>
      </c>
      <c r="AC8" s="10">
        <v>60085165260</v>
      </c>
      <c r="AD8" s="10">
        <v>18984542536</v>
      </c>
      <c r="AE8" s="10">
        <v>65690128893</v>
      </c>
      <c r="AF8" s="10">
        <v>40528146575</v>
      </c>
      <c r="AG8" s="10">
        <v>20388693107</v>
      </c>
      <c r="AH8" s="10">
        <v>35063455754</v>
      </c>
      <c r="AI8" s="10">
        <v>21837638332</v>
      </c>
      <c r="AJ8" s="10">
        <v>5890501685</v>
      </c>
      <c r="AK8" s="10">
        <v>0</v>
      </c>
      <c r="AL8" s="197">
        <v>1417352900633</v>
      </c>
    </row>
    <row r="9" spans="1:39" s="6" customFormat="1" ht="15" x14ac:dyDescent="0.25">
      <c r="A9" s="52" t="s">
        <v>9</v>
      </c>
      <c r="B9" s="6" t="s">
        <v>1313</v>
      </c>
      <c r="C9" s="10">
        <v>4476288184</v>
      </c>
      <c r="D9" s="10">
        <v>1698279927</v>
      </c>
      <c r="E9" s="10">
        <v>296277558</v>
      </c>
      <c r="F9" s="10">
        <v>106368358</v>
      </c>
      <c r="G9" s="10">
        <v>10090448777</v>
      </c>
      <c r="H9" s="10">
        <v>3667499872</v>
      </c>
      <c r="I9" s="10">
        <v>5758691268</v>
      </c>
      <c r="J9" s="10">
        <v>592243133</v>
      </c>
      <c r="K9" s="10">
        <v>627975261</v>
      </c>
      <c r="L9" s="10">
        <v>36438299053</v>
      </c>
      <c r="M9" s="10">
        <v>19369886980</v>
      </c>
      <c r="N9" s="10">
        <v>2406004061</v>
      </c>
      <c r="O9" s="10">
        <v>4934997862</v>
      </c>
      <c r="P9" s="10">
        <v>1527349239</v>
      </c>
      <c r="Q9" s="10">
        <v>325098086</v>
      </c>
      <c r="R9" s="10">
        <v>3529049567</v>
      </c>
      <c r="S9" s="10">
        <v>725449917</v>
      </c>
      <c r="T9" s="10">
        <v>812517823</v>
      </c>
      <c r="U9" s="10">
        <v>21311105738</v>
      </c>
      <c r="V9" s="10">
        <v>563421888</v>
      </c>
      <c r="W9" s="10">
        <v>3872817190</v>
      </c>
      <c r="X9" s="10">
        <v>603894346</v>
      </c>
      <c r="Y9" s="10">
        <v>193420883</v>
      </c>
      <c r="Z9" s="10">
        <v>10114791838</v>
      </c>
      <c r="AA9" s="10">
        <v>5357601036</v>
      </c>
      <c r="AB9" s="10">
        <v>1575691070</v>
      </c>
      <c r="AC9" s="10">
        <v>8305144121</v>
      </c>
      <c r="AD9" s="10">
        <v>4396725304</v>
      </c>
      <c r="AE9" s="10">
        <v>5437826717</v>
      </c>
      <c r="AF9" s="10">
        <v>3592634874</v>
      </c>
      <c r="AG9" s="10">
        <v>3360022137</v>
      </c>
      <c r="AH9" s="10">
        <v>926106739</v>
      </c>
      <c r="AI9" s="10">
        <v>715683128</v>
      </c>
      <c r="AJ9" s="10">
        <v>772751224</v>
      </c>
      <c r="AK9" s="10">
        <v>0</v>
      </c>
      <c r="AL9" s="197">
        <v>168482363159</v>
      </c>
    </row>
    <row r="10" spans="1:39" s="6" customFormat="1" ht="15" x14ac:dyDescent="0.25">
      <c r="A10" s="52" t="s">
        <v>10</v>
      </c>
      <c r="B10" s="6" t="s">
        <v>194</v>
      </c>
      <c r="C10" s="10">
        <v>2660260597</v>
      </c>
      <c r="D10" s="10">
        <v>1773907924</v>
      </c>
      <c r="E10" s="10">
        <v>423007435</v>
      </c>
      <c r="F10" s="10">
        <v>758795836</v>
      </c>
      <c r="G10" s="10">
        <v>1588370114</v>
      </c>
      <c r="H10" s="10">
        <v>2984975735</v>
      </c>
      <c r="I10" s="10">
        <v>222099556</v>
      </c>
      <c r="J10" s="10">
        <v>254164639</v>
      </c>
      <c r="K10" s="10">
        <v>2334224114</v>
      </c>
      <c r="L10" s="10">
        <v>7782113772</v>
      </c>
      <c r="M10" s="10">
        <v>1799906140</v>
      </c>
      <c r="N10" s="10">
        <v>4123889724</v>
      </c>
      <c r="O10" s="10">
        <v>6478031345</v>
      </c>
      <c r="P10" s="10">
        <v>368838931</v>
      </c>
      <c r="Q10" s="10">
        <v>213963909</v>
      </c>
      <c r="R10" s="10">
        <v>1142672061</v>
      </c>
      <c r="S10" s="10">
        <v>347747939</v>
      </c>
      <c r="T10" s="10">
        <v>977482071</v>
      </c>
      <c r="U10" s="10">
        <v>4431144179</v>
      </c>
      <c r="V10" s="10">
        <v>758484418</v>
      </c>
      <c r="W10" s="10">
        <v>2456468317</v>
      </c>
      <c r="X10" s="10">
        <v>283379690</v>
      </c>
      <c r="Y10" s="10">
        <v>649661022</v>
      </c>
      <c r="Z10" s="10">
        <v>887873448</v>
      </c>
      <c r="AA10" s="10">
        <v>2461498105</v>
      </c>
      <c r="AB10" s="10">
        <v>9419722944</v>
      </c>
      <c r="AC10" s="10">
        <v>2234357227</v>
      </c>
      <c r="AD10" s="10">
        <v>1023896629</v>
      </c>
      <c r="AE10" s="10">
        <v>4942654295</v>
      </c>
      <c r="AF10" s="10">
        <v>2230638723</v>
      </c>
      <c r="AG10" s="10">
        <v>2071429418</v>
      </c>
      <c r="AH10" s="10">
        <v>6325188415</v>
      </c>
      <c r="AI10" s="10">
        <v>3572362279</v>
      </c>
      <c r="AJ10" s="10">
        <v>1510420617</v>
      </c>
      <c r="AK10" s="10">
        <v>58630352</v>
      </c>
      <c r="AL10" s="197">
        <v>81552261920</v>
      </c>
    </row>
    <row r="11" spans="1:39" s="6" customFormat="1" ht="15" x14ac:dyDescent="0.25">
      <c r="A11" s="52" t="s">
        <v>11</v>
      </c>
      <c r="B11" s="6" t="s">
        <v>1340</v>
      </c>
      <c r="C11" s="10">
        <v>0</v>
      </c>
      <c r="D11" s="10">
        <v>617997977</v>
      </c>
      <c r="E11" s="10">
        <v>54702093</v>
      </c>
      <c r="F11" s="10">
        <v>21060727</v>
      </c>
      <c r="G11" s="10">
        <v>71140836</v>
      </c>
      <c r="H11" s="10">
        <v>477723743</v>
      </c>
      <c r="I11" s="10">
        <v>56546040</v>
      </c>
      <c r="J11" s="10">
        <v>9874356</v>
      </c>
      <c r="K11" s="10">
        <v>48424539</v>
      </c>
      <c r="L11" s="10">
        <v>398993062</v>
      </c>
      <c r="M11" s="10">
        <v>1790155049</v>
      </c>
      <c r="N11" s="10">
        <v>60344807</v>
      </c>
      <c r="O11" s="10">
        <v>730577601</v>
      </c>
      <c r="P11" s="10">
        <v>4034861</v>
      </c>
      <c r="Q11" s="10">
        <v>0</v>
      </c>
      <c r="R11" s="10">
        <v>747066725</v>
      </c>
      <c r="S11" s="10">
        <v>19022914</v>
      </c>
      <c r="T11" s="10">
        <v>539224616</v>
      </c>
      <c r="U11" s="10">
        <v>1487459575</v>
      </c>
      <c r="V11" s="10">
        <v>484228558</v>
      </c>
      <c r="W11" s="10">
        <v>0</v>
      </c>
      <c r="X11" s="10">
        <v>43137136</v>
      </c>
      <c r="Y11" s="10">
        <v>5626222</v>
      </c>
      <c r="Z11" s="10">
        <v>750783976</v>
      </c>
      <c r="AA11" s="10">
        <v>722250050</v>
      </c>
      <c r="AB11" s="10">
        <v>3589898619</v>
      </c>
      <c r="AC11" s="10">
        <v>1082997871</v>
      </c>
      <c r="AD11" s="10">
        <v>298813322</v>
      </c>
      <c r="AE11" s="10">
        <v>2341814827</v>
      </c>
      <c r="AF11" s="10">
        <v>702873999</v>
      </c>
      <c r="AG11" s="10">
        <v>30586517</v>
      </c>
      <c r="AH11" s="10">
        <v>78155610</v>
      </c>
      <c r="AI11" s="10">
        <v>5333223</v>
      </c>
      <c r="AJ11" s="10">
        <v>20318487</v>
      </c>
      <c r="AK11" s="10">
        <v>0</v>
      </c>
      <c r="AL11" s="197">
        <v>17291167938</v>
      </c>
    </row>
    <row r="12" spans="1:39" s="6" customFormat="1" ht="15" x14ac:dyDescent="0.25">
      <c r="A12" s="52" t="s">
        <v>12</v>
      </c>
      <c r="B12" s="6" t="s">
        <v>193</v>
      </c>
      <c r="C12" s="10">
        <v>0</v>
      </c>
      <c r="D12" s="10">
        <v>0</v>
      </c>
      <c r="E12" s="10">
        <v>2463636</v>
      </c>
      <c r="F12" s="10">
        <v>459942</v>
      </c>
      <c r="G12" s="10">
        <v>325011559</v>
      </c>
      <c r="H12" s="10">
        <v>104885777</v>
      </c>
      <c r="I12" s="10">
        <v>7385005</v>
      </c>
      <c r="J12" s="10">
        <v>0</v>
      </c>
      <c r="K12" s="10">
        <v>31828614</v>
      </c>
      <c r="L12" s="10">
        <v>164560755</v>
      </c>
      <c r="M12" s="10">
        <v>81323540</v>
      </c>
      <c r="N12" s="10">
        <v>18946840</v>
      </c>
      <c r="O12" s="10">
        <v>234611905</v>
      </c>
      <c r="P12" s="10">
        <v>0</v>
      </c>
      <c r="Q12" s="10">
        <v>6205061</v>
      </c>
      <c r="R12" s="10">
        <v>21968307</v>
      </c>
      <c r="S12" s="10">
        <v>11500000</v>
      </c>
      <c r="T12" s="10">
        <v>398720965</v>
      </c>
      <c r="U12" s="10">
        <v>42408323</v>
      </c>
      <c r="V12" s="10">
        <v>311353599</v>
      </c>
      <c r="W12" s="10">
        <v>37590560</v>
      </c>
      <c r="X12" s="10">
        <v>129268651</v>
      </c>
      <c r="Y12" s="10">
        <v>21000000</v>
      </c>
      <c r="Z12" s="10">
        <v>45387727</v>
      </c>
      <c r="AA12" s="10">
        <v>0</v>
      </c>
      <c r="AB12" s="10">
        <v>0</v>
      </c>
      <c r="AC12" s="10">
        <v>188714134</v>
      </c>
      <c r="AD12" s="10">
        <v>6092738</v>
      </c>
      <c r="AE12" s="10">
        <v>17675621</v>
      </c>
      <c r="AF12" s="10">
        <v>12304377</v>
      </c>
      <c r="AG12" s="10">
        <v>48152617</v>
      </c>
      <c r="AH12" s="10">
        <v>0</v>
      </c>
      <c r="AI12" s="10">
        <v>0</v>
      </c>
      <c r="AJ12" s="10">
        <v>23703900</v>
      </c>
      <c r="AK12" s="10">
        <v>0</v>
      </c>
      <c r="AL12" s="197">
        <v>2293524153</v>
      </c>
    </row>
    <row r="13" spans="1:39" s="6" customFormat="1" ht="15" x14ac:dyDescent="0.25">
      <c r="A13" s="52" t="s">
        <v>13</v>
      </c>
      <c r="B13" s="6" t="s">
        <v>1333</v>
      </c>
      <c r="C13" s="10">
        <v>30555167857</v>
      </c>
      <c r="D13" s="10">
        <v>44758715676</v>
      </c>
      <c r="E13" s="10">
        <v>25859252422</v>
      </c>
      <c r="F13" s="10">
        <v>13852527915</v>
      </c>
      <c r="G13" s="10">
        <v>63865612917</v>
      </c>
      <c r="H13" s="10">
        <v>172647009646</v>
      </c>
      <c r="I13" s="10">
        <v>27456605844</v>
      </c>
      <c r="J13" s="10">
        <v>25440877049</v>
      </c>
      <c r="K13" s="10">
        <v>27875437746</v>
      </c>
      <c r="L13" s="10">
        <v>550826831771</v>
      </c>
      <c r="M13" s="10">
        <v>74832056677</v>
      </c>
      <c r="N13" s="10">
        <v>24965047862</v>
      </c>
      <c r="O13" s="10">
        <v>26208754616</v>
      </c>
      <c r="P13" s="10">
        <v>25887871402</v>
      </c>
      <c r="Q13" s="10">
        <v>25526832790</v>
      </c>
      <c r="R13" s="10">
        <v>37293079384</v>
      </c>
      <c r="S13" s="10">
        <v>7350793331</v>
      </c>
      <c r="T13" s="10">
        <v>51053005389</v>
      </c>
      <c r="U13" s="10">
        <v>178528200558</v>
      </c>
      <c r="V13" s="10">
        <v>23413851496</v>
      </c>
      <c r="W13" s="10">
        <v>80246317837</v>
      </c>
      <c r="X13" s="10">
        <v>48565551785</v>
      </c>
      <c r="Y13" s="10">
        <v>38635723579</v>
      </c>
      <c r="Z13" s="10">
        <v>386904540411</v>
      </c>
      <c r="AA13" s="10">
        <v>111357273033</v>
      </c>
      <c r="AB13" s="10">
        <v>457527973691</v>
      </c>
      <c r="AC13" s="10">
        <v>134386748327</v>
      </c>
      <c r="AD13" s="10">
        <v>59978619695</v>
      </c>
      <c r="AE13" s="10">
        <v>94883491116</v>
      </c>
      <c r="AF13" s="10">
        <v>67038679957</v>
      </c>
      <c r="AG13" s="10">
        <v>99526600184</v>
      </c>
      <c r="AH13" s="10">
        <v>391242781562</v>
      </c>
      <c r="AI13" s="10">
        <v>158240155389</v>
      </c>
      <c r="AJ13" s="10">
        <v>86583271803</v>
      </c>
      <c r="AK13" s="10">
        <v>50280599385</v>
      </c>
      <c r="AL13" s="197">
        <v>3723595860102</v>
      </c>
    </row>
    <row r="14" spans="1:39" s="6" customFormat="1" ht="15" x14ac:dyDescent="0.25">
      <c r="A14" s="52" t="s">
        <v>14</v>
      </c>
      <c r="B14" s="6" t="s">
        <v>1341</v>
      </c>
      <c r="C14" s="10">
        <v>7190380826</v>
      </c>
      <c r="D14" s="10">
        <v>6223494910</v>
      </c>
      <c r="E14" s="10">
        <v>6074165593</v>
      </c>
      <c r="F14" s="10">
        <v>1062373417</v>
      </c>
      <c r="G14" s="10">
        <v>10825926477</v>
      </c>
      <c r="H14" s="10">
        <v>6578940770</v>
      </c>
      <c r="I14" s="10">
        <v>10246853224</v>
      </c>
      <c r="J14" s="10">
        <v>5103421719</v>
      </c>
      <c r="K14" s="10">
        <v>813644818</v>
      </c>
      <c r="L14" s="10">
        <v>1379694732</v>
      </c>
      <c r="M14" s="10">
        <v>10635852315</v>
      </c>
      <c r="N14" s="10">
        <v>1976670152</v>
      </c>
      <c r="O14" s="10">
        <v>1217802752</v>
      </c>
      <c r="P14" s="10">
        <v>935325067</v>
      </c>
      <c r="Q14" s="10">
        <v>253800965</v>
      </c>
      <c r="R14" s="10">
        <v>4295065266</v>
      </c>
      <c r="S14" s="10">
        <v>1612357771</v>
      </c>
      <c r="T14" s="10">
        <v>24153821834</v>
      </c>
      <c r="U14" s="10">
        <v>5619004899</v>
      </c>
      <c r="V14" s="10">
        <v>6741717376</v>
      </c>
      <c r="W14" s="10">
        <v>2316803</v>
      </c>
      <c r="X14" s="10">
        <v>7543127043</v>
      </c>
      <c r="Y14" s="10">
        <v>1335075205</v>
      </c>
      <c r="Z14" s="10">
        <v>54242972702</v>
      </c>
      <c r="AA14" s="10">
        <v>14338617988</v>
      </c>
      <c r="AB14" s="10">
        <v>42040689290</v>
      </c>
      <c r="AC14" s="10">
        <v>2700256348</v>
      </c>
      <c r="AD14" s="10">
        <v>19911098700</v>
      </c>
      <c r="AE14" s="10">
        <v>3085168273</v>
      </c>
      <c r="AF14" s="10">
        <v>7666009524</v>
      </c>
      <c r="AG14" s="10">
        <v>2212760330</v>
      </c>
      <c r="AH14" s="10">
        <v>0</v>
      </c>
      <c r="AI14" s="10">
        <v>1207484750</v>
      </c>
      <c r="AJ14" s="10">
        <v>192910119</v>
      </c>
      <c r="AK14" s="10">
        <v>0</v>
      </c>
      <c r="AL14" s="197">
        <v>269418801958</v>
      </c>
    </row>
    <row r="15" spans="1:39" s="6" customFormat="1" ht="15" x14ac:dyDescent="0.25">
      <c r="A15" s="52" t="s">
        <v>15</v>
      </c>
      <c r="B15" s="6" t="s">
        <v>1342</v>
      </c>
      <c r="C15" s="10">
        <v>10415788690</v>
      </c>
      <c r="D15" s="10">
        <v>22772439993</v>
      </c>
      <c r="E15" s="10">
        <v>8175283343</v>
      </c>
      <c r="F15" s="10">
        <v>1201750064</v>
      </c>
      <c r="G15" s="10">
        <v>11977213198</v>
      </c>
      <c r="H15" s="10">
        <v>46769823422</v>
      </c>
      <c r="I15" s="10">
        <v>9918452651</v>
      </c>
      <c r="J15" s="10">
        <v>538358967</v>
      </c>
      <c r="K15" s="10">
        <v>3423743401</v>
      </c>
      <c r="L15" s="10">
        <v>82121943910</v>
      </c>
      <c r="M15" s="10">
        <v>78914693187</v>
      </c>
      <c r="N15" s="10">
        <v>9884918265</v>
      </c>
      <c r="O15" s="10">
        <v>27966344372</v>
      </c>
      <c r="P15" s="10">
        <v>5002539608</v>
      </c>
      <c r="Q15" s="10">
        <v>1554924289</v>
      </c>
      <c r="R15" s="10">
        <v>8077405869</v>
      </c>
      <c r="S15" s="10">
        <v>521991540</v>
      </c>
      <c r="T15" s="10">
        <v>63442353713</v>
      </c>
      <c r="U15" s="10">
        <v>85266167541</v>
      </c>
      <c r="V15" s="10">
        <v>2783560515</v>
      </c>
      <c r="W15" s="10">
        <v>8719377531</v>
      </c>
      <c r="X15" s="10">
        <v>5388881054</v>
      </c>
      <c r="Y15" s="10">
        <v>5094682623</v>
      </c>
      <c r="Z15" s="10">
        <v>167564476643</v>
      </c>
      <c r="AA15" s="10">
        <v>41398556614</v>
      </c>
      <c r="AB15" s="10">
        <v>116786579924</v>
      </c>
      <c r="AC15" s="10">
        <v>37181323775</v>
      </c>
      <c r="AD15" s="10">
        <v>5118084834</v>
      </c>
      <c r="AE15" s="10">
        <v>22816533750</v>
      </c>
      <c r="AF15" s="10">
        <v>30654067728</v>
      </c>
      <c r="AG15" s="10">
        <v>10577052927</v>
      </c>
      <c r="AH15" s="10">
        <v>15405395369</v>
      </c>
      <c r="AI15" s="10">
        <v>14807777664</v>
      </c>
      <c r="AJ15" s="10">
        <v>5081605204</v>
      </c>
      <c r="AK15" s="10">
        <v>418526282</v>
      </c>
      <c r="AL15" s="197">
        <v>967742618460</v>
      </c>
    </row>
    <row r="16" spans="1:39" s="6" customFormat="1" ht="18.75" customHeight="1" x14ac:dyDescent="0.25">
      <c r="A16" s="83"/>
      <c r="B16" s="17" t="s">
        <v>81</v>
      </c>
      <c r="C16" s="18">
        <v>76930927801</v>
      </c>
      <c r="D16" s="18">
        <v>97030482411</v>
      </c>
      <c r="E16" s="18">
        <v>63132567906</v>
      </c>
      <c r="F16" s="18">
        <v>25306485395</v>
      </c>
      <c r="G16" s="18">
        <v>172293508665</v>
      </c>
      <c r="H16" s="18">
        <v>374382162979</v>
      </c>
      <c r="I16" s="18">
        <v>87273524266</v>
      </c>
      <c r="J16" s="18">
        <v>39729317321</v>
      </c>
      <c r="K16" s="18">
        <v>54122669578</v>
      </c>
      <c r="L16" s="18">
        <v>816738507957</v>
      </c>
      <c r="M16" s="18">
        <v>282743354785</v>
      </c>
      <c r="N16" s="18">
        <v>65624575355</v>
      </c>
      <c r="O16" s="18">
        <v>106635006847</v>
      </c>
      <c r="P16" s="18">
        <v>58413023070</v>
      </c>
      <c r="Q16" s="18">
        <v>39372274244</v>
      </c>
      <c r="R16" s="18">
        <v>83483246067</v>
      </c>
      <c r="S16" s="18">
        <v>14530526626</v>
      </c>
      <c r="T16" s="18">
        <v>220929014524</v>
      </c>
      <c r="U16" s="18">
        <v>417554223028</v>
      </c>
      <c r="V16" s="18">
        <v>55740666726</v>
      </c>
      <c r="W16" s="18">
        <v>138384238361</v>
      </c>
      <c r="X16" s="18">
        <v>95734372805</v>
      </c>
      <c r="Y16" s="18">
        <v>53554803011</v>
      </c>
      <c r="Z16" s="18">
        <v>810773883471</v>
      </c>
      <c r="AA16" s="18">
        <v>230734404829</v>
      </c>
      <c r="AB16" s="18">
        <v>867146672887</v>
      </c>
      <c r="AC16" s="18">
        <v>310629255466</v>
      </c>
      <c r="AD16" s="18">
        <v>134368742075</v>
      </c>
      <c r="AE16" s="18">
        <v>245614919232</v>
      </c>
      <c r="AF16" s="18">
        <v>178095050591</v>
      </c>
      <c r="AG16" s="18">
        <v>145089949283</v>
      </c>
      <c r="AH16" s="18">
        <v>470910971136</v>
      </c>
      <c r="AI16" s="18">
        <v>206951427652</v>
      </c>
      <c r="AJ16" s="18">
        <v>101147076637</v>
      </c>
      <c r="AK16" s="18">
        <v>58349490384</v>
      </c>
      <c r="AL16" s="198">
        <v>7199451323371</v>
      </c>
      <c r="AM16" s="226"/>
    </row>
    <row r="17" spans="1:38" s="6" customFormat="1" ht="15" x14ac:dyDescent="0.25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251427734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662727285</v>
      </c>
      <c r="O17" s="10">
        <v>231216125</v>
      </c>
      <c r="P17" s="10">
        <v>0</v>
      </c>
      <c r="Q17" s="10">
        <v>0</v>
      </c>
      <c r="R17" s="10">
        <v>1850386</v>
      </c>
      <c r="S17" s="10">
        <v>0</v>
      </c>
      <c r="T17" s="10">
        <v>0</v>
      </c>
      <c r="U17" s="10">
        <v>0</v>
      </c>
      <c r="V17" s="10">
        <v>16253349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228570950</v>
      </c>
      <c r="AE17" s="10">
        <v>0</v>
      </c>
      <c r="AF17" s="10">
        <v>0</v>
      </c>
      <c r="AG17" s="10">
        <v>53789779</v>
      </c>
      <c r="AH17" s="10">
        <v>0</v>
      </c>
      <c r="AI17" s="10">
        <v>77644553</v>
      </c>
      <c r="AJ17" s="10">
        <v>0</v>
      </c>
      <c r="AK17" s="10">
        <v>0</v>
      </c>
      <c r="AL17" s="197">
        <v>1523480161</v>
      </c>
    </row>
    <row r="18" spans="1:38" s="6" customFormat="1" ht="15" x14ac:dyDescent="0.25">
      <c r="A18" s="52" t="s">
        <v>17</v>
      </c>
      <c r="B18" s="6" t="s">
        <v>1344</v>
      </c>
      <c r="C18" s="10">
        <v>534312803</v>
      </c>
      <c r="D18" s="10">
        <v>386266499</v>
      </c>
      <c r="E18" s="10">
        <v>32740839</v>
      </c>
      <c r="F18" s="10">
        <v>88829083</v>
      </c>
      <c r="G18" s="10">
        <v>1791784493</v>
      </c>
      <c r="H18" s="10">
        <v>1269576674</v>
      </c>
      <c r="I18" s="10">
        <v>109756616</v>
      </c>
      <c r="J18" s="10">
        <v>13930000</v>
      </c>
      <c r="K18" s="10">
        <v>29691595</v>
      </c>
      <c r="L18" s="10">
        <v>2154221815</v>
      </c>
      <c r="M18" s="10">
        <v>1492516403</v>
      </c>
      <c r="N18" s="10">
        <v>1004532537</v>
      </c>
      <c r="O18" s="10">
        <v>3403743385</v>
      </c>
      <c r="P18" s="10">
        <v>193360192</v>
      </c>
      <c r="Q18" s="10">
        <v>27784889</v>
      </c>
      <c r="R18" s="10">
        <v>448495607</v>
      </c>
      <c r="S18" s="10">
        <v>57676076</v>
      </c>
      <c r="T18" s="10">
        <v>1703891415</v>
      </c>
      <c r="U18" s="10">
        <v>5749387454</v>
      </c>
      <c r="V18" s="10">
        <v>305577197</v>
      </c>
      <c r="W18" s="10">
        <v>254740144</v>
      </c>
      <c r="X18" s="10">
        <v>92572512</v>
      </c>
      <c r="Y18" s="10">
        <v>82268117</v>
      </c>
      <c r="Z18" s="10">
        <v>7649707543</v>
      </c>
      <c r="AA18" s="10">
        <v>614295065</v>
      </c>
      <c r="AB18" s="10">
        <v>3193209844</v>
      </c>
      <c r="AC18" s="10">
        <v>2758630559</v>
      </c>
      <c r="AD18" s="10">
        <v>196730136</v>
      </c>
      <c r="AE18" s="10">
        <v>1731227953</v>
      </c>
      <c r="AF18" s="10">
        <v>1275073965</v>
      </c>
      <c r="AG18" s="10">
        <v>354674238</v>
      </c>
      <c r="AH18" s="10">
        <v>224985890</v>
      </c>
      <c r="AI18" s="10">
        <v>898979</v>
      </c>
      <c r="AJ18" s="10">
        <v>59100086</v>
      </c>
      <c r="AK18" s="10">
        <v>0</v>
      </c>
      <c r="AL18" s="197">
        <v>39286190603</v>
      </c>
    </row>
    <row r="19" spans="1:38" s="6" customFormat="1" ht="15" x14ac:dyDescent="0.25">
      <c r="A19" s="52" t="s">
        <v>18</v>
      </c>
      <c r="B19" s="6" t="s">
        <v>1345</v>
      </c>
      <c r="C19" s="10">
        <v>1076436441</v>
      </c>
      <c r="D19" s="10">
        <v>104355044</v>
      </c>
      <c r="E19" s="10">
        <v>81551271</v>
      </c>
      <c r="F19" s="10">
        <v>166097032</v>
      </c>
      <c r="G19" s="10">
        <v>52240255</v>
      </c>
      <c r="H19" s="10">
        <v>727330856</v>
      </c>
      <c r="I19" s="10">
        <v>427292435</v>
      </c>
      <c r="J19" s="10">
        <v>62825122</v>
      </c>
      <c r="K19" s="10">
        <v>62825122</v>
      </c>
      <c r="L19" s="10">
        <v>3469043730</v>
      </c>
      <c r="M19" s="10">
        <v>1770742281</v>
      </c>
      <c r="N19" s="10">
        <v>1497520032</v>
      </c>
      <c r="O19" s="10">
        <v>191908589</v>
      </c>
      <c r="P19" s="10">
        <v>63031931</v>
      </c>
      <c r="Q19" s="10">
        <v>308627203</v>
      </c>
      <c r="R19" s="10">
        <v>52530046</v>
      </c>
      <c r="S19" s="10">
        <v>62825122</v>
      </c>
      <c r="T19" s="10">
        <v>11997592</v>
      </c>
      <c r="U19" s="10">
        <v>9274299950</v>
      </c>
      <c r="V19" s="10">
        <v>70923554</v>
      </c>
      <c r="W19" s="10">
        <v>36567010</v>
      </c>
      <c r="X19" s="10">
        <v>62825122</v>
      </c>
      <c r="Y19" s="10">
        <v>419643586</v>
      </c>
      <c r="Z19" s="10">
        <v>105137502</v>
      </c>
      <c r="AA19" s="10">
        <v>408902526</v>
      </c>
      <c r="AB19" s="10">
        <v>3595829669</v>
      </c>
      <c r="AC19" s="10">
        <v>2297074858</v>
      </c>
      <c r="AD19" s="10">
        <v>62825122</v>
      </c>
      <c r="AE19" s="10">
        <v>153120701</v>
      </c>
      <c r="AF19" s="10">
        <v>1091935874</v>
      </c>
      <c r="AG19" s="10">
        <v>52586500</v>
      </c>
      <c r="AH19" s="10">
        <v>36567013</v>
      </c>
      <c r="AI19" s="10">
        <v>36567040</v>
      </c>
      <c r="AJ19" s="10">
        <v>0</v>
      </c>
      <c r="AK19" s="10">
        <v>0</v>
      </c>
      <c r="AL19" s="197">
        <v>27893986131</v>
      </c>
    </row>
    <row r="20" spans="1:38" s="6" customFormat="1" ht="15" x14ac:dyDescent="0.25">
      <c r="A20" s="52" t="s">
        <v>19</v>
      </c>
      <c r="B20" s="6" t="s">
        <v>1346</v>
      </c>
      <c r="C20" s="10">
        <v>191806648</v>
      </c>
      <c r="D20" s="10">
        <v>53159117</v>
      </c>
      <c r="E20" s="10">
        <v>88942374</v>
      </c>
      <c r="F20" s="10">
        <v>302643</v>
      </c>
      <c r="G20" s="10">
        <v>2721777847</v>
      </c>
      <c r="H20" s="10">
        <v>148177315</v>
      </c>
      <c r="I20" s="10">
        <v>64546876</v>
      </c>
      <c r="J20" s="10">
        <v>5390000</v>
      </c>
      <c r="K20" s="10">
        <v>0</v>
      </c>
      <c r="L20" s="10">
        <v>376692522</v>
      </c>
      <c r="M20" s="10">
        <v>333770373</v>
      </c>
      <c r="N20" s="10">
        <v>322881122</v>
      </c>
      <c r="O20" s="10">
        <v>84918175</v>
      </c>
      <c r="P20" s="10">
        <v>42704060</v>
      </c>
      <c r="Q20" s="10">
        <v>85620282</v>
      </c>
      <c r="R20" s="10">
        <v>38484459</v>
      </c>
      <c r="S20" s="10">
        <v>2043131</v>
      </c>
      <c r="T20" s="10">
        <v>40308463</v>
      </c>
      <c r="U20" s="10">
        <v>62313450</v>
      </c>
      <c r="V20" s="10">
        <v>56493211</v>
      </c>
      <c r="W20" s="10">
        <v>45979773</v>
      </c>
      <c r="X20" s="10">
        <v>19428067</v>
      </c>
      <c r="Y20" s="10">
        <v>124902963</v>
      </c>
      <c r="Z20" s="10">
        <v>2298282128</v>
      </c>
      <c r="AA20" s="10">
        <v>55608240</v>
      </c>
      <c r="AB20" s="10">
        <v>0</v>
      </c>
      <c r="AC20" s="10">
        <v>2153792965</v>
      </c>
      <c r="AD20" s="10">
        <v>181999208</v>
      </c>
      <c r="AE20" s="10">
        <v>10029488</v>
      </c>
      <c r="AF20" s="10">
        <v>494245481</v>
      </c>
      <c r="AG20" s="10">
        <v>490909</v>
      </c>
      <c r="AH20" s="10">
        <v>307059779</v>
      </c>
      <c r="AI20" s="10">
        <v>0</v>
      </c>
      <c r="AJ20" s="10">
        <v>0</v>
      </c>
      <c r="AK20" s="10">
        <v>0</v>
      </c>
      <c r="AL20" s="197">
        <v>10412151069</v>
      </c>
    </row>
    <row r="21" spans="1:38" s="6" customFormat="1" ht="15" x14ac:dyDescent="0.25">
      <c r="A21" s="52" t="s">
        <v>20</v>
      </c>
      <c r="B21" s="6" t="s">
        <v>1347</v>
      </c>
      <c r="C21" s="10">
        <v>9721891235</v>
      </c>
      <c r="D21" s="10">
        <v>3262659891</v>
      </c>
      <c r="E21" s="10">
        <v>5153325211</v>
      </c>
      <c r="F21" s="10">
        <v>260231744</v>
      </c>
      <c r="G21" s="10">
        <v>2498480515</v>
      </c>
      <c r="H21" s="10">
        <v>19788875185</v>
      </c>
      <c r="I21" s="10">
        <v>2370321049</v>
      </c>
      <c r="J21" s="10">
        <v>0</v>
      </c>
      <c r="K21" s="10">
        <v>1930439163</v>
      </c>
      <c r="L21" s="10">
        <v>65169987613</v>
      </c>
      <c r="M21" s="10">
        <v>39578098476</v>
      </c>
      <c r="N21" s="10">
        <v>5404462315</v>
      </c>
      <c r="O21" s="10">
        <v>15238721856</v>
      </c>
      <c r="P21" s="10">
        <v>451713579</v>
      </c>
      <c r="Q21" s="10">
        <v>0</v>
      </c>
      <c r="R21" s="10">
        <v>905785970</v>
      </c>
      <c r="S21" s="10">
        <v>309262151</v>
      </c>
      <c r="T21" s="10">
        <v>45892444216</v>
      </c>
      <c r="U21" s="10">
        <v>59681340060</v>
      </c>
      <c r="V21" s="10">
        <v>477830904</v>
      </c>
      <c r="W21" s="10">
        <v>2986621342</v>
      </c>
      <c r="X21" s="10">
        <v>464280694</v>
      </c>
      <c r="Y21" s="10">
        <v>395890657</v>
      </c>
      <c r="Z21" s="10">
        <v>10544036595</v>
      </c>
      <c r="AA21" s="10">
        <v>2583282543</v>
      </c>
      <c r="AB21" s="10">
        <v>44263487536</v>
      </c>
      <c r="AC21" s="10">
        <v>18505083574</v>
      </c>
      <c r="AD21" s="10">
        <v>7394121430</v>
      </c>
      <c r="AE21" s="10">
        <v>19424166096</v>
      </c>
      <c r="AF21" s="10">
        <v>13422220752</v>
      </c>
      <c r="AG21" s="10">
        <v>3753310430</v>
      </c>
      <c r="AH21" s="10">
        <v>685511857</v>
      </c>
      <c r="AI21" s="10">
        <v>4864039978</v>
      </c>
      <c r="AJ21" s="10">
        <v>1869614592</v>
      </c>
      <c r="AK21" s="10">
        <v>0</v>
      </c>
      <c r="AL21" s="197">
        <v>409251539209</v>
      </c>
    </row>
    <row r="22" spans="1:38" s="6" customFormat="1" ht="15" x14ac:dyDescent="0.25">
      <c r="A22" s="52" t="s">
        <v>21</v>
      </c>
      <c r="B22" s="6" t="s">
        <v>1348</v>
      </c>
      <c r="C22" s="10">
        <v>3184116116</v>
      </c>
      <c r="D22" s="10">
        <v>1168747002</v>
      </c>
      <c r="E22" s="10">
        <v>2494004135</v>
      </c>
      <c r="F22" s="10">
        <v>386871479</v>
      </c>
      <c r="G22" s="10">
        <v>5613736715</v>
      </c>
      <c r="H22" s="10">
        <v>18044869542</v>
      </c>
      <c r="I22" s="10">
        <v>3957822380</v>
      </c>
      <c r="J22" s="10">
        <v>531273654</v>
      </c>
      <c r="K22" s="10">
        <v>1115836110</v>
      </c>
      <c r="L22" s="10">
        <v>4931905414</v>
      </c>
      <c r="M22" s="10">
        <v>14645429584</v>
      </c>
      <c r="N22" s="10">
        <v>3031642361</v>
      </c>
      <c r="O22" s="10">
        <v>4801012099</v>
      </c>
      <c r="P22" s="10">
        <v>4673494686</v>
      </c>
      <c r="Q22" s="10">
        <v>1472713933</v>
      </c>
      <c r="R22" s="10">
        <v>4600814162</v>
      </c>
      <c r="S22" s="10">
        <v>368915087</v>
      </c>
      <c r="T22" s="10">
        <v>9753425345</v>
      </c>
      <c r="U22" s="10">
        <v>11976134615</v>
      </c>
      <c r="V22" s="10">
        <v>3083845241</v>
      </c>
      <c r="W22" s="10">
        <v>2336557025</v>
      </c>
      <c r="X22" s="10">
        <v>4768052893</v>
      </c>
      <c r="Y22" s="10">
        <v>936807063</v>
      </c>
      <c r="Z22" s="10">
        <v>40018942719</v>
      </c>
      <c r="AA22" s="10">
        <v>4238409965</v>
      </c>
      <c r="AB22" s="10">
        <v>25366319838</v>
      </c>
      <c r="AC22" s="10">
        <v>9589047862</v>
      </c>
      <c r="AD22" s="10">
        <v>2760533261</v>
      </c>
      <c r="AE22" s="10">
        <v>10800936260</v>
      </c>
      <c r="AF22" s="10">
        <v>11088811736</v>
      </c>
      <c r="AG22" s="10">
        <v>1870873512</v>
      </c>
      <c r="AH22" s="10">
        <v>0</v>
      </c>
      <c r="AI22" s="10">
        <v>0</v>
      </c>
      <c r="AJ22" s="10">
        <v>19632117</v>
      </c>
      <c r="AK22" s="10">
        <v>0</v>
      </c>
      <c r="AL22" s="197">
        <v>213631533911</v>
      </c>
    </row>
    <row r="23" spans="1:38" s="6" customFormat="1" ht="15" x14ac:dyDescent="0.25">
      <c r="A23" s="52" t="s">
        <v>22</v>
      </c>
      <c r="B23" s="6" t="s">
        <v>1349</v>
      </c>
      <c r="C23" s="10">
        <v>2068520337</v>
      </c>
      <c r="D23" s="10">
        <v>443425423</v>
      </c>
      <c r="E23" s="10">
        <v>658743162</v>
      </c>
      <c r="F23" s="10">
        <v>424181609</v>
      </c>
      <c r="G23" s="10">
        <v>69606800</v>
      </c>
      <c r="H23" s="10">
        <v>5782039574</v>
      </c>
      <c r="I23" s="10">
        <v>690736381</v>
      </c>
      <c r="J23" s="10">
        <v>269155910</v>
      </c>
      <c r="K23" s="10">
        <v>5392016</v>
      </c>
      <c r="L23" s="10">
        <v>1065370885</v>
      </c>
      <c r="M23" s="10">
        <v>3486747969</v>
      </c>
      <c r="N23" s="10">
        <v>1303577242</v>
      </c>
      <c r="O23" s="10">
        <v>8838376388</v>
      </c>
      <c r="P23" s="10">
        <v>1409918870</v>
      </c>
      <c r="Q23" s="10">
        <v>84317293</v>
      </c>
      <c r="R23" s="10">
        <v>979602532</v>
      </c>
      <c r="S23" s="10">
        <v>46315038</v>
      </c>
      <c r="T23" s="10">
        <v>3040833890</v>
      </c>
      <c r="U23" s="10">
        <v>5197973366</v>
      </c>
      <c r="V23" s="10">
        <v>1116600877</v>
      </c>
      <c r="W23" s="10">
        <v>802704139</v>
      </c>
      <c r="X23" s="10">
        <v>1091295600</v>
      </c>
      <c r="Y23" s="10">
        <v>100427952</v>
      </c>
      <c r="Z23" s="10">
        <v>12424213806</v>
      </c>
      <c r="AA23" s="10">
        <v>954196664</v>
      </c>
      <c r="AB23" s="10">
        <v>0</v>
      </c>
      <c r="AC23" s="10">
        <v>7789218468</v>
      </c>
      <c r="AD23" s="10">
        <v>1154302641</v>
      </c>
      <c r="AE23" s="10">
        <v>884152382</v>
      </c>
      <c r="AF23" s="10">
        <v>2120639204</v>
      </c>
      <c r="AG23" s="10">
        <v>472011018</v>
      </c>
      <c r="AH23" s="10">
        <v>0</v>
      </c>
      <c r="AI23" s="10">
        <v>71316689</v>
      </c>
      <c r="AJ23" s="10">
        <v>0</v>
      </c>
      <c r="AK23" s="10">
        <v>0</v>
      </c>
      <c r="AL23" s="197">
        <v>64845914125</v>
      </c>
    </row>
    <row r="24" spans="1:38" s="6" customFormat="1" ht="15" x14ac:dyDescent="0.25">
      <c r="A24" s="52" t="s">
        <v>23</v>
      </c>
      <c r="B24" s="6" t="s">
        <v>1350</v>
      </c>
      <c r="C24" s="10">
        <v>4132677156</v>
      </c>
      <c r="D24" s="10">
        <v>2627880716</v>
      </c>
      <c r="E24" s="10">
        <v>1588893965</v>
      </c>
      <c r="F24" s="10">
        <v>1230073707</v>
      </c>
      <c r="G24" s="10">
        <v>5394819068</v>
      </c>
      <c r="H24" s="10">
        <v>19126797720</v>
      </c>
      <c r="I24" s="10">
        <v>2123467222</v>
      </c>
      <c r="J24" s="10">
        <v>502606456</v>
      </c>
      <c r="K24" s="10">
        <v>1281212047</v>
      </c>
      <c r="L24" s="10">
        <v>41722021340</v>
      </c>
      <c r="M24" s="10">
        <v>8910937030</v>
      </c>
      <c r="N24" s="10">
        <v>2670831475</v>
      </c>
      <c r="O24" s="10">
        <v>2579240882</v>
      </c>
      <c r="P24" s="10">
        <v>1209431644</v>
      </c>
      <c r="Q24" s="10">
        <v>309009393</v>
      </c>
      <c r="R24" s="10">
        <v>1635305842</v>
      </c>
      <c r="S24" s="10">
        <v>127815244</v>
      </c>
      <c r="T24" s="10">
        <v>7636411872</v>
      </c>
      <c r="U24" s="10">
        <v>10181185135</v>
      </c>
      <c r="V24" s="10">
        <v>1141733819</v>
      </c>
      <c r="W24" s="10">
        <v>3024670119</v>
      </c>
      <c r="X24" s="10">
        <v>809660688</v>
      </c>
      <c r="Y24" s="10">
        <v>1184691462</v>
      </c>
      <c r="Z24" s="10">
        <v>6254057937</v>
      </c>
      <c r="AA24" s="10">
        <v>9354799959</v>
      </c>
      <c r="AB24" s="10">
        <v>34120387151</v>
      </c>
      <c r="AC24" s="10">
        <v>6875742843</v>
      </c>
      <c r="AD24" s="10">
        <v>5879340092</v>
      </c>
      <c r="AE24" s="10">
        <v>8679618960</v>
      </c>
      <c r="AF24" s="10">
        <v>5852283274</v>
      </c>
      <c r="AG24" s="10">
        <v>2635053746</v>
      </c>
      <c r="AH24" s="10">
        <v>17023584366</v>
      </c>
      <c r="AI24" s="10">
        <v>6888941079</v>
      </c>
      <c r="AJ24" s="10">
        <v>4278003599</v>
      </c>
      <c r="AK24" s="10">
        <v>1959498043</v>
      </c>
      <c r="AL24" s="197">
        <v>230952685051</v>
      </c>
    </row>
    <row r="25" spans="1:38" s="6" customFormat="1" ht="15" x14ac:dyDescent="0.25">
      <c r="A25" s="52" t="s">
        <v>24</v>
      </c>
      <c r="B25" s="6" t="s">
        <v>1362</v>
      </c>
      <c r="C25" s="10">
        <v>25476796565</v>
      </c>
      <c r="D25" s="10">
        <v>36970943536</v>
      </c>
      <c r="E25" s="10">
        <v>20249339103</v>
      </c>
      <c r="F25" s="10">
        <v>5610903357</v>
      </c>
      <c r="G25" s="10">
        <v>42607068127</v>
      </c>
      <c r="H25" s="10">
        <v>146620846134</v>
      </c>
      <c r="I25" s="10">
        <v>23323929008</v>
      </c>
      <c r="J25" s="10">
        <v>5360810007</v>
      </c>
      <c r="K25" s="10">
        <v>11209365661</v>
      </c>
      <c r="L25" s="10">
        <v>133804816021</v>
      </c>
      <c r="M25" s="10">
        <v>96096383957</v>
      </c>
      <c r="N25" s="10">
        <v>23188788689</v>
      </c>
      <c r="O25" s="10">
        <v>39301813694</v>
      </c>
      <c r="P25" s="10">
        <v>23432320762</v>
      </c>
      <c r="Q25" s="10">
        <v>9787189521</v>
      </c>
      <c r="R25" s="10">
        <v>33087826716</v>
      </c>
      <c r="S25" s="10">
        <v>2676114845</v>
      </c>
      <c r="T25" s="10">
        <v>83036209723</v>
      </c>
      <c r="U25" s="10">
        <v>182663702938</v>
      </c>
      <c r="V25" s="10">
        <v>16600113238</v>
      </c>
      <c r="W25" s="10">
        <v>26373621573</v>
      </c>
      <c r="X25" s="10">
        <v>29826104679</v>
      </c>
      <c r="Y25" s="10">
        <v>15295902661</v>
      </c>
      <c r="Z25" s="10">
        <v>394284541891</v>
      </c>
      <c r="AA25" s="10">
        <v>72012956395</v>
      </c>
      <c r="AB25" s="10">
        <v>260446506487</v>
      </c>
      <c r="AC25" s="10">
        <v>126244359906</v>
      </c>
      <c r="AD25" s="10">
        <v>31656008761</v>
      </c>
      <c r="AE25" s="10">
        <v>75308168198</v>
      </c>
      <c r="AF25" s="10">
        <v>80391418133</v>
      </c>
      <c r="AG25" s="10">
        <v>25063629681</v>
      </c>
      <c r="AH25" s="10">
        <v>120220862508</v>
      </c>
      <c r="AI25" s="10">
        <v>49582043620</v>
      </c>
      <c r="AJ25" s="10">
        <v>19721675173</v>
      </c>
      <c r="AK25" s="10">
        <v>44039177620</v>
      </c>
      <c r="AL25" s="197">
        <v>2331572258888</v>
      </c>
    </row>
    <row r="26" spans="1:38" s="6" customFormat="1" ht="15" x14ac:dyDescent="0.25">
      <c r="A26" s="52" t="s">
        <v>25</v>
      </c>
      <c r="B26" s="6" t="s">
        <v>1312</v>
      </c>
      <c r="C26" s="10">
        <v>11024316689</v>
      </c>
      <c r="D26" s="10">
        <v>4164683166</v>
      </c>
      <c r="E26" s="10">
        <v>3321515803</v>
      </c>
      <c r="F26" s="10">
        <v>1714907134</v>
      </c>
      <c r="G26" s="10">
        <v>13922356984</v>
      </c>
      <c r="H26" s="10">
        <v>27279172005</v>
      </c>
      <c r="I26" s="10">
        <v>3046862328</v>
      </c>
      <c r="J26" s="10">
        <v>3129827539</v>
      </c>
      <c r="K26" s="10">
        <v>3383998973</v>
      </c>
      <c r="L26" s="10">
        <v>11043980406</v>
      </c>
      <c r="M26" s="10">
        <v>5560802842</v>
      </c>
      <c r="N26" s="10">
        <v>4441786832</v>
      </c>
      <c r="O26" s="10">
        <v>7504847083</v>
      </c>
      <c r="P26" s="10">
        <v>4994770780</v>
      </c>
      <c r="Q26" s="10">
        <v>3542927369</v>
      </c>
      <c r="R26" s="10">
        <v>5222488330</v>
      </c>
      <c r="S26" s="10">
        <v>1680666940</v>
      </c>
      <c r="T26" s="10">
        <v>10289927374</v>
      </c>
      <c r="U26" s="10">
        <v>15506454245</v>
      </c>
      <c r="V26" s="10">
        <v>5851158244</v>
      </c>
      <c r="W26" s="10">
        <v>4817145203</v>
      </c>
      <c r="X26" s="10">
        <v>13932922898</v>
      </c>
      <c r="Y26" s="10">
        <v>1677706989</v>
      </c>
      <c r="Z26" s="10">
        <v>37578110237</v>
      </c>
      <c r="AA26" s="10">
        <v>9643989771</v>
      </c>
      <c r="AB26" s="10">
        <v>53117721606</v>
      </c>
      <c r="AC26" s="10">
        <v>11977700750</v>
      </c>
      <c r="AD26" s="10">
        <v>16184386620</v>
      </c>
      <c r="AE26" s="10">
        <v>20524472793</v>
      </c>
      <c r="AF26" s="10">
        <v>8448223250</v>
      </c>
      <c r="AG26" s="10">
        <v>5232575187</v>
      </c>
      <c r="AH26" s="10">
        <v>12965225334</v>
      </c>
      <c r="AI26" s="10">
        <v>8840392721</v>
      </c>
      <c r="AJ26" s="10">
        <v>1019964378</v>
      </c>
      <c r="AK26" s="10">
        <v>26566885</v>
      </c>
      <c r="AL26" s="197">
        <v>352614555688</v>
      </c>
    </row>
    <row r="27" spans="1:38" s="6" customFormat="1" ht="15" x14ac:dyDescent="0.25">
      <c r="A27" s="52" t="s">
        <v>26</v>
      </c>
      <c r="B27" s="6" t="s">
        <v>1351</v>
      </c>
      <c r="C27" s="10">
        <v>3333493348</v>
      </c>
      <c r="D27" s="10">
        <v>1576891374</v>
      </c>
      <c r="E27" s="10">
        <v>19036632</v>
      </c>
      <c r="F27" s="10">
        <v>374100497</v>
      </c>
      <c r="G27" s="10">
        <v>2136281035</v>
      </c>
      <c r="H27" s="10">
        <v>8846756596</v>
      </c>
      <c r="I27" s="10">
        <v>2338915454</v>
      </c>
      <c r="J27" s="10">
        <v>176796131</v>
      </c>
      <c r="K27" s="10">
        <v>728874679</v>
      </c>
      <c r="L27" s="10">
        <v>19330525626</v>
      </c>
      <c r="M27" s="10">
        <v>14517483017</v>
      </c>
      <c r="N27" s="10">
        <v>2022375660</v>
      </c>
      <c r="O27" s="10">
        <v>5041623972</v>
      </c>
      <c r="P27" s="10">
        <v>124477918</v>
      </c>
      <c r="Q27" s="10">
        <v>99634100</v>
      </c>
      <c r="R27" s="10">
        <v>2663605848</v>
      </c>
      <c r="S27" s="10">
        <v>31515118</v>
      </c>
      <c r="T27" s="10">
        <v>10819983199</v>
      </c>
      <c r="U27" s="10">
        <v>10935766773</v>
      </c>
      <c r="V27" s="10">
        <v>1028794252</v>
      </c>
      <c r="W27" s="10">
        <v>1049792691</v>
      </c>
      <c r="X27" s="10">
        <v>1308134971</v>
      </c>
      <c r="Y27" s="10">
        <v>313154625</v>
      </c>
      <c r="Z27" s="10">
        <v>95093232636</v>
      </c>
      <c r="AA27" s="10">
        <v>10957632436</v>
      </c>
      <c r="AB27" s="10">
        <v>18759809449</v>
      </c>
      <c r="AC27" s="10">
        <v>5122440967</v>
      </c>
      <c r="AD27" s="10">
        <v>645563622</v>
      </c>
      <c r="AE27" s="10">
        <v>4840436892</v>
      </c>
      <c r="AF27" s="10">
        <v>4505124377</v>
      </c>
      <c r="AG27" s="10">
        <v>3370101312</v>
      </c>
      <c r="AH27" s="10">
        <v>0</v>
      </c>
      <c r="AI27" s="10">
        <v>3776463725</v>
      </c>
      <c r="AJ27" s="10">
        <v>1816213300</v>
      </c>
      <c r="AK27" s="10">
        <v>0</v>
      </c>
      <c r="AL27" s="197">
        <v>237705032232</v>
      </c>
    </row>
    <row r="28" spans="1:38" s="6" customFormat="1" ht="18.75" customHeight="1" x14ac:dyDescent="0.25">
      <c r="A28" s="83"/>
      <c r="B28" s="17" t="s">
        <v>80</v>
      </c>
      <c r="C28" s="19">
        <v>60744367338</v>
      </c>
      <c r="D28" s="19">
        <v>50759011768</v>
      </c>
      <c r="E28" s="19">
        <v>33688092495</v>
      </c>
      <c r="F28" s="19">
        <v>10256498285</v>
      </c>
      <c r="G28" s="19">
        <v>76808151839</v>
      </c>
      <c r="H28" s="19">
        <v>247885869335</v>
      </c>
      <c r="I28" s="19">
        <v>38453649749</v>
      </c>
      <c r="J28" s="19">
        <v>10052614819</v>
      </c>
      <c r="K28" s="19">
        <v>19747635366</v>
      </c>
      <c r="L28" s="19">
        <v>283068565372</v>
      </c>
      <c r="M28" s="19">
        <v>186392911932</v>
      </c>
      <c r="N28" s="19">
        <v>45551125550</v>
      </c>
      <c r="O28" s="19">
        <v>87217422248</v>
      </c>
      <c r="P28" s="19">
        <v>36595224422</v>
      </c>
      <c r="Q28" s="19">
        <v>15717823983</v>
      </c>
      <c r="R28" s="19">
        <v>49636789898</v>
      </c>
      <c r="S28" s="19">
        <v>5363148752</v>
      </c>
      <c r="T28" s="19">
        <v>172225433089</v>
      </c>
      <c r="U28" s="19">
        <v>311228557986</v>
      </c>
      <c r="V28" s="19">
        <v>29749323886</v>
      </c>
      <c r="W28" s="19">
        <v>41728399019</v>
      </c>
      <c r="X28" s="19">
        <v>52375278124</v>
      </c>
      <c r="Y28" s="19">
        <v>20531396075</v>
      </c>
      <c r="Z28" s="19">
        <v>606250262994</v>
      </c>
      <c r="AA28" s="19">
        <v>110824073564</v>
      </c>
      <c r="AB28" s="19">
        <v>442863271580</v>
      </c>
      <c r="AC28" s="19">
        <v>193313092752</v>
      </c>
      <c r="AD28" s="19">
        <v>66344381843</v>
      </c>
      <c r="AE28" s="19">
        <v>142356329723</v>
      </c>
      <c r="AF28" s="19">
        <v>128689976046</v>
      </c>
      <c r="AG28" s="19">
        <v>42859096312</v>
      </c>
      <c r="AH28" s="19">
        <v>151463796747</v>
      </c>
      <c r="AI28" s="19">
        <v>74138308384</v>
      </c>
      <c r="AJ28" s="19">
        <v>28784203245</v>
      </c>
      <c r="AK28" s="19">
        <v>46025242548</v>
      </c>
      <c r="AL28" s="199">
        <v>3919689327068</v>
      </c>
    </row>
    <row r="29" spans="1:38" s="6" customFormat="1" ht="15" x14ac:dyDescent="0.25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9762827973</v>
      </c>
      <c r="G29" s="10">
        <v>63013000000</v>
      </c>
      <c r="H29" s="10">
        <v>81434000000</v>
      </c>
      <c r="I29" s="10">
        <v>37000000000</v>
      </c>
      <c r="J29" s="10">
        <v>20000000000</v>
      </c>
      <c r="K29" s="10">
        <v>28141205781</v>
      </c>
      <c r="L29" s="10">
        <v>203000000000</v>
      </c>
      <c r="M29" s="10">
        <v>76579000000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70093000000</v>
      </c>
      <c r="X29" s="10">
        <v>31132000000</v>
      </c>
      <c r="Y29" s="10">
        <v>25000000000</v>
      </c>
      <c r="Z29" s="10">
        <v>139073900000</v>
      </c>
      <c r="AA29" s="10">
        <v>68266000000</v>
      </c>
      <c r="AB29" s="10">
        <v>124392913000</v>
      </c>
      <c r="AC29" s="10">
        <v>91825000000</v>
      </c>
      <c r="AD29" s="10">
        <v>43160000000</v>
      </c>
      <c r="AE29" s="10">
        <v>82000000000</v>
      </c>
      <c r="AF29" s="10">
        <v>21475000000</v>
      </c>
      <c r="AG29" s="10">
        <v>70700800000</v>
      </c>
      <c r="AH29" s="10">
        <v>25407200000</v>
      </c>
      <c r="AI29" s="10">
        <v>81028300000</v>
      </c>
      <c r="AJ29" s="10">
        <v>42673000000</v>
      </c>
      <c r="AK29" s="10">
        <v>4000000000</v>
      </c>
      <c r="AL29" s="197">
        <v>1686484300156</v>
      </c>
    </row>
    <row r="30" spans="1:38" s="6" customFormat="1" ht="15" x14ac:dyDescent="0.25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394350680</v>
      </c>
      <c r="G30" s="10">
        <v>0</v>
      </c>
      <c r="H30" s="10">
        <v>17084745</v>
      </c>
      <c r="I30" s="10">
        <v>0</v>
      </c>
      <c r="J30" s="10">
        <v>0</v>
      </c>
      <c r="K30" s="10">
        <v>0</v>
      </c>
      <c r="L30" s="10">
        <v>165000000000</v>
      </c>
      <c r="M30" s="10">
        <v>76550439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1472688983</v>
      </c>
      <c r="T30" s="10">
        <v>0</v>
      </c>
      <c r="U30" s="10">
        <v>0</v>
      </c>
      <c r="V30" s="10">
        <v>2000000000</v>
      </c>
      <c r="W30" s="10">
        <v>3999033836</v>
      </c>
      <c r="X30" s="10">
        <v>5255074</v>
      </c>
      <c r="Y30" s="10">
        <v>271209</v>
      </c>
      <c r="Z30" s="10">
        <v>408832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7600039928</v>
      </c>
      <c r="AH30" s="10">
        <v>154136000</v>
      </c>
      <c r="AI30" s="10">
        <v>0</v>
      </c>
      <c r="AJ30" s="10">
        <v>687795</v>
      </c>
      <c r="AK30" s="10">
        <v>150000000</v>
      </c>
      <c r="AL30" s="197">
        <v>188093251860</v>
      </c>
    </row>
    <row r="31" spans="1:38" s="6" customFormat="1" ht="15" x14ac:dyDescent="0.25">
      <c r="A31" s="52" t="s">
        <v>29</v>
      </c>
      <c r="B31" s="6" t="s">
        <v>1354</v>
      </c>
      <c r="C31" s="10">
        <v>11630701550</v>
      </c>
      <c r="D31" s="10">
        <v>11506015132</v>
      </c>
      <c r="E31" s="10">
        <v>10181568930</v>
      </c>
      <c r="F31" s="10">
        <v>1954114745</v>
      </c>
      <c r="G31" s="10">
        <v>12733505416</v>
      </c>
      <c r="H31" s="10">
        <v>24887841995</v>
      </c>
      <c r="I31" s="10">
        <v>7408094784</v>
      </c>
      <c r="J31" s="10">
        <v>6645777845</v>
      </c>
      <c r="K31" s="10">
        <v>2372455716</v>
      </c>
      <c r="L31" s="10">
        <v>60363104702</v>
      </c>
      <c r="M31" s="10">
        <v>4783773113</v>
      </c>
      <c r="N31" s="10">
        <v>1448196715</v>
      </c>
      <c r="O31" s="10">
        <v>5180198873</v>
      </c>
      <c r="P31" s="10">
        <v>5581865673</v>
      </c>
      <c r="Q31" s="10">
        <v>8011534184</v>
      </c>
      <c r="R31" s="10">
        <v>3555475393</v>
      </c>
      <c r="S31" s="10">
        <v>1566844945</v>
      </c>
      <c r="T31" s="10">
        <v>8780487139</v>
      </c>
      <c r="U31" s="10">
        <v>11865867297</v>
      </c>
      <c r="V31" s="10">
        <v>9490252100</v>
      </c>
      <c r="W31" s="10">
        <v>2601429864</v>
      </c>
      <c r="X31" s="10">
        <v>6218066666</v>
      </c>
      <c r="Y31" s="10">
        <v>3042543635</v>
      </c>
      <c r="Z31" s="10">
        <v>27065421363</v>
      </c>
      <c r="AA31" s="10">
        <v>12151725914</v>
      </c>
      <c r="AB31" s="10">
        <v>203642789223</v>
      </c>
      <c r="AC31" s="10">
        <v>9286251263</v>
      </c>
      <c r="AD31" s="10">
        <v>8991207665</v>
      </c>
      <c r="AE31" s="10">
        <v>4192279048</v>
      </c>
      <c r="AF31" s="10">
        <v>6419712684</v>
      </c>
      <c r="AG31" s="10">
        <v>5772768596</v>
      </c>
      <c r="AH31" s="10">
        <v>171232452086</v>
      </c>
      <c r="AI31" s="10">
        <v>5765487474</v>
      </c>
      <c r="AJ31" s="10">
        <v>1877562515</v>
      </c>
      <c r="AK31" s="10">
        <v>0</v>
      </c>
      <c r="AL31" s="197">
        <v>678207374243</v>
      </c>
    </row>
    <row r="32" spans="1:38" s="6" customFormat="1" ht="15" x14ac:dyDescent="0.25">
      <c r="A32" s="52" t="s">
        <v>30</v>
      </c>
      <c r="B32" s="6" t="s">
        <v>1355</v>
      </c>
      <c r="C32" s="10">
        <v>-4466859752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-17027692424</v>
      </c>
      <c r="P32" s="10">
        <v>0</v>
      </c>
      <c r="Q32" s="10">
        <v>0</v>
      </c>
      <c r="R32" s="10">
        <v>-1419427842</v>
      </c>
      <c r="S32" s="10">
        <v>0</v>
      </c>
      <c r="T32" s="10">
        <v>9728333775</v>
      </c>
      <c r="U32" s="10">
        <v>0</v>
      </c>
      <c r="V32" s="10">
        <v>-183319115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11198</v>
      </c>
      <c r="AJ32" s="10">
        <v>0</v>
      </c>
      <c r="AK32" s="10">
        <v>0</v>
      </c>
      <c r="AL32" s="197">
        <v>-13368954160</v>
      </c>
    </row>
    <row r="33" spans="1:39" s="6" customFormat="1" ht="15" x14ac:dyDescent="0.25">
      <c r="A33" s="100"/>
      <c r="B33" s="6" t="s">
        <v>114</v>
      </c>
      <c r="C33" s="50">
        <v>-387885335</v>
      </c>
      <c r="D33" s="50">
        <v>5949868679</v>
      </c>
      <c r="E33" s="50">
        <v>7278304556</v>
      </c>
      <c r="F33" s="50">
        <v>2938693712</v>
      </c>
      <c r="G33" s="50">
        <v>19738851410</v>
      </c>
      <c r="H33" s="50">
        <v>20157366904</v>
      </c>
      <c r="I33" s="50">
        <v>4411779733</v>
      </c>
      <c r="J33" s="50">
        <v>3030924657</v>
      </c>
      <c r="K33" s="50">
        <v>3861372715</v>
      </c>
      <c r="L33" s="50">
        <v>105306837883</v>
      </c>
      <c r="M33" s="50">
        <v>14911119301</v>
      </c>
      <c r="N33" s="50">
        <v>7022390520</v>
      </c>
      <c r="O33" s="50">
        <v>1636006781</v>
      </c>
      <c r="P33" s="50">
        <v>3288551729</v>
      </c>
      <c r="Q33" s="50">
        <v>5642916077</v>
      </c>
      <c r="R33" s="50">
        <v>3738048618</v>
      </c>
      <c r="S33" s="50">
        <v>1337843946</v>
      </c>
      <c r="T33" s="50">
        <v>7194760521</v>
      </c>
      <c r="U33" s="50">
        <v>29459797745</v>
      </c>
      <c r="V33" s="50">
        <v>1684409855</v>
      </c>
      <c r="W33" s="50">
        <v>19962375642</v>
      </c>
      <c r="X33" s="50">
        <v>6003772941</v>
      </c>
      <c r="Y33" s="50">
        <v>4980592092</v>
      </c>
      <c r="Z33" s="50">
        <v>38383890282</v>
      </c>
      <c r="AA33" s="50">
        <v>39491350623</v>
      </c>
      <c r="AB33" s="50">
        <v>96247699084</v>
      </c>
      <c r="AC33" s="50">
        <v>16204911451</v>
      </c>
      <c r="AD33" s="50">
        <v>14073152567</v>
      </c>
      <c r="AE33" s="50">
        <v>16959021793</v>
      </c>
      <c r="AF33" s="50">
        <v>17021475458</v>
      </c>
      <c r="AG33" s="50">
        <v>18157244447</v>
      </c>
      <c r="AH33" s="50">
        <v>122653386303</v>
      </c>
      <c r="AI33" s="50">
        <v>46019320596</v>
      </c>
      <c r="AJ33" s="50">
        <v>27811623082</v>
      </c>
      <c r="AK33" s="50">
        <v>8174247836</v>
      </c>
      <c r="AL33" s="200">
        <v>740346024204</v>
      </c>
    </row>
    <row r="34" spans="1:39" s="6" customFormat="1" ht="18.75" customHeight="1" x14ac:dyDescent="0.25">
      <c r="A34" s="83"/>
      <c r="B34" s="17" t="s">
        <v>82</v>
      </c>
      <c r="C34" s="19">
        <v>16186560463</v>
      </c>
      <c r="D34" s="19">
        <v>46271470643</v>
      </c>
      <c r="E34" s="19">
        <v>29444475411</v>
      </c>
      <c r="F34" s="19">
        <v>15049987110</v>
      </c>
      <c r="G34" s="19">
        <v>95485356826</v>
      </c>
      <c r="H34" s="19">
        <v>126496293644</v>
      </c>
      <c r="I34" s="19">
        <v>48819874517</v>
      </c>
      <c r="J34" s="19">
        <v>29676702502</v>
      </c>
      <c r="K34" s="19">
        <v>34375034212</v>
      </c>
      <c r="L34" s="19">
        <v>533669942585</v>
      </c>
      <c r="M34" s="19">
        <v>96350442853</v>
      </c>
      <c r="N34" s="19">
        <v>20073449805</v>
      </c>
      <c r="O34" s="19">
        <v>19417584599</v>
      </c>
      <c r="P34" s="19">
        <v>21817798648</v>
      </c>
      <c r="Q34" s="19">
        <v>23654450261</v>
      </c>
      <c r="R34" s="19">
        <v>33846456169</v>
      </c>
      <c r="S34" s="19">
        <v>9167377874</v>
      </c>
      <c r="T34" s="19">
        <v>48703581435</v>
      </c>
      <c r="U34" s="19">
        <v>106325665042</v>
      </c>
      <c r="V34" s="19">
        <v>25991342840</v>
      </c>
      <c r="W34" s="19">
        <v>96655839342</v>
      </c>
      <c r="X34" s="19">
        <v>43359094681</v>
      </c>
      <c r="Y34" s="19">
        <v>33023406936</v>
      </c>
      <c r="Z34" s="19">
        <v>204523620477</v>
      </c>
      <c r="AA34" s="19">
        <v>119910331265</v>
      </c>
      <c r="AB34" s="19">
        <v>424283401307</v>
      </c>
      <c r="AC34" s="19">
        <v>117316162714</v>
      </c>
      <c r="AD34" s="19">
        <v>68024360232</v>
      </c>
      <c r="AE34" s="19">
        <v>103258589509</v>
      </c>
      <c r="AF34" s="19">
        <v>49405074545</v>
      </c>
      <c r="AG34" s="19">
        <v>102230852971</v>
      </c>
      <c r="AH34" s="19">
        <v>319447174389</v>
      </c>
      <c r="AI34" s="19">
        <v>132813119268</v>
      </c>
      <c r="AJ34" s="19">
        <v>72362873392</v>
      </c>
      <c r="AK34" s="19">
        <v>12324247836</v>
      </c>
      <c r="AL34" s="199">
        <v>3279761996303</v>
      </c>
      <c r="AM34" s="226"/>
    </row>
    <row r="35" spans="1:39" s="7" customFormat="1" x14ac:dyDescent="0.25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25">
      <c r="AJ36" s="223"/>
      <c r="AK36" s="223"/>
      <c r="AL36" s="229"/>
    </row>
    <row r="37" spans="1:39" x14ac:dyDescent="0.25">
      <c r="AJ37" s="223"/>
      <c r="AK37" s="223"/>
      <c r="AL37" s="229"/>
    </row>
    <row r="38" spans="1:39" x14ac:dyDescent="0.25">
      <c r="V38" s="223"/>
      <c r="AL38" s="201"/>
    </row>
    <row r="39" spans="1:39" x14ac:dyDescent="0.25">
      <c r="V39" s="223"/>
      <c r="AL39" s="201"/>
    </row>
    <row r="40" spans="1:39" x14ac:dyDescent="0.25">
      <c r="AL40" s="201"/>
    </row>
    <row r="41" spans="1:39" x14ac:dyDescent="0.25">
      <c r="AL41" s="201"/>
    </row>
    <row r="42" spans="1:39" x14ac:dyDescent="0.25">
      <c r="AL42" s="201"/>
    </row>
    <row r="43" spans="1:39" x14ac:dyDescent="0.25">
      <c r="AL43" s="201"/>
    </row>
    <row r="44" spans="1:39" x14ac:dyDescent="0.25">
      <c r="AL44" s="201"/>
    </row>
    <row r="45" spans="1:39" x14ac:dyDescent="0.25">
      <c r="AL45" s="201"/>
    </row>
    <row r="46" spans="1:39" x14ac:dyDescent="0.25">
      <c r="AL46" s="201"/>
    </row>
    <row r="47" spans="1:39" x14ac:dyDescent="0.25">
      <c r="AL47" s="201"/>
    </row>
    <row r="48" spans="1:39" x14ac:dyDescent="0.25">
      <c r="AL48" s="201"/>
    </row>
    <row r="49" spans="38:38" x14ac:dyDescent="0.25">
      <c r="AL49" s="201"/>
    </row>
    <row r="50" spans="38:38" x14ac:dyDescent="0.25">
      <c r="AL50" s="201"/>
    </row>
    <row r="51" spans="38:38" x14ac:dyDescent="0.25">
      <c r="AL51" s="201"/>
    </row>
    <row r="52" spans="38:38" x14ac:dyDescent="0.25">
      <c r="AL52" s="201"/>
    </row>
    <row r="53" spans="38:38" x14ac:dyDescent="0.25">
      <c r="AL53" s="201"/>
    </row>
    <row r="54" spans="38:38" x14ac:dyDescent="0.25">
      <c r="AL54" s="201"/>
    </row>
    <row r="55" spans="38:38" x14ac:dyDescent="0.25">
      <c r="AL55" s="201"/>
    </row>
    <row r="56" spans="38:38" x14ac:dyDescent="0.25">
      <c r="AL56" s="201"/>
    </row>
    <row r="57" spans="38:38" x14ac:dyDescent="0.25">
      <c r="AL57" s="201"/>
    </row>
    <row r="58" spans="38:38" x14ac:dyDescent="0.25">
      <c r="AL58" s="201"/>
    </row>
    <row r="59" spans="38:38" x14ac:dyDescent="0.25">
      <c r="AL59" s="201"/>
    </row>
    <row r="60" spans="38:38" x14ac:dyDescent="0.25">
      <c r="AL60" s="201"/>
    </row>
    <row r="61" spans="38:38" x14ac:dyDescent="0.25">
      <c r="AL61" s="201"/>
    </row>
    <row r="62" spans="38:38" x14ac:dyDescent="0.25">
      <c r="AL62" s="201"/>
    </row>
    <row r="63" spans="38:38" x14ac:dyDescent="0.25">
      <c r="AL63" s="201"/>
    </row>
    <row r="64" spans="38:38" x14ac:dyDescent="0.25">
      <c r="AL64" s="201"/>
    </row>
    <row r="65" spans="38:38" x14ac:dyDescent="0.25">
      <c r="AL65" s="201"/>
    </row>
    <row r="66" spans="38:38" x14ac:dyDescent="0.25">
      <c r="AL66" s="201"/>
    </row>
    <row r="67" spans="38:38" x14ac:dyDescent="0.25">
      <c r="AL67" s="201"/>
    </row>
    <row r="68" spans="38:38" x14ac:dyDescent="0.25">
      <c r="AL68" s="201"/>
    </row>
    <row r="69" spans="38:38" x14ac:dyDescent="0.25">
      <c r="AL69" s="201"/>
    </row>
    <row r="70" spans="38:38" x14ac:dyDescent="0.25">
      <c r="AL70" s="201"/>
    </row>
    <row r="71" spans="38:38" x14ac:dyDescent="0.25">
      <c r="AL71" s="201"/>
    </row>
    <row r="72" spans="38:38" x14ac:dyDescent="0.25">
      <c r="AL72" s="201"/>
    </row>
    <row r="73" spans="38:38" x14ac:dyDescent="0.25">
      <c r="AL73" s="201"/>
    </row>
    <row r="74" spans="38:38" x14ac:dyDescent="0.25">
      <c r="AL74" s="201"/>
    </row>
    <row r="75" spans="38:38" x14ac:dyDescent="0.25">
      <c r="AL75" s="201"/>
    </row>
    <row r="76" spans="38:38" x14ac:dyDescent="0.25">
      <c r="AL76" s="201"/>
    </row>
    <row r="77" spans="38:38" x14ac:dyDescent="0.25">
      <c r="AL77" s="201"/>
    </row>
    <row r="78" spans="38:38" x14ac:dyDescent="0.25">
      <c r="AL78" s="201"/>
    </row>
    <row r="79" spans="38:38" x14ac:dyDescent="0.25">
      <c r="AL79" s="201"/>
    </row>
    <row r="80" spans="38:38" x14ac:dyDescent="0.25">
      <c r="AL80" s="201"/>
    </row>
    <row r="81" spans="38:38" x14ac:dyDescent="0.25">
      <c r="AL81" s="201"/>
    </row>
    <row r="82" spans="38:38" x14ac:dyDescent="0.25">
      <c r="AL82" s="201"/>
    </row>
    <row r="83" spans="38:38" x14ac:dyDescent="0.25">
      <c r="AL83" s="201"/>
    </row>
    <row r="84" spans="38:38" x14ac:dyDescent="0.25">
      <c r="AL84" s="201"/>
    </row>
    <row r="85" spans="38:38" x14ac:dyDescent="0.25">
      <c r="AL85" s="201"/>
    </row>
    <row r="86" spans="38:38" x14ac:dyDescent="0.25">
      <c r="AL86" s="201"/>
    </row>
    <row r="87" spans="38:38" x14ac:dyDescent="0.25">
      <c r="AL87" s="201"/>
    </row>
    <row r="88" spans="38:38" x14ac:dyDescent="0.25">
      <c r="AL88" s="201"/>
    </row>
    <row r="89" spans="38:38" x14ac:dyDescent="0.25">
      <c r="AL89" s="201"/>
    </row>
    <row r="90" spans="38:38" x14ac:dyDescent="0.25">
      <c r="AL90" s="201"/>
    </row>
    <row r="91" spans="38:38" x14ac:dyDescent="0.25">
      <c r="AL91" s="201"/>
    </row>
    <row r="92" spans="38:38" x14ac:dyDescent="0.25">
      <c r="AL92" s="201"/>
    </row>
    <row r="93" spans="38:38" x14ac:dyDescent="0.25">
      <c r="AL93" s="201"/>
    </row>
    <row r="94" spans="38:38" x14ac:dyDescent="0.25">
      <c r="AL94" s="201"/>
    </row>
    <row r="95" spans="38:38" x14ac:dyDescent="0.25">
      <c r="AL95" s="201"/>
    </row>
    <row r="96" spans="38:38" x14ac:dyDescent="0.25">
      <c r="AL96" s="201"/>
    </row>
    <row r="97" spans="38:38" x14ac:dyDescent="0.25">
      <c r="AL97" s="201"/>
    </row>
    <row r="98" spans="38:38" x14ac:dyDescent="0.25">
      <c r="AL98" s="201"/>
    </row>
    <row r="99" spans="38:38" x14ac:dyDescent="0.25">
      <c r="AL99" s="201"/>
    </row>
    <row r="100" spans="38:38" x14ac:dyDescent="0.25">
      <c r="AL100" s="201"/>
    </row>
    <row r="101" spans="38:38" x14ac:dyDescent="0.25">
      <c r="AL101" s="201"/>
    </row>
    <row r="102" spans="38:38" x14ac:dyDescent="0.25">
      <c r="AL102" s="201"/>
    </row>
    <row r="103" spans="38:38" x14ac:dyDescent="0.25">
      <c r="AL103" s="201"/>
    </row>
    <row r="104" spans="38:38" x14ac:dyDescent="0.25">
      <c r="AL104" s="201"/>
    </row>
    <row r="105" spans="38:38" x14ac:dyDescent="0.25">
      <c r="AL105" s="201"/>
    </row>
    <row r="106" spans="38:38" x14ac:dyDescent="0.25">
      <c r="AL106" s="201"/>
    </row>
    <row r="107" spans="38:38" x14ac:dyDescent="0.25">
      <c r="AL107" s="201"/>
    </row>
    <row r="108" spans="38:38" x14ac:dyDescent="0.25">
      <c r="AL108" s="201"/>
    </row>
    <row r="109" spans="38:38" x14ac:dyDescent="0.25">
      <c r="AL109" s="201"/>
    </row>
    <row r="110" spans="38:38" x14ac:dyDescent="0.25">
      <c r="AL110" s="201"/>
    </row>
    <row r="111" spans="38:38" x14ac:dyDescent="0.25">
      <c r="AL111" s="201"/>
    </row>
    <row r="112" spans="38:38" x14ac:dyDescent="0.25">
      <c r="AL112" s="201"/>
    </row>
    <row r="113" spans="38:38" x14ac:dyDescent="0.25">
      <c r="AL113" s="201"/>
    </row>
    <row r="114" spans="38:38" x14ac:dyDescent="0.25">
      <c r="AL114" s="201"/>
    </row>
    <row r="115" spans="38:38" x14ac:dyDescent="0.25">
      <c r="AL115" s="201"/>
    </row>
    <row r="116" spans="38:38" x14ac:dyDescent="0.25">
      <c r="AL116" s="201"/>
    </row>
    <row r="117" spans="38:38" x14ac:dyDescent="0.25">
      <c r="AL117" s="201"/>
    </row>
    <row r="118" spans="38:38" x14ac:dyDescent="0.25">
      <c r="AL118" s="201"/>
    </row>
    <row r="119" spans="38:38" x14ac:dyDescent="0.25">
      <c r="AL119" s="201"/>
    </row>
    <row r="120" spans="38:38" x14ac:dyDescent="0.25">
      <c r="AL120" s="201"/>
    </row>
    <row r="121" spans="38:38" x14ac:dyDescent="0.25">
      <c r="AL121" s="201"/>
    </row>
    <row r="122" spans="38:38" x14ac:dyDescent="0.25">
      <c r="AL122" s="201"/>
    </row>
    <row r="123" spans="38:38" x14ac:dyDescent="0.25">
      <c r="AL123" s="201"/>
    </row>
    <row r="124" spans="38:38" x14ac:dyDescent="0.25">
      <c r="AL124" s="201"/>
    </row>
    <row r="125" spans="38:38" x14ac:dyDescent="0.25">
      <c r="AL125" s="201"/>
    </row>
    <row r="126" spans="38:38" x14ac:dyDescent="0.25">
      <c r="AL126" s="201"/>
    </row>
    <row r="127" spans="38:38" x14ac:dyDescent="0.25">
      <c r="AL127" s="201"/>
    </row>
    <row r="128" spans="38:38" x14ac:dyDescent="0.25">
      <c r="AL128" s="201"/>
    </row>
    <row r="129" spans="38:38" x14ac:dyDescent="0.25">
      <c r="AL129" s="201"/>
    </row>
    <row r="130" spans="38:38" x14ac:dyDescent="0.25">
      <c r="AL130" s="201"/>
    </row>
    <row r="131" spans="38:38" x14ac:dyDescent="0.25">
      <c r="AL131" s="201"/>
    </row>
    <row r="132" spans="38:38" x14ac:dyDescent="0.25">
      <c r="AL132" s="201"/>
    </row>
    <row r="133" spans="38:38" x14ac:dyDescent="0.25">
      <c r="AL133" s="201"/>
    </row>
    <row r="134" spans="38:38" x14ac:dyDescent="0.25">
      <c r="AL134" s="201"/>
    </row>
    <row r="135" spans="38:38" x14ac:dyDescent="0.25">
      <c r="AL135" s="201"/>
    </row>
    <row r="136" spans="38:38" x14ac:dyDescent="0.25">
      <c r="AL136" s="201"/>
    </row>
    <row r="137" spans="38:38" x14ac:dyDescent="0.25">
      <c r="AL137" s="201"/>
    </row>
    <row r="138" spans="38:38" x14ac:dyDescent="0.25">
      <c r="AL138" s="201"/>
    </row>
    <row r="139" spans="38:38" x14ac:dyDescent="0.25">
      <c r="AL139" s="201"/>
    </row>
    <row r="140" spans="38:38" x14ac:dyDescent="0.25">
      <c r="AL140" s="201"/>
    </row>
    <row r="141" spans="38:38" x14ac:dyDescent="0.25">
      <c r="AL141" s="201"/>
    </row>
    <row r="142" spans="38:38" x14ac:dyDescent="0.25">
      <c r="AL142" s="201"/>
    </row>
    <row r="143" spans="38:38" x14ac:dyDescent="0.25">
      <c r="AL143" s="201"/>
    </row>
    <row r="144" spans="38:38" x14ac:dyDescent="0.25">
      <c r="AL144" s="201"/>
    </row>
    <row r="145" spans="38:38" x14ac:dyDescent="0.25">
      <c r="AL145" s="201"/>
    </row>
    <row r="146" spans="38:38" x14ac:dyDescent="0.25">
      <c r="AL146" s="201"/>
    </row>
    <row r="147" spans="38:38" x14ac:dyDescent="0.25">
      <c r="AL147" s="201"/>
    </row>
    <row r="148" spans="38:38" x14ac:dyDescent="0.25">
      <c r="AL148" s="201"/>
    </row>
    <row r="149" spans="38:38" x14ac:dyDescent="0.25">
      <c r="AL149" s="201"/>
    </row>
    <row r="150" spans="38:38" x14ac:dyDescent="0.25">
      <c r="AL150" s="201"/>
    </row>
    <row r="151" spans="38:38" x14ac:dyDescent="0.25">
      <c r="AL151" s="201"/>
    </row>
    <row r="152" spans="38:38" x14ac:dyDescent="0.25">
      <c r="AL152" s="201"/>
    </row>
    <row r="153" spans="38:38" x14ac:dyDescent="0.25">
      <c r="AL153" s="201"/>
    </row>
    <row r="154" spans="38:38" x14ac:dyDescent="0.25">
      <c r="AL154" s="201"/>
    </row>
    <row r="155" spans="38:38" x14ac:dyDescent="0.25">
      <c r="AL155" s="201"/>
    </row>
    <row r="156" spans="38:38" x14ac:dyDescent="0.25">
      <c r="AL156" s="201"/>
    </row>
    <row r="157" spans="38:38" x14ac:dyDescent="0.25">
      <c r="AL157" s="201"/>
    </row>
    <row r="158" spans="38:38" x14ac:dyDescent="0.25">
      <c r="AL158" s="201"/>
    </row>
    <row r="159" spans="38:38" x14ac:dyDescent="0.25">
      <c r="AL159" s="201"/>
    </row>
    <row r="160" spans="38:38" x14ac:dyDescent="0.25">
      <c r="AL160" s="201"/>
    </row>
    <row r="161" spans="38:38" x14ac:dyDescent="0.25">
      <c r="AL161" s="201"/>
    </row>
    <row r="162" spans="38:38" x14ac:dyDescent="0.25">
      <c r="AL162" s="201"/>
    </row>
    <row r="163" spans="38:38" x14ac:dyDescent="0.25">
      <c r="AL163" s="201"/>
    </row>
    <row r="164" spans="38:38" x14ac:dyDescent="0.25">
      <c r="AL164" s="201"/>
    </row>
    <row r="165" spans="38:38" x14ac:dyDescent="0.25">
      <c r="AL165" s="201"/>
    </row>
    <row r="166" spans="38:38" x14ac:dyDescent="0.25">
      <c r="AL166" s="201"/>
    </row>
    <row r="167" spans="38:38" x14ac:dyDescent="0.25">
      <c r="AL167" s="201"/>
    </row>
    <row r="168" spans="38:38" x14ac:dyDescent="0.25">
      <c r="AL168" s="201"/>
    </row>
    <row r="169" spans="38:38" x14ac:dyDescent="0.25">
      <c r="AL169" s="201"/>
    </row>
    <row r="170" spans="38:38" x14ac:dyDescent="0.25">
      <c r="AL170" s="201"/>
    </row>
    <row r="171" spans="38:38" x14ac:dyDescent="0.25">
      <c r="AL171" s="201"/>
    </row>
    <row r="172" spans="38:38" x14ac:dyDescent="0.25">
      <c r="AL172" s="201"/>
    </row>
    <row r="173" spans="38:38" x14ac:dyDescent="0.25">
      <c r="AL173" s="201"/>
    </row>
    <row r="174" spans="38:38" x14ac:dyDescent="0.25">
      <c r="AL174" s="201"/>
    </row>
    <row r="175" spans="38:38" x14ac:dyDescent="0.25">
      <c r="AL175" s="201"/>
    </row>
    <row r="176" spans="38:38" x14ac:dyDescent="0.25">
      <c r="AL176" s="201"/>
    </row>
    <row r="177" spans="38:38" x14ac:dyDescent="0.25">
      <c r="AL177" s="201"/>
    </row>
    <row r="178" spans="38:38" x14ac:dyDescent="0.25">
      <c r="AL178" s="201"/>
    </row>
    <row r="179" spans="38:38" x14ac:dyDescent="0.25">
      <c r="AL179" s="201"/>
    </row>
    <row r="180" spans="38:38" x14ac:dyDescent="0.25">
      <c r="AL180" s="201"/>
    </row>
    <row r="181" spans="38:38" x14ac:dyDescent="0.25">
      <c r="AL181" s="201"/>
    </row>
    <row r="182" spans="38:38" x14ac:dyDescent="0.25">
      <c r="AL182" s="201"/>
    </row>
    <row r="183" spans="38:38" x14ac:dyDescent="0.25">
      <c r="AL183" s="201"/>
    </row>
    <row r="184" spans="38:38" x14ac:dyDescent="0.25">
      <c r="AL184" s="201"/>
    </row>
    <row r="185" spans="38:38" x14ac:dyDescent="0.25">
      <c r="AL185" s="201"/>
    </row>
    <row r="186" spans="38:38" x14ac:dyDescent="0.25">
      <c r="AL186" s="201"/>
    </row>
    <row r="187" spans="38:38" x14ac:dyDescent="0.25">
      <c r="AL187" s="201"/>
    </row>
    <row r="188" spans="38:38" x14ac:dyDescent="0.25">
      <c r="AL188" s="201"/>
    </row>
    <row r="189" spans="38:38" x14ac:dyDescent="0.25">
      <c r="AL189" s="201"/>
    </row>
    <row r="190" spans="38:38" x14ac:dyDescent="0.25">
      <c r="AL190" s="201"/>
    </row>
    <row r="191" spans="38:38" x14ac:dyDescent="0.25">
      <c r="AL191" s="201"/>
    </row>
    <row r="192" spans="38:38" x14ac:dyDescent="0.25">
      <c r="AL192" s="201"/>
    </row>
    <row r="193" spans="38:38" x14ac:dyDescent="0.25">
      <c r="AL193" s="201"/>
    </row>
    <row r="194" spans="38:38" x14ac:dyDescent="0.25">
      <c r="AL194" s="201"/>
    </row>
    <row r="195" spans="38:38" x14ac:dyDescent="0.25">
      <c r="AL195" s="201"/>
    </row>
    <row r="196" spans="38:38" x14ac:dyDescent="0.25">
      <c r="AL196" s="201"/>
    </row>
    <row r="197" spans="38:38" x14ac:dyDescent="0.25">
      <c r="AL197" s="201"/>
    </row>
    <row r="198" spans="38:38" x14ac:dyDescent="0.25">
      <c r="AL198" s="201"/>
    </row>
    <row r="199" spans="38:38" x14ac:dyDescent="0.25">
      <c r="AL199" s="201"/>
    </row>
    <row r="200" spans="38:38" x14ac:dyDescent="0.25">
      <c r="AL200" s="201"/>
    </row>
    <row r="201" spans="38:38" x14ac:dyDescent="0.25">
      <c r="AL201" s="201"/>
    </row>
    <row r="202" spans="38:38" x14ac:dyDescent="0.25">
      <c r="AL202" s="201"/>
    </row>
    <row r="203" spans="38:38" x14ac:dyDescent="0.25">
      <c r="AL203" s="201"/>
    </row>
    <row r="204" spans="38:38" x14ac:dyDescent="0.25">
      <c r="AL204" s="201"/>
    </row>
    <row r="205" spans="38:38" x14ac:dyDescent="0.25">
      <c r="AL205" s="201"/>
    </row>
    <row r="206" spans="38:38" x14ac:dyDescent="0.25">
      <c r="AL206" s="201"/>
    </row>
    <row r="207" spans="38:38" x14ac:dyDescent="0.25">
      <c r="AL207" s="201"/>
    </row>
    <row r="208" spans="38:38" x14ac:dyDescent="0.25">
      <c r="AL208" s="201"/>
    </row>
    <row r="209" spans="38:38" x14ac:dyDescent="0.25">
      <c r="AL209" s="201"/>
    </row>
    <row r="210" spans="38:38" x14ac:dyDescent="0.25">
      <c r="AL210" s="201"/>
    </row>
    <row r="211" spans="38:38" x14ac:dyDescent="0.25">
      <c r="AL211" s="201"/>
    </row>
    <row r="212" spans="38:38" x14ac:dyDescent="0.25">
      <c r="AL212" s="201"/>
    </row>
    <row r="213" spans="38:38" x14ac:dyDescent="0.25">
      <c r="AL213" s="201"/>
    </row>
    <row r="214" spans="38:38" x14ac:dyDescent="0.25">
      <c r="AL214" s="201"/>
    </row>
    <row r="215" spans="38:38" x14ac:dyDescent="0.25">
      <c r="AL215" s="201"/>
    </row>
    <row r="216" spans="38:38" x14ac:dyDescent="0.25">
      <c r="AL216" s="201"/>
    </row>
    <row r="217" spans="38:38" x14ac:dyDescent="0.25">
      <c r="AL217" s="201"/>
    </row>
    <row r="218" spans="38:38" x14ac:dyDescent="0.25">
      <c r="AL218" s="201"/>
    </row>
    <row r="219" spans="38:38" x14ac:dyDescent="0.25">
      <c r="AL219" s="201"/>
    </row>
    <row r="220" spans="38:38" x14ac:dyDescent="0.25">
      <c r="AL220" s="201"/>
    </row>
    <row r="221" spans="38:38" x14ac:dyDescent="0.25">
      <c r="AL221" s="201"/>
    </row>
    <row r="222" spans="38:38" x14ac:dyDescent="0.25">
      <c r="AL222" s="201"/>
    </row>
    <row r="223" spans="38:38" x14ac:dyDescent="0.25">
      <c r="AL223" s="201"/>
    </row>
    <row r="224" spans="38:38" x14ac:dyDescent="0.25">
      <c r="AL224" s="201"/>
    </row>
    <row r="225" spans="38:38" x14ac:dyDescent="0.25">
      <c r="AL225" s="201"/>
    </row>
    <row r="226" spans="38:38" x14ac:dyDescent="0.25">
      <c r="AL226" s="201"/>
    </row>
    <row r="227" spans="38:38" x14ac:dyDescent="0.25">
      <c r="AL227" s="201"/>
    </row>
    <row r="228" spans="38:38" x14ac:dyDescent="0.25">
      <c r="AL228" s="201"/>
    </row>
    <row r="229" spans="38:38" x14ac:dyDescent="0.25">
      <c r="AL229" s="201"/>
    </row>
    <row r="230" spans="38:38" x14ac:dyDescent="0.25">
      <c r="AL230" s="201"/>
    </row>
    <row r="231" spans="38:38" x14ac:dyDescent="0.25">
      <c r="AL231" s="201"/>
    </row>
    <row r="232" spans="38:38" x14ac:dyDescent="0.25">
      <c r="AL232" s="201"/>
    </row>
    <row r="233" spans="38:38" x14ac:dyDescent="0.25">
      <c r="AL233" s="201"/>
    </row>
    <row r="234" spans="38:38" x14ac:dyDescent="0.25">
      <c r="AL234" s="201"/>
    </row>
    <row r="235" spans="38:38" x14ac:dyDescent="0.25">
      <c r="AL235" s="201"/>
    </row>
    <row r="236" spans="38:38" x14ac:dyDescent="0.25">
      <c r="AL236" s="201"/>
    </row>
    <row r="237" spans="38:38" x14ac:dyDescent="0.25">
      <c r="AL237" s="201"/>
    </row>
    <row r="238" spans="38:38" x14ac:dyDescent="0.25">
      <c r="AL238" s="201"/>
    </row>
    <row r="239" spans="38:38" x14ac:dyDescent="0.25">
      <c r="AL239" s="201"/>
    </row>
    <row r="240" spans="38:38" x14ac:dyDescent="0.25">
      <c r="AL240" s="201"/>
    </row>
    <row r="241" spans="38:38" x14ac:dyDescent="0.25">
      <c r="AL241" s="201"/>
    </row>
    <row r="242" spans="38:38" x14ac:dyDescent="0.25">
      <c r="AL242" s="201"/>
    </row>
    <row r="243" spans="38:38" x14ac:dyDescent="0.25">
      <c r="AL243" s="201"/>
    </row>
    <row r="244" spans="38:38" x14ac:dyDescent="0.25">
      <c r="AL244" s="201"/>
    </row>
    <row r="245" spans="38:38" x14ac:dyDescent="0.25">
      <c r="AL245" s="201"/>
    </row>
    <row r="246" spans="38:38" x14ac:dyDescent="0.25">
      <c r="AL246" s="201"/>
    </row>
    <row r="247" spans="38:38" x14ac:dyDescent="0.25">
      <c r="AL247" s="201"/>
    </row>
    <row r="248" spans="38:38" x14ac:dyDescent="0.25">
      <c r="AL248" s="201"/>
    </row>
    <row r="249" spans="38:38" x14ac:dyDescent="0.25">
      <c r="AL249" s="201"/>
    </row>
    <row r="250" spans="38:38" x14ac:dyDescent="0.25">
      <c r="AL250" s="201"/>
    </row>
    <row r="251" spans="38:38" x14ac:dyDescent="0.25">
      <c r="AL251" s="201"/>
    </row>
    <row r="252" spans="38:38" x14ac:dyDescent="0.25">
      <c r="AL252" s="201"/>
    </row>
    <row r="253" spans="38:38" x14ac:dyDescent="0.25">
      <c r="AL253" s="201"/>
    </row>
    <row r="254" spans="38:38" x14ac:dyDescent="0.25">
      <c r="AL254" s="201"/>
    </row>
    <row r="255" spans="38:38" x14ac:dyDescent="0.25">
      <c r="AL255" s="201"/>
    </row>
    <row r="256" spans="38:38" x14ac:dyDescent="0.25">
      <c r="AL256" s="201"/>
    </row>
    <row r="257" spans="38:38" x14ac:dyDescent="0.25">
      <c r="AL257" s="201"/>
    </row>
    <row r="258" spans="38:38" x14ac:dyDescent="0.25">
      <c r="AL258" s="201"/>
    </row>
    <row r="259" spans="38:38" x14ac:dyDescent="0.25">
      <c r="AL259" s="201"/>
    </row>
    <row r="260" spans="38:38" x14ac:dyDescent="0.25">
      <c r="AL260" s="201"/>
    </row>
    <row r="261" spans="38:38" x14ac:dyDescent="0.25">
      <c r="AL261" s="201"/>
    </row>
    <row r="262" spans="38:38" x14ac:dyDescent="0.25">
      <c r="AL262" s="201"/>
    </row>
    <row r="263" spans="38:38" x14ac:dyDescent="0.25">
      <c r="AL263" s="201"/>
    </row>
    <row r="264" spans="38:38" x14ac:dyDescent="0.25">
      <c r="AL264" s="201"/>
    </row>
    <row r="265" spans="38:38" x14ac:dyDescent="0.25">
      <c r="AL265" s="201"/>
    </row>
    <row r="266" spans="38:38" x14ac:dyDescent="0.25">
      <c r="AL266" s="201"/>
    </row>
    <row r="267" spans="38:38" x14ac:dyDescent="0.25">
      <c r="AL267" s="201"/>
    </row>
    <row r="268" spans="38:38" x14ac:dyDescent="0.25">
      <c r="AL268" s="201"/>
    </row>
    <row r="269" spans="38:38" x14ac:dyDescent="0.25">
      <c r="AL269" s="201"/>
    </row>
    <row r="270" spans="38:38" x14ac:dyDescent="0.25">
      <c r="AL270" s="201"/>
    </row>
    <row r="271" spans="38:38" x14ac:dyDescent="0.25">
      <c r="AL271" s="201"/>
    </row>
    <row r="272" spans="38:38" x14ac:dyDescent="0.25">
      <c r="AL272" s="201"/>
    </row>
    <row r="273" spans="38:38" x14ac:dyDescent="0.25">
      <c r="AL273" s="201"/>
    </row>
    <row r="274" spans="38:38" x14ac:dyDescent="0.25">
      <c r="AL274" s="201"/>
    </row>
    <row r="275" spans="38:38" x14ac:dyDescent="0.25">
      <c r="AL275" s="201"/>
    </row>
    <row r="276" spans="38:38" x14ac:dyDescent="0.25">
      <c r="AL276" s="201"/>
    </row>
    <row r="277" spans="38:38" x14ac:dyDescent="0.25">
      <c r="AL277" s="201"/>
    </row>
    <row r="278" spans="38:38" x14ac:dyDescent="0.25">
      <c r="AL278" s="201"/>
    </row>
    <row r="279" spans="38:38" x14ac:dyDescent="0.25">
      <c r="AL279" s="201"/>
    </row>
    <row r="280" spans="38:38" x14ac:dyDescent="0.25">
      <c r="AL280" s="201"/>
    </row>
    <row r="281" spans="38:38" x14ac:dyDescent="0.25">
      <c r="AL281" s="201"/>
    </row>
    <row r="282" spans="38:38" x14ac:dyDescent="0.25">
      <c r="AL282" s="201"/>
    </row>
    <row r="283" spans="38:38" x14ac:dyDescent="0.25">
      <c r="AL283" s="201"/>
    </row>
    <row r="284" spans="38:38" x14ac:dyDescent="0.25">
      <c r="AL284" s="201"/>
    </row>
    <row r="285" spans="38:38" x14ac:dyDescent="0.25">
      <c r="AL285" s="201"/>
    </row>
    <row r="286" spans="38:38" x14ac:dyDescent="0.25">
      <c r="AL286" s="201"/>
    </row>
    <row r="287" spans="38:38" x14ac:dyDescent="0.25">
      <c r="AL287" s="201"/>
    </row>
    <row r="288" spans="38:38" x14ac:dyDescent="0.25">
      <c r="AL288" s="201"/>
    </row>
    <row r="289" spans="38:38" x14ac:dyDescent="0.25">
      <c r="AL289" s="201"/>
    </row>
    <row r="290" spans="38:38" x14ac:dyDescent="0.25">
      <c r="AL290" s="201"/>
    </row>
    <row r="291" spans="38:38" x14ac:dyDescent="0.25">
      <c r="AL291" s="201"/>
    </row>
    <row r="292" spans="38:38" x14ac:dyDescent="0.25">
      <c r="AL292" s="201"/>
    </row>
    <row r="293" spans="38:38" x14ac:dyDescent="0.25">
      <c r="AL293" s="201"/>
    </row>
    <row r="294" spans="38:38" x14ac:dyDescent="0.25">
      <c r="AL294" s="201"/>
    </row>
    <row r="295" spans="38:38" x14ac:dyDescent="0.25">
      <c r="AL295" s="201"/>
    </row>
    <row r="296" spans="38:38" x14ac:dyDescent="0.25">
      <c r="AL296" s="201"/>
    </row>
    <row r="297" spans="38:38" x14ac:dyDescent="0.25">
      <c r="AL297" s="201"/>
    </row>
    <row r="298" spans="38:38" x14ac:dyDescent="0.25">
      <c r="AL298" s="201"/>
    </row>
    <row r="299" spans="38:38" x14ac:dyDescent="0.25">
      <c r="AL299" s="201"/>
    </row>
    <row r="300" spans="38:38" x14ac:dyDescent="0.25">
      <c r="AL300" s="201"/>
    </row>
    <row r="301" spans="38:38" x14ac:dyDescent="0.25">
      <c r="AL301" s="201"/>
    </row>
    <row r="302" spans="38:38" x14ac:dyDescent="0.25">
      <c r="AL302" s="201"/>
    </row>
    <row r="303" spans="38:38" x14ac:dyDescent="0.25">
      <c r="AL303" s="201"/>
    </row>
    <row r="304" spans="38:38" x14ac:dyDescent="0.25">
      <c r="AL304" s="201"/>
    </row>
    <row r="305" spans="38:38" x14ac:dyDescent="0.25">
      <c r="AL305" s="201"/>
    </row>
    <row r="306" spans="38:38" x14ac:dyDescent="0.25">
      <c r="AL306" s="201"/>
    </row>
    <row r="307" spans="38:38" x14ac:dyDescent="0.25">
      <c r="AL307" s="201"/>
    </row>
    <row r="308" spans="38:38" x14ac:dyDescent="0.25">
      <c r="AL308" s="201"/>
    </row>
    <row r="309" spans="38:38" x14ac:dyDescent="0.25">
      <c r="AL309" s="201"/>
    </row>
    <row r="310" spans="38:38" x14ac:dyDescent="0.25">
      <c r="AL310" s="201"/>
    </row>
    <row r="311" spans="38:38" x14ac:dyDescent="0.25">
      <c r="AL311" s="201"/>
    </row>
    <row r="312" spans="38:38" x14ac:dyDescent="0.25">
      <c r="AL312" s="201"/>
    </row>
    <row r="313" spans="38:38" x14ac:dyDescent="0.25">
      <c r="AL313" s="201"/>
    </row>
    <row r="314" spans="38:38" x14ac:dyDescent="0.25">
      <c r="AL314" s="201"/>
    </row>
    <row r="315" spans="38:38" x14ac:dyDescent="0.25">
      <c r="AL315" s="201"/>
    </row>
    <row r="316" spans="38:38" x14ac:dyDescent="0.25">
      <c r="AL316" s="201"/>
    </row>
    <row r="317" spans="38:38" x14ac:dyDescent="0.25">
      <c r="AL317" s="201"/>
    </row>
    <row r="318" spans="38:38" x14ac:dyDescent="0.25">
      <c r="AL318" s="201"/>
    </row>
    <row r="319" spans="38:38" x14ac:dyDescent="0.25">
      <c r="AL319" s="201"/>
    </row>
    <row r="320" spans="38:38" x14ac:dyDescent="0.25">
      <c r="AL320" s="201"/>
    </row>
    <row r="321" spans="38:38" x14ac:dyDescent="0.25">
      <c r="AL321" s="201"/>
    </row>
    <row r="322" spans="38:38" x14ac:dyDescent="0.25">
      <c r="AL322" s="201"/>
    </row>
    <row r="323" spans="38:38" x14ac:dyDescent="0.25">
      <c r="AL323" s="201"/>
    </row>
    <row r="324" spans="38:38" x14ac:dyDescent="0.25">
      <c r="AL324" s="201"/>
    </row>
    <row r="325" spans="38:38" x14ac:dyDescent="0.25">
      <c r="AL325" s="201"/>
    </row>
    <row r="326" spans="38:38" x14ac:dyDescent="0.25">
      <c r="AL326" s="201"/>
    </row>
    <row r="327" spans="38:38" x14ac:dyDescent="0.25">
      <c r="AL327" s="201"/>
    </row>
    <row r="328" spans="38:38" x14ac:dyDescent="0.25">
      <c r="AL328" s="201"/>
    </row>
    <row r="329" spans="38:38" x14ac:dyDescent="0.25">
      <c r="AL329" s="201"/>
    </row>
    <row r="330" spans="38:38" x14ac:dyDescent="0.25">
      <c r="AL330" s="201"/>
    </row>
    <row r="331" spans="38:38" x14ac:dyDescent="0.25">
      <c r="AL331" s="201"/>
    </row>
    <row r="332" spans="38:38" x14ac:dyDescent="0.25">
      <c r="AL332" s="201"/>
    </row>
    <row r="333" spans="38:38" x14ac:dyDescent="0.25">
      <c r="AL333" s="201"/>
    </row>
    <row r="334" spans="38:38" x14ac:dyDescent="0.25">
      <c r="AL334" s="201"/>
    </row>
    <row r="335" spans="38:38" x14ac:dyDescent="0.25">
      <c r="AL335" s="201"/>
    </row>
    <row r="336" spans="38:38" x14ac:dyDescent="0.25">
      <c r="AL336" s="201"/>
    </row>
    <row r="337" spans="38:38" x14ac:dyDescent="0.25">
      <c r="AL337" s="201"/>
    </row>
    <row r="338" spans="38:38" x14ac:dyDescent="0.25">
      <c r="AL338" s="201"/>
    </row>
    <row r="339" spans="38:38" x14ac:dyDescent="0.25">
      <c r="AL339" s="201"/>
    </row>
    <row r="340" spans="38:38" x14ac:dyDescent="0.25">
      <c r="AL340" s="201"/>
    </row>
    <row r="341" spans="38:38" x14ac:dyDescent="0.25">
      <c r="AL341" s="201"/>
    </row>
    <row r="342" spans="38:38" x14ac:dyDescent="0.25">
      <c r="AL342" s="201"/>
    </row>
    <row r="343" spans="38:38" x14ac:dyDescent="0.25">
      <c r="AL343" s="201"/>
    </row>
    <row r="344" spans="38:38" x14ac:dyDescent="0.25">
      <c r="AL344" s="201"/>
    </row>
    <row r="345" spans="38:38" x14ac:dyDescent="0.25">
      <c r="AL345" s="201"/>
    </row>
    <row r="346" spans="38:38" x14ac:dyDescent="0.25">
      <c r="AL346" s="201"/>
    </row>
    <row r="347" spans="38:38" x14ac:dyDescent="0.25">
      <c r="AL347" s="201"/>
    </row>
    <row r="348" spans="38:38" x14ac:dyDescent="0.25">
      <c r="AL348" s="201"/>
    </row>
    <row r="349" spans="38:38" x14ac:dyDescent="0.25">
      <c r="AL349" s="201"/>
    </row>
    <row r="350" spans="38:38" x14ac:dyDescent="0.25">
      <c r="AL350" s="201"/>
    </row>
    <row r="351" spans="38:38" x14ac:dyDescent="0.25">
      <c r="AL351" s="201"/>
    </row>
    <row r="352" spans="38:38" x14ac:dyDescent="0.25">
      <c r="AL352" s="201"/>
    </row>
    <row r="353" spans="38:38" x14ac:dyDescent="0.25">
      <c r="AL353" s="201"/>
    </row>
    <row r="354" spans="38:38" x14ac:dyDescent="0.25">
      <c r="AL354" s="201"/>
    </row>
    <row r="355" spans="38:38" x14ac:dyDescent="0.25">
      <c r="AL355" s="201"/>
    </row>
    <row r="356" spans="38:38" x14ac:dyDescent="0.25">
      <c r="AL356" s="201"/>
    </row>
    <row r="357" spans="38:38" x14ac:dyDescent="0.25">
      <c r="AL357" s="201"/>
    </row>
    <row r="358" spans="38:38" x14ac:dyDescent="0.25">
      <c r="AL358" s="201"/>
    </row>
    <row r="359" spans="38:38" x14ac:dyDescent="0.25">
      <c r="AL359" s="201"/>
    </row>
    <row r="360" spans="38:38" x14ac:dyDescent="0.25">
      <c r="AL360" s="201"/>
    </row>
    <row r="361" spans="38:38" x14ac:dyDescent="0.25">
      <c r="AL361" s="201"/>
    </row>
    <row r="362" spans="38:38" x14ac:dyDescent="0.25">
      <c r="AL362" s="201"/>
    </row>
    <row r="363" spans="38:38" x14ac:dyDescent="0.25">
      <c r="AL363" s="201"/>
    </row>
    <row r="364" spans="38:38" x14ac:dyDescent="0.25">
      <c r="AL364" s="201"/>
    </row>
    <row r="365" spans="38:38" x14ac:dyDescent="0.25">
      <c r="AL365" s="201"/>
    </row>
    <row r="366" spans="38:38" x14ac:dyDescent="0.25">
      <c r="AL366" s="201"/>
    </row>
    <row r="367" spans="38:38" x14ac:dyDescent="0.25">
      <c r="AL367" s="201"/>
    </row>
    <row r="368" spans="38:38" x14ac:dyDescent="0.25">
      <c r="AL368" s="201"/>
    </row>
    <row r="369" spans="38:38" x14ac:dyDescent="0.25">
      <c r="AL369" s="201"/>
    </row>
    <row r="370" spans="38:38" x14ac:dyDescent="0.25">
      <c r="AL370" s="201"/>
    </row>
    <row r="371" spans="38:38" x14ac:dyDescent="0.25">
      <c r="AL371" s="201"/>
    </row>
    <row r="372" spans="38:38" x14ac:dyDescent="0.25">
      <c r="AL372" s="201"/>
    </row>
    <row r="373" spans="38:38" x14ac:dyDescent="0.25">
      <c r="AL373" s="201"/>
    </row>
    <row r="374" spans="38:38" x14ac:dyDescent="0.25">
      <c r="AL374" s="201"/>
    </row>
    <row r="375" spans="38:38" x14ac:dyDescent="0.25">
      <c r="AL375" s="201"/>
    </row>
    <row r="376" spans="38:38" x14ac:dyDescent="0.25">
      <c r="AL376" s="201"/>
    </row>
    <row r="377" spans="38:38" x14ac:dyDescent="0.25">
      <c r="AL377" s="201"/>
    </row>
    <row r="378" spans="38:38" x14ac:dyDescent="0.25">
      <c r="AL378" s="201"/>
    </row>
    <row r="379" spans="38:38" x14ac:dyDescent="0.25">
      <c r="AL379" s="201"/>
    </row>
    <row r="380" spans="38:38" x14ac:dyDescent="0.25">
      <c r="AL380" s="201"/>
    </row>
    <row r="381" spans="38:38" x14ac:dyDescent="0.25">
      <c r="AL381" s="201"/>
    </row>
    <row r="382" spans="38:38" x14ac:dyDescent="0.25">
      <c r="AL382" s="201"/>
    </row>
    <row r="383" spans="38:38" x14ac:dyDescent="0.25">
      <c r="AL383" s="201"/>
    </row>
    <row r="384" spans="38:38" x14ac:dyDescent="0.25">
      <c r="AL384" s="201"/>
    </row>
    <row r="385" spans="38:38" x14ac:dyDescent="0.25">
      <c r="AL385" s="201"/>
    </row>
    <row r="386" spans="38:38" x14ac:dyDescent="0.25">
      <c r="AL386" s="201"/>
    </row>
    <row r="387" spans="38:38" x14ac:dyDescent="0.25">
      <c r="AL387" s="201"/>
    </row>
    <row r="388" spans="38:38" x14ac:dyDescent="0.25">
      <c r="AL388" s="201"/>
    </row>
    <row r="389" spans="38:38" x14ac:dyDescent="0.25">
      <c r="AL389" s="201"/>
    </row>
    <row r="390" spans="38:38" x14ac:dyDescent="0.25">
      <c r="AL390" s="201"/>
    </row>
    <row r="391" spans="38:38" x14ac:dyDescent="0.25">
      <c r="AL391" s="201"/>
    </row>
    <row r="392" spans="38:38" x14ac:dyDescent="0.25">
      <c r="AL392" s="201"/>
    </row>
    <row r="393" spans="38:38" x14ac:dyDescent="0.25">
      <c r="AL393" s="201"/>
    </row>
    <row r="394" spans="38:38" x14ac:dyDescent="0.25">
      <c r="AL394" s="201"/>
    </row>
    <row r="395" spans="38:38" x14ac:dyDescent="0.25">
      <c r="AL395" s="201"/>
    </row>
    <row r="396" spans="38:38" x14ac:dyDescent="0.25">
      <c r="AL396" s="201"/>
    </row>
    <row r="397" spans="38:38" x14ac:dyDescent="0.25">
      <c r="AL397" s="201"/>
    </row>
    <row r="398" spans="38:38" x14ac:dyDescent="0.25">
      <c r="AL398" s="201"/>
    </row>
    <row r="399" spans="38:38" x14ac:dyDescent="0.25">
      <c r="AL399" s="201"/>
    </row>
    <row r="400" spans="38:38" x14ac:dyDescent="0.25">
      <c r="AL400" s="201"/>
    </row>
    <row r="401" spans="38:38" x14ac:dyDescent="0.25">
      <c r="AL401" s="201"/>
    </row>
    <row r="402" spans="38:38" x14ac:dyDescent="0.25">
      <c r="AL402" s="201"/>
    </row>
    <row r="403" spans="38:38" x14ac:dyDescent="0.25">
      <c r="AL403" s="201"/>
    </row>
    <row r="404" spans="38:38" x14ac:dyDescent="0.25">
      <c r="AL404" s="201"/>
    </row>
    <row r="405" spans="38:38" x14ac:dyDescent="0.25">
      <c r="AL405" s="201"/>
    </row>
    <row r="406" spans="38:38" x14ac:dyDescent="0.25">
      <c r="AL406" s="201"/>
    </row>
    <row r="407" spans="38:38" x14ac:dyDescent="0.25">
      <c r="AL407" s="201"/>
    </row>
    <row r="408" spans="38:38" x14ac:dyDescent="0.25">
      <c r="AL408" s="201"/>
    </row>
    <row r="409" spans="38:38" x14ac:dyDescent="0.25">
      <c r="AL409" s="201"/>
    </row>
    <row r="410" spans="38:38" x14ac:dyDescent="0.25">
      <c r="AL410" s="201"/>
    </row>
    <row r="411" spans="38:38" x14ac:dyDescent="0.25">
      <c r="AL411" s="201"/>
    </row>
    <row r="412" spans="38:38" x14ac:dyDescent="0.25">
      <c r="AL412" s="201"/>
    </row>
    <row r="413" spans="38:38" x14ac:dyDescent="0.25">
      <c r="AL413" s="201"/>
    </row>
    <row r="414" spans="38:38" x14ac:dyDescent="0.25">
      <c r="AL414" s="201"/>
    </row>
    <row r="415" spans="38:38" x14ac:dyDescent="0.25">
      <c r="AL415" s="201"/>
    </row>
    <row r="416" spans="38:38" x14ac:dyDescent="0.25">
      <c r="AL416" s="201"/>
    </row>
    <row r="417" spans="38:38" x14ac:dyDescent="0.25">
      <c r="AL417" s="201"/>
    </row>
    <row r="418" spans="38:38" x14ac:dyDescent="0.25">
      <c r="AL418" s="201"/>
    </row>
    <row r="419" spans="38:38" x14ac:dyDescent="0.25">
      <c r="AL419" s="201"/>
    </row>
    <row r="420" spans="38:38" x14ac:dyDescent="0.25">
      <c r="AL420" s="201"/>
    </row>
    <row r="421" spans="38:38" x14ac:dyDescent="0.25">
      <c r="AL421" s="201"/>
    </row>
    <row r="422" spans="38:38" x14ac:dyDescent="0.25">
      <c r="AL422" s="201"/>
    </row>
    <row r="423" spans="38:38" x14ac:dyDescent="0.25">
      <c r="AL423" s="201"/>
    </row>
    <row r="424" spans="38:38" x14ac:dyDescent="0.25">
      <c r="AL424" s="201"/>
    </row>
    <row r="425" spans="38:38" x14ac:dyDescent="0.25">
      <c r="AL425" s="201"/>
    </row>
    <row r="426" spans="38:38" x14ac:dyDescent="0.25">
      <c r="AL426" s="201"/>
    </row>
    <row r="427" spans="38:38" x14ac:dyDescent="0.25">
      <c r="AL427" s="201"/>
    </row>
    <row r="428" spans="38:38" x14ac:dyDescent="0.25">
      <c r="AL428" s="201"/>
    </row>
    <row r="429" spans="38:38" x14ac:dyDescent="0.25">
      <c r="AL429" s="201"/>
    </row>
    <row r="430" spans="38:38" x14ac:dyDescent="0.25">
      <c r="AL430" s="201"/>
    </row>
    <row r="431" spans="38:38" x14ac:dyDescent="0.25">
      <c r="AL431" s="201"/>
    </row>
    <row r="432" spans="38:38" x14ac:dyDescent="0.25">
      <c r="AL432" s="201"/>
    </row>
    <row r="433" spans="38:38" x14ac:dyDescent="0.25">
      <c r="AL433" s="201"/>
    </row>
    <row r="434" spans="38:38" x14ac:dyDescent="0.25">
      <c r="AL434" s="201"/>
    </row>
    <row r="435" spans="38:38" x14ac:dyDescent="0.25">
      <c r="AL435" s="201"/>
    </row>
    <row r="436" spans="38:38" x14ac:dyDescent="0.25">
      <c r="AL436" s="201"/>
    </row>
    <row r="437" spans="38:38" x14ac:dyDescent="0.25">
      <c r="AL437" s="201"/>
    </row>
    <row r="438" spans="38:38" x14ac:dyDescent="0.25">
      <c r="AL438" s="201"/>
    </row>
    <row r="439" spans="38:38" x14ac:dyDescent="0.25">
      <c r="AL439" s="201"/>
    </row>
    <row r="440" spans="38:38" x14ac:dyDescent="0.25">
      <c r="AL440" s="201"/>
    </row>
    <row r="441" spans="38:38" x14ac:dyDescent="0.25">
      <c r="AL441" s="201"/>
    </row>
    <row r="442" spans="38:38" x14ac:dyDescent="0.25">
      <c r="AL442" s="201"/>
    </row>
    <row r="443" spans="38:38" x14ac:dyDescent="0.25">
      <c r="AL443" s="201"/>
    </row>
    <row r="444" spans="38:38" x14ac:dyDescent="0.25">
      <c r="AL444" s="201"/>
    </row>
    <row r="445" spans="38:38" x14ac:dyDescent="0.25">
      <c r="AL445" s="201"/>
    </row>
    <row r="446" spans="38:38" x14ac:dyDescent="0.25">
      <c r="AL446" s="201"/>
    </row>
    <row r="447" spans="38:38" x14ac:dyDescent="0.25">
      <c r="AL447" s="201"/>
    </row>
    <row r="448" spans="38:38" x14ac:dyDescent="0.25">
      <c r="AL448" s="201"/>
    </row>
    <row r="449" spans="38:38" x14ac:dyDescent="0.25">
      <c r="AL449" s="201"/>
    </row>
    <row r="450" spans="38:38" x14ac:dyDescent="0.25">
      <c r="AL450" s="201"/>
    </row>
    <row r="451" spans="38:38" x14ac:dyDescent="0.25">
      <c r="AL451" s="201"/>
    </row>
    <row r="452" spans="38:38" x14ac:dyDescent="0.25">
      <c r="AL452" s="201"/>
    </row>
    <row r="453" spans="38:38" x14ac:dyDescent="0.25">
      <c r="AL453" s="201"/>
    </row>
    <row r="454" spans="38:38" x14ac:dyDescent="0.25">
      <c r="AL454" s="201"/>
    </row>
    <row r="455" spans="38:38" x14ac:dyDescent="0.25">
      <c r="AL455" s="201"/>
    </row>
    <row r="456" spans="38:38" x14ac:dyDescent="0.25">
      <c r="AL456" s="201"/>
    </row>
    <row r="457" spans="38:38" x14ac:dyDescent="0.25">
      <c r="AL457" s="201"/>
    </row>
    <row r="458" spans="38:38" x14ac:dyDescent="0.25">
      <c r="AL458" s="201"/>
    </row>
    <row r="459" spans="38:38" x14ac:dyDescent="0.25">
      <c r="AL459" s="201"/>
    </row>
    <row r="460" spans="38:38" x14ac:dyDescent="0.25">
      <c r="AL460" s="201"/>
    </row>
    <row r="461" spans="38:38" x14ac:dyDescent="0.25">
      <c r="AL461" s="201"/>
    </row>
    <row r="462" spans="38:38" x14ac:dyDescent="0.25">
      <c r="AL462" s="201"/>
    </row>
    <row r="463" spans="38:38" x14ac:dyDescent="0.25">
      <c r="AL463" s="201"/>
    </row>
    <row r="464" spans="38:38" x14ac:dyDescent="0.25">
      <c r="AL464" s="201"/>
    </row>
    <row r="465" spans="38:38" x14ac:dyDescent="0.25">
      <c r="AL465" s="201"/>
    </row>
    <row r="466" spans="38:38" x14ac:dyDescent="0.25">
      <c r="AL466" s="201"/>
    </row>
    <row r="467" spans="38:38" x14ac:dyDescent="0.25">
      <c r="AL467" s="201"/>
    </row>
    <row r="468" spans="38:38" x14ac:dyDescent="0.25">
      <c r="AL468" s="201"/>
    </row>
    <row r="469" spans="38:38" x14ac:dyDescent="0.25">
      <c r="AL469" s="201"/>
    </row>
    <row r="470" spans="38:38" x14ac:dyDescent="0.25">
      <c r="AL470" s="201"/>
    </row>
    <row r="471" spans="38:38" x14ac:dyDescent="0.25">
      <c r="AL471" s="201"/>
    </row>
    <row r="472" spans="38:38" x14ac:dyDescent="0.25">
      <c r="AL472" s="201"/>
    </row>
    <row r="473" spans="38:38" x14ac:dyDescent="0.25">
      <c r="AL473" s="201"/>
    </row>
    <row r="474" spans="38:38" x14ac:dyDescent="0.25">
      <c r="AL474" s="201"/>
    </row>
    <row r="475" spans="38:38" x14ac:dyDescent="0.25">
      <c r="AL475" s="201"/>
    </row>
    <row r="476" spans="38:38" x14ac:dyDescent="0.25">
      <c r="AL476" s="201"/>
    </row>
    <row r="477" spans="38:38" x14ac:dyDescent="0.25">
      <c r="AL477" s="201"/>
    </row>
    <row r="478" spans="38:38" x14ac:dyDescent="0.25">
      <c r="AL478" s="201"/>
    </row>
    <row r="479" spans="38:38" x14ac:dyDescent="0.25">
      <c r="AL479" s="201"/>
    </row>
    <row r="480" spans="38:38" x14ac:dyDescent="0.25">
      <c r="AL480" s="201"/>
    </row>
    <row r="481" spans="38:38" x14ac:dyDescent="0.25">
      <c r="AL481" s="201"/>
    </row>
    <row r="482" spans="38:38" x14ac:dyDescent="0.25">
      <c r="AL482" s="201"/>
    </row>
    <row r="483" spans="38:38" x14ac:dyDescent="0.25">
      <c r="AL483" s="201"/>
    </row>
    <row r="484" spans="38:38" x14ac:dyDescent="0.25">
      <c r="AL484" s="201"/>
    </row>
    <row r="485" spans="38:38" x14ac:dyDescent="0.25">
      <c r="AL485" s="201"/>
    </row>
    <row r="486" spans="38:38" x14ac:dyDescent="0.25">
      <c r="AL486" s="201"/>
    </row>
    <row r="487" spans="38:38" x14ac:dyDescent="0.25">
      <c r="AL487" s="201"/>
    </row>
    <row r="488" spans="38:38" x14ac:dyDescent="0.25">
      <c r="AL488" s="201"/>
    </row>
    <row r="489" spans="38:38" x14ac:dyDescent="0.25">
      <c r="AL489" s="201"/>
    </row>
    <row r="490" spans="38:38" x14ac:dyDescent="0.25">
      <c r="AL490" s="201"/>
    </row>
    <row r="491" spans="38:38" x14ac:dyDescent="0.25">
      <c r="AL491" s="201"/>
    </row>
    <row r="492" spans="38:38" x14ac:dyDescent="0.25">
      <c r="AL492" s="201"/>
    </row>
    <row r="493" spans="38:38" x14ac:dyDescent="0.25">
      <c r="AL493" s="201"/>
    </row>
    <row r="494" spans="38:38" x14ac:dyDescent="0.25">
      <c r="AL494" s="201"/>
    </row>
    <row r="495" spans="38:38" x14ac:dyDescent="0.25">
      <c r="AL495" s="201"/>
    </row>
    <row r="496" spans="38:38" x14ac:dyDescent="0.25">
      <c r="AL496" s="201"/>
    </row>
    <row r="497" spans="38:38" x14ac:dyDescent="0.25">
      <c r="AL497" s="201"/>
    </row>
    <row r="498" spans="38:38" x14ac:dyDescent="0.25">
      <c r="AL498" s="201"/>
    </row>
    <row r="499" spans="38:38" x14ac:dyDescent="0.25">
      <c r="AL499" s="201"/>
    </row>
    <row r="500" spans="38:38" x14ac:dyDescent="0.25">
      <c r="AL500" s="201"/>
    </row>
    <row r="501" spans="38:38" x14ac:dyDescent="0.25">
      <c r="AL501" s="201"/>
    </row>
    <row r="502" spans="38:38" x14ac:dyDescent="0.25">
      <c r="AL502" s="201"/>
    </row>
    <row r="503" spans="38:38" x14ac:dyDescent="0.25">
      <c r="AL503" s="201"/>
    </row>
    <row r="504" spans="38:38" x14ac:dyDescent="0.25">
      <c r="AL504" s="201"/>
    </row>
    <row r="505" spans="38:38" x14ac:dyDescent="0.25">
      <c r="AL505" s="201"/>
    </row>
    <row r="506" spans="38:38" x14ac:dyDescent="0.25">
      <c r="AL506" s="201"/>
    </row>
    <row r="507" spans="38:38" x14ac:dyDescent="0.25">
      <c r="AL507" s="201"/>
    </row>
    <row r="508" spans="38:38" x14ac:dyDescent="0.25">
      <c r="AL508" s="201"/>
    </row>
    <row r="509" spans="38:38" x14ac:dyDescent="0.25">
      <c r="AL509" s="201"/>
    </row>
    <row r="510" spans="38:38" x14ac:dyDescent="0.25">
      <c r="AL510" s="201"/>
    </row>
    <row r="511" spans="38:38" x14ac:dyDescent="0.25">
      <c r="AL511" s="201"/>
    </row>
    <row r="512" spans="38:38" x14ac:dyDescent="0.25">
      <c r="AL512" s="201"/>
    </row>
    <row r="513" spans="38:38" x14ac:dyDescent="0.25">
      <c r="AL513" s="201"/>
    </row>
    <row r="514" spans="38:38" x14ac:dyDescent="0.25">
      <c r="AL514" s="201"/>
    </row>
    <row r="515" spans="38:38" x14ac:dyDescent="0.25">
      <c r="AL515" s="201"/>
    </row>
    <row r="516" spans="38:38" x14ac:dyDescent="0.25">
      <c r="AL516" s="201"/>
    </row>
    <row r="517" spans="38:38" x14ac:dyDescent="0.25">
      <c r="AL517" s="201"/>
    </row>
    <row r="518" spans="38:38" x14ac:dyDescent="0.25">
      <c r="AL518" s="201"/>
    </row>
    <row r="519" spans="38:38" x14ac:dyDescent="0.25">
      <c r="AL519" s="201"/>
    </row>
    <row r="520" spans="38:38" x14ac:dyDescent="0.25">
      <c r="AL520" s="201"/>
    </row>
    <row r="521" spans="38:38" x14ac:dyDescent="0.25">
      <c r="AL521" s="201"/>
    </row>
    <row r="522" spans="38:38" x14ac:dyDescent="0.25">
      <c r="AL522" s="201"/>
    </row>
    <row r="523" spans="38:38" x14ac:dyDescent="0.25">
      <c r="AL523" s="201"/>
    </row>
    <row r="524" spans="38:38" x14ac:dyDescent="0.25">
      <c r="AL524" s="201"/>
    </row>
    <row r="525" spans="38:38" x14ac:dyDescent="0.25">
      <c r="AL525" s="201"/>
    </row>
    <row r="526" spans="38:38" x14ac:dyDescent="0.25">
      <c r="AL526" s="201"/>
    </row>
    <row r="527" spans="38:38" x14ac:dyDescent="0.25">
      <c r="AL527" s="201"/>
    </row>
    <row r="528" spans="38:38" x14ac:dyDescent="0.25">
      <c r="AL528" s="201"/>
    </row>
    <row r="529" spans="38:38" x14ac:dyDescent="0.25">
      <c r="AL529" s="201"/>
    </row>
    <row r="530" spans="38:38" x14ac:dyDescent="0.25">
      <c r="AL530" s="201"/>
    </row>
    <row r="531" spans="38:38" x14ac:dyDescent="0.25">
      <c r="AL531" s="201"/>
    </row>
    <row r="532" spans="38:38" x14ac:dyDescent="0.25">
      <c r="AL532" s="201"/>
    </row>
    <row r="533" spans="38:38" x14ac:dyDescent="0.25">
      <c r="AL533" s="201"/>
    </row>
    <row r="534" spans="38:38" x14ac:dyDescent="0.25">
      <c r="AL534" s="201"/>
    </row>
    <row r="535" spans="38:38" x14ac:dyDescent="0.25">
      <c r="AL535" s="201"/>
    </row>
    <row r="536" spans="38:38" x14ac:dyDescent="0.25">
      <c r="AL536" s="201"/>
    </row>
    <row r="537" spans="38:38" x14ac:dyDescent="0.25">
      <c r="AL537" s="201"/>
    </row>
    <row r="538" spans="38:38" x14ac:dyDescent="0.25">
      <c r="AL538" s="201"/>
    </row>
    <row r="539" spans="38:38" x14ac:dyDescent="0.25">
      <c r="AL539" s="201"/>
    </row>
    <row r="540" spans="38:38" x14ac:dyDescent="0.25">
      <c r="AL540" s="201"/>
    </row>
    <row r="541" spans="38:38" x14ac:dyDescent="0.25">
      <c r="AL541" s="201"/>
    </row>
    <row r="542" spans="38:38" x14ac:dyDescent="0.25">
      <c r="AL542" s="201"/>
    </row>
    <row r="543" spans="38:38" x14ac:dyDescent="0.25">
      <c r="AL543" s="201"/>
    </row>
    <row r="544" spans="38:38" x14ac:dyDescent="0.25">
      <c r="AL544" s="201"/>
    </row>
    <row r="545" spans="38:38" x14ac:dyDescent="0.25">
      <c r="AL545" s="201"/>
    </row>
    <row r="546" spans="38:38" x14ac:dyDescent="0.25">
      <c r="AL546" s="201"/>
    </row>
    <row r="547" spans="38:38" x14ac:dyDescent="0.25">
      <c r="AL547" s="201"/>
    </row>
    <row r="548" spans="38:38" x14ac:dyDescent="0.25">
      <c r="AL548" s="201"/>
    </row>
    <row r="549" spans="38:38" x14ac:dyDescent="0.25">
      <c r="AL549" s="201"/>
    </row>
    <row r="550" spans="38:38" x14ac:dyDescent="0.25">
      <c r="AL550" s="201"/>
    </row>
    <row r="551" spans="38:38" x14ac:dyDescent="0.25">
      <c r="AL551" s="201"/>
    </row>
    <row r="552" spans="38:38" x14ac:dyDescent="0.25">
      <c r="AL552" s="201"/>
    </row>
    <row r="553" spans="38:38" x14ac:dyDescent="0.25">
      <c r="AL553" s="201"/>
    </row>
    <row r="554" spans="38:38" x14ac:dyDescent="0.25">
      <c r="AL554" s="201"/>
    </row>
    <row r="555" spans="38:38" x14ac:dyDescent="0.25">
      <c r="AL555" s="201"/>
    </row>
    <row r="556" spans="38:38" x14ac:dyDescent="0.25">
      <c r="AL556" s="201"/>
    </row>
    <row r="557" spans="38:38" x14ac:dyDescent="0.25">
      <c r="AL557" s="201"/>
    </row>
    <row r="558" spans="38:38" x14ac:dyDescent="0.25">
      <c r="AL558" s="201"/>
    </row>
    <row r="559" spans="38:38" x14ac:dyDescent="0.25">
      <c r="AL559" s="201"/>
    </row>
    <row r="560" spans="38:38" x14ac:dyDescent="0.25">
      <c r="AL560" s="201"/>
    </row>
    <row r="561" spans="38:38" x14ac:dyDescent="0.25">
      <c r="AL561" s="201"/>
    </row>
    <row r="562" spans="38:38" x14ac:dyDescent="0.25">
      <c r="AL562" s="201"/>
    </row>
    <row r="563" spans="38:38" x14ac:dyDescent="0.25">
      <c r="AL563" s="201"/>
    </row>
    <row r="564" spans="38:38" x14ac:dyDescent="0.25">
      <c r="AL564" s="201"/>
    </row>
    <row r="565" spans="38:38" x14ac:dyDescent="0.25">
      <c r="AL565" s="201"/>
    </row>
  </sheetData>
  <mergeCells count="18">
    <mergeCell ref="Z2:AE2"/>
    <mergeCell ref="Z3:AE3"/>
    <mergeCell ref="Z4:AE4"/>
    <mergeCell ref="AF2:AL2"/>
    <mergeCell ref="AF3:AL3"/>
    <mergeCell ref="AF4:AL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P60"/>
  <sheetViews>
    <sheetView showGridLines="0" zoomScaleNormal="100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2.5703125" style="57" customWidth="1" collapsed="1"/>
    <col min="2" max="2" width="58.28515625" style="1" customWidth="1" collapsed="1"/>
    <col min="3" max="10" width="20.28515625" style="2" customWidth="1" collapsed="1"/>
    <col min="11" max="36" width="20.28515625" style="1" customWidth="1" collapsed="1"/>
    <col min="37" max="37" width="20.28515625" style="1" customWidth="1"/>
    <col min="38" max="38" width="42" style="1" customWidth="1" collapsed="1"/>
    <col min="39" max="39" width="17.7109375" style="1" customWidth="1" collapsed="1"/>
    <col min="40" max="40" width="11.42578125" style="1" collapsed="1"/>
    <col min="41" max="41" width="14.7109375" style="1" bestFit="1" customWidth="1" collapsed="1"/>
    <col min="42" max="42" width="11.42578125" style="1"/>
    <col min="43" max="16384" width="11.42578125" style="1" collapsed="1"/>
  </cols>
  <sheetData>
    <row r="1" spans="1:38" s="7" customFormat="1" x14ac:dyDescent="0.25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5" x14ac:dyDescent="0.25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  <c r="AL2" s="258"/>
    </row>
    <row r="3" spans="1:38" s="7" customFormat="1" ht="18.75" x14ac:dyDescent="0.25">
      <c r="B3" s="70"/>
      <c r="C3" s="259" t="str">
        <f>PROPER(CARATULA!$A$19)</f>
        <v>Periodo Julio 2024 - Junio 2025</v>
      </c>
      <c r="D3" s="259"/>
      <c r="E3" s="259"/>
      <c r="F3" s="259"/>
      <c r="G3" s="259"/>
      <c r="H3" s="259"/>
      <c r="I3" s="259" t="str">
        <f>$C$3</f>
        <v>Periodo Julio 2024 - Junio 2025</v>
      </c>
      <c r="J3" s="259"/>
      <c r="K3" s="259"/>
      <c r="L3" s="259"/>
      <c r="M3" s="259"/>
      <c r="N3" s="259"/>
      <c r="O3" s="259" t="str">
        <f>$C$3</f>
        <v>Periodo Julio 2024 - Junio 2025</v>
      </c>
      <c r="P3" s="259"/>
      <c r="Q3" s="259"/>
      <c r="R3" s="259"/>
      <c r="S3" s="259"/>
      <c r="T3" s="259"/>
      <c r="U3" s="259" t="str">
        <f>$C$3</f>
        <v>Periodo Julio 2024 - Junio 2025</v>
      </c>
      <c r="V3" s="259"/>
      <c r="W3" s="259"/>
      <c r="X3" s="259"/>
      <c r="Y3" s="259"/>
      <c r="Z3" s="259"/>
      <c r="AA3" s="259" t="str">
        <f>$C$3</f>
        <v>Periodo Julio 2024 - Junio 2025</v>
      </c>
      <c r="AB3" s="259"/>
      <c r="AC3" s="259"/>
      <c r="AD3" s="259"/>
      <c r="AE3" s="259"/>
      <c r="AF3" s="259"/>
      <c r="AG3" s="259" t="str">
        <f>$C$3</f>
        <v>Periodo Julio 2024 - Junio 2025</v>
      </c>
      <c r="AH3" s="259"/>
      <c r="AI3" s="259"/>
      <c r="AJ3" s="259"/>
      <c r="AK3" s="259"/>
      <c r="AL3" s="259"/>
    </row>
    <row r="4" spans="1:38" s="7" customFormat="1" ht="15" x14ac:dyDescent="0.25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ht="6" customHeight="1" x14ac:dyDescent="0.25">
      <c r="A5" s="55"/>
    </row>
    <row r="6" spans="1:38" s="47" customFormat="1" ht="60" x14ac:dyDescent="0.25">
      <c r="A6" s="9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5" x14ac:dyDescent="0.25">
      <c r="A7" s="52" t="s">
        <v>31</v>
      </c>
      <c r="B7" s="5" t="s">
        <v>83</v>
      </c>
      <c r="C7" s="10">
        <v>51604805495</v>
      </c>
      <c r="D7" s="10">
        <v>97480535815</v>
      </c>
      <c r="E7" s="10">
        <v>35475779877</v>
      </c>
      <c r="F7" s="10">
        <v>11231451796</v>
      </c>
      <c r="G7" s="10">
        <v>79036494426</v>
      </c>
      <c r="H7" s="10">
        <v>281974784098</v>
      </c>
      <c r="I7" s="10">
        <v>42509905777</v>
      </c>
      <c r="J7" s="10">
        <v>10658132305</v>
      </c>
      <c r="K7" s="10">
        <v>36899866692</v>
      </c>
      <c r="L7" s="10">
        <v>231407137602</v>
      </c>
      <c r="M7" s="10">
        <v>226168071759</v>
      </c>
      <c r="N7" s="10">
        <v>55833312346</v>
      </c>
      <c r="O7" s="10">
        <v>74867002763</v>
      </c>
      <c r="P7" s="10">
        <v>43599860246</v>
      </c>
      <c r="Q7" s="10">
        <v>18403427434</v>
      </c>
      <c r="R7" s="10">
        <v>55380681743</v>
      </c>
      <c r="S7" s="10">
        <v>5945540549</v>
      </c>
      <c r="T7" s="10">
        <v>160892908110</v>
      </c>
      <c r="U7" s="10">
        <v>307054323876</v>
      </c>
      <c r="V7" s="10">
        <v>36289438343</v>
      </c>
      <c r="W7" s="10">
        <v>47557198396</v>
      </c>
      <c r="X7" s="10">
        <v>65269634899</v>
      </c>
      <c r="Y7" s="10">
        <v>24299028531</v>
      </c>
      <c r="Z7" s="10">
        <v>472914141412</v>
      </c>
      <c r="AA7" s="10">
        <v>115768477086</v>
      </c>
      <c r="AB7" s="10">
        <v>537078980658</v>
      </c>
      <c r="AC7" s="10">
        <v>270108334897</v>
      </c>
      <c r="AD7" s="10">
        <v>83289141867</v>
      </c>
      <c r="AE7" s="10">
        <v>158707229899</v>
      </c>
      <c r="AF7" s="10">
        <v>213195170042</v>
      </c>
      <c r="AG7" s="10">
        <v>56152164169</v>
      </c>
      <c r="AH7" s="10">
        <v>183841039614</v>
      </c>
      <c r="AI7" s="10">
        <v>102005441705</v>
      </c>
      <c r="AJ7" s="10">
        <v>44150440021</v>
      </c>
      <c r="AK7" s="10">
        <v>10721760188</v>
      </c>
      <c r="AL7" s="197">
        <v>4247771644436</v>
      </c>
    </row>
    <row r="8" spans="1:38" s="6" customFormat="1" ht="15" x14ac:dyDescent="0.25">
      <c r="A8" s="52" t="s">
        <v>32</v>
      </c>
      <c r="B8" s="5" t="s">
        <v>84</v>
      </c>
      <c r="C8" s="10">
        <v>1355262310</v>
      </c>
      <c r="D8" s="10">
        <v>545894872</v>
      </c>
      <c r="E8" s="10">
        <v>282453906</v>
      </c>
      <c r="F8" s="10">
        <v>12255117</v>
      </c>
      <c r="G8" s="10">
        <v>377704163</v>
      </c>
      <c r="H8" s="10">
        <v>486212051</v>
      </c>
      <c r="I8" s="10">
        <v>1279973049</v>
      </c>
      <c r="J8" s="10">
        <v>301434928</v>
      </c>
      <c r="K8" s="10">
        <v>160613378</v>
      </c>
      <c r="L8" s="10">
        <v>2687026539</v>
      </c>
      <c r="M8" s="10">
        <v>991771067</v>
      </c>
      <c r="N8" s="10">
        <v>216676193</v>
      </c>
      <c r="O8" s="10">
        <v>720683426</v>
      </c>
      <c r="P8" s="10">
        <v>537791575</v>
      </c>
      <c r="Q8" s="10">
        <v>436450852</v>
      </c>
      <c r="R8" s="10">
        <v>118580393</v>
      </c>
      <c r="S8" s="10">
        <v>66705857</v>
      </c>
      <c r="T8" s="10">
        <v>110555129</v>
      </c>
      <c r="U8" s="10">
        <v>2294544928</v>
      </c>
      <c r="V8" s="10">
        <v>235312204</v>
      </c>
      <c r="W8" s="10">
        <v>194805443</v>
      </c>
      <c r="X8" s="10">
        <v>646877787</v>
      </c>
      <c r="Y8" s="10">
        <v>289982373</v>
      </c>
      <c r="Z8" s="10">
        <v>10818155678</v>
      </c>
      <c r="AA8" s="10">
        <v>487694620</v>
      </c>
      <c r="AB8" s="10">
        <v>0</v>
      </c>
      <c r="AC8" s="10">
        <v>3416051456</v>
      </c>
      <c r="AD8" s="10">
        <v>1585902481</v>
      </c>
      <c r="AE8" s="10">
        <v>249724023</v>
      </c>
      <c r="AF8" s="10">
        <v>702549175</v>
      </c>
      <c r="AG8" s="10">
        <v>1013334355</v>
      </c>
      <c r="AH8" s="10">
        <v>12547116556</v>
      </c>
      <c r="AI8" s="10">
        <v>0</v>
      </c>
      <c r="AJ8" s="10">
        <v>0</v>
      </c>
      <c r="AK8" s="10">
        <v>0</v>
      </c>
      <c r="AL8" s="197">
        <v>45170095884</v>
      </c>
    </row>
    <row r="9" spans="1:38" s="6" customFormat="1" ht="15" x14ac:dyDescent="0.25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5" x14ac:dyDescent="0.25">
      <c r="A10" s="54" t="s">
        <v>34</v>
      </c>
      <c r="B10" s="6" t="s">
        <v>86</v>
      </c>
      <c r="C10" s="10">
        <v>0</v>
      </c>
      <c r="D10" s="10">
        <v>670748239</v>
      </c>
      <c r="E10" s="10">
        <v>0</v>
      </c>
      <c r="F10" s="10">
        <v>0</v>
      </c>
      <c r="G10" s="10">
        <v>0</v>
      </c>
      <c r="H10" s="10">
        <v>4567640886</v>
      </c>
      <c r="I10" s="10">
        <v>0</v>
      </c>
      <c r="J10" s="10">
        <v>0</v>
      </c>
      <c r="K10" s="10">
        <v>0</v>
      </c>
      <c r="L10" s="10">
        <v>79059416373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328404507</v>
      </c>
      <c r="S10" s="10">
        <v>0</v>
      </c>
      <c r="T10" s="10">
        <v>726894129</v>
      </c>
      <c r="U10" s="10">
        <v>17758249772</v>
      </c>
      <c r="V10" s="10">
        <v>0</v>
      </c>
      <c r="W10" s="10">
        <v>104986085</v>
      </c>
      <c r="X10" s="10">
        <v>2797095423</v>
      </c>
      <c r="Y10" s="10">
        <v>0</v>
      </c>
      <c r="Z10" s="10">
        <v>70489906217</v>
      </c>
      <c r="AA10" s="10">
        <v>744043633</v>
      </c>
      <c r="AB10" s="10">
        <v>1898346680</v>
      </c>
      <c r="AC10" s="10">
        <v>0</v>
      </c>
      <c r="AD10" s="10">
        <v>0</v>
      </c>
      <c r="AE10" s="10">
        <v>0</v>
      </c>
      <c r="AF10" s="10">
        <v>0</v>
      </c>
      <c r="AG10" s="10">
        <v>43558369784</v>
      </c>
      <c r="AH10" s="10">
        <v>66889370499</v>
      </c>
      <c r="AI10" s="10">
        <v>0</v>
      </c>
      <c r="AJ10" s="10">
        <v>0</v>
      </c>
      <c r="AK10" s="10">
        <v>0</v>
      </c>
      <c r="AL10" s="197">
        <v>289593472227</v>
      </c>
    </row>
    <row r="11" spans="1:38" s="6" customFormat="1" ht="15" x14ac:dyDescent="0.25">
      <c r="A11" s="89"/>
      <c r="B11" s="90" t="s">
        <v>128</v>
      </c>
      <c r="C11" s="91">
        <v>52960067805</v>
      </c>
      <c r="D11" s="91">
        <v>98697178926</v>
      </c>
      <c r="E11" s="91">
        <v>35758233783</v>
      </c>
      <c r="F11" s="91">
        <v>11243706913</v>
      </c>
      <c r="G11" s="91">
        <v>79414198589</v>
      </c>
      <c r="H11" s="91">
        <v>287028637035</v>
      </c>
      <c r="I11" s="91">
        <v>43789878826</v>
      </c>
      <c r="J11" s="91">
        <v>10959567233</v>
      </c>
      <c r="K11" s="91">
        <v>37060480070</v>
      </c>
      <c r="L11" s="91">
        <v>313153580514</v>
      </c>
      <c r="M11" s="91">
        <v>227159842826</v>
      </c>
      <c r="N11" s="91">
        <v>56049988539</v>
      </c>
      <c r="O11" s="91">
        <v>75587686189</v>
      </c>
      <c r="P11" s="91">
        <v>44137651821</v>
      </c>
      <c r="Q11" s="91">
        <v>18839878286</v>
      </c>
      <c r="R11" s="91">
        <v>55827666643</v>
      </c>
      <c r="S11" s="91">
        <v>6012246406</v>
      </c>
      <c r="T11" s="91">
        <v>161730357368</v>
      </c>
      <c r="U11" s="91">
        <v>327107118576</v>
      </c>
      <c r="V11" s="91">
        <v>36524750547</v>
      </c>
      <c r="W11" s="91">
        <v>47856989924</v>
      </c>
      <c r="X11" s="91">
        <v>68713608109</v>
      </c>
      <c r="Y11" s="91">
        <v>24589010904</v>
      </c>
      <c r="Z11" s="91">
        <v>554222203307</v>
      </c>
      <c r="AA11" s="91">
        <v>117000215339</v>
      </c>
      <c r="AB11" s="91">
        <v>538977327338</v>
      </c>
      <c r="AC11" s="91">
        <v>273524386353</v>
      </c>
      <c r="AD11" s="91">
        <v>84875044348</v>
      </c>
      <c r="AE11" s="91">
        <v>158956953922</v>
      </c>
      <c r="AF11" s="91">
        <v>213897719217</v>
      </c>
      <c r="AG11" s="91">
        <v>100723868308</v>
      </c>
      <c r="AH11" s="91">
        <v>263277526669</v>
      </c>
      <c r="AI11" s="91">
        <v>102005441705</v>
      </c>
      <c r="AJ11" s="91">
        <v>44150440021</v>
      </c>
      <c r="AK11" s="91">
        <v>10721760188</v>
      </c>
      <c r="AL11" s="208">
        <v>4582535212547</v>
      </c>
    </row>
    <row r="12" spans="1:38" s="6" customFormat="1" ht="15" x14ac:dyDescent="0.25">
      <c r="A12" s="54" t="s">
        <v>49</v>
      </c>
      <c r="B12" s="6" t="s">
        <v>87</v>
      </c>
      <c r="C12" s="10">
        <v>544276791</v>
      </c>
      <c r="D12" s="10">
        <v>213371294</v>
      </c>
      <c r="E12" s="10">
        <v>408829589</v>
      </c>
      <c r="F12" s="10">
        <v>67640418</v>
      </c>
      <c r="G12" s="10">
        <v>2695855967</v>
      </c>
      <c r="H12" s="10">
        <v>3851125055</v>
      </c>
      <c r="I12" s="10">
        <v>870465776</v>
      </c>
      <c r="J12" s="10">
        <v>100738728</v>
      </c>
      <c r="K12" s="10">
        <v>26794878</v>
      </c>
      <c r="L12" s="10">
        <v>920963549</v>
      </c>
      <c r="M12" s="10">
        <v>807774001</v>
      </c>
      <c r="N12" s="10">
        <v>2044280891</v>
      </c>
      <c r="O12" s="10">
        <v>300341029</v>
      </c>
      <c r="P12" s="10">
        <v>259759162</v>
      </c>
      <c r="Q12" s="10">
        <v>776786033</v>
      </c>
      <c r="R12" s="10">
        <v>133921809</v>
      </c>
      <c r="S12" s="10">
        <v>28412730</v>
      </c>
      <c r="T12" s="10">
        <v>145603763</v>
      </c>
      <c r="U12" s="10">
        <v>199068890</v>
      </c>
      <c r="V12" s="10">
        <v>489003480</v>
      </c>
      <c r="W12" s="10">
        <v>344946945</v>
      </c>
      <c r="X12" s="10">
        <v>215485581</v>
      </c>
      <c r="Y12" s="10">
        <v>1819741049</v>
      </c>
      <c r="Z12" s="10">
        <v>13344823733</v>
      </c>
      <c r="AA12" s="10">
        <v>733457183</v>
      </c>
      <c r="AB12" s="10">
        <v>0</v>
      </c>
      <c r="AC12" s="10">
        <v>4400382832</v>
      </c>
      <c r="AD12" s="10">
        <v>782844731</v>
      </c>
      <c r="AE12" s="10">
        <v>114299082</v>
      </c>
      <c r="AF12" s="10">
        <v>529415532</v>
      </c>
      <c r="AG12" s="10">
        <v>117850557</v>
      </c>
      <c r="AH12" s="10">
        <v>0</v>
      </c>
      <c r="AI12" s="10">
        <v>0</v>
      </c>
      <c r="AJ12" s="10">
        <v>55212731</v>
      </c>
      <c r="AK12" s="10">
        <v>0</v>
      </c>
      <c r="AL12" s="197">
        <v>37343473789</v>
      </c>
    </row>
    <row r="13" spans="1:38" s="6" customFormat="1" ht="15" x14ac:dyDescent="0.25">
      <c r="A13" s="54" t="s">
        <v>50</v>
      </c>
      <c r="B13" s="6" t="s">
        <v>88</v>
      </c>
      <c r="C13" s="10">
        <v>15583054432</v>
      </c>
      <c r="D13" s="10">
        <v>3771422835</v>
      </c>
      <c r="E13" s="10">
        <v>7455226907</v>
      </c>
      <c r="F13" s="10">
        <v>1514743326</v>
      </c>
      <c r="G13" s="10">
        <v>7189496076</v>
      </c>
      <c r="H13" s="10">
        <v>55669027734</v>
      </c>
      <c r="I13" s="10">
        <v>11567521968</v>
      </c>
      <c r="J13" s="10">
        <v>133962352</v>
      </c>
      <c r="K13" s="10">
        <v>11236616195</v>
      </c>
      <c r="L13" s="10">
        <v>84165196502</v>
      </c>
      <c r="M13" s="10">
        <v>161375102150</v>
      </c>
      <c r="N13" s="10">
        <v>14015810056</v>
      </c>
      <c r="O13" s="10">
        <v>36348222748</v>
      </c>
      <c r="P13" s="10">
        <v>1719507893</v>
      </c>
      <c r="Q13" s="10">
        <v>194140108</v>
      </c>
      <c r="R13" s="10">
        <v>5642789268</v>
      </c>
      <c r="S13" s="10">
        <v>41839855</v>
      </c>
      <c r="T13" s="10">
        <v>85878724437</v>
      </c>
      <c r="U13" s="10">
        <v>94727265645</v>
      </c>
      <c r="V13" s="10">
        <v>393149791</v>
      </c>
      <c r="W13" s="10">
        <v>3210167492</v>
      </c>
      <c r="X13" s="10">
        <v>2002407942</v>
      </c>
      <c r="Y13" s="10">
        <v>2453555773</v>
      </c>
      <c r="Z13" s="10">
        <v>75303896432</v>
      </c>
      <c r="AA13" s="10">
        <v>43095630097</v>
      </c>
      <c r="AB13" s="10">
        <v>175905537107</v>
      </c>
      <c r="AC13" s="10">
        <v>41877318853</v>
      </c>
      <c r="AD13" s="10">
        <v>10427518038</v>
      </c>
      <c r="AE13" s="10">
        <v>36029819204</v>
      </c>
      <c r="AF13" s="10">
        <v>22629113586</v>
      </c>
      <c r="AG13" s="10">
        <v>17614943720</v>
      </c>
      <c r="AH13" s="10">
        <v>19502536109</v>
      </c>
      <c r="AI13" s="10">
        <v>27959320236</v>
      </c>
      <c r="AJ13" s="10">
        <v>7879604056</v>
      </c>
      <c r="AK13" s="10">
        <v>2953999</v>
      </c>
      <c r="AL13" s="197">
        <v>1084517142922</v>
      </c>
    </row>
    <row r="14" spans="1:38" s="6" customFormat="1" ht="15" x14ac:dyDescent="0.25">
      <c r="A14" s="54" t="s">
        <v>51</v>
      </c>
      <c r="B14" s="6" t="s">
        <v>89</v>
      </c>
      <c r="C14" s="10">
        <v>0</v>
      </c>
      <c r="D14" s="10">
        <v>4625928164</v>
      </c>
      <c r="E14" s="10">
        <v>0</v>
      </c>
      <c r="F14" s="10">
        <v>0</v>
      </c>
      <c r="G14" s="10">
        <v>0</v>
      </c>
      <c r="H14" s="10">
        <v>1835175578</v>
      </c>
      <c r="I14" s="10">
        <v>0</v>
      </c>
      <c r="J14" s="10">
        <v>0</v>
      </c>
      <c r="K14" s="10">
        <v>0</v>
      </c>
      <c r="L14" s="10">
        <v>83278848016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134029196</v>
      </c>
      <c r="S14" s="10">
        <v>0</v>
      </c>
      <c r="T14" s="10">
        <v>128977026</v>
      </c>
      <c r="U14" s="10">
        <v>37282390991</v>
      </c>
      <c r="V14" s="10">
        <v>0</v>
      </c>
      <c r="W14" s="10">
        <v>2516732906</v>
      </c>
      <c r="X14" s="10">
        <v>1960721498</v>
      </c>
      <c r="Y14" s="10">
        <v>0</v>
      </c>
      <c r="Z14" s="10">
        <v>67944324233</v>
      </c>
      <c r="AA14" s="10">
        <v>744043633</v>
      </c>
      <c r="AB14" s="10">
        <v>141993667</v>
      </c>
      <c r="AC14" s="10">
        <v>0</v>
      </c>
      <c r="AD14" s="10">
        <v>0</v>
      </c>
      <c r="AE14" s="10">
        <v>0</v>
      </c>
      <c r="AF14" s="10">
        <v>0</v>
      </c>
      <c r="AG14" s="10">
        <v>44107981911</v>
      </c>
      <c r="AH14" s="10">
        <v>92864920518</v>
      </c>
      <c r="AI14" s="10">
        <v>0</v>
      </c>
      <c r="AJ14" s="10">
        <v>0</v>
      </c>
      <c r="AK14" s="10">
        <v>0</v>
      </c>
      <c r="AL14" s="197">
        <v>337566067337</v>
      </c>
    </row>
    <row r="15" spans="1:38" s="6" customFormat="1" ht="15" x14ac:dyDescent="0.25">
      <c r="A15" s="92"/>
      <c r="B15" s="90" t="s">
        <v>129</v>
      </c>
      <c r="C15" s="91">
        <v>16127331223</v>
      </c>
      <c r="D15" s="91">
        <v>8610722293</v>
      </c>
      <c r="E15" s="91">
        <v>7864056496</v>
      </c>
      <c r="F15" s="91">
        <v>1582383744</v>
      </c>
      <c r="G15" s="91">
        <v>9885352043</v>
      </c>
      <c r="H15" s="91">
        <v>61355328367</v>
      </c>
      <c r="I15" s="91">
        <v>12437987744</v>
      </c>
      <c r="J15" s="91">
        <v>234701080</v>
      </c>
      <c r="K15" s="91">
        <v>11263411073</v>
      </c>
      <c r="L15" s="91">
        <v>168365008067</v>
      </c>
      <c r="M15" s="91">
        <v>162182876151</v>
      </c>
      <c r="N15" s="91">
        <v>16060090947</v>
      </c>
      <c r="O15" s="91">
        <v>36648563777</v>
      </c>
      <c r="P15" s="91">
        <v>1979267055</v>
      </c>
      <c r="Q15" s="91">
        <v>970926141</v>
      </c>
      <c r="R15" s="91">
        <v>5910740273</v>
      </c>
      <c r="S15" s="91">
        <v>70252585</v>
      </c>
      <c r="T15" s="91">
        <v>86153305226</v>
      </c>
      <c r="U15" s="91">
        <v>132208725526</v>
      </c>
      <c r="V15" s="91">
        <v>882153271</v>
      </c>
      <c r="W15" s="91">
        <v>6071847343</v>
      </c>
      <c r="X15" s="91">
        <v>4178615021</v>
      </c>
      <c r="Y15" s="91">
        <v>4273296822</v>
      </c>
      <c r="Z15" s="91">
        <v>156593044398</v>
      </c>
      <c r="AA15" s="91">
        <v>44573130913</v>
      </c>
      <c r="AB15" s="91">
        <v>176047530774</v>
      </c>
      <c r="AC15" s="91">
        <v>46277701685</v>
      </c>
      <c r="AD15" s="91">
        <v>11210362769</v>
      </c>
      <c r="AE15" s="91">
        <v>36144118286</v>
      </c>
      <c r="AF15" s="91">
        <v>23158529118</v>
      </c>
      <c r="AG15" s="91">
        <v>61840776188</v>
      </c>
      <c r="AH15" s="91">
        <v>112367456627</v>
      </c>
      <c r="AI15" s="91">
        <v>27959320236</v>
      </c>
      <c r="AJ15" s="91">
        <v>7934816787</v>
      </c>
      <c r="AK15" s="91">
        <v>2953999</v>
      </c>
      <c r="AL15" s="208">
        <v>1459426684048</v>
      </c>
    </row>
    <row r="16" spans="1:38" s="6" customFormat="1" ht="15" x14ac:dyDescent="0.25">
      <c r="A16" s="56"/>
      <c r="B16" s="15" t="s">
        <v>130</v>
      </c>
      <c r="C16" s="12">
        <v>36832736582</v>
      </c>
      <c r="D16" s="12">
        <v>90086456633</v>
      </c>
      <c r="E16" s="12">
        <v>27894177287</v>
      </c>
      <c r="F16" s="12">
        <v>9661323169</v>
      </c>
      <c r="G16" s="12">
        <v>69528846546</v>
      </c>
      <c r="H16" s="12">
        <v>225673308668</v>
      </c>
      <c r="I16" s="12">
        <v>31351891082</v>
      </c>
      <c r="J16" s="12">
        <v>10724866153</v>
      </c>
      <c r="K16" s="12">
        <v>25797068997</v>
      </c>
      <c r="L16" s="12">
        <v>144788572447</v>
      </c>
      <c r="M16" s="12">
        <v>64976966675</v>
      </c>
      <c r="N16" s="12">
        <v>39989897592</v>
      </c>
      <c r="O16" s="12">
        <v>38939122412</v>
      </c>
      <c r="P16" s="12">
        <v>42158384766</v>
      </c>
      <c r="Q16" s="12">
        <v>17868952145</v>
      </c>
      <c r="R16" s="12">
        <v>49916926370</v>
      </c>
      <c r="S16" s="12">
        <v>5941993821</v>
      </c>
      <c r="T16" s="12">
        <v>75577052142</v>
      </c>
      <c r="U16" s="12">
        <v>194898393050</v>
      </c>
      <c r="V16" s="12">
        <v>35642597276</v>
      </c>
      <c r="W16" s="12">
        <v>41785142581</v>
      </c>
      <c r="X16" s="12">
        <v>64534993088</v>
      </c>
      <c r="Y16" s="12">
        <v>20315714082</v>
      </c>
      <c r="Z16" s="12">
        <v>397629158909</v>
      </c>
      <c r="AA16" s="12">
        <v>72427084426</v>
      </c>
      <c r="AB16" s="12">
        <v>362929796564</v>
      </c>
      <c r="AC16" s="12">
        <v>227246684668</v>
      </c>
      <c r="AD16" s="12">
        <v>73664681579</v>
      </c>
      <c r="AE16" s="12">
        <v>122812835636</v>
      </c>
      <c r="AF16" s="12">
        <v>190739190099</v>
      </c>
      <c r="AG16" s="12">
        <v>38883092120</v>
      </c>
      <c r="AH16" s="12">
        <v>150910070042</v>
      </c>
      <c r="AI16" s="12">
        <v>74046121469</v>
      </c>
      <c r="AJ16" s="12">
        <v>36215623234</v>
      </c>
      <c r="AK16" s="12">
        <v>10718806189</v>
      </c>
      <c r="AL16" s="209">
        <v>3123108528499</v>
      </c>
    </row>
    <row r="17" spans="1:38" s="6" customFormat="1" ht="15" x14ac:dyDescent="0.25">
      <c r="A17" s="54" t="s">
        <v>53</v>
      </c>
      <c r="B17" s="5" t="s">
        <v>90</v>
      </c>
      <c r="C17" s="10">
        <v>3388552798</v>
      </c>
      <c r="D17" s="10">
        <v>7928860951</v>
      </c>
      <c r="E17" s="10">
        <v>3354549564</v>
      </c>
      <c r="F17" s="10">
        <v>1680482585</v>
      </c>
      <c r="G17" s="10">
        <v>4292047616</v>
      </c>
      <c r="H17" s="10">
        <v>14571522018</v>
      </c>
      <c r="I17" s="10">
        <v>2055222304</v>
      </c>
      <c r="J17" s="10">
        <v>1413841600</v>
      </c>
      <c r="K17" s="10">
        <v>1813249225</v>
      </c>
      <c r="L17" s="10">
        <v>14085610520</v>
      </c>
      <c r="M17" s="10">
        <v>5290667816</v>
      </c>
      <c r="N17" s="10">
        <v>1996898410</v>
      </c>
      <c r="O17" s="10">
        <v>7203338122</v>
      </c>
      <c r="P17" s="10">
        <v>2481437321</v>
      </c>
      <c r="Q17" s="10">
        <v>1878151397</v>
      </c>
      <c r="R17" s="10">
        <v>7358035632</v>
      </c>
      <c r="S17" s="10">
        <v>965642198</v>
      </c>
      <c r="T17" s="10">
        <v>11551465347</v>
      </c>
      <c r="U17" s="10">
        <v>10366843102</v>
      </c>
      <c r="V17" s="10">
        <v>3754614653</v>
      </c>
      <c r="W17" s="10">
        <v>3719402810</v>
      </c>
      <c r="X17" s="10">
        <v>11029114471</v>
      </c>
      <c r="Y17" s="10">
        <v>1031709358</v>
      </c>
      <c r="Z17" s="10">
        <v>22024041305</v>
      </c>
      <c r="AA17" s="10">
        <v>8629390713</v>
      </c>
      <c r="AB17" s="10">
        <v>7263584645</v>
      </c>
      <c r="AC17" s="10">
        <v>11903275946</v>
      </c>
      <c r="AD17" s="10">
        <v>6268543934</v>
      </c>
      <c r="AE17" s="10">
        <v>18134865583</v>
      </c>
      <c r="AF17" s="10">
        <v>12982503057</v>
      </c>
      <c r="AG17" s="10">
        <v>3664586781</v>
      </c>
      <c r="AH17" s="10">
        <v>12395944899</v>
      </c>
      <c r="AI17" s="10">
        <v>9913270844</v>
      </c>
      <c r="AJ17" s="10">
        <v>1926168855</v>
      </c>
      <c r="AK17" s="10">
        <v>26566885</v>
      </c>
      <c r="AL17" s="197">
        <v>238344003265</v>
      </c>
    </row>
    <row r="18" spans="1:38" s="6" customFormat="1" ht="15" x14ac:dyDescent="0.25">
      <c r="A18" s="54" t="s">
        <v>54</v>
      </c>
      <c r="B18" s="5" t="s">
        <v>206</v>
      </c>
      <c r="C18" s="10">
        <v>24721320957</v>
      </c>
      <c r="D18" s="10">
        <v>17430861308</v>
      </c>
      <c r="E18" s="10">
        <v>8385737826</v>
      </c>
      <c r="F18" s="10">
        <v>16069482224</v>
      </c>
      <c r="G18" s="10">
        <v>26393317363</v>
      </c>
      <c r="H18" s="10">
        <v>228948084458</v>
      </c>
      <c r="I18" s="10">
        <v>18357681613</v>
      </c>
      <c r="J18" s="10">
        <v>2926537680</v>
      </c>
      <c r="K18" s="10">
        <v>13789111860</v>
      </c>
      <c r="L18" s="10">
        <v>48933672093</v>
      </c>
      <c r="M18" s="10">
        <v>88374697753</v>
      </c>
      <c r="N18" s="10">
        <v>44042964294</v>
      </c>
      <c r="O18" s="10">
        <v>47287577389</v>
      </c>
      <c r="P18" s="10">
        <v>16314400577</v>
      </c>
      <c r="Q18" s="10">
        <v>5476871157</v>
      </c>
      <c r="R18" s="10">
        <v>25750138346</v>
      </c>
      <c r="S18" s="10">
        <v>1528469564</v>
      </c>
      <c r="T18" s="10">
        <v>58598693664</v>
      </c>
      <c r="U18" s="10">
        <v>95783853874</v>
      </c>
      <c r="V18" s="10">
        <v>14940710333</v>
      </c>
      <c r="W18" s="10">
        <v>10343840684</v>
      </c>
      <c r="X18" s="10">
        <v>27881233824</v>
      </c>
      <c r="Y18" s="10">
        <v>2172209800</v>
      </c>
      <c r="Z18" s="10">
        <v>181907667545</v>
      </c>
      <c r="AA18" s="10">
        <v>34659108623</v>
      </c>
      <c r="AB18" s="10">
        <v>218299198898</v>
      </c>
      <c r="AC18" s="10">
        <v>105761395674</v>
      </c>
      <c r="AD18" s="10">
        <v>29150280441</v>
      </c>
      <c r="AE18" s="10">
        <v>69990354628</v>
      </c>
      <c r="AF18" s="10">
        <v>40323141564</v>
      </c>
      <c r="AG18" s="10">
        <v>14761364909</v>
      </c>
      <c r="AH18" s="10">
        <v>15011100619</v>
      </c>
      <c r="AI18" s="10">
        <v>19149453489</v>
      </c>
      <c r="AJ18" s="10">
        <v>8367915392</v>
      </c>
      <c r="AK18" s="10">
        <v>37131182</v>
      </c>
      <c r="AL18" s="197">
        <v>1581869581605</v>
      </c>
    </row>
    <row r="19" spans="1:38" s="6" customFormat="1" ht="15" x14ac:dyDescent="0.25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1907938767</v>
      </c>
      <c r="V19" s="10">
        <v>0</v>
      </c>
      <c r="W19" s="10">
        <v>0</v>
      </c>
      <c r="X19" s="10">
        <v>264294460</v>
      </c>
      <c r="Y19" s="10">
        <v>0</v>
      </c>
      <c r="Z19" s="10">
        <v>11245088337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3547031908</v>
      </c>
      <c r="AI19" s="10">
        <v>0</v>
      </c>
      <c r="AJ19" s="10">
        <v>0</v>
      </c>
      <c r="AK19" s="10">
        <v>0</v>
      </c>
      <c r="AL19" s="197">
        <v>16964353472</v>
      </c>
    </row>
    <row r="20" spans="1:38" s="6" customFormat="1" ht="15" x14ac:dyDescent="0.25">
      <c r="A20" s="54" t="s">
        <v>56</v>
      </c>
      <c r="B20" s="5" t="s">
        <v>93</v>
      </c>
      <c r="C20" s="10">
        <v>582170946</v>
      </c>
      <c r="D20" s="10">
        <v>549267642</v>
      </c>
      <c r="E20" s="10">
        <v>198135011</v>
      </c>
      <c r="F20" s="10">
        <v>403220268</v>
      </c>
      <c r="G20" s="10">
        <v>378889056</v>
      </c>
      <c r="H20" s="10">
        <v>5104177236</v>
      </c>
      <c r="I20" s="10">
        <v>347045106</v>
      </c>
      <c r="J20" s="10">
        <v>73596875</v>
      </c>
      <c r="K20" s="10">
        <v>121200392</v>
      </c>
      <c r="L20" s="10">
        <v>830376084</v>
      </c>
      <c r="M20" s="10">
        <v>1637205003</v>
      </c>
      <c r="N20" s="10">
        <v>1768473219</v>
      </c>
      <c r="O20" s="10">
        <v>903176328</v>
      </c>
      <c r="P20" s="10">
        <v>222157178</v>
      </c>
      <c r="Q20" s="10">
        <v>303553823</v>
      </c>
      <c r="R20" s="10">
        <v>634629718</v>
      </c>
      <c r="S20" s="10">
        <v>66563734</v>
      </c>
      <c r="T20" s="10">
        <v>3620364924</v>
      </c>
      <c r="U20" s="10">
        <v>2305298956</v>
      </c>
      <c r="V20" s="10">
        <v>188758888</v>
      </c>
      <c r="W20" s="10">
        <v>941916974</v>
      </c>
      <c r="X20" s="10">
        <v>488225251</v>
      </c>
      <c r="Y20" s="10">
        <v>70691489</v>
      </c>
      <c r="Z20" s="10">
        <v>2011034458</v>
      </c>
      <c r="AA20" s="10">
        <v>583983514</v>
      </c>
      <c r="AB20" s="10">
        <v>10359848612</v>
      </c>
      <c r="AC20" s="10">
        <v>1337042870</v>
      </c>
      <c r="AD20" s="10">
        <v>232073845</v>
      </c>
      <c r="AE20" s="10">
        <v>3550853566</v>
      </c>
      <c r="AF20" s="10">
        <v>932122536</v>
      </c>
      <c r="AG20" s="10">
        <v>434556629</v>
      </c>
      <c r="AH20" s="10">
        <v>105186920</v>
      </c>
      <c r="AI20" s="10">
        <v>277707918</v>
      </c>
      <c r="AJ20" s="10">
        <v>98128835</v>
      </c>
      <c r="AK20" s="10">
        <v>0</v>
      </c>
      <c r="AL20" s="197">
        <v>41661633804</v>
      </c>
    </row>
    <row r="21" spans="1:38" s="6" customFormat="1" ht="15" x14ac:dyDescent="0.25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5" x14ac:dyDescent="0.25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847391403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847391403</v>
      </c>
    </row>
    <row r="23" spans="1:38" s="6" customFormat="1" ht="15" x14ac:dyDescent="0.25">
      <c r="A23" s="54" t="s">
        <v>61</v>
      </c>
      <c r="B23" s="5" t="s">
        <v>96</v>
      </c>
      <c r="C23" s="10">
        <v>0</v>
      </c>
      <c r="D23" s="10">
        <v>40433054</v>
      </c>
      <c r="E23" s="10">
        <v>17160867</v>
      </c>
      <c r="F23" s="10">
        <v>0</v>
      </c>
      <c r="G23" s="10">
        <v>33836761</v>
      </c>
      <c r="H23" s="10">
        <v>109613355</v>
      </c>
      <c r="I23" s="10">
        <v>153070167</v>
      </c>
      <c r="J23" s="10">
        <v>17157266</v>
      </c>
      <c r="K23" s="10">
        <v>1675909</v>
      </c>
      <c r="L23" s="10">
        <v>534813916</v>
      </c>
      <c r="M23" s="10">
        <v>72669526</v>
      </c>
      <c r="N23" s="10">
        <v>52360506</v>
      </c>
      <c r="O23" s="10">
        <v>41814615</v>
      </c>
      <c r="P23" s="10">
        <v>32657601</v>
      </c>
      <c r="Q23" s="10">
        <v>48960233</v>
      </c>
      <c r="R23" s="10">
        <v>33759206</v>
      </c>
      <c r="S23" s="10">
        <v>3234287</v>
      </c>
      <c r="T23" s="10">
        <v>0</v>
      </c>
      <c r="U23" s="10">
        <v>34519887</v>
      </c>
      <c r="V23" s="10">
        <v>23572140</v>
      </c>
      <c r="W23" s="10">
        <v>2054479</v>
      </c>
      <c r="X23" s="10">
        <v>107205222</v>
      </c>
      <c r="Y23" s="10">
        <v>24401616</v>
      </c>
      <c r="Z23" s="10">
        <v>308170949</v>
      </c>
      <c r="AA23" s="10">
        <v>1915859280</v>
      </c>
      <c r="AB23" s="10">
        <v>0</v>
      </c>
      <c r="AC23" s="10">
        <v>556126813</v>
      </c>
      <c r="AD23" s="10">
        <v>120522152</v>
      </c>
      <c r="AE23" s="10">
        <v>386971</v>
      </c>
      <c r="AF23" s="10">
        <v>16244119</v>
      </c>
      <c r="AG23" s="10">
        <v>164104088</v>
      </c>
      <c r="AH23" s="10">
        <v>1088211290</v>
      </c>
      <c r="AI23" s="10">
        <v>0</v>
      </c>
      <c r="AJ23" s="10">
        <v>0</v>
      </c>
      <c r="AK23" s="10">
        <v>0</v>
      </c>
      <c r="AL23" s="197">
        <v>5554596275</v>
      </c>
    </row>
    <row r="24" spans="1:38" s="6" customFormat="1" ht="15" x14ac:dyDescent="0.25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5" x14ac:dyDescent="0.25">
      <c r="A25" s="89"/>
      <c r="B25" s="90" t="s">
        <v>1359</v>
      </c>
      <c r="C25" s="91">
        <v>28692044701</v>
      </c>
      <c r="D25" s="91">
        <v>25949422955</v>
      </c>
      <c r="E25" s="91">
        <v>11955583268</v>
      </c>
      <c r="F25" s="91">
        <v>18153185077</v>
      </c>
      <c r="G25" s="91">
        <v>31098090796</v>
      </c>
      <c r="H25" s="91">
        <v>248733397067</v>
      </c>
      <c r="I25" s="91">
        <v>20913019190</v>
      </c>
      <c r="J25" s="91">
        <v>4431133421</v>
      </c>
      <c r="K25" s="91">
        <v>15725237386</v>
      </c>
      <c r="L25" s="91">
        <v>64384472613</v>
      </c>
      <c r="M25" s="91">
        <v>96222631501</v>
      </c>
      <c r="N25" s="91">
        <v>47860696429</v>
      </c>
      <c r="O25" s="91">
        <v>55435906454</v>
      </c>
      <c r="P25" s="91">
        <v>19050652677</v>
      </c>
      <c r="Q25" s="91">
        <v>7707536610</v>
      </c>
      <c r="R25" s="91">
        <v>33776562902</v>
      </c>
      <c r="S25" s="91">
        <v>2563909783</v>
      </c>
      <c r="T25" s="91">
        <v>73770523935</v>
      </c>
      <c r="U25" s="91">
        <v>110398454586</v>
      </c>
      <c r="V25" s="91">
        <v>18907656014</v>
      </c>
      <c r="W25" s="91">
        <v>15007214947</v>
      </c>
      <c r="X25" s="91">
        <v>39770073228</v>
      </c>
      <c r="Y25" s="91">
        <v>3299012263</v>
      </c>
      <c r="Z25" s="91">
        <v>217496002594</v>
      </c>
      <c r="AA25" s="91">
        <v>45788342130</v>
      </c>
      <c r="AB25" s="91">
        <v>235922632155</v>
      </c>
      <c r="AC25" s="91">
        <v>119557841303</v>
      </c>
      <c r="AD25" s="91">
        <v>35771420372</v>
      </c>
      <c r="AE25" s="91">
        <v>91676460748</v>
      </c>
      <c r="AF25" s="91">
        <v>54254011276</v>
      </c>
      <c r="AG25" s="91">
        <v>19024612407</v>
      </c>
      <c r="AH25" s="91">
        <v>32147475636</v>
      </c>
      <c r="AI25" s="91">
        <v>29340432251</v>
      </c>
      <c r="AJ25" s="91">
        <v>10392213082</v>
      </c>
      <c r="AK25" s="91">
        <v>63698067</v>
      </c>
      <c r="AL25" s="208">
        <v>1885241559824</v>
      </c>
    </row>
    <row r="26" spans="1:38" s="6" customFormat="1" ht="15" x14ac:dyDescent="0.25">
      <c r="A26" s="54" t="s">
        <v>36</v>
      </c>
      <c r="B26" s="5" t="s">
        <v>98</v>
      </c>
      <c r="C26" s="10">
        <v>2911941480</v>
      </c>
      <c r="D26" s="10">
        <v>9014475167</v>
      </c>
      <c r="E26" s="10">
        <v>3690878054</v>
      </c>
      <c r="F26" s="10">
        <v>1394251715</v>
      </c>
      <c r="G26" s="10">
        <v>5216648871</v>
      </c>
      <c r="H26" s="10">
        <v>10883821323</v>
      </c>
      <c r="I26" s="10">
        <v>1976629271</v>
      </c>
      <c r="J26" s="10">
        <v>1250895423</v>
      </c>
      <c r="K26" s="10">
        <v>2174650756</v>
      </c>
      <c r="L26" s="10">
        <v>13303225831</v>
      </c>
      <c r="M26" s="10">
        <v>5277124299</v>
      </c>
      <c r="N26" s="10">
        <v>6015610579</v>
      </c>
      <c r="O26" s="10">
        <v>6750983074</v>
      </c>
      <c r="P26" s="10">
        <v>2459324221</v>
      </c>
      <c r="Q26" s="10">
        <v>3100968169</v>
      </c>
      <c r="R26" s="10">
        <v>7916499413</v>
      </c>
      <c r="S26" s="10">
        <v>1143676778</v>
      </c>
      <c r="T26" s="10">
        <v>10058460909</v>
      </c>
      <c r="U26" s="10">
        <v>11019354995</v>
      </c>
      <c r="V26" s="10">
        <v>3913818085</v>
      </c>
      <c r="W26" s="10">
        <v>2927778551</v>
      </c>
      <c r="X26" s="10">
        <v>8191505214</v>
      </c>
      <c r="Y26" s="10">
        <v>721097119</v>
      </c>
      <c r="Z26" s="10">
        <v>18194949487</v>
      </c>
      <c r="AA26" s="10">
        <v>7919703834</v>
      </c>
      <c r="AB26" s="10">
        <v>17531293706</v>
      </c>
      <c r="AC26" s="10">
        <v>10769034060</v>
      </c>
      <c r="AD26" s="10">
        <v>6558123429</v>
      </c>
      <c r="AE26" s="10">
        <v>14306366782</v>
      </c>
      <c r="AF26" s="10">
        <v>10886066948</v>
      </c>
      <c r="AG26" s="10">
        <v>1957991525</v>
      </c>
      <c r="AH26" s="10">
        <v>7044037820</v>
      </c>
      <c r="AI26" s="10">
        <v>7551324742</v>
      </c>
      <c r="AJ26" s="10">
        <v>1584373328</v>
      </c>
      <c r="AK26" s="10">
        <v>0</v>
      </c>
      <c r="AL26" s="197">
        <v>225616884958</v>
      </c>
    </row>
    <row r="27" spans="1:38" s="6" customFormat="1" ht="15" x14ac:dyDescent="0.25">
      <c r="A27" s="54" t="s">
        <v>37</v>
      </c>
      <c r="B27" s="5" t="s">
        <v>1360</v>
      </c>
      <c r="C27" s="10">
        <v>319740839</v>
      </c>
      <c r="D27" s="10">
        <v>633151298</v>
      </c>
      <c r="E27" s="10">
        <v>430246918</v>
      </c>
      <c r="F27" s="10">
        <v>107860650</v>
      </c>
      <c r="G27" s="10">
        <v>823680068</v>
      </c>
      <c r="H27" s="10">
        <v>4219570637</v>
      </c>
      <c r="I27" s="10">
        <v>1104905014</v>
      </c>
      <c r="J27" s="10">
        <v>8753636</v>
      </c>
      <c r="K27" s="10">
        <v>212934197</v>
      </c>
      <c r="L27" s="10">
        <v>1045454939</v>
      </c>
      <c r="M27" s="10">
        <v>2843855152</v>
      </c>
      <c r="N27" s="10">
        <v>689327587</v>
      </c>
      <c r="O27" s="10">
        <v>1186225849</v>
      </c>
      <c r="P27" s="10">
        <v>170855048</v>
      </c>
      <c r="Q27" s="10">
        <v>355052729</v>
      </c>
      <c r="R27" s="10">
        <v>420862032</v>
      </c>
      <c r="S27" s="10">
        <v>25597000</v>
      </c>
      <c r="T27" s="10">
        <v>2959803132</v>
      </c>
      <c r="U27" s="10">
        <v>639414785</v>
      </c>
      <c r="V27" s="10">
        <v>555848756</v>
      </c>
      <c r="W27" s="10">
        <v>148478670</v>
      </c>
      <c r="X27" s="10">
        <v>550441026</v>
      </c>
      <c r="Y27" s="10">
        <v>120318651</v>
      </c>
      <c r="Z27" s="10">
        <v>3386192934</v>
      </c>
      <c r="AA27" s="10">
        <v>148357816</v>
      </c>
      <c r="AB27" s="10">
        <v>3411329509</v>
      </c>
      <c r="AC27" s="10">
        <v>4302241666</v>
      </c>
      <c r="AD27" s="10">
        <v>662675561</v>
      </c>
      <c r="AE27" s="10">
        <v>731106148</v>
      </c>
      <c r="AF27" s="10">
        <v>775497992</v>
      </c>
      <c r="AG27" s="10">
        <v>363427551</v>
      </c>
      <c r="AH27" s="10">
        <v>0</v>
      </c>
      <c r="AI27" s="10">
        <v>181151515</v>
      </c>
      <c r="AJ27" s="10">
        <v>23703900</v>
      </c>
      <c r="AK27" s="10">
        <v>0</v>
      </c>
      <c r="AL27" s="197">
        <v>33558063205</v>
      </c>
    </row>
    <row r="28" spans="1:38" s="6" customFormat="1" ht="18.75" customHeight="1" x14ac:dyDescent="0.25">
      <c r="A28" s="54" t="s">
        <v>38</v>
      </c>
      <c r="B28" s="5" t="s">
        <v>99</v>
      </c>
      <c r="C28" s="10">
        <v>0</v>
      </c>
      <c r="D28" s="10">
        <v>1563199</v>
      </c>
      <c r="E28" s="10">
        <v>0</v>
      </c>
      <c r="F28" s="10">
        <v>0</v>
      </c>
      <c r="G28" s="10">
        <v>201243581</v>
      </c>
      <c r="H28" s="10">
        <v>3018972854</v>
      </c>
      <c r="I28" s="10">
        <v>88244698</v>
      </c>
      <c r="J28" s="10">
        <v>0</v>
      </c>
      <c r="K28" s="10">
        <v>15831796</v>
      </c>
      <c r="L28" s="10">
        <v>51505535</v>
      </c>
      <c r="M28" s="10">
        <v>7009102</v>
      </c>
      <c r="N28" s="10">
        <v>329258925</v>
      </c>
      <c r="O28" s="10">
        <v>21248351</v>
      </c>
      <c r="P28" s="10">
        <v>21965955</v>
      </c>
      <c r="Q28" s="10">
        <v>28924309</v>
      </c>
      <c r="R28" s="10">
        <v>15218294</v>
      </c>
      <c r="S28" s="10">
        <v>45854400</v>
      </c>
      <c r="T28" s="10">
        <v>0</v>
      </c>
      <c r="U28" s="10">
        <v>243459</v>
      </c>
      <c r="V28" s="10">
        <v>112354097</v>
      </c>
      <c r="W28" s="10">
        <v>29402484</v>
      </c>
      <c r="X28" s="10">
        <v>45104827</v>
      </c>
      <c r="Y28" s="10">
        <v>15135817</v>
      </c>
      <c r="Z28" s="10">
        <v>1190984288</v>
      </c>
      <c r="AA28" s="10">
        <v>180834805</v>
      </c>
      <c r="AB28" s="10">
        <v>0</v>
      </c>
      <c r="AC28" s="10">
        <v>318710439</v>
      </c>
      <c r="AD28" s="10">
        <v>0</v>
      </c>
      <c r="AE28" s="10">
        <v>0</v>
      </c>
      <c r="AF28" s="10">
        <v>0</v>
      </c>
      <c r="AG28" s="10">
        <v>7695465</v>
      </c>
      <c r="AH28" s="10">
        <v>0</v>
      </c>
      <c r="AI28" s="10">
        <v>0</v>
      </c>
      <c r="AJ28" s="10">
        <v>0</v>
      </c>
      <c r="AK28" s="10">
        <v>0</v>
      </c>
      <c r="AL28" s="197">
        <v>5747306680</v>
      </c>
    </row>
    <row r="29" spans="1:38" s="6" customFormat="1" ht="15" x14ac:dyDescent="0.25">
      <c r="A29" s="54" t="s">
        <v>39</v>
      </c>
      <c r="B29" s="5" t="s">
        <v>100</v>
      </c>
      <c r="C29" s="10">
        <v>5626000863</v>
      </c>
      <c r="D29" s="10">
        <v>3914458666</v>
      </c>
      <c r="E29" s="10">
        <v>347296378</v>
      </c>
      <c r="F29" s="10">
        <v>13367411921</v>
      </c>
      <c r="G29" s="10">
        <v>4842094765</v>
      </c>
      <c r="H29" s="10">
        <v>129364870245</v>
      </c>
      <c r="I29" s="10">
        <v>7210981327</v>
      </c>
      <c r="J29" s="10">
        <v>0</v>
      </c>
      <c r="K29" s="10">
        <v>6185368128</v>
      </c>
      <c r="L29" s="10">
        <v>18334077748</v>
      </c>
      <c r="M29" s="10">
        <v>68472157630</v>
      </c>
      <c r="N29" s="10">
        <v>25938134535</v>
      </c>
      <c r="O29" s="10">
        <v>28100326888</v>
      </c>
      <c r="P29" s="10">
        <v>165906062</v>
      </c>
      <c r="Q29" s="10">
        <v>664432842</v>
      </c>
      <c r="R29" s="10">
        <v>3988431862</v>
      </c>
      <c r="S29" s="10">
        <v>148017999</v>
      </c>
      <c r="T29" s="10">
        <v>30893802889</v>
      </c>
      <c r="U29" s="10">
        <v>30853003225</v>
      </c>
      <c r="V29" s="10">
        <v>0</v>
      </c>
      <c r="W29" s="10">
        <v>2537628078</v>
      </c>
      <c r="X29" s="10">
        <v>0</v>
      </c>
      <c r="Y29" s="10">
        <v>218379816</v>
      </c>
      <c r="Z29" s="10">
        <v>12183708848</v>
      </c>
      <c r="AA29" s="10">
        <v>15150855512</v>
      </c>
      <c r="AB29" s="10">
        <v>55921224703</v>
      </c>
      <c r="AC29" s="10">
        <v>8488252178</v>
      </c>
      <c r="AD29" s="10">
        <v>5618512452</v>
      </c>
      <c r="AE29" s="10">
        <v>27805154059</v>
      </c>
      <c r="AF29" s="10">
        <v>11447483671</v>
      </c>
      <c r="AG29" s="10">
        <v>6655131838</v>
      </c>
      <c r="AH29" s="10">
        <v>8042399285</v>
      </c>
      <c r="AI29" s="10">
        <v>9992797915</v>
      </c>
      <c r="AJ29" s="10">
        <v>5230683731</v>
      </c>
      <c r="AK29" s="10">
        <v>0</v>
      </c>
      <c r="AL29" s="197">
        <v>547708986059</v>
      </c>
    </row>
    <row r="30" spans="1:38" s="6" customFormat="1" ht="15" x14ac:dyDescent="0.25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5" x14ac:dyDescent="0.25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5" x14ac:dyDescent="0.25">
      <c r="A32" s="89"/>
      <c r="B32" s="90" t="s">
        <v>1361</v>
      </c>
      <c r="C32" s="91">
        <v>8857683182</v>
      </c>
      <c r="D32" s="91">
        <v>13563648330</v>
      </c>
      <c r="E32" s="91">
        <v>4468421350</v>
      </c>
      <c r="F32" s="91">
        <v>14869524286</v>
      </c>
      <c r="G32" s="91">
        <v>11083667285</v>
      </c>
      <c r="H32" s="91">
        <v>147487235059</v>
      </c>
      <c r="I32" s="91">
        <v>10380760310</v>
      </c>
      <c r="J32" s="91">
        <v>1259649059</v>
      </c>
      <c r="K32" s="91">
        <v>8588784877</v>
      </c>
      <c r="L32" s="91">
        <v>32734264053</v>
      </c>
      <c r="M32" s="91">
        <v>76600146183</v>
      </c>
      <c r="N32" s="91">
        <v>32972331626</v>
      </c>
      <c r="O32" s="91">
        <v>36058784162</v>
      </c>
      <c r="P32" s="91">
        <v>2818051286</v>
      </c>
      <c r="Q32" s="91">
        <v>4149378049</v>
      </c>
      <c r="R32" s="91">
        <v>12341011601</v>
      </c>
      <c r="S32" s="91">
        <v>1363146177</v>
      </c>
      <c r="T32" s="91">
        <v>43912066930</v>
      </c>
      <c r="U32" s="91">
        <v>42512016464</v>
      </c>
      <c r="V32" s="91">
        <v>4582020938</v>
      </c>
      <c r="W32" s="91">
        <v>5643287783</v>
      </c>
      <c r="X32" s="91">
        <v>8787051067</v>
      </c>
      <c r="Y32" s="91">
        <v>1074931403</v>
      </c>
      <c r="Z32" s="91">
        <v>34955835557</v>
      </c>
      <c r="AA32" s="91">
        <v>23399751967</v>
      </c>
      <c r="AB32" s="91">
        <v>76863847918</v>
      </c>
      <c r="AC32" s="91">
        <v>23878238343</v>
      </c>
      <c r="AD32" s="91">
        <v>12839311442</v>
      </c>
      <c r="AE32" s="91">
        <v>42842626989</v>
      </c>
      <c r="AF32" s="91">
        <v>23109048611</v>
      </c>
      <c r="AG32" s="91">
        <v>8984246379</v>
      </c>
      <c r="AH32" s="91">
        <v>15086437105</v>
      </c>
      <c r="AI32" s="91">
        <v>17725274172</v>
      </c>
      <c r="AJ32" s="91">
        <v>6838760959</v>
      </c>
      <c r="AK32" s="91">
        <v>0</v>
      </c>
      <c r="AL32" s="208">
        <v>812631240902</v>
      </c>
    </row>
    <row r="33" spans="1:41" s="6" customFormat="1" ht="15" x14ac:dyDescent="0.25">
      <c r="A33" s="56"/>
      <c r="B33" s="15" t="s">
        <v>1371</v>
      </c>
      <c r="C33" s="12">
        <v>19834361519</v>
      </c>
      <c r="D33" s="12">
        <v>12385774625</v>
      </c>
      <c r="E33" s="12">
        <v>7487161918</v>
      </c>
      <c r="F33" s="12">
        <v>3283660791</v>
      </c>
      <c r="G33" s="12">
        <v>20014423511</v>
      </c>
      <c r="H33" s="12">
        <v>101246162008</v>
      </c>
      <c r="I33" s="12">
        <v>10532258880</v>
      </c>
      <c r="J33" s="12">
        <v>3171484362</v>
      </c>
      <c r="K33" s="12">
        <v>7136452509</v>
      </c>
      <c r="L33" s="12">
        <v>31650208560</v>
      </c>
      <c r="M33" s="12">
        <v>19622485318</v>
      </c>
      <c r="N33" s="12">
        <v>14888364803</v>
      </c>
      <c r="O33" s="12">
        <v>19377122292</v>
      </c>
      <c r="P33" s="12">
        <v>16232601391</v>
      </c>
      <c r="Q33" s="12">
        <v>3558158561</v>
      </c>
      <c r="R33" s="12">
        <v>21435551301</v>
      </c>
      <c r="S33" s="12">
        <v>1200763606</v>
      </c>
      <c r="T33" s="12">
        <v>29858457005</v>
      </c>
      <c r="U33" s="12">
        <v>67886438122</v>
      </c>
      <c r="V33" s="12">
        <v>14325635076</v>
      </c>
      <c r="W33" s="12">
        <v>9363927164</v>
      </c>
      <c r="X33" s="12">
        <v>30983022161</v>
      </c>
      <c r="Y33" s="12">
        <v>2224080860</v>
      </c>
      <c r="Z33" s="12">
        <v>182540167037</v>
      </c>
      <c r="AA33" s="12">
        <v>22388590163</v>
      </c>
      <c r="AB33" s="12">
        <v>159058784237</v>
      </c>
      <c r="AC33" s="12">
        <v>95679602960</v>
      </c>
      <c r="AD33" s="12">
        <v>22932108930</v>
      </c>
      <c r="AE33" s="12">
        <v>48833833759</v>
      </c>
      <c r="AF33" s="12">
        <v>31144962665</v>
      </c>
      <c r="AG33" s="12">
        <v>10040366028</v>
      </c>
      <c r="AH33" s="12">
        <v>17061038531</v>
      </c>
      <c r="AI33" s="12">
        <v>11615158079</v>
      </c>
      <c r="AJ33" s="12">
        <v>3553452123</v>
      </c>
      <c r="AK33" s="12">
        <v>63698067</v>
      </c>
      <c r="AL33" s="209">
        <v>1072610318922</v>
      </c>
    </row>
    <row r="34" spans="1:41" s="6" customFormat="1" ht="15" x14ac:dyDescent="0.25">
      <c r="A34" s="84"/>
      <c r="B34" s="16" t="s">
        <v>131</v>
      </c>
      <c r="C34" s="13">
        <v>16998375063</v>
      </c>
      <c r="D34" s="13">
        <v>77700682008</v>
      </c>
      <c r="E34" s="13">
        <v>20407015369</v>
      </c>
      <c r="F34" s="13">
        <v>6377662378</v>
      </c>
      <c r="G34" s="13">
        <v>49514423035</v>
      </c>
      <c r="H34" s="13">
        <v>124427146660</v>
      </c>
      <c r="I34" s="13">
        <v>20819632202</v>
      </c>
      <c r="J34" s="13">
        <v>7553381791</v>
      </c>
      <c r="K34" s="13">
        <v>18660616488</v>
      </c>
      <c r="L34" s="13">
        <v>113138363887</v>
      </c>
      <c r="M34" s="13">
        <v>45354481357</v>
      </c>
      <c r="N34" s="13">
        <v>25101532789</v>
      </c>
      <c r="O34" s="13">
        <v>19562000120</v>
      </c>
      <c r="P34" s="13">
        <v>25925783375</v>
      </c>
      <c r="Q34" s="13">
        <v>14310793584</v>
      </c>
      <c r="R34" s="13">
        <v>28481375069</v>
      </c>
      <c r="S34" s="13">
        <v>4741230215</v>
      </c>
      <c r="T34" s="13">
        <v>45718595137</v>
      </c>
      <c r="U34" s="13">
        <v>127011954928</v>
      </c>
      <c r="V34" s="13">
        <v>21316962200</v>
      </c>
      <c r="W34" s="13">
        <v>32421215417</v>
      </c>
      <c r="X34" s="13">
        <v>33551970927</v>
      </c>
      <c r="Y34" s="13">
        <v>18091633222</v>
      </c>
      <c r="Z34" s="13">
        <v>215088991872</v>
      </c>
      <c r="AA34" s="13">
        <v>50038494263</v>
      </c>
      <c r="AB34" s="13">
        <v>203871012327</v>
      </c>
      <c r="AC34" s="13">
        <v>131567081708</v>
      </c>
      <c r="AD34" s="13">
        <v>50732572649</v>
      </c>
      <c r="AE34" s="13">
        <v>73979001877</v>
      </c>
      <c r="AF34" s="13">
        <v>159594227434</v>
      </c>
      <c r="AG34" s="13">
        <v>28842726092</v>
      </c>
      <c r="AH34" s="13">
        <v>133849031511</v>
      </c>
      <c r="AI34" s="13">
        <v>62430963390</v>
      </c>
      <c r="AJ34" s="13">
        <v>32662171111</v>
      </c>
      <c r="AK34" s="13">
        <v>10655108122</v>
      </c>
      <c r="AL34" s="210">
        <v>2050498209577</v>
      </c>
    </row>
    <row r="35" spans="1:41" s="6" customFormat="1" ht="15" x14ac:dyDescent="0.25">
      <c r="A35" s="54" t="s">
        <v>35</v>
      </c>
      <c r="B35" s="6" t="s">
        <v>115</v>
      </c>
      <c r="C35" s="10">
        <v>3940390096</v>
      </c>
      <c r="D35" s="10">
        <v>319254894</v>
      </c>
      <c r="E35" s="10">
        <v>23224172</v>
      </c>
      <c r="F35" s="10">
        <v>306426082</v>
      </c>
      <c r="G35" s="10">
        <v>2825337846</v>
      </c>
      <c r="H35" s="10">
        <v>7794386213</v>
      </c>
      <c r="I35" s="10">
        <v>205006926</v>
      </c>
      <c r="J35" s="10">
        <v>415283486</v>
      </c>
      <c r="K35" s="10">
        <v>631873274</v>
      </c>
      <c r="L35" s="10">
        <v>7961479448</v>
      </c>
      <c r="M35" s="10">
        <v>5248080598</v>
      </c>
      <c r="N35" s="10">
        <v>2818654749</v>
      </c>
      <c r="O35" s="10">
        <v>3359535319</v>
      </c>
      <c r="P35" s="10">
        <v>31156159</v>
      </c>
      <c r="Q35" s="10">
        <v>215752075</v>
      </c>
      <c r="R35" s="10">
        <v>2730505935</v>
      </c>
      <c r="S35" s="10">
        <v>88141831</v>
      </c>
      <c r="T35" s="10">
        <v>4508927350</v>
      </c>
      <c r="U35" s="10">
        <v>6107301200</v>
      </c>
      <c r="V35" s="10">
        <v>2122757038</v>
      </c>
      <c r="W35" s="10">
        <v>1338419246</v>
      </c>
      <c r="X35" s="10">
        <v>2649840826</v>
      </c>
      <c r="Y35" s="10">
        <v>4589926</v>
      </c>
      <c r="Z35" s="10">
        <v>21120894078</v>
      </c>
      <c r="AA35" s="10">
        <v>3855487870</v>
      </c>
      <c r="AB35" s="10">
        <v>10603627716</v>
      </c>
      <c r="AC35" s="10">
        <v>7831708016</v>
      </c>
      <c r="AD35" s="10">
        <v>1332341175</v>
      </c>
      <c r="AE35" s="10">
        <v>6440670956</v>
      </c>
      <c r="AF35" s="10">
        <v>2689089139</v>
      </c>
      <c r="AG35" s="10">
        <v>2962289290</v>
      </c>
      <c r="AH35" s="10">
        <v>15494781</v>
      </c>
      <c r="AI35" s="10">
        <v>981925812</v>
      </c>
      <c r="AJ35" s="10">
        <v>702043450</v>
      </c>
      <c r="AK35" s="10">
        <v>0</v>
      </c>
      <c r="AL35" s="197">
        <v>114181896972</v>
      </c>
    </row>
    <row r="36" spans="1:41" s="6" customFormat="1" ht="15" x14ac:dyDescent="0.25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1122155408</v>
      </c>
      <c r="Z36" s="10">
        <v>555962090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1678117498</v>
      </c>
    </row>
    <row r="37" spans="1:41" s="6" customFormat="1" ht="15" x14ac:dyDescent="0.25">
      <c r="A37" s="54" t="s">
        <v>41</v>
      </c>
      <c r="B37" s="6" t="s">
        <v>137</v>
      </c>
      <c r="C37" s="10">
        <v>4395739700</v>
      </c>
      <c r="D37" s="10">
        <v>870673093</v>
      </c>
      <c r="E37" s="10">
        <v>0</v>
      </c>
      <c r="F37" s="10">
        <v>521637001</v>
      </c>
      <c r="G37" s="10">
        <v>2406188293</v>
      </c>
      <c r="H37" s="10">
        <v>13700290095</v>
      </c>
      <c r="I37" s="10">
        <v>4011962142</v>
      </c>
      <c r="J37" s="10">
        <v>0</v>
      </c>
      <c r="K37" s="10">
        <v>1225869932</v>
      </c>
      <c r="L37" s="10">
        <v>15428077786</v>
      </c>
      <c r="M37" s="10">
        <v>25782570633</v>
      </c>
      <c r="N37" s="10">
        <v>3250798893</v>
      </c>
      <c r="O37" s="10">
        <v>6043251375</v>
      </c>
      <c r="P37" s="10">
        <v>235463912</v>
      </c>
      <c r="Q37" s="10">
        <v>0</v>
      </c>
      <c r="R37" s="10">
        <v>1843634985</v>
      </c>
      <c r="S37" s="10">
        <v>0</v>
      </c>
      <c r="T37" s="10">
        <v>20821766977</v>
      </c>
      <c r="U37" s="10">
        <v>19647817653</v>
      </c>
      <c r="V37" s="10">
        <v>26189341</v>
      </c>
      <c r="W37" s="10">
        <v>85332936</v>
      </c>
      <c r="X37" s="10">
        <v>500601956</v>
      </c>
      <c r="Y37" s="10">
        <v>502286325</v>
      </c>
      <c r="Z37" s="10">
        <v>47509783434</v>
      </c>
      <c r="AA37" s="10">
        <v>20706701229</v>
      </c>
      <c r="AB37" s="10">
        <v>28146808245</v>
      </c>
      <c r="AC37" s="10">
        <v>5678153320</v>
      </c>
      <c r="AD37" s="10">
        <v>149899935</v>
      </c>
      <c r="AE37" s="10">
        <v>7814756699</v>
      </c>
      <c r="AF37" s="10">
        <v>5535495461</v>
      </c>
      <c r="AG37" s="10">
        <v>7276052535</v>
      </c>
      <c r="AH37" s="10">
        <v>2590177291</v>
      </c>
      <c r="AI37" s="10">
        <v>7084741058</v>
      </c>
      <c r="AJ37" s="10">
        <v>1986729154</v>
      </c>
      <c r="AK37" s="10">
        <v>0</v>
      </c>
      <c r="AL37" s="197">
        <v>255779451389</v>
      </c>
    </row>
    <row r="38" spans="1:41" s="6" customFormat="1" ht="15" x14ac:dyDescent="0.25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5" x14ac:dyDescent="0.25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5" x14ac:dyDescent="0.25">
      <c r="A40" s="54" t="s">
        <v>47</v>
      </c>
      <c r="B40" s="6" t="s">
        <v>118</v>
      </c>
      <c r="C40" s="10">
        <v>1286820436</v>
      </c>
      <c r="D40" s="10">
        <v>617661069</v>
      </c>
      <c r="E40" s="10">
        <v>834995649</v>
      </c>
      <c r="F40" s="10">
        <v>58756396</v>
      </c>
      <c r="G40" s="10">
        <v>448176707</v>
      </c>
      <c r="H40" s="10">
        <v>3970183463</v>
      </c>
      <c r="I40" s="10">
        <v>721113853</v>
      </c>
      <c r="J40" s="10">
        <v>5424366060</v>
      </c>
      <c r="K40" s="10">
        <v>264734044</v>
      </c>
      <c r="L40" s="10">
        <v>26714930730</v>
      </c>
      <c r="M40" s="10">
        <v>3589420407</v>
      </c>
      <c r="N40" s="10">
        <v>4143506620</v>
      </c>
      <c r="O40" s="10">
        <v>1121763194</v>
      </c>
      <c r="P40" s="10">
        <v>194903901</v>
      </c>
      <c r="Q40" s="10">
        <v>240085798</v>
      </c>
      <c r="R40" s="10">
        <v>797408686</v>
      </c>
      <c r="S40" s="10">
        <v>107705179</v>
      </c>
      <c r="T40" s="10">
        <v>5458368187</v>
      </c>
      <c r="U40" s="10">
        <v>12871588074</v>
      </c>
      <c r="V40" s="10">
        <v>383161741</v>
      </c>
      <c r="W40" s="10">
        <v>783594274</v>
      </c>
      <c r="X40" s="10">
        <v>611183567</v>
      </c>
      <c r="Y40" s="10">
        <v>110976645</v>
      </c>
      <c r="Z40" s="10">
        <v>6893963953</v>
      </c>
      <c r="AA40" s="10">
        <v>3931145515</v>
      </c>
      <c r="AB40" s="10">
        <v>2582037812</v>
      </c>
      <c r="AC40" s="10">
        <v>2472736056</v>
      </c>
      <c r="AD40" s="10">
        <v>1388351275</v>
      </c>
      <c r="AE40" s="10">
        <v>11388048022</v>
      </c>
      <c r="AF40" s="10">
        <v>2376834070</v>
      </c>
      <c r="AG40" s="10">
        <v>337889981</v>
      </c>
      <c r="AH40" s="10">
        <v>14334351</v>
      </c>
      <c r="AI40" s="10">
        <v>20722003</v>
      </c>
      <c r="AJ40" s="10">
        <v>19680804</v>
      </c>
      <c r="AK40" s="10">
        <v>0</v>
      </c>
      <c r="AL40" s="197">
        <v>102181148522</v>
      </c>
    </row>
    <row r="41" spans="1:41" s="6" customFormat="1" ht="18.75" customHeight="1" x14ac:dyDescent="0.25">
      <c r="A41" s="89"/>
      <c r="B41" s="90" t="s">
        <v>132</v>
      </c>
      <c r="C41" s="93">
        <v>9622950232</v>
      </c>
      <c r="D41" s="93">
        <v>1807589056</v>
      </c>
      <c r="E41" s="93">
        <v>858219821</v>
      </c>
      <c r="F41" s="93">
        <v>886819479</v>
      </c>
      <c r="G41" s="93">
        <v>5679702846</v>
      </c>
      <c r="H41" s="93">
        <v>25464859771</v>
      </c>
      <c r="I41" s="93">
        <v>4938082921</v>
      </c>
      <c r="J41" s="93">
        <v>5839649546</v>
      </c>
      <c r="K41" s="93">
        <v>2122477250</v>
      </c>
      <c r="L41" s="93">
        <v>50104487964</v>
      </c>
      <c r="M41" s="93">
        <v>34620071638</v>
      </c>
      <c r="N41" s="93">
        <v>10212960262</v>
      </c>
      <c r="O41" s="93">
        <v>10524549888</v>
      </c>
      <c r="P41" s="93">
        <v>461523972</v>
      </c>
      <c r="Q41" s="93">
        <v>455837873</v>
      </c>
      <c r="R41" s="93">
        <v>5371549606</v>
      </c>
      <c r="S41" s="93">
        <v>195847010</v>
      </c>
      <c r="T41" s="93">
        <v>30789062514</v>
      </c>
      <c r="U41" s="93">
        <v>38626706927</v>
      </c>
      <c r="V41" s="93">
        <v>2532108120</v>
      </c>
      <c r="W41" s="93">
        <v>2207346456</v>
      </c>
      <c r="X41" s="93">
        <v>3761626349</v>
      </c>
      <c r="Y41" s="93">
        <v>1740008304</v>
      </c>
      <c r="Z41" s="93">
        <v>76080603555</v>
      </c>
      <c r="AA41" s="93">
        <v>28493334614</v>
      </c>
      <c r="AB41" s="93">
        <v>41332473773</v>
      </c>
      <c r="AC41" s="93">
        <v>15982597392</v>
      </c>
      <c r="AD41" s="93">
        <v>2870592385</v>
      </c>
      <c r="AE41" s="93">
        <v>25643475677</v>
      </c>
      <c r="AF41" s="93">
        <v>10601418670</v>
      </c>
      <c r="AG41" s="93">
        <v>10576231806</v>
      </c>
      <c r="AH41" s="93">
        <v>2620006423</v>
      </c>
      <c r="AI41" s="93">
        <v>8087388873</v>
      </c>
      <c r="AJ41" s="93">
        <v>2708453408</v>
      </c>
      <c r="AK41" s="93">
        <v>0</v>
      </c>
      <c r="AL41" s="211">
        <v>473820614381</v>
      </c>
    </row>
    <row r="42" spans="1:41" s="6" customFormat="1" ht="15" x14ac:dyDescent="0.25">
      <c r="A42" s="54" t="s">
        <v>52</v>
      </c>
      <c r="B42" s="6" t="s">
        <v>119</v>
      </c>
      <c r="C42" s="10">
        <v>9892936387</v>
      </c>
      <c r="D42" s="10">
        <v>18797158062</v>
      </c>
      <c r="E42" s="10">
        <v>5768396911</v>
      </c>
      <c r="F42" s="10">
        <v>1439860579</v>
      </c>
      <c r="G42" s="10">
        <v>16835348984</v>
      </c>
      <c r="H42" s="10">
        <v>58392889548</v>
      </c>
      <c r="I42" s="10">
        <v>9752097147</v>
      </c>
      <c r="J42" s="10">
        <v>2166823419</v>
      </c>
      <c r="K42" s="10">
        <v>3452941314</v>
      </c>
      <c r="L42" s="10">
        <v>15934667958</v>
      </c>
      <c r="M42" s="10">
        <v>31990019581</v>
      </c>
      <c r="N42" s="10">
        <v>8333718015</v>
      </c>
      <c r="O42" s="10">
        <v>14428192107</v>
      </c>
      <c r="P42" s="10">
        <v>10031619440</v>
      </c>
      <c r="Q42" s="10">
        <v>2568207987</v>
      </c>
      <c r="R42" s="10">
        <v>11942350027</v>
      </c>
      <c r="S42" s="10">
        <v>782572071</v>
      </c>
      <c r="T42" s="10">
        <v>28110915242</v>
      </c>
      <c r="U42" s="10">
        <v>36873735725</v>
      </c>
      <c r="V42" s="10">
        <v>8450087587</v>
      </c>
      <c r="W42" s="10">
        <v>3253370949</v>
      </c>
      <c r="X42" s="10">
        <v>14151536851</v>
      </c>
      <c r="Y42" s="10">
        <v>10108951144</v>
      </c>
      <c r="Z42" s="10">
        <v>189421093447</v>
      </c>
      <c r="AA42" s="10">
        <v>10881523696</v>
      </c>
      <c r="AB42" s="10">
        <v>78817238609</v>
      </c>
      <c r="AC42" s="10">
        <v>61558506606</v>
      </c>
      <c r="AD42" s="10">
        <v>13705327583</v>
      </c>
      <c r="AE42" s="10">
        <v>27333177429</v>
      </c>
      <c r="AF42" s="10">
        <v>52559447446</v>
      </c>
      <c r="AG42" s="10">
        <v>8442705522</v>
      </c>
      <c r="AH42" s="10">
        <v>3995905806</v>
      </c>
      <c r="AI42" s="10">
        <v>15999003462</v>
      </c>
      <c r="AJ42" s="10">
        <v>2123152990</v>
      </c>
      <c r="AK42" s="10">
        <v>0</v>
      </c>
      <c r="AL42" s="197">
        <v>788295479631</v>
      </c>
    </row>
    <row r="43" spans="1:41" s="6" customFormat="1" ht="15" x14ac:dyDescent="0.25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26800000</v>
      </c>
      <c r="K43" s="10">
        <v>59999999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333636</v>
      </c>
      <c r="U43" s="10">
        <v>0</v>
      </c>
      <c r="V43" s="10">
        <v>401779341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590988620</v>
      </c>
    </row>
    <row r="44" spans="1:41" s="6" customFormat="1" ht="15" x14ac:dyDescent="0.25">
      <c r="A44" s="54" t="s">
        <v>60</v>
      </c>
      <c r="B44" s="6" t="s">
        <v>139</v>
      </c>
      <c r="C44" s="10">
        <v>516713490</v>
      </c>
      <c r="D44" s="10">
        <v>3260158121</v>
      </c>
      <c r="E44" s="10">
        <v>4677439671</v>
      </c>
      <c r="F44" s="10">
        <v>102972852</v>
      </c>
      <c r="G44" s="10">
        <v>1290153659</v>
      </c>
      <c r="H44" s="10">
        <v>13856090243</v>
      </c>
      <c r="I44" s="10">
        <v>1506646333</v>
      </c>
      <c r="J44" s="10">
        <v>140801161</v>
      </c>
      <c r="K44" s="10">
        <v>829215524</v>
      </c>
      <c r="L44" s="10">
        <v>666744277</v>
      </c>
      <c r="M44" s="10">
        <v>2256180910</v>
      </c>
      <c r="N44" s="10">
        <v>1937576418</v>
      </c>
      <c r="O44" s="10">
        <v>6830931334</v>
      </c>
      <c r="P44" s="10">
        <v>1819614164</v>
      </c>
      <c r="Q44" s="10">
        <v>2519287154</v>
      </c>
      <c r="R44" s="10">
        <v>4134808991</v>
      </c>
      <c r="S44" s="10">
        <v>534473029</v>
      </c>
      <c r="T44" s="10">
        <v>7100759879</v>
      </c>
      <c r="U44" s="10">
        <v>3869597196</v>
      </c>
      <c r="V44" s="10">
        <v>2242732288</v>
      </c>
      <c r="W44" s="10">
        <v>2141150025</v>
      </c>
      <c r="X44" s="10">
        <v>3368369812</v>
      </c>
      <c r="Y44" s="10">
        <v>57629315</v>
      </c>
      <c r="Z44" s="10">
        <v>8506417612</v>
      </c>
      <c r="AA44" s="10">
        <v>1811478610</v>
      </c>
      <c r="AB44" s="10">
        <v>7163864645</v>
      </c>
      <c r="AC44" s="10">
        <v>14634041630</v>
      </c>
      <c r="AD44" s="10">
        <v>2645472810</v>
      </c>
      <c r="AE44" s="10">
        <v>13251581588</v>
      </c>
      <c r="AF44" s="10">
        <v>7064577945</v>
      </c>
      <c r="AG44" s="10">
        <v>678749337</v>
      </c>
      <c r="AH44" s="10">
        <v>73078634</v>
      </c>
      <c r="AI44" s="10">
        <v>4718744</v>
      </c>
      <c r="AJ44" s="10">
        <v>724575726</v>
      </c>
      <c r="AK44" s="10">
        <v>80257808</v>
      </c>
      <c r="AL44" s="197">
        <v>122298860935</v>
      </c>
    </row>
    <row r="45" spans="1:41" s="6" customFormat="1" ht="15" x14ac:dyDescent="0.25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6156361625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627355948</v>
      </c>
      <c r="AI45" s="10">
        <v>0</v>
      </c>
      <c r="AJ45" s="10">
        <v>0</v>
      </c>
      <c r="AK45" s="10">
        <v>0</v>
      </c>
      <c r="AL45" s="197">
        <v>6783717573</v>
      </c>
    </row>
    <row r="46" spans="1:41" s="6" customFormat="1" ht="15" x14ac:dyDescent="0.25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5" x14ac:dyDescent="0.25">
      <c r="A47" s="54" t="s">
        <v>65</v>
      </c>
      <c r="B47" s="6" t="s">
        <v>122</v>
      </c>
      <c r="C47" s="10">
        <v>16523337903</v>
      </c>
      <c r="D47" s="10">
        <v>52831467285</v>
      </c>
      <c r="E47" s="10">
        <v>5000062307</v>
      </c>
      <c r="F47" s="10">
        <v>5608962505</v>
      </c>
      <c r="G47" s="10">
        <v>23231531800</v>
      </c>
      <c r="H47" s="10">
        <v>67927709683</v>
      </c>
      <c r="I47" s="10">
        <v>11043377850</v>
      </c>
      <c r="J47" s="10">
        <v>4841779860</v>
      </c>
      <c r="K47" s="10">
        <v>14859608654</v>
      </c>
      <c r="L47" s="10">
        <v>38850709310</v>
      </c>
      <c r="M47" s="10">
        <v>25501687400</v>
      </c>
      <c r="N47" s="10">
        <v>18073337348</v>
      </c>
      <c r="O47" s="10">
        <v>17465886399</v>
      </c>
      <c r="P47" s="10">
        <v>12543492609</v>
      </c>
      <c r="Q47" s="10">
        <v>5470227661</v>
      </c>
      <c r="R47" s="10">
        <v>15216474214</v>
      </c>
      <c r="S47" s="10">
        <v>2818604823</v>
      </c>
      <c r="T47" s="10">
        <v>30587433560</v>
      </c>
      <c r="U47" s="10">
        <v>98226454606</v>
      </c>
      <c r="V47" s="10">
        <v>13038990215</v>
      </c>
      <c r="W47" s="10">
        <v>10719763237</v>
      </c>
      <c r="X47" s="10">
        <v>19158877520</v>
      </c>
      <c r="Y47" s="10">
        <v>6043299180</v>
      </c>
      <c r="Z47" s="10">
        <v>60397557330</v>
      </c>
      <c r="AA47" s="10">
        <v>26611705389</v>
      </c>
      <c r="AB47" s="10">
        <v>116301448768</v>
      </c>
      <c r="AC47" s="10">
        <v>60250481512</v>
      </c>
      <c r="AD47" s="10">
        <v>25784604880</v>
      </c>
      <c r="AE47" s="10">
        <v>38636560912</v>
      </c>
      <c r="AF47" s="10">
        <v>95637054712</v>
      </c>
      <c r="AG47" s="10">
        <v>19429518332</v>
      </c>
      <c r="AH47" s="10">
        <v>17801024362</v>
      </c>
      <c r="AI47" s="10">
        <v>12926029982</v>
      </c>
      <c r="AJ47" s="10">
        <v>6737116898</v>
      </c>
      <c r="AK47" s="10">
        <v>2417786924</v>
      </c>
      <c r="AL47" s="197">
        <v>998513965930</v>
      </c>
      <c r="AM47" s="226"/>
    </row>
    <row r="48" spans="1:41" s="6" customFormat="1" ht="15" x14ac:dyDescent="0.25">
      <c r="A48" s="54" t="s">
        <v>67</v>
      </c>
      <c r="B48" s="6" t="s">
        <v>123</v>
      </c>
      <c r="C48" s="10">
        <v>2239846403</v>
      </c>
      <c r="D48" s="10">
        <v>1577610884</v>
      </c>
      <c r="E48" s="10">
        <v>1221324923</v>
      </c>
      <c r="F48" s="10">
        <v>82138364</v>
      </c>
      <c r="G48" s="10">
        <v>838771404</v>
      </c>
      <c r="H48" s="10">
        <v>4132200951</v>
      </c>
      <c r="I48" s="10">
        <v>1118454681</v>
      </c>
      <c r="J48" s="10">
        <v>5286455414</v>
      </c>
      <c r="K48" s="10">
        <v>323988453</v>
      </c>
      <c r="L48" s="10">
        <v>33709736350</v>
      </c>
      <c r="M48" s="10">
        <v>10206846915</v>
      </c>
      <c r="N48" s="10">
        <v>2667913132</v>
      </c>
      <c r="O48" s="10">
        <v>1058826662</v>
      </c>
      <c r="P48" s="10">
        <v>838616184</v>
      </c>
      <c r="Q48" s="10">
        <v>250301957</v>
      </c>
      <c r="R48" s="10">
        <v>1857196426</v>
      </c>
      <c r="S48" s="10">
        <v>182511899</v>
      </c>
      <c r="T48" s="10">
        <v>6703394302</v>
      </c>
      <c r="U48" s="10">
        <v>11142584307</v>
      </c>
      <c r="V48" s="10">
        <v>769166063</v>
      </c>
      <c r="W48" s="10">
        <v>848405609</v>
      </c>
      <c r="X48" s="10">
        <v>854366235</v>
      </c>
      <c r="Y48" s="10">
        <v>217711628</v>
      </c>
      <c r="Z48" s="10">
        <v>7012849773</v>
      </c>
      <c r="AA48" s="10">
        <v>5093902370</v>
      </c>
      <c r="AB48" s="10">
        <v>1660625181</v>
      </c>
      <c r="AC48" s="10">
        <v>5559302769</v>
      </c>
      <c r="AD48" s="10">
        <v>1755112669</v>
      </c>
      <c r="AE48" s="10">
        <v>11826063030</v>
      </c>
      <c r="AF48" s="10">
        <v>1814892942</v>
      </c>
      <c r="AG48" s="10">
        <v>763557587</v>
      </c>
      <c r="AH48" s="10">
        <v>1775500882</v>
      </c>
      <c r="AI48" s="10">
        <v>1269037393</v>
      </c>
      <c r="AJ48" s="10">
        <v>392862011</v>
      </c>
      <c r="AK48" s="10">
        <v>0</v>
      </c>
      <c r="AL48" s="197">
        <v>127052075753</v>
      </c>
      <c r="AM48" s="226"/>
      <c r="AO48" s="226"/>
    </row>
    <row r="49" spans="1:39" s="6" customFormat="1" ht="15" x14ac:dyDescent="0.25">
      <c r="A49" s="89"/>
      <c r="B49" s="90" t="s">
        <v>133</v>
      </c>
      <c r="C49" s="93">
        <v>29172834183</v>
      </c>
      <c r="D49" s="93">
        <v>76466394352</v>
      </c>
      <c r="E49" s="93">
        <v>16667223812</v>
      </c>
      <c r="F49" s="93">
        <v>7233934300</v>
      </c>
      <c r="G49" s="93">
        <v>42195805847</v>
      </c>
      <c r="H49" s="93">
        <v>144308890425</v>
      </c>
      <c r="I49" s="93">
        <v>23420576011</v>
      </c>
      <c r="J49" s="93">
        <v>12462659854</v>
      </c>
      <c r="K49" s="93">
        <v>19525753944</v>
      </c>
      <c r="L49" s="93">
        <v>89161857895</v>
      </c>
      <c r="M49" s="93">
        <v>69954734806</v>
      </c>
      <c r="N49" s="93">
        <v>31012544913</v>
      </c>
      <c r="O49" s="93">
        <v>39783836502</v>
      </c>
      <c r="P49" s="93">
        <v>25233342397</v>
      </c>
      <c r="Q49" s="93">
        <v>10808024759</v>
      </c>
      <c r="R49" s="93">
        <v>33150829658</v>
      </c>
      <c r="S49" s="93">
        <v>4318161822</v>
      </c>
      <c r="T49" s="93">
        <v>72502836619</v>
      </c>
      <c r="U49" s="93">
        <v>150112371834</v>
      </c>
      <c r="V49" s="93">
        <v>24902755494</v>
      </c>
      <c r="W49" s="93">
        <v>17064145136</v>
      </c>
      <c r="X49" s="93">
        <v>37533150418</v>
      </c>
      <c r="Y49" s="93">
        <v>16428211595</v>
      </c>
      <c r="Z49" s="93">
        <v>271494279787</v>
      </c>
      <c r="AA49" s="93">
        <v>44398610065</v>
      </c>
      <c r="AB49" s="93">
        <v>203943177203</v>
      </c>
      <c r="AC49" s="93">
        <v>142002332517</v>
      </c>
      <c r="AD49" s="93">
        <v>43890517942</v>
      </c>
      <c r="AE49" s="93">
        <v>91047382959</v>
      </c>
      <c r="AF49" s="93">
        <v>157075973045</v>
      </c>
      <c r="AG49" s="93">
        <v>29314530778</v>
      </c>
      <c r="AH49" s="93">
        <v>24272865632</v>
      </c>
      <c r="AI49" s="93">
        <v>30198789581</v>
      </c>
      <c r="AJ49" s="93">
        <v>9977707625</v>
      </c>
      <c r="AK49" s="93">
        <v>2498044732</v>
      </c>
      <c r="AL49" s="211">
        <v>2043535088442</v>
      </c>
      <c r="AM49" s="226"/>
    </row>
    <row r="50" spans="1:39" s="6" customFormat="1" ht="15" x14ac:dyDescent="0.25">
      <c r="A50" s="56"/>
      <c r="B50" s="15" t="s">
        <v>134</v>
      </c>
      <c r="C50" s="11">
        <v>-19549883951</v>
      </c>
      <c r="D50" s="11">
        <v>-74658805296</v>
      </c>
      <c r="E50" s="11">
        <v>-15809003991</v>
      </c>
      <c r="F50" s="11">
        <v>-6347114821</v>
      </c>
      <c r="G50" s="11">
        <v>-36516103001</v>
      </c>
      <c r="H50" s="11">
        <v>-118844030654</v>
      </c>
      <c r="I50" s="11">
        <v>-18482493090</v>
      </c>
      <c r="J50" s="11">
        <v>-6623010308</v>
      </c>
      <c r="K50" s="11">
        <v>-17403276694</v>
      </c>
      <c r="L50" s="11">
        <v>-39057369931</v>
      </c>
      <c r="M50" s="11">
        <v>-35334663168</v>
      </c>
      <c r="N50" s="11">
        <v>-20799584651</v>
      </c>
      <c r="O50" s="11">
        <v>-29259286614</v>
      </c>
      <c r="P50" s="11">
        <v>-24771818425</v>
      </c>
      <c r="Q50" s="11">
        <v>-10352186886</v>
      </c>
      <c r="R50" s="11">
        <v>-27779280052</v>
      </c>
      <c r="S50" s="11">
        <v>-4122314812</v>
      </c>
      <c r="T50" s="11">
        <v>-41713774105</v>
      </c>
      <c r="U50" s="11">
        <v>-111485664907</v>
      </c>
      <c r="V50" s="11">
        <v>-22370647374</v>
      </c>
      <c r="W50" s="11">
        <v>-14856798680</v>
      </c>
      <c r="X50" s="11">
        <v>-33771524069</v>
      </c>
      <c r="Y50" s="11">
        <v>-14688203291</v>
      </c>
      <c r="Z50" s="11">
        <v>-195413676232</v>
      </c>
      <c r="AA50" s="11">
        <v>-15905275451</v>
      </c>
      <c r="AB50" s="11">
        <v>-162610703430</v>
      </c>
      <c r="AC50" s="11">
        <v>-126019735125</v>
      </c>
      <c r="AD50" s="11">
        <v>-41019925557</v>
      </c>
      <c r="AE50" s="11">
        <v>-65403907282</v>
      </c>
      <c r="AF50" s="11">
        <v>-146474554375</v>
      </c>
      <c r="AG50" s="11">
        <v>-18738298972</v>
      </c>
      <c r="AH50" s="11">
        <v>-21652859209</v>
      </c>
      <c r="AI50" s="11">
        <v>-22111400708</v>
      </c>
      <c r="AJ50" s="11">
        <v>-7269254217</v>
      </c>
      <c r="AK50" s="11">
        <v>-2498044732</v>
      </c>
      <c r="AL50" s="207">
        <v>-1569714474061</v>
      </c>
    </row>
    <row r="51" spans="1:39" s="6" customFormat="1" ht="15" x14ac:dyDescent="0.25">
      <c r="A51" s="84"/>
      <c r="B51" s="16" t="s">
        <v>135</v>
      </c>
      <c r="C51" s="14">
        <v>-2551508888</v>
      </c>
      <c r="D51" s="14">
        <v>3041876712</v>
      </c>
      <c r="E51" s="14">
        <v>4598011378</v>
      </c>
      <c r="F51" s="14">
        <v>30547557</v>
      </c>
      <c r="G51" s="14">
        <v>12998320034</v>
      </c>
      <c r="H51" s="14">
        <v>5583116006</v>
      </c>
      <c r="I51" s="14">
        <v>2337139112</v>
      </c>
      <c r="J51" s="14">
        <v>930371483</v>
      </c>
      <c r="K51" s="14">
        <v>1257339794</v>
      </c>
      <c r="L51" s="14">
        <v>74080993956</v>
      </c>
      <c r="M51" s="14">
        <v>10019818189</v>
      </c>
      <c r="N51" s="14">
        <v>4301948138</v>
      </c>
      <c r="O51" s="14">
        <v>-9697286494</v>
      </c>
      <c r="P51" s="14">
        <v>1153964950</v>
      </c>
      <c r="Q51" s="14">
        <v>3958606698</v>
      </c>
      <c r="R51" s="14">
        <v>702095017</v>
      </c>
      <c r="S51" s="14">
        <v>618915403</v>
      </c>
      <c r="T51" s="14">
        <v>4004821032</v>
      </c>
      <c r="U51" s="14">
        <v>15526290021</v>
      </c>
      <c r="V51" s="14">
        <v>-1053685174</v>
      </c>
      <c r="W51" s="14">
        <v>17564416737</v>
      </c>
      <c r="X51" s="14">
        <v>-219553142</v>
      </c>
      <c r="Y51" s="14">
        <v>3403429931</v>
      </c>
      <c r="Z51" s="14">
        <v>19675315640</v>
      </c>
      <c r="AA51" s="14">
        <v>34133218812</v>
      </c>
      <c r="AB51" s="14">
        <v>41260308897</v>
      </c>
      <c r="AC51" s="14">
        <v>5547346583</v>
      </c>
      <c r="AD51" s="14">
        <v>9712647092</v>
      </c>
      <c r="AE51" s="14">
        <v>8575094595</v>
      </c>
      <c r="AF51" s="14">
        <v>13119673059</v>
      </c>
      <c r="AG51" s="14">
        <v>10104427120</v>
      </c>
      <c r="AH51" s="14">
        <v>112196172302</v>
      </c>
      <c r="AI51" s="14">
        <v>40319562682</v>
      </c>
      <c r="AJ51" s="14">
        <v>25392916894</v>
      </c>
      <c r="AK51" s="14">
        <v>8157063390</v>
      </c>
      <c r="AL51" s="212">
        <v>480783735516</v>
      </c>
    </row>
    <row r="52" spans="1:39" s="6" customFormat="1" ht="15" x14ac:dyDescent="0.25">
      <c r="A52" s="54" t="s">
        <v>46</v>
      </c>
      <c r="B52" s="6" t="s">
        <v>124</v>
      </c>
      <c r="C52" s="10">
        <v>4730640134</v>
      </c>
      <c r="D52" s="10">
        <v>3329541117</v>
      </c>
      <c r="E52" s="10">
        <v>5238158760</v>
      </c>
      <c r="F52" s="10">
        <v>3644584867</v>
      </c>
      <c r="G52" s="10">
        <v>9940147721</v>
      </c>
      <c r="H52" s="10">
        <v>26573756866</v>
      </c>
      <c r="I52" s="10">
        <v>3411501554</v>
      </c>
      <c r="J52" s="10">
        <v>3078765113</v>
      </c>
      <c r="K52" s="10">
        <v>3157771747</v>
      </c>
      <c r="L52" s="10">
        <v>81125328653</v>
      </c>
      <c r="M52" s="10">
        <v>22122510737</v>
      </c>
      <c r="N52" s="10">
        <v>7527171575</v>
      </c>
      <c r="O52" s="10">
        <v>13055507353</v>
      </c>
      <c r="P52" s="10">
        <v>2903305121</v>
      </c>
      <c r="Q52" s="10">
        <v>2849855832</v>
      </c>
      <c r="R52" s="10">
        <v>5028890514</v>
      </c>
      <c r="S52" s="10">
        <v>1692241667</v>
      </c>
      <c r="T52" s="10">
        <v>39941217236</v>
      </c>
      <c r="U52" s="10">
        <v>27836330149</v>
      </c>
      <c r="V52" s="10">
        <v>4374661770</v>
      </c>
      <c r="W52" s="10">
        <v>6300592075</v>
      </c>
      <c r="X52" s="10">
        <v>8845054493</v>
      </c>
      <c r="Y52" s="10">
        <v>3036807063</v>
      </c>
      <c r="Z52" s="10">
        <v>29491289879</v>
      </c>
      <c r="AA52" s="10">
        <v>12044123273</v>
      </c>
      <c r="AB52" s="10">
        <v>105650744931</v>
      </c>
      <c r="AC52" s="10">
        <v>18076394083</v>
      </c>
      <c r="AD52" s="10">
        <v>6330596994</v>
      </c>
      <c r="AE52" s="10">
        <v>20423212382</v>
      </c>
      <c r="AF52" s="10">
        <v>7383679804</v>
      </c>
      <c r="AG52" s="10">
        <v>10238747204</v>
      </c>
      <c r="AH52" s="10">
        <v>25835244395</v>
      </c>
      <c r="AI52" s="10">
        <v>11162295008</v>
      </c>
      <c r="AJ52" s="10">
        <v>7976316360</v>
      </c>
      <c r="AK52" s="10">
        <v>1082295103</v>
      </c>
      <c r="AL52" s="197">
        <v>545439281533</v>
      </c>
      <c r="AM52" s="226"/>
    </row>
    <row r="53" spans="1:39" s="6" customFormat="1" ht="15" x14ac:dyDescent="0.25">
      <c r="A53" s="54" t="s">
        <v>66</v>
      </c>
      <c r="B53" s="6" t="s">
        <v>125</v>
      </c>
      <c r="C53" s="10">
        <v>2363505832</v>
      </c>
      <c r="D53" s="10">
        <v>932226724</v>
      </c>
      <c r="E53" s="10">
        <v>1886328979</v>
      </c>
      <c r="F53" s="10">
        <v>2347693042</v>
      </c>
      <c r="G53" s="10">
        <v>1473190774</v>
      </c>
      <c r="H53" s="10">
        <v>11622861664</v>
      </c>
      <c r="I53" s="10">
        <v>1089266382</v>
      </c>
      <c r="J53" s="10">
        <v>686641561</v>
      </c>
      <c r="K53" s="10">
        <v>436133787</v>
      </c>
      <c r="L53" s="10">
        <v>39668605921</v>
      </c>
      <c r="M53" s="10">
        <v>16610651161</v>
      </c>
      <c r="N53" s="10">
        <v>4600724358</v>
      </c>
      <c r="O53" s="10">
        <v>2913314013</v>
      </c>
      <c r="P53" s="10">
        <v>805417706</v>
      </c>
      <c r="Q53" s="10">
        <v>729296221</v>
      </c>
      <c r="R53" s="10">
        <v>1835985346</v>
      </c>
      <c r="S53" s="10">
        <v>943841482</v>
      </c>
      <c r="T53" s="10">
        <v>36109081371</v>
      </c>
      <c r="U53" s="10">
        <v>11757223167</v>
      </c>
      <c r="V53" s="10">
        <v>1705826165</v>
      </c>
      <c r="W53" s="10">
        <v>1783749736</v>
      </c>
      <c r="X53" s="10">
        <v>2197784587</v>
      </c>
      <c r="Y53" s="10">
        <v>600369993</v>
      </c>
      <c r="Z53" s="10">
        <v>7703980224</v>
      </c>
      <c r="AA53" s="10">
        <v>4715020315</v>
      </c>
      <c r="AB53" s="10">
        <v>75646322513</v>
      </c>
      <c r="AC53" s="10">
        <v>7034556170</v>
      </c>
      <c r="AD53" s="10">
        <v>900047153</v>
      </c>
      <c r="AE53" s="10">
        <v>10967164883</v>
      </c>
      <c r="AF53" s="10">
        <v>2620128985</v>
      </c>
      <c r="AG53" s="10">
        <v>1386373195</v>
      </c>
      <c r="AH53" s="10">
        <v>2928337534</v>
      </c>
      <c r="AI53" s="10">
        <v>801776550</v>
      </c>
      <c r="AJ53" s="10">
        <v>2609838824</v>
      </c>
      <c r="AK53" s="10">
        <v>73104742</v>
      </c>
      <c r="AL53" s="197">
        <v>262486371060</v>
      </c>
    </row>
    <row r="54" spans="1:39" s="6" customFormat="1" ht="15" x14ac:dyDescent="0.25">
      <c r="A54" s="56"/>
      <c r="B54" s="15" t="s">
        <v>136</v>
      </c>
      <c r="C54" s="11">
        <v>2367134302</v>
      </c>
      <c r="D54" s="11">
        <v>2397314393</v>
      </c>
      <c r="E54" s="11">
        <v>3351829781</v>
      </c>
      <c r="F54" s="11">
        <v>1296891825</v>
      </c>
      <c r="G54" s="11">
        <v>8466956947</v>
      </c>
      <c r="H54" s="11">
        <v>14950895202</v>
      </c>
      <c r="I54" s="11">
        <v>2322235172</v>
      </c>
      <c r="J54" s="11">
        <v>2392123552</v>
      </c>
      <c r="K54" s="11">
        <v>2721637960</v>
      </c>
      <c r="L54" s="11">
        <v>41456722732</v>
      </c>
      <c r="M54" s="11">
        <v>5511859576</v>
      </c>
      <c r="N54" s="11">
        <v>2926447217</v>
      </c>
      <c r="O54" s="11">
        <v>10142193340</v>
      </c>
      <c r="P54" s="11">
        <v>2097887415</v>
      </c>
      <c r="Q54" s="11">
        <v>2120559611</v>
      </c>
      <c r="R54" s="11">
        <v>3192905168</v>
      </c>
      <c r="S54" s="11">
        <v>748400185</v>
      </c>
      <c r="T54" s="11">
        <v>3832135865</v>
      </c>
      <c r="U54" s="11">
        <v>16079106982</v>
      </c>
      <c r="V54" s="11">
        <v>2668835605</v>
      </c>
      <c r="W54" s="11">
        <v>4516842339</v>
      </c>
      <c r="X54" s="11">
        <v>6647269906</v>
      </c>
      <c r="Y54" s="11">
        <v>2436437070</v>
      </c>
      <c r="Z54" s="11">
        <v>21787309655</v>
      </c>
      <c r="AA54" s="11">
        <v>7329102958</v>
      </c>
      <c r="AB54" s="11">
        <v>30004422418</v>
      </c>
      <c r="AC54" s="11">
        <v>11041837913</v>
      </c>
      <c r="AD54" s="11">
        <v>5430549841</v>
      </c>
      <c r="AE54" s="11">
        <v>9456047499</v>
      </c>
      <c r="AF54" s="11">
        <v>4763550819</v>
      </c>
      <c r="AG54" s="11">
        <v>8852374009</v>
      </c>
      <c r="AH54" s="11">
        <v>22906906861</v>
      </c>
      <c r="AI54" s="11">
        <v>10360518458</v>
      </c>
      <c r="AJ54" s="11">
        <v>5366477536</v>
      </c>
      <c r="AK54" s="11">
        <v>1009190361</v>
      </c>
      <c r="AL54" s="207">
        <v>282952910473</v>
      </c>
    </row>
    <row r="55" spans="1:39" s="6" customFormat="1" ht="15" x14ac:dyDescent="0.25">
      <c r="A55" s="54" t="s">
        <v>48</v>
      </c>
      <c r="B55" s="6" t="s">
        <v>126</v>
      </c>
      <c r="C55" s="10">
        <v>348938614</v>
      </c>
      <c r="D55" s="10">
        <v>1275803048</v>
      </c>
      <c r="E55" s="10">
        <v>70497930</v>
      </c>
      <c r="F55" s="10">
        <v>1897661532</v>
      </c>
      <c r="G55" s="10">
        <v>633020317</v>
      </c>
      <c r="H55" s="10">
        <v>2632500019</v>
      </c>
      <c r="I55" s="10">
        <v>259868116</v>
      </c>
      <c r="J55" s="10">
        <v>81980228</v>
      </c>
      <c r="K55" s="10">
        <v>303017988</v>
      </c>
      <c r="L55" s="10">
        <v>867810682</v>
      </c>
      <c r="M55" s="10">
        <v>1187198445</v>
      </c>
      <c r="N55" s="10">
        <v>551002645</v>
      </c>
      <c r="O55" s="10">
        <v>1275586839</v>
      </c>
      <c r="P55" s="10">
        <v>353093075</v>
      </c>
      <c r="Q55" s="10">
        <v>80916533</v>
      </c>
      <c r="R55" s="10">
        <v>244958842</v>
      </c>
      <c r="S55" s="10">
        <v>156920681</v>
      </c>
      <c r="T55" s="10">
        <v>301279262</v>
      </c>
      <c r="U55" s="10">
        <v>1275281868</v>
      </c>
      <c r="V55" s="10">
        <v>150626999</v>
      </c>
      <c r="W55" s="10">
        <v>74391022</v>
      </c>
      <c r="X55" s="10">
        <v>262478984</v>
      </c>
      <c r="Y55" s="10">
        <v>3181391</v>
      </c>
      <c r="Z55" s="10">
        <v>1596889447</v>
      </c>
      <c r="AA55" s="10">
        <v>2417034025</v>
      </c>
      <c r="AB55" s="10">
        <v>34667609157</v>
      </c>
      <c r="AC55" s="10">
        <v>1718312416</v>
      </c>
      <c r="AD55" s="10">
        <v>234142333</v>
      </c>
      <c r="AE55" s="10">
        <v>1027360784</v>
      </c>
      <c r="AF55" s="10">
        <v>1586079217</v>
      </c>
      <c r="AG55" s="10">
        <v>1394993521</v>
      </c>
      <c r="AH55" s="10">
        <v>692556530</v>
      </c>
      <c r="AI55" s="10">
        <v>272480285</v>
      </c>
      <c r="AJ55" s="10">
        <v>150263253</v>
      </c>
      <c r="AK55" s="10">
        <v>0</v>
      </c>
      <c r="AL55" s="197">
        <v>60045736028</v>
      </c>
      <c r="AM55" s="226"/>
    </row>
    <row r="56" spans="1:39" s="6" customFormat="1" ht="15" x14ac:dyDescent="0.25">
      <c r="A56" s="54" t="s">
        <v>68</v>
      </c>
      <c r="B56" s="6" t="s">
        <v>127</v>
      </c>
      <c r="C56" s="10">
        <v>0</v>
      </c>
      <c r="D56" s="10">
        <v>77325</v>
      </c>
      <c r="E56" s="10">
        <v>2838401</v>
      </c>
      <c r="F56" s="10">
        <v>0</v>
      </c>
      <c r="G56" s="10">
        <v>3802637</v>
      </c>
      <c r="H56" s="10">
        <v>2044762</v>
      </c>
      <c r="I56" s="10">
        <v>77325</v>
      </c>
      <c r="J56" s="10">
        <v>77325</v>
      </c>
      <c r="K56" s="10">
        <v>3182542</v>
      </c>
      <c r="L56" s="10">
        <v>77325</v>
      </c>
      <c r="M56" s="10">
        <v>120759199</v>
      </c>
      <c r="N56" s="10">
        <v>0</v>
      </c>
      <c r="O56" s="10">
        <v>0</v>
      </c>
      <c r="P56" s="10">
        <v>77343</v>
      </c>
      <c r="Q56" s="10">
        <v>77325</v>
      </c>
      <c r="R56" s="10">
        <v>0</v>
      </c>
      <c r="S56" s="10">
        <v>77325</v>
      </c>
      <c r="T56" s="10">
        <v>30000000</v>
      </c>
      <c r="U56" s="10">
        <v>22451177</v>
      </c>
      <c r="V56" s="10">
        <v>0</v>
      </c>
      <c r="W56" s="10">
        <v>36658582</v>
      </c>
      <c r="X56" s="10">
        <v>77325</v>
      </c>
      <c r="Y56" s="10">
        <v>77325</v>
      </c>
      <c r="Z56" s="10">
        <v>296250165</v>
      </c>
      <c r="AA56" s="10">
        <v>77325</v>
      </c>
      <c r="AB56" s="10">
        <v>14496377</v>
      </c>
      <c r="AC56" s="10">
        <v>0</v>
      </c>
      <c r="AD56" s="10">
        <v>0</v>
      </c>
      <c r="AE56" s="10">
        <v>111023780</v>
      </c>
      <c r="AF56" s="10">
        <v>317931463</v>
      </c>
      <c r="AG56" s="10">
        <v>77325</v>
      </c>
      <c r="AH56" s="10">
        <v>77325</v>
      </c>
      <c r="AI56" s="10">
        <v>77325</v>
      </c>
      <c r="AJ56" s="10">
        <v>0</v>
      </c>
      <c r="AK56" s="10">
        <v>0</v>
      </c>
      <c r="AL56" s="197">
        <v>962444328</v>
      </c>
    </row>
    <row r="57" spans="1:39" s="6" customFormat="1" ht="15" x14ac:dyDescent="0.25">
      <c r="A57" s="56"/>
      <c r="B57" s="15" t="s">
        <v>1372</v>
      </c>
      <c r="C57" s="11">
        <v>348938614</v>
      </c>
      <c r="D57" s="11">
        <v>1275725723</v>
      </c>
      <c r="E57" s="11">
        <v>67659529</v>
      </c>
      <c r="F57" s="11">
        <v>1897661532</v>
      </c>
      <c r="G57" s="11">
        <v>629217680</v>
      </c>
      <c r="H57" s="11">
        <v>2630455257</v>
      </c>
      <c r="I57" s="11">
        <v>259790791</v>
      </c>
      <c r="J57" s="11">
        <v>81902903</v>
      </c>
      <c r="K57" s="11">
        <v>299835446</v>
      </c>
      <c r="L57" s="11">
        <v>867733357</v>
      </c>
      <c r="M57" s="11">
        <v>1066439246</v>
      </c>
      <c r="N57" s="11">
        <v>551002645</v>
      </c>
      <c r="O57" s="11">
        <v>1275586839</v>
      </c>
      <c r="P57" s="11">
        <v>353015732</v>
      </c>
      <c r="Q57" s="11">
        <v>80839208</v>
      </c>
      <c r="R57" s="11">
        <v>244958842</v>
      </c>
      <c r="S57" s="11">
        <v>156843356</v>
      </c>
      <c r="T57" s="11">
        <v>271279262</v>
      </c>
      <c r="U57" s="11">
        <v>1252830691</v>
      </c>
      <c r="V57" s="11">
        <v>150626999</v>
      </c>
      <c r="W57" s="11">
        <v>37732440</v>
      </c>
      <c r="X57" s="11">
        <v>262401659</v>
      </c>
      <c r="Y57" s="11">
        <v>3104066</v>
      </c>
      <c r="Z57" s="11">
        <v>1300639282</v>
      </c>
      <c r="AA57" s="11">
        <v>2416956700</v>
      </c>
      <c r="AB57" s="11">
        <v>34653112780</v>
      </c>
      <c r="AC57" s="11">
        <v>1718312416</v>
      </c>
      <c r="AD57" s="11">
        <v>234142333</v>
      </c>
      <c r="AE57" s="11">
        <v>916337004</v>
      </c>
      <c r="AF57" s="11">
        <v>1268147754</v>
      </c>
      <c r="AG57" s="11">
        <v>1394916196</v>
      </c>
      <c r="AH57" s="11">
        <v>692479205</v>
      </c>
      <c r="AI57" s="11">
        <v>272402960</v>
      </c>
      <c r="AJ57" s="11">
        <v>150263253</v>
      </c>
      <c r="AK57" s="11">
        <v>0</v>
      </c>
      <c r="AL57" s="207">
        <v>59083291700</v>
      </c>
    </row>
    <row r="58" spans="1:39" s="6" customFormat="1" ht="15" x14ac:dyDescent="0.25">
      <c r="A58" s="84"/>
      <c r="B58" s="16" t="s">
        <v>1373</v>
      </c>
      <c r="C58" s="14">
        <v>164564028</v>
      </c>
      <c r="D58" s="14">
        <v>6714916828</v>
      </c>
      <c r="E58" s="14">
        <v>8017500688</v>
      </c>
      <c r="F58" s="14">
        <v>3225100914</v>
      </c>
      <c r="G58" s="14">
        <v>22094494661</v>
      </c>
      <c r="H58" s="14">
        <v>23164466465</v>
      </c>
      <c r="I58" s="14">
        <v>4919165075</v>
      </c>
      <c r="J58" s="14">
        <v>3404397938</v>
      </c>
      <c r="K58" s="14">
        <v>4278813200</v>
      </c>
      <c r="L58" s="14">
        <v>116405450045</v>
      </c>
      <c r="M58" s="14">
        <v>16598117011</v>
      </c>
      <c r="N58" s="14">
        <v>7779398000</v>
      </c>
      <c r="O58" s="14">
        <v>1720493685</v>
      </c>
      <c r="P58" s="14">
        <v>3604868097</v>
      </c>
      <c r="Q58" s="14">
        <v>6160005517</v>
      </c>
      <c r="R58" s="14">
        <v>4139959027</v>
      </c>
      <c r="S58" s="14">
        <v>1524158944</v>
      </c>
      <c r="T58" s="14">
        <v>8108236159</v>
      </c>
      <c r="U58" s="14">
        <v>32858227694</v>
      </c>
      <c r="V58" s="14">
        <v>1765777430</v>
      </c>
      <c r="W58" s="14">
        <v>22118991516</v>
      </c>
      <c r="X58" s="14">
        <v>6690118423</v>
      </c>
      <c r="Y58" s="14">
        <v>5842971067</v>
      </c>
      <c r="Z58" s="14">
        <v>42763264577</v>
      </c>
      <c r="AA58" s="14">
        <v>43879278470</v>
      </c>
      <c r="AB58" s="14">
        <v>105917844095</v>
      </c>
      <c r="AC58" s="14">
        <v>18307496912</v>
      </c>
      <c r="AD58" s="14">
        <v>15377339266</v>
      </c>
      <c r="AE58" s="14">
        <v>18947479098</v>
      </c>
      <c r="AF58" s="14">
        <v>19151371632</v>
      </c>
      <c r="AG58" s="14">
        <v>20351717325</v>
      </c>
      <c r="AH58" s="14">
        <v>135795558368</v>
      </c>
      <c r="AI58" s="14">
        <v>50952484100</v>
      </c>
      <c r="AJ58" s="14">
        <v>30909657683</v>
      </c>
      <c r="AK58" s="14">
        <v>9166253751</v>
      </c>
      <c r="AL58" s="212">
        <v>822819937689</v>
      </c>
    </row>
    <row r="59" spans="1:39" s="6" customFormat="1" ht="15" x14ac:dyDescent="0.25">
      <c r="A59" s="54" t="s">
        <v>69</v>
      </c>
      <c r="B59" s="6" t="s">
        <v>1</v>
      </c>
      <c r="C59" s="10">
        <v>552449363</v>
      </c>
      <c r="D59" s="10">
        <v>765048149</v>
      </c>
      <c r="E59" s="10">
        <v>739196132</v>
      </c>
      <c r="F59" s="10">
        <v>286407202</v>
      </c>
      <c r="G59" s="10">
        <v>2355643251</v>
      </c>
      <c r="H59" s="10">
        <v>3007099561</v>
      </c>
      <c r="I59" s="10">
        <v>507385342</v>
      </c>
      <c r="J59" s="10">
        <v>373473281</v>
      </c>
      <c r="K59" s="10">
        <v>417440485</v>
      </c>
      <c r="L59" s="10">
        <v>11098612162</v>
      </c>
      <c r="M59" s="10">
        <v>1686997710</v>
      </c>
      <c r="N59" s="10">
        <v>757007480</v>
      </c>
      <c r="O59" s="10">
        <v>84486904</v>
      </c>
      <c r="P59" s="10">
        <v>316316368</v>
      </c>
      <c r="Q59" s="10">
        <v>517089440</v>
      </c>
      <c r="R59" s="10">
        <v>401910409</v>
      </c>
      <c r="S59" s="10">
        <v>186314998</v>
      </c>
      <c r="T59" s="10">
        <v>913475638</v>
      </c>
      <c r="U59" s="10">
        <v>3398429949</v>
      </c>
      <c r="V59" s="10">
        <v>81367575</v>
      </c>
      <c r="W59" s="10">
        <v>2156615874</v>
      </c>
      <c r="X59" s="10">
        <v>686345482</v>
      </c>
      <c r="Y59" s="10">
        <v>862378975</v>
      </c>
      <c r="Z59" s="10">
        <v>4379374295</v>
      </c>
      <c r="AA59" s="10">
        <v>4387927847</v>
      </c>
      <c r="AB59" s="10">
        <v>9670145011</v>
      </c>
      <c r="AC59" s="10">
        <v>2102585461</v>
      </c>
      <c r="AD59" s="10">
        <v>1304186699</v>
      </c>
      <c r="AE59" s="10">
        <v>1988457305</v>
      </c>
      <c r="AF59" s="10">
        <v>2129896174</v>
      </c>
      <c r="AG59" s="10">
        <v>2194472878</v>
      </c>
      <c r="AH59" s="10">
        <v>13142172065</v>
      </c>
      <c r="AI59" s="10">
        <v>4933163504</v>
      </c>
      <c r="AJ59" s="10">
        <v>3098034601</v>
      </c>
      <c r="AK59" s="10">
        <v>992005915</v>
      </c>
      <c r="AL59" s="197">
        <v>82473913485</v>
      </c>
    </row>
    <row r="60" spans="1:39" s="6" customFormat="1" ht="15" x14ac:dyDescent="0.25">
      <c r="A60" s="85"/>
      <c r="B60" s="34" t="s">
        <v>1374</v>
      </c>
      <c r="C60" s="35">
        <v>-387885335</v>
      </c>
      <c r="D60" s="35">
        <v>5949868679</v>
      </c>
      <c r="E60" s="35">
        <v>7278304556</v>
      </c>
      <c r="F60" s="35">
        <v>2938693712</v>
      </c>
      <c r="G60" s="35">
        <v>19738851410</v>
      </c>
      <c r="H60" s="35">
        <v>20157366904</v>
      </c>
      <c r="I60" s="35">
        <v>4411779733</v>
      </c>
      <c r="J60" s="35">
        <v>3030924657</v>
      </c>
      <c r="K60" s="35">
        <v>3861372715</v>
      </c>
      <c r="L60" s="35">
        <v>105306837883</v>
      </c>
      <c r="M60" s="35">
        <v>14911119301</v>
      </c>
      <c r="N60" s="35">
        <v>7022390520</v>
      </c>
      <c r="O60" s="35">
        <v>1636006781</v>
      </c>
      <c r="P60" s="35">
        <v>3288551729</v>
      </c>
      <c r="Q60" s="35">
        <v>5642916077</v>
      </c>
      <c r="R60" s="35">
        <v>3738048618</v>
      </c>
      <c r="S60" s="35">
        <v>1337843946</v>
      </c>
      <c r="T60" s="35">
        <v>7194760521</v>
      </c>
      <c r="U60" s="35">
        <v>29459797745</v>
      </c>
      <c r="V60" s="35">
        <v>1684409855</v>
      </c>
      <c r="W60" s="35">
        <v>19962375642</v>
      </c>
      <c r="X60" s="35">
        <v>6003772941</v>
      </c>
      <c r="Y60" s="35">
        <v>4980592092</v>
      </c>
      <c r="Z60" s="35">
        <v>38383890282</v>
      </c>
      <c r="AA60" s="35">
        <v>39491350623</v>
      </c>
      <c r="AB60" s="35">
        <v>96247699084</v>
      </c>
      <c r="AC60" s="35">
        <v>16204911451</v>
      </c>
      <c r="AD60" s="35">
        <v>14073152567</v>
      </c>
      <c r="AE60" s="35">
        <v>16959021793</v>
      </c>
      <c r="AF60" s="35">
        <v>17021475458</v>
      </c>
      <c r="AG60" s="35">
        <v>18157244447</v>
      </c>
      <c r="AH60" s="35">
        <v>122653386303</v>
      </c>
      <c r="AI60" s="35">
        <v>46019320596</v>
      </c>
      <c r="AJ60" s="35">
        <v>27811623082</v>
      </c>
      <c r="AK60" s="35">
        <v>8174247836</v>
      </c>
      <c r="AL60" s="213">
        <v>740346024204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N51"/>
  <sheetViews>
    <sheetView showGridLines="0" zoomScale="85" zoomScaleNormal="85" zoomScalePageLayoutView="55" workbookViewId="0">
      <pane xSplit="2" ySplit="6" topLeftCell="C2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2.28515625" style="51" customWidth="1" collapsed="1"/>
    <col min="2" max="2" width="45.42578125" style="1" customWidth="1" collapsed="1"/>
    <col min="3" max="3" width="18.7109375" style="2" bestFit="1" customWidth="1" collapsed="1"/>
    <col min="4" max="4" width="18.28515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5" width="18.28515625" style="1" bestFit="1" customWidth="1" collapsed="1"/>
    <col min="16" max="19" width="17.42578125" style="1" bestFit="1" customWidth="1" collapsed="1"/>
    <col min="20" max="20" width="18.7109375" style="1" bestFit="1" customWidth="1" collapsed="1"/>
    <col min="21" max="21" width="18.28515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8.28515625" style="1" bestFit="1" customWidth="1" collapsed="1"/>
    <col min="26" max="26" width="18.7109375" style="1" bestFit="1" customWidth="1" collapsed="1"/>
    <col min="27" max="27" width="18.285156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6" width="18.28515625" style="1" bestFit="1" customWidth="1" collapsed="1"/>
    <col min="37" max="37" width="18.28515625" style="1" customWidth="1"/>
    <col min="38" max="38" width="35.7109375" style="1" customWidth="1" collapsed="1"/>
    <col min="39" max="39" width="17.28515625" style="1" bestFit="1" customWidth="1" collapsed="1"/>
    <col min="40" max="40" width="11.42578125" style="1"/>
    <col min="41" max="16384" width="11.42578125" style="1" collapsed="1"/>
  </cols>
  <sheetData>
    <row r="1" spans="1:38" s="7" customFormat="1" x14ac:dyDescent="0.25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5" x14ac:dyDescent="0.25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  <c r="AL2" s="258"/>
    </row>
    <row r="3" spans="1:38" s="7" customFormat="1" ht="18.75" x14ac:dyDescent="0.25">
      <c r="A3" s="53"/>
      <c r="B3" s="70"/>
      <c r="C3" s="259" t="str">
        <f>PROPER(CARATULA!$A$19)</f>
        <v>Periodo Julio 2024 - Junio 2025</v>
      </c>
      <c r="D3" s="259"/>
      <c r="E3" s="259"/>
      <c r="F3" s="259"/>
      <c r="G3" s="259"/>
      <c r="H3" s="259"/>
      <c r="I3" s="259" t="str">
        <f>$C$3</f>
        <v>Periodo Julio 2024 - Junio 2025</v>
      </c>
      <c r="J3" s="259"/>
      <c r="K3" s="259"/>
      <c r="L3" s="259"/>
      <c r="M3" s="259"/>
      <c r="N3" s="259"/>
      <c r="O3" s="259" t="str">
        <f>$C$3</f>
        <v>Periodo Julio 2024 - Junio 2025</v>
      </c>
      <c r="P3" s="259"/>
      <c r="Q3" s="259"/>
      <c r="R3" s="259"/>
      <c r="S3" s="259"/>
      <c r="T3" s="259"/>
      <c r="U3" s="259" t="str">
        <f>$C$3</f>
        <v>Periodo Julio 2024 - Junio 2025</v>
      </c>
      <c r="V3" s="259"/>
      <c r="W3" s="259"/>
      <c r="X3" s="259"/>
      <c r="Y3" s="259"/>
      <c r="Z3" s="259"/>
      <c r="AA3" s="259" t="str">
        <f>$C$3</f>
        <v>Periodo Julio 2024 - Junio 2025</v>
      </c>
      <c r="AB3" s="259"/>
      <c r="AC3" s="259"/>
      <c r="AD3" s="259"/>
      <c r="AE3" s="259"/>
      <c r="AF3" s="259"/>
      <c r="AG3" s="259" t="str">
        <f>$C$3</f>
        <v>Periodo Julio 2024 - Junio 2025</v>
      </c>
      <c r="AH3" s="259"/>
      <c r="AI3" s="259"/>
      <c r="AJ3" s="259"/>
      <c r="AK3" s="259"/>
      <c r="AL3" s="259"/>
    </row>
    <row r="4" spans="1:38" s="7" customFormat="1" ht="15" x14ac:dyDescent="0.25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s="7" customFormat="1" ht="6" customHeight="1" x14ac:dyDescent="0.25">
      <c r="A5" s="53"/>
      <c r="C5" s="8"/>
      <c r="D5" s="8"/>
      <c r="E5" s="8"/>
      <c r="F5" s="8"/>
      <c r="G5" s="8"/>
      <c r="H5" s="8"/>
      <c r="I5" s="8"/>
      <c r="J5" s="8"/>
    </row>
    <row r="6" spans="1:38" s="6" customFormat="1" ht="60" customHeight="1" x14ac:dyDescent="0.25">
      <c r="A6" s="32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5" x14ac:dyDescent="0.25">
      <c r="A7" s="58" t="s">
        <v>31</v>
      </c>
      <c r="B7" s="6" t="s">
        <v>83</v>
      </c>
      <c r="C7" s="10">
        <v>51604805495</v>
      </c>
      <c r="D7" s="10">
        <v>97480535815</v>
      </c>
      <c r="E7" s="10">
        <v>35475779877</v>
      </c>
      <c r="F7" s="10">
        <v>11231451796</v>
      </c>
      <c r="G7" s="10">
        <v>79036494426</v>
      </c>
      <c r="H7" s="10">
        <v>281974784098</v>
      </c>
      <c r="I7" s="10">
        <v>42509905777</v>
      </c>
      <c r="J7" s="10">
        <v>10658132305</v>
      </c>
      <c r="K7" s="10">
        <v>36899866692</v>
      </c>
      <c r="L7" s="10">
        <v>231407137602</v>
      </c>
      <c r="M7" s="10">
        <v>226168071759</v>
      </c>
      <c r="N7" s="10">
        <v>55833312346</v>
      </c>
      <c r="O7" s="10">
        <v>74867002763</v>
      </c>
      <c r="P7" s="10">
        <v>43599860246</v>
      </c>
      <c r="Q7" s="10">
        <v>18403427434</v>
      </c>
      <c r="R7" s="10">
        <v>55380681743</v>
      </c>
      <c r="S7" s="10">
        <v>5945540549</v>
      </c>
      <c r="T7" s="10">
        <v>160892908110</v>
      </c>
      <c r="U7" s="10">
        <v>307054323876</v>
      </c>
      <c r="V7" s="10">
        <v>36289438343</v>
      </c>
      <c r="W7" s="10">
        <v>47557198396</v>
      </c>
      <c r="X7" s="10">
        <v>65269634899</v>
      </c>
      <c r="Y7" s="10">
        <v>24299028531</v>
      </c>
      <c r="Z7" s="10">
        <v>472914141412</v>
      </c>
      <c r="AA7" s="10">
        <v>115768477086</v>
      </c>
      <c r="AB7" s="10">
        <v>537078980658</v>
      </c>
      <c r="AC7" s="10">
        <v>270108334897</v>
      </c>
      <c r="AD7" s="10">
        <v>83289141867</v>
      </c>
      <c r="AE7" s="10">
        <v>158707229899</v>
      </c>
      <c r="AF7" s="10">
        <v>213195170042</v>
      </c>
      <c r="AG7" s="10">
        <v>56152164169</v>
      </c>
      <c r="AH7" s="10">
        <v>183841039614</v>
      </c>
      <c r="AI7" s="10">
        <v>102005441705</v>
      </c>
      <c r="AJ7" s="10">
        <v>44150440021</v>
      </c>
      <c r="AK7" s="10">
        <v>10721760188</v>
      </c>
      <c r="AL7" s="197">
        <v>4247771644436</v>
      </c>
    </row>
    <row r="8" spans="1:38" s="6" customFormat="1" ht="15" x14ac:dyDescent="0.25">
      <c r="A8" s="58" t="s">
        <v>32</v>
      </c>
      <c r="B8" s="6" t="s">
        <v>84</v>
      </c>
      <c r="C8" s="10">
        <v>1355262310</v>
      </c>
      <c r="D8" s="10">
        <v>545894872</v>
      </c>
      <c r="E8" s="10">
        <v>282453906</v>
      </c>
      <c r="F8" s="10">
        <v>12255117</v>
      </c>
      <c r="G8" s="10">
        <v>377704163</v>
      </c>
      <c r="H8" s="10">
        <v>486212051</v>
      </c>
      <c r="I8" s="10">
        <v>1279973049</v>
      </c>
      <c r="J8" s="10">
        <v>301434928</v>
      </c>
      <c r="K8" s="10">
        <v>160613378</v>
      </c>
      <c r="L8" s="10">
        <v>2687026539</v>
      </c>
      <c r="M8" s="10">
        <v>991771067</v>
      </c>
      <c r="N8" s="10">
        <v>216676193</v>
      </c>
      <c r="O8" s="10">
        <v>720683426</v>
      </c>
      <c r="P8" s="10">
        <v>537791575</v>
      </c>
      <c r="Q8" s="10">
        <v>436450852</v>
      </c>
      <c r="R8" s="10">
        <v>118580393</v>
      </c>
      <c r="S8" s="10">
        <v>66705857</v>
      </c>
      <c r="T8" s="10">
        <v>110555129</v>
      </c>
      <c r="U8" s="10">
        <v>2294544928</v>
      </c>
      <c r="V8" s="10">
        <v>235312204</v>
      </c>
      <c r="W8" s="10">
        <v>194805443</v>
      </c>
      <c r="X8" s="10">
        <v>646877787</v>
      </c>
      <c r="Y8" s="10">
        <v>289982373</v>
      </c>
      <c r="Z8" s="10">
        <v>10818155678</v>
      </c>
      <c r="AA8" s="10">
        <v>487694620</v>
      </c>
      <c r="AB8" s="10">
        <v>0</v>
      </c>
      <c r="AC8" s="10">
        <v>3416051456</v>
      </c>
      <c r="AD8" s="10">
        <v>1585902481</v>
      </c>
      <c r="AE8" s="10">
        <v>249724023</v>
      </c>
      <c r="AF8" s="10">
        <v>702549175</v>
      </c>
      <c r="AG8" s="10">
        <v>1013334355</v>
      </c>
      <c r="AH8" s="10">
        <v>12547116556</v>
      </c>
      <c r="AI8" s="10">
        <v>0</v>
      </c>
      <c r="AJ8" s="10">
        <v>0</v>
      </c>
      <c r="AK8" s="10">
        <v>0</v>
      </c>
      <c r="AL8" s="197">
        <v>45170095884</v>
      </c>
    </row>
    <row r="9" spans="1:38" s="6" customFormat="1" ht="15" x14ac:dyDescent="0.25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5" x14ac:dyDescent="0.25">
      <c r="A10" s="58" t="s">
        <v>34</v>
      </c>
      <c r="B10" s="6" t="s">
        <v>86</v>
      </c>
      <c r="C10" s="10">
        <v>0</v>
      </c>
      <c r="D10" s="10">
        <v>670748239</v>
      </c>
      <c r="E10" s="10">
        <v>0</v>
      </c>
      <c r="F10" s="10">
        <v>0</v>
      </c>
      <c r="G10" s="10">
        <v>0</v>
      </c>
      <c r="H10" s="10">
        <v>4567640886</v>
      </c>
      <c r="I10" s="10">
        <v>0</v>
      </c>
      <c r="J10" s="10">
        <v>0</v>
      </c>
      <c r="K10" s="10">
        <v>0</v>
      </c>
      <c r="L10" s="10">
        <v>79059416373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328404507</v>
      </c>
      <c r="S10" s="10">
        <v>0</v>
      </c>
      <c r="T10" s="10">
        <v>726894129</v>
      </c>
      <c r="U10" s="10">
        <v>17758249772</v>
      </c>
      <c r="V10" s="10">
        <v>0</v>
      </c>
      <c r="W10" s="10">
        <v>104986085</v>
      </c>
      <c r="X10" s="10">
        <v>2797095423</v>
      </c>
      <c r="Y10" s="10">
        <v>0</v>
      </c>
      <c r="Z10" s="10">
        <v>70489906217</v>
      </c>
      <c r="AA10" s="10">
        <v>744043633</v>
      </c>
      <c r="AB10" s="10">
        <v>1898346680</v>
      </c>
      <c r="AC10" s="10">
        <v>0</v>
      </c>
      <c r="AD10" s="10">
        <v>0</v>
      </c>
      <c r="AE10" s="10">
        <v>0</v>
      </c>
      <c r="AF10" s="10">
        <v>0</v>
      </c>
      <c r="AG10" s="10">
        <v>43558369784</v>
      </c>
      <c r="AH10" s="10">
        <v>66889370499</v>
      </c>
      <c r="AI10" s="10">
        <v>0</v>
      </c>
      <c r="AJ10" s="10">
        <v>0</v>
      </c>
      <c r="AK10" s="10">
        <v>0</v>
      </c>
      <c r="AL10" s="197">
        <v>289593472227</v>
      </c>
    </row>
    <row r="11" spans="1:38" s="6" customFormat="1" ht="15" x14ac:dyDescent="0.25">
      <c r="A11" s="58" t="s">
        <v>35</v>
      </c>
      <c r="B11" s="6" t="s">
        <v>115</v>
      </c>
      <c r="C11" s="10">
        <v>3940390096</v>
      </c>
      <c r="D11" s="10">
        <v>319254894</v>
      </c>
      <c r="E11" s="10">
        <v>23224172</v>
      </c>
      <c r="F11" s="10">
        <v>306426082</v>
      </c>
      <c r="G11" s="10">
        <v>2825337846</v>
      </c>
      <c r="H11" s="10">
        <v>7794386213</v>
      </c>
      <c r="I11" s="10">
        <v>205006926</v>
      </c>
      <c r="J11" s="10">
        <v>415283486</v>
      </c>
      <c r="K11" s="10">
        <v>631873274</v>
      </c>
      <c r="L11" s="10">
        <v>7961479448</v>
      </c>
      <c r="M11" s="10">
        <v>5248080598</v>
      </c>
      <c r="N11" s="10">
        <v>2818654749</v>
      </c>
      <c r="O11" s="10">
        <v>3359535319</v>
      </c>
      <c r="P11" s="10">
        <v>31156159</v>
      </c>
      <c r="Q11" s="10">
        <v>215752075</v>
      </c>
      <c r="R11" s="10">
        <v>2730505935</v>
      </c>
      <c r="S11" s="10">
        <v>88141831</v>
      </c>
      <c r="T11" s="10">
        <v>4508927350</v>
      </c>
      <c r="U11" s="10">
        <v>6107301200</v>
      </c>
      <c r="V11" s="10">
        <v>2122757038</v>
      </c>
      <c r="W11" s="10">
        <v>1338419246</v>
      </c>
      <c r="X11" s="10">
        <v>2649840826</v>
      </c>
      <c r="Y11" s="10">
        <v>4589926</v>
      </c>
      <c r="Z11" s="10">
        <v>21120894078</v>
      </c>
      <c r="AA11" s="10">
        <v>3855487870</v>
      </c>
      <c r="AB11" s="10">
        <v>10603627716</v>
      </c>
      <c r="AC11" s="10">
        <v>7831708016</v>
      </c>
      <c r="AD11" s="10">
        <v>1332341175</v>
      </c>
      <c r="AE11" s="10">
        <v>6440670956</v>
      </c>
      <c r="AF11" s="10">
        <v>2689089139</v>
      </c>
      <c r="AG11" s="10">
        <v>2962289290</v>
      </c>
      <c r="AH11" s="10">
        <v>15494781</v>
      </c>
      <c r="AI11" s="10">
        <v>981925812</v>
      </c>
      <c r="AJ11" s="10">
        <v>702043450</v>
      </c>
      <c r="AK11" s="10">
        <v>0</v>
      </c>
      <c r="AL11" s="197">
        <v>114181896972</v>
      </c>
    </row>
    <row r="12" spans="1:38" s="6" customFormat="1" ht="15" x14ac:dyDescent="0.25">
      <c r="A12" s="58" t="s">
        <v>36</v>
      </c>
      <c r="B12" s="6" t="s">
        <v>98</v>
      </c>
      <c r="C12" s="10">
        <v>2911941480</v>
      </c>
      <c r="D12" s="10">
        <v>9014475167</v>
      </c>
      <c r="E12" s="10">
        <v>3690878054</v>
      </c>
      <c r="F12" s="10">
        <v>1394251715</v>
      </c>
      <c r="G12" s="10">
        <v>5216648871</v>
      </c>
      <c r="H12" s="10">
        <v>10883821323</v>
      </c>
      <c r="I12" s="10">
        <v>1976629271</v>
      </c>
      <c r="J12" s="10">
        <v>1250895423</v>
      </c>
      <c r="K12" s="10">
        <v>2174650756</v>
      </c>
      <c r="L12" s="10">
        <v>13303225831</v>
      </c>
      <c r="M12" s="10">
        <v>5277124299</v>
      </c>
      <c r="N12" s="10">
        <v>6015610579</v>
      </c>
      <c r="O12" s="10">
        <v>6750983074</v>
      </c>
      <c r="P12" s="10">
        <v>2459324221</v>
      </c>
      <c r="Q12" s="10">
        <v>3100968169</v>
      </c>
      <c r="R12" s="10">
        <v>7916499413</v>
      </c>
      <c r="S12" s="10">
        <v>1143676778</v>
      </c>
      <c r="T12" s="10">
        <v>10058460909</v>
      </c>
      <c r="U12" s="10">
        <v>11019354995</v>
      </c>
      <c r="V12" s="10">
        <v>3913818085</v>
      </c>
      <c r="W12" s="10">
        <v>2927778551</v>
      </c>
      <c r="X12" s="10">
        <v>8191505214</v>
      </c>
      <c r="Y12" s="10">
        <v>721097119</v>
      </c>
      <c r="Z12" s="10">
        <v>18194949487</v>
      </c>
      <c r="AA12" s="10">
        <v>7919703834</v>
      </c>
      <c r="AB12" s="10">
        <v>17531293706</v>
      </c>
      <c r="AC12" s="10">
        <v>10769034060</v>
      </c>
      <c r="AD12" s="10">
        <v>6558123429</v>
      </c>
      <c r="AE12" s="10">
        <v>14306366782</v>
      </c>
      <c r="AF12" s="10">
        <v>10886066948</v>
      </c>
      <c r="AG12" s="10">
        <v>1957991525</v>
      </c>
      <c r="AH12" s="10">
        <v>7044037820</v>
      </c>
      <c r="AI12" s="10">
        <v>7551324742</v>
      </c>
      <c r="AJ12" s="10">
        <v>1584373328</v>
      </c>
      <c r="AK12" s="10">
        <v>0</v>
      </c>
      <c r="AL12" s="197">
        <v>225616884958</v>
      </c>
    </row>
    <row r="13" spans="1:38" s="6" customFormat="1" ht="15" x14ac:dyDescent="0.25">
      <c r="A13" s="58" t="s">
        <v>37</v>
      </c>
      <c r="B13" s="6" t="s">
        <v>1360</v>
      </c>
      <c r="C13" s="10">
        <v>319740839</v>
      </c>
      <c r="D13" s="10">
        <v>633151298</v>
      </c>
      <c r="E13" s="10">
        <v>430246918</v>
      </c>
      <c r="F13" s="10">
        <v>107860650</v>
      </c>
      <c r="G13" s="10">
        <v>823680068</v>
      </c>
      <c r="H13" s="10">
        <v>4219570637</v>
      </c>
      <c r="I13" s="10">
        <v>1104905014</v>
      </c>
      <c r="J13" s="10">
        <v>8753636</v>
      </c>
      <c r="K13" s="10">
        <v>212934197</v>
      </c>
      <c r="L13" s="10">
        <v>1045454939</v>
      </c>
      <c r="M13" s="10">
        <v>2843855152</v>
      </c>
      <c r="N13" s="10">
        <v>689327587</v>
      </c>
      <c r="O13" s="10">
        <v>1186225849</v>
      </c>
      <c r="P13" s="10">
        <v>170855048</v>
      </c>
      <c r="Q13" s="10">
        <v>355052729</v>
      </c>
      <c r="R13" s="10">
        <v>420862032</v>
      </c>
      <c r="S13" s="10">
        <v>25597000</v>
      </c>
      <c r="T13" s="10">
        <v>2959803132</v>
      </c>
      <c r="U13" s="10">
        <v>639414785</v>
      </c>
      <c r="V13" s="10">
        <v>555848756</v>
      </c>
      <c r="W13" s="10">
        <v>148478670</v>
      </c>
      <c r="X13" s="10">
        <v>550441026</v>
      </c>
      <c r="Y13" s="10">
        <v>120318651</v>
      </c>
      <c r="Z13" s="10">
        <v>3386192934</v>
      </c>
      <c r="AA13" s="10">
        <v>148357816</v>
      </c>
      <c r="AB13" s="10">
        <v>3411329509</v>
      </c>
      <c r="AC13" s="10">
        <v>4302241666</v>
      </c>
      <c r="AD13" s="10">
        <v>662675561</v>
      </c>
      <c r="AE13" s="10">
        <v>731106148</v>
      </c>
      <c r="AF13" s="10">
        <v>775497992</v>
      </c>
      <c r="AG13" s="10">
        <v>363427551</v>
      </c>
      <c r="AH13" s="10">
        <v>0</v>
      </c>
      <c r="AI13" s="10">
        <v>181151515</v>
      </c>
      <c r="AJ13" s="10">
        <v>23703900</v>
      </c>
      <c r="AK13" s="10">
        <v>0</v>
      </c>
      <c r="AL13" s="197">
        <v>33558063205</v>
      </c>
    </row>
    <row r="14" spans="1:38" s="6" customFormat="1" ht="15" x14ac:dyDescent="0.25">
      <c r="A14" s="58" t="s">
        <v>38</v>
      </c>
      <c r="B14" s="6" t="s">
        <v>99</v>
      </c>
      <c r="C14" s="10">
        <v>0</v>
      </c>
      <c r="D14" s="10">
        <v>1563199</v>
      </c>
      <c r="E14" s="10">
        <v>0</v>
      </c>
      <c r="F14" s="10">
        <v>0</v>
      </c>
      <c r="G14" s="10">
        <v>201243581</v>
      </c>
      <c r="H14" s="10">
        <v>3018972854</v>
      </c>
      <c r="I14" s="10">
        <v>88244698</v>
      </c>
      <c r="J14" s="10">
        <v>0</v>
      </c>
      <c r="K14" s="10">
        <v>15831796</v>
      </c>
      <c r="L14" s="10">
        <v>51505535</v>
      </c>
      <c r="M14" s="10">
        <v>7009102</v>
      </c>
      <c r="N14" s="10">
        <v>329258925</v>
      </c>
      <c r="O14" s="10">
        <v>21248351</v>
      </c>
      <c r="P14" s="10">
        <v>21965955</v>
      </c>
      <c r="Q14" s="10">
        <v>28924309</v>
      </c>
      <c r="R14" s="10">
        <v>15218294</v>
      </c>
      <c r="S14" s="10">
        <v>45854400</v>
      </c>
      <c r="T14" s="10">
        <v>0</v>
      </c>
      <c r="U14" s="10">
        <v>243459</v>
      </c>
      <c r="V14" s="10">
        <v>112354097</v>
      </c>
      <c r="W14" s="10">
        <v>29402484</v>
      </c>
      <c r="X14" s="10">
        <v>45104827</v>
      </c>
      <c r="Y14" s="10">
        <v>15135817</v>
      </c>
      <c r="Z14" s="10">
        <v>1190984288</v>
      </c>
      <c r="AA14" s="10">
        <v>180834805</v>
      </c>
      <c r="AB14" s="10">
        <v>0</v>
      </c>
      <c r="AC14" s="10">
        <v>318710439</v>
      </c>
      <c r="AD14" s="10">
        <v>0</v>
      </c>
      <c r="AE14" s="10">
        <v>0</v>
      </c>
      <c r="AF14" s="10">
        <v>0</v>
      </c>
      <c r="AG14" s="10">
        <v>7695465</v>
      </c>
      <c r="AH14" s="10">
        <v>0</v>
      </c>
      <c r="AI14" s="10">
        <v>0</v>
      </c>
      <c r="AJ14" s="10">
        <v>0</v>
      </c>
      <c r="AK14" s="10">
        <v>0</v>
      </c>
      <c r="AL14" s="197">
        <v>5747306680</v>
      </c>
    </row>
    <row r="15" spans="1:38" s="6" customFormat="1" ht="15" x14ac:dyDescent="0.25">
      <c r="A15" s="58" t="s">
        <v>39</v>
      </c>
      <c r="B15" s="6" t="s">
        <v>100</v>
      </c>
      <c r="C15" s="10">
        <v>5626000863</v>
      </c>
      <c r="D15" s="10">
        <v>3914458666</v>
      </c>
      <c r="E15" s="10">
        <v>347296378</v>
      </c>
      <c r="F15" s="10">
        <v>13367411921</v>
      </c>
      <c r="G15" s="10">
        <v>4842094765</v>
      </c>
      <c r="H15" s="10">
        <v>129364870245</v>
      </c>
      <c r="I15" s="10">
        <v>7210981327</v>
      </c>
      <c r="J15" s="10">
        <v>0</v>
      </c>
      <c r="K15" s="10">
        <v>6185368128</v>
      </c>
      <c r="L15" s="10">
        <v>18334077748</v>
      </c>
      <c r="M15" s="10">
        <v>68472157630</v>
      </c>
      <c r="N15" s="10">
        <v>25938134535</v>
      </c>
      <c r="O15" s="10">
        <v>28100326888</v>
      </c>
      <c r="P15" s="10">
        <v>165906062</v>
      </c>
      <c r="Q15" s="10">
        <v>664432842</v>
      </c>
      <c r="R15" s="10">
        <v>3988431862</v>
      </c>
      <c r="S15" s="10">
        <v>148017999</v>
      </c>
      <c r="T15" s="10">
        <v>30893802889</v>
      </c>
      <c r="U15" s="10">
        <v>30853003225</v>
      </c>
      <c r="V15" s="10">
        <v>0</v>
      </c>
      <c r="W15" s="10">
        <v>2537628078</v>
      </c>
      <c r="X15" s="10">
        <v>0</v>
      </c>
      <c r="Y15" s="10">
        <v>218379816</v>
      </c>
      <c r="Z15" s="10">
        <v>12183708848</v>
      </c>
      <c r="AA15" s="10">
        <v>15150855512</v>
      </c>
      <c r="AB15" s="10">
        <v>55921224703</v>
      </c>
      <c r="AC15" s="10">
        <v>8488252178</v>
      </c>
      <c r="AD15" s="10">
        <v>5618512452</v>
      </c>
      <c r="AE15" s="10">
        <v>27805154059</v>
      </c>
      <c r="AF15" s="10">
        <v>11447483671</v>
      </c>
      <c r="AG15" s="10">
        <v>6655131838</v>
      </c>
      <c r="AH15" s="10">
        <v>8042399285</v>
      </c>
      <c r="AI15" s="10">
        <v>9992797915</v>
      </c>
      <c r="AJ15" s="10">
        <v>5230683731</v>
      </c>
      <c r="AK15" s="10">
        <v>0</v>
      </c>
      <c r="AL15" s="197">
        <v>547708986059</v>
      </c>
    </row>
    <row r="16" spans="1:38" s="6" customFormat="1" ht="15" x14ac:dyDescent="0.25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1122155408</v>
      </c>
      <c r="Z16" s="10">
        <v>555962090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1678117498</v>
      </c>
    </row>
    <row r="17" spans="1:39" s="6" customFormat="1" ht="15" x14ac:dyDescent="0.25">
      <c r="A17" s="58" t="s">
        <v>41</v>
      </c>
      <c r="B17" s="6" t="s">
        <v>137</v>
      </c>
      <c r="C17" s="10">
        <v>4395739700</v>
      </c>
      <c r="D17" s="10">
        <v>870673093</v>
      </c>
      <c r="E17" s="10">
        <v>0</v>
      </c>
      <c r="F17" s="10">
        <v>521637001</v>
      </c>
      <c r="G17" s="10">
        <v>2406188293</v>
      </c>
      <c r="H17" s="10">
        <v>13700290095</v>
      </c>
      <c r="I17" s="10">
        <v>4011962142</v>
      </c>
      <c r="J17" s="10">
        <v>0</v>
      </c>
      <c r="K17" s="10">
        <v>1225869932</v>
      </c>
      <c r="L17" s="10">
        <v>15428077786</v>
      </c>
      <c r="M17" s="10">
        <v>25782570633</v>
      </c>
      <c r="N17" s="10">
        <v>3250798893</v>
      </c>
      <c r="O17" s="10">
        <v>6043251375</v>
      </c>
      <c r="P17" s="10">
        <v>235463912</v>
      </c>
      <c r="Q17" s="10">
        <v>0</v>
      </c>
      <c r="R17" s="10">
        <v>1843634985</v>
      </c>
      <c r="S17" s="10">
        <v>0</v>
      </c>
      <c r="T17" s="10">
        <v>20821766977</v>
      </c>
      <c r="U17" s="10">
        <v>19647817653</v>
      </c>
      <c r="V17" s="10">
        <v>26189341</v>
      </c>
      <c r="W17" s="10">
        <v>85332936</v>
      </c>
      <c r="X17" s="10">
        <v>500601956</v>
      </c>
      <c r="Y17" s="10">
        <v>502286325</v>
      </c>
      <c r="Z17" s="10">
        <v>47509783434</v>
      </c>
      <c r="AA17" s="10">
        <v>20706701229</v>
      </c>
      <c r="AB17" s="10">
        <v>28146808245</v>
      </c>
      <c r="AC17" s="10">
        <v>5678153320</v>
      </c>
      <c r="AD17" s="10">
        <v>149899935</v>
      </c>
      <c r="AE17" s="10">
        <v>7814756699</v>
      </c>
      <c r="AF17" s="10">
        <v>5535495461</v>
      </c>
      <c r="AG17" s="10">
        <v>7276052535</v>
      </c>
      <c r="AH17" s="10">
        <v>2590177291</v>
      </c>
      <c r="AI17" s="10">
        <v>7084741058</v>
      </c>
      <c r="AJ17" s="10">
        <v>1986729154</v>
      </c>
      <c r="AK17" s="10">
        <v>0</v>
      </c>
      <c r="AL17" s="197">
        <v>255779451389</v>
      </c>
    </row>
    <row r="18" spans="1:39" s="6" customFormat="1" ht="15" x14ac:dyDescent="0.25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5" x14ac:dyDescent="0.25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5" x14ac:dyDescent="0.25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5" x14ac:dyDescent="0.25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5" x14ac:dyDescent="0.25">
      <c r="A22" s="58" t="s">
        <v>46</v>
      </c>
      <c r="B22" s="6" t="s">
        <v>170</v>
      </c>
      <c r="C22" s="10">
        <v>4730640134</v>
      </c>
      <c r="D22" s="10">
        <v>3329541117</v>
      </c>
      <c r="E22" s="10">
        <v>5238158760</v>
      </c>
      <c r="F22" s="10">
        <v>3644584867</v>
      </c>
      <c r="G22" s="10">
        <v>9940147721</v>
      </c>
      <c r="H22" s="10">
        <v>26573756866</v>
      </c>
      <c r="I22" s="10">
        <v>3411501554</v>
      </c>
      <c r="J22" s="10">
        <v>3078765113</v>
      </c>
      <c r="K22" s="10">
        <v>3157771747</v>
      </c>
      <c r="L22" s="10">
        <v>81125328653</v>
      </c>
      <c r="M22" s="10">
        <v>22122510737</v>
      </c>
      <c r="N22" s="10">
        <v>7527171575</v>
      </c>
      <c r="O22" s="10">
        <v>13055507353</v>
      </c>
      <c r="P22" s="10">
        <v>2903305121</v>
      </c>
      <c r="Q22" s="10">
        <v>2849855832</v>
      </c>
      <c r="R22" s="10">
        <v>5028890514</v>
      </c>
      <c r="S22" s="10">
        <v>1692241667</v>
      </c>
      <c r="T22" s="10">
        <v>39941217236</v>
      </c>
      <c r="U22" s="10">
        <v>27836330149</v>
      </c>
      <c r="V22" s="10">
        <v>4374661770</v>
      </c>
      <c r="W22" s="10">
        <v>6300592075</v>
      </c>
      <c r="X22" s="10">
        <v>8845054493</v>
      </c>
      <c r="Y22" s="10">
        <v>3036807063</v>
      </c>
      <c r="Z22" s="10">
        <v>29491289879</v>
      </c>
      <c r="AA22" s="10">
        <v>12044123273</v>
      </c>
      <c r="AB22" s="10">
        <v>105650744931</v>
      </c>
      <c r="AC22" s="10">
        <v>18076394083</v>
      </c>
      <c r="AD22" s="10">
        <v>6330596994</v>
      </c>
      <c r="AE22" s="10">
        <v>20423212382</v>
      </c>
      <c r="AF22" s="10">
        <v>7383679804</v>
      </c>
      <c r="AG22" s="10">
        <v>10238747204</v>
      </c>
      <c r="AH22" s="10">
        <v>25835244395</v>
      </c>
      <c r="AI22" s="10">
        <v>11162295008</v>
      </c>
      <c r="AJ22" s="10">
        <v>7976316360</v>
      </c>
      <c r="AK22" s="10">
        <v>1082295103</v>
      </c>
      <c r="AL22" s="197">
        <v>545439281533</v>
      </c>
    </row>
    <row r="23" spans="1:39" s="6" customFormat="1" ht="15" x14ac:dyDescent="0.25">
      <c r="A23" s="58" t="s">
        <v>47</v>
      </c>
      <c r="B23" s="6" t="s">
        <v>118</v>
      </c>
      <c r="C23" s="10">
        <v>1286820436</v>
      </c>
      <c r="D23" s="10">
        <v>617661069</v>
      </c>
      <c r="E23" s="10">
        <v>834995649</v>
      </c>
      <c r="F23" s="10">
        <v>58756396</v>
      </c>
      <c r="G23" s="10">
        <v>448176707</v>
      </c>
      <c r="H23" s="10">
        <v>3970183463</v>
      </c>
      <c r="I23" s="10">
        <v>721113853</v>
      </c>
      <c r="J23" s="10">
        <v>5424366060</v>
      </c>
      <c r="K23" s="10">
        <v>264734044</v>
      </c>
      <c r="L23" s="10">
        <v>26714930730</v>
      </c>
      <c r="M23" s="10">
        <v>3589420407</v>
      </c>
      <c r="N23" s="10">
        <v>4143506620</v>
      </c>
      <c r="O23" s="10">
        <v>1121763194</v>
      </c>
      <c r="P23" s="10">
        <v>194903901</v>
      </c>
      <c r="Q23" s="10">
        <v>240085798</v>
      </c>
      <c r="R23" s="10">
        <v>797408686</v>
      </c>
      <c r="S23" s="10">
        <v>107705179</v>
      </c>
      <c r="T23" s="10">
        <v>5458368187</v>
      </c>
      <c r="U23" s="10">
        <v>12871588074</v>
      </c>
      <c r="V23" s="10">
        <v>383161741</v>
      </c>
      <c r="W23" s="10">
        <v>783594274</v>
      </c>
      <c r="X23" s="10">
        <v>611183567</v>
      </c>
      <c r="Y23" s="10">
        <v>110976645</v>
      </c>
      <c r="Z23" s="10">
        <v>6893963953</v>
      </c>
      <c r="AA23" s="10">
        <v>3931145515</v>
      </c>
      <c r="AB23" s="10">
        <v>2582037812</v>
      </c>
      <c r="AC23" s="10">
        <v>2472736056</v>
      </c>
      <c r="AD23" s="10">
        <v>1388351275</v>
      </c>
      <c r="AE23" s="10">
        <v>11388048022</v>
      </c>
      <c r="AF23" s="10">
        <v>2376834070</v>
      </c>
      <c r="AG23" s="10">
        <v>337889981</v>
      </c>
      <c r="AH23" s="10">
        <v>14334351</v>
      </c>
      <c r="AI23" s="10">
        <v>20722003</v>
      </c>
      <c r="AJ23" s="10">
        <v>19680804</v>
      </c>
      <c r="AK23" s="10">
        <v>0</v>
      </c>
      <c r="AL23" s="197">
        <v>102181148522</v>
      </c>
    </row>
    <row r="24" spans="1:39" s="6" customFormat="1" ht="15" x14ac:dyDescent="0.25">
      <c r="A24" s="58" t="s">
        <v>48</v>
      </c>
      <c r="B24" s="6" t="s">
        <v>126</v>
      </c>
      <c r="C24" s="10">
        <v>348938614</v>
      </c>
      <c r="D24" s="10">
        <v>1275803048</v>
      </c>
      <c r="E24" s="10">
        <v>70497930</v>
      </c>
      <c r="F24" s="10">
        <v>1897661532</v>
      </c>
      <c r="G24" s="10">
        <v>633020317</v>
      </c>
      <c r="H24" s="10">
        <v>2632500019</v>
      </c>
      <c r="I24" s="10">
        <v>259868116</v>
      </c>
      <c r="J24" s="10">
        <v>81980228</v>
      </c>
      <c r="K24" s="10">
        <v>303017988</v>
      </c>
      <c r="L24" s="10">
        <v>867810682</v>
      </c>
      <c r="M24" s="10">
        <v>1187198445</v>
      </c>
      <c r="N24" s="10">
        <v>551002645</v>
      </c>
      <c r="O24" s="10">
        <v>1275586839</v>
      </c>
      <c r="P24" s="10">
        <v>353093075</v>
      </c>
      <c r="Q24" s="10">
        <v>80916533</v>
      </c>
      <c r="R24" s="10">
        <v>244958842</v>
      </c>
      <c r="S24" s="10">
        <v>156920681</v>
      </c>
      <c r="T24" s="10">
        <v>301279262</v>
      </c>
      <c r="U24" s="10">
        <v>1275281868</v>
      </c>
      <c r="V24" s="10">
        <v>150626999</v>
      </c>
      <c r="W24" s="10">
        <v>74391022</v>
      </c>
      <c r="X24" s="10">
        <v>262478984</v>
      </c>
      <c r="Y24" s="10">
        <v>3181391</v>
      </c>
      <c r="Z24" s="10">
        <v>1596889447</v>
      </c>
      <c r="AA24" s="10">
        <v>2417034025</v>
      </c>
      <c r="AB24" s="10">
        <v>34667609157</v>
      </c>
      <c r="AC24" s="10">
        <v>1718312416</v>
      </c>
      <c r="AD24" s="10">
        <v>234142333</v>
      </c>
      <c r="AE24" s="10">
        <v>1027360784</v>
      </c>
      <c r="AF24" s="10">
        <v>1586079217</v>
      </c>
      <c r="AG24" s="10">
        <v>1394993521</v>
      </c>
      <c r="AH24" s="10">
        <v>692556530</v>
      </c>
      <c r="AI24" s="10">
        <v>272480285</v>
      </c>
      <c r="AJ24" s="10">
        <v>150263253</v>
      </c>
      <c r="AK24" s="10">
        <v>0</v>
      </c>
      <c r="AL24" s="197">
        <v>60045736028</v>
      </c>
    </row>
    <row r="25" spans="1:39" s="6" customFormat="1" ht="18.75" customHeight="1" x14ac:dyDescent="0.25">
      <c r="A25" s="59"/>
      <c r="B25" s="21" t="s">
        <v>111</v>
      </c>
      <c r="C25" s="22">
        <v>76520279967</v>
      </c>
      <c r="D25" s="22">
        <v>118673760477</v>
      </c>
      <c r="E25" s="22">
        <v>46393531644</v>
      </c>
      <c r="F25" s="22">
        <v>32542297077</v>
      </c>
      <c r="G25" s="22">
        <v>106750736758</v>
      </c>
      <c r="H25" s="22">
        <v>489186988750</v>
      </c>
      <c r="I25" s="22">
        <v>62780091727</v>
      </c>
      <c r="J25" s="22">
        <v>21219611179</v>
      </c>
      <c r="K25" s="22">
        <v>51232531932</v>
      </c>
      <c r="L25" s="22">
        <v>477985471866</v>
      </c>
      <c r="M25" s="22">
        <v>361689769829</v>
      </c>
      <c r="N25" s="22">
        <v>107313454647</v>
      </c>
      <c r="O25" s="22">
        <v>136502114431</v>
      </c>
      <c r="P25" s="22">
        <v>50673625275</v>
      </c>
      <c r="Q25" s="22">
        <v>26375866573</v>
      </c>
      <c r="R25" s="22">
        <v>78814077206</v>
      </c>
      <c r="S25" s="22">
        <v>9420401941</v>
      </c>
      <c r="T25" s="22">
        <v>276673983310</v>
      </c>
      <c r="U25" s="22">
        <v>437357453984</v>
      </c>
      <c r="V25" s="22">
        <v>48164168374</v>
      </c>
      <c r="W25" s="22">
        <v>62082607260</v>
      </c>
      <c r="X25" s="22">
        <v>90369819002</v>
      </c>
      <c r="Y25" s="22">
        <v>30443939065</v>
      </c>
      <c r="Z25" s="22">
        <v>696346821745</v>
      </c>
      <c r="AA25" s="22">
        <v>183354459218</v>
      </c>
      <c r="AB25" s="22">
        <v>797492003117</v>
      </c>
      <c r="AC25" s="22">
        <v>333179928587</v>
      </c>
      <c r="AD25" s="22">
        <v>107149687502</v>
      </c>
      <c r="AE25" s="22">
        <v>248893629754</v>
      </c>
      <c r="AF25" s="22">
        <v>256577945519</v>
      </c>
      <c r="AG25" s="22">
        <v>131918087218</v>
      </c>
      <c r="AH25" s="22">
        <v>307511771122</v>
      </c>
      <c r="AI25" s="22">
        <v>139252880043</v>
      </c>
      <c r="AJ25" s="22">
        <v>61824234001</v>
      </c>
      <c r="AK25" s="22">
        <v>11804055291</v>
      </c>
      <c r="AL25" s="206">
        <v>6474472085391</v>
      </c>
      <c r="AM25" s="226"/>
    </row>
    <row r="26" spans="1:39" s="6" customFormat="1" ht="15" x14ac:dyDescent="0.25">
      <c r="A26" s="58" t="s">
        <v>49</v>
      </c>
      <c r="B26" s="6" t="s">
        <v>87</v>
      </c>
      <c r="C26" s="10">
        <v>544276791</v>
      </c>
      <c r="D26" s="10">
        <v>213371294</v>
      </c>
      <c r="E26" s="10">
        <v>408829589</v>
      </c>
      <c r="F26" s="10">
        <v>67640418</v>
      </c>
      <c r="G26" s="10">
        <v>2695855967</v>
      </c>
      <c r="H26" s="10">
        <v>3851125055</v>
      </c>
      <c r="I26" s="10">
        <v>870465776</v>
      </c>
      <c r="J26" s="10">
        <v>100738728</v>
      </c>
      <c r="K26" s="10">
        <v>26794878</v>
      </c>
      <c r="L26" s="10">
        <v>920963549</v>
      </c>
      <c r="M26" s="10">
        <v>807774001</v>
      </c>
      <c r="N26" s="10">
        <v>2044280891</v>
      </c>
      <c r="O26" s="10">
        <v>300341029</v>
      </c>
      <c r="P26" s="10">
        <v>259759162</v>
      </c>
      <c r="Q26" s="10">
        <v>776786033</v>
      </c>
      <c r="R26" s="10">
        <v>133921809</v>
      </c>
      <c r="S26" s="10">
        <v>28412730</v>
      </c>
      <c r="T26" s="10">
        <v>145603763</v>
      </c>
      <c r="U26" s="10">
        <v>199068890</v>
      </c>
      <c r="V26" s="10">
        <v>489003480</v>
      </c>
      <c r="W26" s="10">
        <v>344946945</v>
      </c>
      <c r="X26" s="10">
        <v>215485581</v>
      </c>
      <c r="Y26" s="10">
        <v>1819741049</v>
      </c>
      <c r="Z26" s="10">
        <v>13344823733</v>
      </c>
      <c r="AA26" s="10">
        <v>733457183</v>
      </c>
      <c r="AB26" s="10">
        <v>0</v>
      </c>
      <c r="AC26" s="10">
        <v>4400382832</v>
      </c>
      <c r="AD26" s="10">
        <v>782844731</v>
      </c>
      <c r="AE26" s="10">
        <v>114299082</v>
      </c>
      <c r="AF26" s="10">
        <v>529415532</v>
      </c>
      <c r="AG26" s="10">
        <v>117850557</v>
      </c>
      <c r="AH26" s="10">
        <v>0</v>
      </c>
      <c r="AI26" s="10">
        <v>0</v>
      </c>
      <c r="AJ26" s="10">
        <v>55212731</v>
      </c>
      <c r="AK26" s="10">
        <v>0</v>
      </c>
      <c r="AL26" s="197">
        <v>37343473789</v>
      </c>
      <c r="AM26" s="226"/>
    </row>
    <row r="27" spans="1:39" s="6" customFormat="1" ht="15" x14ac:dyDescent="0.25">
      <c r="A27" s="58" t="s">
        <v>50</v>
      </c>
      <c r="B27" s="6" t="s">
        <v>88</v>
      </c>
      <c r="C27" s="10">
        <v>15583054432</v>
      </c>
      <c r="D27" s="10">
        <v>3771422835</v>
      </c>
      <c r="E27" s="10">
        <v>7455226907</v>
      </c>
      <c r="F27" s="10">
        <v>1514743326</v>
      </c>
      <c r="G27" s="10">
        <v>7189496076</v>
      </c>
      <c r="H27" s="10">
        <v>55669027734</v>
      </c>
      <c r="I27" s="10">
        <v>11567521968</v>
      </c>
      <c r="J27" s="10">
        <v>133962352</v>
      </c>
      <c r="K27" s="10">
        <v>11236616195</v>
      </c>
      <c r="L27" s="10">
        <v>84165196502</v>
      </c>
      <c r="M27" s="10">
        <v>161375102150</v>
      </c>
      <c r="N27" s="10">
        <v>14015810056</v>
      </c>
      <c r="O27" s="10">
        <v>36348222748</v>
      </c>
      <c r="P27" s="10">
        <v>1719507893</v>
      </c>
      <c r="Q27" s="10">
        <v>194140108</v>
      </c>
      <c r="R27" s="10">
        <v>5642789268</v>
      </c>
      <c r="S27" s="10">
        <v>41839855</v>
      </c>
      <c r="T27" s="10">
        <v>85878724437</v>
      </c>
      <c r="U27" s="10">
        <v>94727265645</v>
      </c>
      <c r="V27" s="10">
        <v>393149791</v>
      </c>
      <c r="W27" s="10">
        <v>3210167492</v>
      </c>
      <c r="X27" s="10">
        <v>2002407942</v>
      </c>
      <c r="Y27" s="10">
        <v>2453555773</v>
      </c>
      <c r="Z27" s="10">
        <v>75303896432</v>
      </c>
      <c r="AA27" s="10">
        <v>43095630097</v>
      </c>
      <c r="AB27" s="10">
        <v>175905537107</v>
      </c>
      <c r="AC27" s="10">
        <v>41877318853</v>
      </c>
      <c r="AD27" s="10">
        <v>10427518038</v>
      </c>
      <c r="AE27" s="10">
        <v>36029819204</v>
      </c>
      <c r="AF27" s="10">
        <v>22629113586</v>
      </c>
      <c r="AG27" s="10">
        <v>17614943720</v>
      </c>
      <c r="AH27" s="10">
        <v>19502536109</v>
      </c>
      <c r="AI27" s="10">
        <v>27959320236</v>
      </c>
      <c r="AJ27" s="10">
        <v>7879604056</v>
      </c>
      <c r="AK27" s="10">
        <v>2953999</v>
      </c>
      <c r="AL27" s="197">
        <v>1084517142922</v>
      </c>
      <c r="AM27" s="226"/>
    </row>
    <row r="28" spans="1:39" s="6" customFormat="1" ht="15" x14ac:dyDescent="0.25">
      <c r="A28" s="58" t="s">
        <v>51</v>
      </c>
      <c r="B28" s="6" t="s">
        <v>89</v>
      </c>
      <c r="C28" s="10">
        <v>0</v>
      </c>
      <c r="D28" s="10">
        <v>4625928164</v>
      </c>
      <c r="E28" s="10">
        <v>0</v>
      </c>
      <c r="F28" s="10">
        <v>0</v>
      </c>
      <c r="G28" s="10">
        <v>0</v>
      </c>
      <c r="H28" s="10">
        <v>1835175578</v>
      </c>
      <c r="I28" s="10">
        <v>0</v>
      </c>
      <c r="J28" s="10">
        <v>0</v>
      </c>
      <c r="K28" s="10">
        <v>0</v>
      </c>
      <c r="L28" s="10">
        <v>83278848016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134029196</v>
      </c>
      <c r="S28" s="10">
        <v>0</v>
      </c>
      <c r="T28" s="10">
        <v>128977026</v>
      </c>
      <c r="U28" s="10">
        <v>37282390991</v>
      </c>
      <c r="V28" s="10">
        <v>0</v>
      </c>
      <c r="W28" s="10">
        <v>2516732906</v>
      </c>
      <c r="X28" s="10">
        <v>1960721498</v>
      </c>
      <c r="Y28" s="10">
        <v>0</v>
      </c>
      <c r="Z28" s="10">
        <v>67944324233</v>
      </c>
      <c r="AA28" s="10">
        <v>744043633</v>
      </c>
      <c r="AB28" s="10">
        <v>141993667</v>
      </c>
      <c r="AC28" s="10">
        <v>0</v>
      </c>
      <c r="AD28" s="10">
        <v>0</v>
      </c>
      <c r="AE28" s="10">
        <v>0</v>
      </c>
      <c r="AF28" s="10">
        <v>0</v>
      </c>
      <c r="AG28" s="10">
        <v>44107981911</v>
      </c>
      <c r="AH28" s="10">
        <v>92864920518</v>
      </c>
      <c r="AI28" s="10">
        <v>0</v>
      </c>
      <c r="AJ28" s="10">
        <v>0</v>
      </c>
      <c r="AK28" s="10">
        <v>0</v>
      </c>
      <c r="AL28" s="197">
        <v>337566067337</v>
      </c>
      <c r="AM28" s="226"/>
    </row>
    <row r="29" spans="1:39" s="6" customFormat="1" ht="15" x14ac:dyDescent="0.25">
      <c r="A29" s="58" t="s">
        <v>52</v>
      </c>
      <c r="B29" s="6" t="s">
        <v>119</v>
      </c>
      <c r="C29" s="10">
        <v>9892936387</v>
      </c>
      <c r="D29" s="10">
        <v>18797158062</v>
      </c>
      <c r="E29" s="10">
        <v>5768396911</v>
      </c>
      <c r="F29" s="10">
        <v>1439860579</v>
      </c>
      <c r="G29" s="10">
        <v>16835348984</v>
      </c>
      <c r="H29" s="10">
        <v>58392889548</v>
      </c>
      <c r="I29" s="10">
        <v>9752097147</v>
      </c>
      <c r="J29" s="10">
        <v>2166823419</v>
      </c>
      <c r="K29" s="10">
        <v>3452941314</v>
      </c>
      <c r="L29" s="10">
        <v>15934667958</v>
      </c>
      <c r="M29" s="10">
        <v>31990019581</v>
      </c>
      <c r="N29" s="10">
        <v>8333718015</v>
      </c>
      <c r="O29" s="10">
        <v>14428192107</v>
      </c>
      <c r="P29" s="10">
        <v>10031619440</v>
      </c>
      <c r="Q29" s="10">
        <v>2568207987</v>
      </c>
      <c r="R29" s="10">
        <v>11942350027</v>
      </c>
      <c r="S29" s="10">
        <v>782572071</v>
      </c>
      <c r="T29" s="10">
        <v>28110915242</v>
      </c>
      <c r="U29" s="10">
        <v>36873735725</v>
      </c>
      <c r="V29" s="10">
        <v>8450087587</v>
      </c>
      <c r="W29" s="10">
        <v>3253370949</v>
      </c>
      <c r="X29" s="10">
        <v>14151536851</v>
      </c>
      <c r="Y29" s="10">
        <v>10108951144</v>
      </c>
      <c r="Z29" s="10">
        <v>189421093447</v>
      </c>
      <c r="AA29" s="10">
        <v>10881523696</v>
      </c>
      <c r="AB29" s="10">
        <v>78817238609</v>
      </c>
      <c r="AC29" s="10">
        <v>61558506606</v>
      </c>
      <c r="AD29" s="10">
        <v>13705327583</v>
      </c>
      <c r="AE29" s="10">
        <v>27333177429</v>
      </c>
      <c r="AF29" s="10">
        <v>52559447446</v>
      </c>
      <c r="AG29" s="10">
        <v>8442705522</v>
      </c>
      <c r="AH29" s="10">
        <v>3995905806</v>
      </c>
      <c r="AI29" s="10">
        <v>15999003462</v>
      </c>
      <c r="AJ29" s="10">
        <v>2123152990</v>
      </c>
      <c r="AK29" s="10">
        <v>0</v>
      </c>
      <c r="AL29" s="197">
        <v>788295479631</v>
      </c>
      <c r="AM29" s="226"/>
    </row>
    <row r="30" spans="1:39" s="6" customFormat="1" ht="15" x14ac:dyDescent="0.25">
      <c r="A30" s="58" t="s">
        <v>53</v>
      </c>
      <c r="B30" s="6" t="s">
        <v>90</v>
      </c>
      <c r="C30" s="10">
        <v>3388552798</v>
      </c>
      <c r="D30" s="10">
        <v>7928860951</v>
      </c>
      <c r="E30" s="10">
        <v>3354549564</v>
      </c>
      <c r="F30" s="10">
        <v>1680482585</v>
      </c>
      <c r="G30" s="10">
        <v>4292047616</v>
      </c>
      <c r="H30" s="10">
        <v>14571522018</v>
      </c>
      <c r="I30" s="10">
        <v>2055222304</v>
      </c>
      <c r="J30" s="10">
        <v>1413841600</v>
      </c>
      <c r="K30" s="10">
        <v>1813249225</v>
      </c>
      <c r="L30" s="10">
        <v>14085610520</v>
      </c>
      <c r="M30" s="10">
        <v>5290667816</v>
      </c>
      <c r="N30" s="10">
        <v>1996898410</v>
      </c>
      <c r="O30" s="10">
        <v>7203338122</v>
      </c>
      <c r="P30" s="10">
        <v>2481437321</v>
      </c>
      <c r="Q30" s="10">
        <v>1878151397</v>
      </c>
      <c r="R30" s="10">
        <v>7358035632</v>
      </c>
      <c r="S30" s="10">
        <v>965642198</v>
      </c>
      <c r="T30" s="10">
        <v>11551465347</v>
      </c>
      <c r="U30" s="10">
        <v>10366843102</v>
      </c>
      <c r="V30" s="10">
        <v>3754614653</v>
      </c>
      <c r="W30" s="10">
        <v>3719402810</v>
      </c>
      <c r="X30" s="10">
        <v>11029114471</v>
      </c>
      <c r="Y30" s="10">
        <v>1031709358</v>
      </c>
      <c r="Z30" s="10">
        <v>22024041305</v>
      </c>
      <c r="AA30" s="10">
        <v>8629390713</v>
      </c>
      <c r="AB30" s="10">
        <v>7263584645</v>
      </c>
      <c r="AC30" s="10">
        <v>11903275946</v>
      </c>
      <c r="AD30" s="10">
        <v>6268543934</v>
      </c>
      <c r="AE30" s="10">
        <v>18134865583</v>
      </c>
      <c r="AF30" s="10">
        <v>12982503057</v>
      </c>
      <c r="AG30" s="10">
        <v>3664586781</v>
      </c>
      <c r="AH30" s="10">
        <v>12395944899</v>
      </c>
      <c r="AI30" s="10">
        <v>9913270844</v>
      </c>
      <c r="AJ30" s="10">
        <v>1926168855</v>
      </c>
      <c r="AK30" s="10">
        <v>26566885</v>
      </c>
      <c r="AL30" s="197">
        <v>238344003265</v>
      </c>
      <c r="AM30" s="226"/>
    </row>
    <row r="31" spans="1:39" s="6" customFormat="1" ht="15" x14ac:dyDescent="0.25">
      <c r="A31" s="58" t="s">
        <v>54</v>
      </c>
      <c r="B31" s="6" t="s">
        <v>206</v>
      </c>
      <c r="C31" s="10">
        <v>24721320957</v>
      </c>
      <c r="D31" s="10">
        <v>17430861308</v>
      </c>
      <c r="E31" s="10">
        <v>8385737826</v>
      </c>
      <c r="F31" s="10">
        <v>16069482224</v>
      </c>
      <c r="G31" s="10">
        <v>26393317363</v>
      </c>
      <c r="H31" s="10">
        <v>228948084458</v>
      </c>
      <c r="I31" s="10">
        <v>18357681613</v>
      </c>
      <c r="J31" s="10">
        <v>2926537680</v>
      </c>
      <c r="K31" s="10">
        <v>13789111860</v>
      </c>
      <c r="L31" s="10">
        <v>48933672093</v>
      </c>
      <c r="M31" s="10">
        <v>88374697753</v>
      </c>
      <c r="N31" s="10">
        <v>44042964294</v>
      </c>
      <c r="O31" s="10">
        <v>47287577389</v>
      </c>
      <c r="P31" s="10">
        <v>16314400577</v>
      </c>
      <c r="Q31" s="10">
        <v>5476871157</v>
      </c>
      <c r="R31" s="10">
        <v>25750138346</v>
      </c>
      <c r="S31" s="10">
        <v>1528469564</v>
      </c>
      <c r="T31" s="10">
        <v>58598693664</v>
      </c>
      <c r="U31" s="10">
        <v>95783853874</v>
      </c>
      <c r="V31" s="10">
        <v>14940710333</v>
      </c>
      <c r="W31" s="10">
        <v>10343840684</v>
      </c>
      <c r="X31" s="10">
        <v>27881233824</v>
      </c>
      <c r="Y31" s="10">
        <v>2172209800</v>
      </c>
      <c r="Z31" s="10">
        <v>181907667545</v>
      </c>
      <c r="AA31" s="10">
        <v>34659108623</v>
      </c>
      <c r="AB31" s="10">
        <v>218299198898</v>
      </c>
      <c r="AC31" s="10">
        <v>105761395674</v>
      </c>
      <c r="AD31" s="10">
        <v>29150280441</v>
      </c>
      <c r="AE31" s="10">
        <v>69990354628</v>
      </c>
      <c r="AF31" s="10">
        <v>40323141564</v>
      </c>
      <c r="AG31" s="10">
        <v>14761364909</v>
      </c>
      <c r="AH31" s="10">
        <v>15011100619</v>
      </c>
      <c r="AI31" s="10">
        <v>19149453489</v>
      </c>
      <c r="AJ31" s="10">
        <v>8367915392</v>
      </c>
      <c r="AK31" s="10">
        <v>37131182</v>
      </c>
      <c r="AL31" s="197">
        <v>1581869581605</v>
      </c>
      <c r="AM31" s="226"/>
    </row>
    <row r="32" spans="1:39" s="6" customFormat="1" ht="15" x14ac:dyDescent="0.25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1907938767</v>
      </c>
      <c r="V32" s="10">
        <v>0</v>
      </c>
      <c r="W32" s="10">
        <v>0</v>
      </c>
      <c r="X32" s="10">
        <v>264294460</v>
      </c>
      <c r="Y32" s="10">
        <v>0</v>
      </c>
      <c r="Z32" s="10">
        <v>11245088337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3547031908</v>
      </c>
      <c r="AI32" s="10">
        <v>0</v>
      </c>
      <c r="AJ32" s="10">
        <v>0</v>
      </c>
      <c r="AK32" s="10">
        <v>0</v>
      </c>
      <c r="AL32" s="197">
        <v>16964353472</v>
      </c>
      <c r="AM32" s="226"/>
    </row>
    <row r="33" spans="1:39" s="6" customFormat="1" ht="15" x14ac:dyDescent="0.25">
      <c r="A33" s="58" t="s">
        <v>56</v>
      </c>
      <c r="B33" s="6" t="s">
        <v>93</v>
      </c>
      <c r="C33" s="10">
        <v>582170946</v>
      </c>
      <c r="D33" s="10">
        <v>549267642</v>
      </c>
      <c r="E33" s="10">
        <v>198135011</v>
      </c>
      <c r="F33" s="10">
        <v>403220268</v>
      </c>
      <c r="G33" s="10">
        <v>378889056</v>
      </c>
      <c r="H33" s="10">
        <v>5104177236</v>
      </c>
      <c r="I33" s="10">
        <v>347045106</v>
      </c>
      <c r="J33" s="10">
        <v>73596875</v>
      </c>
      <c r="K33" s="10">
        <v>121200392</v>
      </c>
      <c r="L33" s="10">
        <v>830376084</v>
      </c>
      <c r="M33" s="10">
        <v>1637205003</v>
      </c>
      <c r="N33" s="10">
        <v>1768473219</v>
      </c>
      <c r="O33" s="10">
        <v>903176328</v>
      </c>
      <c r="P33" s="10">
        <v>222157178</v>
      </c>
      <c r="Q33" s="10">
        <v>303553823</v>
      </c>
      <c r="R33" s="10">
        <v>634629718</v>
      </c>
      <c r="S33" s="10">
        <v>66563734</v>
      </c>
      <c r="T33" s="10">
        <v>3620364924</v>
      </c>
      <c r="U33" s="10">
        <v>2305298956</v>
      </c>
      <c r="V33" s="10">
        <v>188758888</v>
      </c>
      <c r="W33" s="10">
        <v>941916974</v>
      </c>
      <c r="X33" s="10">
        <v>488225251</v>
      </c>
      <c r="Y33" s="10">
        <v>70691489</v>
      </c>
      <c r="Z33" s="10">
        <v>2011034458</v>
      </c>
      <c r="AA33" s="10">
        <v>583983514</v>
      </c>
      <c r="AB33" s="10">
        <v>10359848612</v>
      </c>
      <c r="AC33" s="10">
        <v>1337042870</v>
      </c>
      <c r="AD33" s="10">
        <v>232073845</v>
      </c>
      <c r="AE33" s="10">
        <v>3550853566</v>
      </c>
      <c r="AF33" s="10">
        <v>932122536</v>
      </c>
      <c r="AG33" s="10">
        <v>434556629</v>
      </c>
      <c r="AH33" s="10">
        <v>105186920</v>
      </c>
      <c r="AI33" s="10">
        <v>277707918</v>
      </c>
      <c r="AJ33" s="10">
        <v>98128835</v>
      </c>
      <c r="AK33" s="10">
        <v>0</v>
      </c>
      <c r="AL33" s="197">
        <v>41661633804</v>
      </c>
      <c r="AM33" s="226"/>
    </row>
    <row r="34" spans="1:39" s="6" customFormat="1" ht="15" x14ac:dyDescent="0.25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26"/>
    </row>
    <row r="35" spans="1:39" s="6" customFormat="1" ht="15" x14ac:dyDescent="0.25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26800000</v>
      </c>
      <c r="K35" s="10">
        <v>59999999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333636</v>
      </c>
      <c r="U35" s="10">
        <v>0</v>
      </c>
      <c r="V35" s="10">
        <v>401779341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590988620</v>
      </c>
      <c r="AM35" s="226"/>
    </row>
    <row r="36" spans="1:39" s="6" customFormat="1" ht="15" x14ac:dyDescent="0.25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847391403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847391403</v>
      </c>
      <c r="AM36" s="226"/>
    </row>
    <row r="37" spans="1:39" s="6" customFormat="1" ht="13.5" customHeight="1" x14ac:dyDescent="0.25">
      <c r="A37" s="58" t="s">
        <v>60</v>
      </c>
      <c r="B37" s="6" t="s">
        <v>139</v>
      </c>
      <c r="C37" s="10">
        <v>516713490</v>
      </c>
      <c r="D37" s="10">
        <v>3260158121</v>
      </c>
      <c r="E37" s="10">
        <v>4677439671</v>
      </c>
      <c r="F37" s="10">
        <v>102972852</v>
      </c>
      <c r="G37" s="10">
        <v>1290153659</v>
      </c>
      <c r="H37" s="10">
        <v>13856090243</v>
      </c>
      <c r="I37" s="10">
        <v>1506646333</v>
      </c>
      <c r="J37" s="10">
        <v>140801161</v>
      </c>
      <c r="K37" s="10">
        <v>829215524</v>
      </c>
      <c r="L37" s="10">
        <v>666744277</v>
      </c>
      <c r="M37" s="10">
        <v>2256180910</v>
      </c>
      <c r="N37" s="10">
        <v>1937576418</v>
      </c>
      <c r="O37" s="10">
        <v>6830931334</v>
      </c>
      <c r="P37" s="10">
        <v>1819614164</v>
      </c>
      <c r="Q37" s="10">
        <v>2519287154</v>
      </c>
      <c r="R37" s="10">
        <v>4134808991</v>
      </c>
      <c r="S37" s="10">
        <v>534473029</v>
      </c>
      <c r="T37" s="10">
        <v>7100759879</v>
      </c>
      <c r="U37" s="10">
        <v>3869597196</v>
      </c>
      <c r="V37" s="10">
        <v>2242732288</v>
      </c>
      <c r="W37" s="10">
        <v>2141150025</v>
      </c>
      <c r="X37" s="10">
        <v>3368369812</v>
      </c>
      <c r="Y37" s="10">
        <v>57629315</v>
      </c>
      <c r="Z37" s="10">
        <v>8506417612</v>
      </c>
      <c r="AA37" s="10">
        <v>1811478610</v>
      </c>
      <c r="AB37" s="10">
        <v>7163864645</v>
      </c>
      <c r="AC37" s="10">
        <v>14634041630</v>
      </c>
      <c r="AD37" s="10">
        <v>2645472810</v>
      </c>
      <c r="AE37" s="10">
        <v>13251581588</v>
      </c>
      <c r="AF37" s="10">
        <v>7064577945</v>
      </c>
      <c r="AG37" s="10">
        <v>678749337</v>
      </c>
      <c r="AH37" s="10">
        <v>73078634</v>
      </c>
      <c r="AI37" s="10">
        <v>4718744</v>
      </c>
      <c r="AJ37" s="10">
        <v>724575726</v>
      </c>
      <c r="AK37" s="10">
        <v>80257808</v>
      </c>
      <c r="AL37" s="197">
        <v>122298860935</v>
      </c>
      <c r="AM37" s="226"/>
    </row>
    <row r="38" spans="1:39" s="6" customFormat="1" ht="15" x14ac:dyDescent="0.25">
      <c r="A38" s="58" t="s">
        <v>61</v>
      </c>
      <c r="B38" s="6" t="s">
        <v>96</v>
      </c>
      <c r="C38" s="10">
        <v>0</v>
      </c>
      <c r="D38" s="10">
        <v>40433054</v>
      </c>
      <c r="E38" s="10">
        <v>17160867</v>
      </c>
      <c r="F38" s="10">
        <v>0</v>
      </c>
      <c r="G38" s="10">
        <v>33836761</v>
      </c>
      <c r="H38" s="10">
        <v>109613355</v>
      </c>
      <c r="I38" s="10">
        <v>153070167</v>
      </c>
      <c r="J38" s="10">
        <v>17157266</v>
      </c>
      <c r="K38" s="10">
        <v>1675909</v>
      </c>
      <c r="L38" s="10">
        <v>534813916</v>
      </c>
      <c r="M38" s="10">
        <v>72669526</v>
      </c>
      <c r="N38" s="10">
        <v>52360506</v>
      </c>
      <c r="O38" s="10">
        <v>41814615</v>
      </c>
      <c r="P38" s="10">
        <v>32657601</v>
      </c>
      <c r="Q38" s="10">
        <v>48960233</v>
      </c>
      <c r="R38" s="10">
        <v>33759206</v>
      </c>
      <c r="S38" s="10">
        <v>3234287</v>
      </c>
      <c r="T38" s="10">
        <v>0</v>
      </c>
      <c r="U38" s="10">
        <v>34519887</v>
      </c>
      <c r="V38" s="10">
        <v>23572140</v>
      </c>
      <c r="W38" s="10">
        <v>2054479</v>
      </c>
      <c r="X38" s="10">
        <v>107205222</v>
      </c>
      <c r="Y38" s="10">
        <v>24401616</v>
      </c>
      <c r="Z38" s="10">
        <v>308170949</v>
      </c>
      <c r="AA38" s="10">
        <v>1915859280</v>
      </c>
      <c r="AB38" s="10">
        <v>0</v>
      </c>
      <c r="AC38" s="10">
        <v>556126813</v>
      </c>
      <c r="AD38" s="10">
        <v>120522152</v>
      </c>
      <c r="AE38" s="10">
        <v>386971</v>
      </c>
      <c r="AF38" s="10">
        <v>16244119</v>
      </c>
      <c r="AG38" s="10">
        <v>164104088</v>
      </c>
      <c r="AH38" s="10">
        <v>1088211290</v>
      </c>
      <c r="AI38" s="10">
        <v>0</v>
      </c>
      <c r="AJ38" s="10">
        <v>0</v>
      </c>
      <c r="AK38" s="10">
        <v>0</v>
      </c>
      <c r="AL38" s="197">
        <v>5554596275</v>
      </c>
      <c r="AM38" s="226"/>
    </row>
    <row r="39" spans="1:39" s="6" customFormat="1" ht="15" x14ac:dyDescent="0.25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6156361625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627355948</v>
      </c>
      <c r="AI39" s="10">
        <v>0</v>
      </c>
      <c r="AJ39" s="10">
        <v>0</v>
      </c>
      <c r="AK39" s="10">
        <v>0</v>
      </c>
      <c r="AL39" s="197">
        <v>6783717573</v>
      </c>
      <c r="AM39" s="226"/>
    </row>
    <row r="40" spans="1:39" s="6" customFormat="1" ht="15" x14ac:dyDescent="0.25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26"/>
    </row>
    <row r="41" spans="1:39" s="6" customFormat="1" ht="15" x14ac:dyDescent="0.25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26"/>
    </row>
    <row r="42" spans="1:39" s="6" customFormat="1" ht="15" x14ac:dyDescent="0.25">
      <c r="A42" s="58" t="s">
        <v>65</v>
      </c>
      <c r="B42" s="6" t="s">
        <v>122</v>
      </c>
      <c r="C42" s="10">
        <v>17075787266</v>
      </c>
      <c r="D42" s="10">
        <v>53596515434</v>
      </c>
      <c r="E42" s="10">
        <v>5739258439</v>
      </c>
      <c r="F42" s="10">
        <v>5895369707</v>
      </c>
      <c r="G42" s="10">
        <v>25587175051</v>
      </c>
      <c r="H42" s="10">
        <v>70934809244</v>
      </c>
      <c r="I42" s="10">
        <v>11550763192</v>
      </c>
      <c r="J42" s="10">
        <v>5215253141</v>
      </c>
      <c r="K42" s="10">
        <v>15277049139</v>
      </c>
      <c r="L42" s="10">
        <v>49949321472</v>
      </c>
      <c r="M42" s="10">
        <v>27188685110</v>
      </c>
      <c r="N42" s="10">
        <v>18830344828</v>
      </c>
      <c r="O42" s="10">
        <v>17550373303</v>
      </c>
      <c r="P42" s="10">
        <v>12859808977</v>
      </c>
      <c r="Q42" s="10">
        <v>5987317101</v>
      </c>
      <c r="R42" s="10">
        <v>15618384623</v>
      </c>
      <c r="S42" s="10">
        <v>3004919821</v>
      </c>
      <c r="T42" s="10">
        <v>31500909198</v>
      </c>
      <c r="U42" s="10">
        <v>101624884555</v>
      </c>
      <c r="V42" s="10">
        <v>13120357790</v>
      </c>
      <c r="W42" s="10">
        <v>12876379111</v>
      </c>
      <c r="X42" s="10">
        <v>19845223002</v>
      </c>
      <c r="Y42" s="10">
        <v>6905678155</v>
      </c>
      <c r="Z42" s="10">
        <v>64776931625</v>
      </c>
      <c r="AA42" s="10">
        <v>30999633236</v>
      </c>
      <c r="AB42" s="10">
        <v>125971593779</v>
      </c>
      <c r="AC42" s="10">
        <v>62353066973</v>
      </c>
      <c r="AD42" s="10">
        <v>27088791579</v>
      </c>
      <c r="AE42" s="10">
        <v>40625018217</v>
      </c>
      <c r="AF42" s="10">
        <v>97766950886</v>
      </c>
      <c r="AG42" s="10">
        <v>21623991210</v>
      </c>
      <c r="AH42" s="10">
        <v>30943196427</v>
      </c>
      <c r="AI42" s="10">
        <v>17859193486</v>
      </c>
      <c r="AJ42" s="10">
        <v>9835151499</v>
      </c>
      <c r="AK42" s="10">
        <v>3409792839</v>
      </c>
      <c r="AL42" s="197">
        <v>1080987879415</v>
      </c>
      <c r="AM42" s="226"/>
    </row>
    <row r="43" spans="1:39" s="6" customFormat="1" ht="13.5" customHeight="1" x14ac:dyDescent="0.25">
      <c r="A43" s="58" t="s">
        <v>66</v>
      </c>
      <c r="B43" s="6" t="s">
        <v>227</v>
      </c>
      <c r="C43" s="10">
        <v>2363505832</v>
      </c>
      <c r="D43" s="10">
        <v>932226724</v>
      </c>
      <c r="E43" s="10">
        <v>1886328979</v>
      </c>
      <c r="F43" s="10">
        <v>2347693042</v>
      </c>
      <c r="G43" s="10">
        <v>1473190774</v>
      </c>
      <c r="H43" s="10">
        <v>11622861664</v>
      </c>
      <c r="I43" s="10">
        <v>1089266382</v>
      </c>
      <c r="J43" s="10">
        <v>686641561</v>
      </c>
      <c r="K43" s="10">
        <v>436133787</v>
      </c>
      <c r="L43" s="10">
        <v>39668605921</v>
      </c>
      <c r="M43" s="10">
        <v>16610651161</v>
      </c>
      <c r="N43" s="10">
        <v>4600724358</v>
      </c>
      <c r="O43" s="10">
        <v>2913314013</v>
      </c>
      <c r="P43" s="10">
        <v>805417706</v>
      </c>
      <c r="Q43" s="10">
        <v>729296221</v>
      </c>
      <c r="R43" s="10">
        <v>1835985346</v>
      </c>
      <c r="S43" s="10">
        <v>943841482</v>
      </c>
      <c r="T43" s="10">
        <v>36109081371</v>
      </c>
      <c r="U43" s="10">
        <v>11757223167</v>
      </c>
      <c r="V43" s="10">
        <v>1705826165</v>
      </c>
      <c r="W43" s="10">
        <v>1783749736</v>
      </c>
      <c r="X43" s="10">
        <v>2197784587</v>
      </c>
      <c r="Y43" s="10">
        <v>600369993</v>
      </c>
      <c r="Z43" s="10">
        <v>7703980224</v>
      </c>
      <c r="AA43" s="10">
        <v>4715020315</v>
      </c>
      <c r="AB43" s="10">
        <v>75646322513</v>
      </c>
      <c r="AC43" s="10">
        <v>7034556170</v>
      </c>
      <c r="AD43" s="10">
        <v>900047153</v>
      </c>
      <c r="AE43" s="10">
        <v>10967164883</v>
      </c>
      <c r="AF43" s="10">
        <v>2620128985</v>
      </c>
      <c r="AG43" s="10">
        <v>1386373195</v>
      </c>
      <c r="AH43" s="10">
        <v>2928337534</v>
      </c>
      <c r="AI43" s="10">
        <v>801776550</v>
      </c>
      <c r="AJ43" s="10">
        <v>2609838824</v>
      </c>
      <c r="AK43" s="10">
        <v>73104742</v>
      </c>
      <c r="AL43" s="197">
        <v>262486371060</v>
      </c>
      <c r="AM43" s="226"/>
    </row>
    <row r="44" spans="1:39" s="6" customFormat="1" ht="15" x14ac:dyDescent="0.25">
      <c r="A44" s="58" t="s">
        <v>67</v>
      </c>
      <c r="B44" s="6" t="s">
        <v>240</v>
      </c>
      <c r="C44" s="10">
        <v>2239846403</v>
      </c>
      <c r="D44" s="10">
        <v>1577610884</v>
      </c>
      <c r="E44" s="10">
        <v>1221324923</v>
      </c>
      <c r="F44" s="10">
        <v>82138364</v>
      </c>
      <c r="G44" s="10">
        <v>838771404</v>
      </c>
      <c r="H44" s="10">
        <v>4132200951</v>
      </c>
      <c r="I44" s="10">
        <v>1118454681</v>
      </c>
      <c r="J44" s="10">
        <v>5286455414</v>
      </c>
      <c r="K44" s="10">
        <v>323988453</v>
      </c>
      <c r="L44" s="10">
        <v>33709736350</v>
      </c>
      <c r="M44" s="10">
        <v>10206846915</v>
      </c>
      <c r="N44" s="10">
        <v>2667913132</v>
      </c>
      <c r="O44" s="10">
        <v>1058826662</v>
      </c>
      <c r="P44" s="10">
        <v>838616184</v>
      </c>
      <c r="Q44" s="10">
        <v>250301957</v>
      </c>
      <c r="R44" s="10">
        <v>1857196426</v>
      </c>
      <c r="S44" s="10">
        <v>182511899</v>
      </c>
      <c r="T44" s="10">
        <v>6703394302</v>
      </c>
      <c r="U44" s="10">
        <v>11142584307</v>
      </c>
      <c r="V44" s="10">
        <v>769166063</v>
      </c>
      <c r="W44" s="10">
        <v>848405609</v>
      </c>
      <c r="X44" s="10">
        <v>854366235</v>
      </c>
      <c r="Y44" s="10">
        <v>217711628</v>
      </c>
      <c r="Z44" s="10">
        <v>7012849773</v>
      </c>
      <c r="AA44" s="10">
        <v>5093902370</v>
      </c>
      <c r="AB44" s="10">
        <v>1660625181</v>
      </c>
      <c r="AC44" s="10">
        <v>5559302769</v>
      </c>
      <c r="AD44" s="10">
        <v>1755112669</v>
      </c>
      <c r="AE44" s="10">
        <v>11826063030</v>
      </c>
      <c r="AF44" s="10">
        <v>1814892942</v>
      </c>
      <c r="AG44" s="10">
        <v>763557587</v>
      </c>
      <c r="AH44" s="10">
        <v>1775500882</v>
      </c>
      <c r="AI44" s="10">
        <v>1269037393</v>
      </c>
      <c r="AJ44" s="10">
        <v>392862011</v>
      </c>
      <c r="AK44" s="10">
        <v>0</v>
      </c>
      <c r="AL44" s="197">
        <v>127052075753</v>
      </c>
      <c r="AM44" s="226"/>
    </row>
    <row r="45" spans="1:39" s="6" customFormat="1" ht="15" x14ac:dyDescent="0.25">
      <c r="A45" s="58" t="s">
        <v>68</v>
      </c>
      <c r="B45" s="6" t="s">
        <v>127</v>
      </c>
      <c r="C45" s="10">
        <v>0</v>
      </c>
      <c r="D45" s="10">
        <v>77325</v>
      </c>
      <c r="E45" s="10">
        <v>2838401</v>
      </c>
      <c r="F45" s="10">
        <v>0</v>
      </c>
      <c r="G45" s="10">
        <v>3802637</v>
      </c>
      <c r="H45" s="10">
        <v>2044762</v>
      </c>
      <c r="I45" s="10">
        <v>77325</v>
      </c>
      <c r="J45" s="10">
        <v>77325</v>
      </c>
      <c r="K45" s="10">
        <v>3182542</v>
      </c>
      <c r="L45" s="10">
        <v>77325</v>
      </c>
      <c r="M45" s="10">
        <v>120759199</v>
      </c>
      <c r="N45" s="10">
        <v>0</v>
      </c>
      <c r="O45" s="10">
        <v>0</v>
      </c>
      <c r="P45" s="10">
        <v>77343</v>
      </c>
      <c r="Q45" s="10">
        <v>77325</v>
      </c>
      <c r="R45" s="10">
        <v>0</v>
      </c>
      <c r="S45" s="10">
        <v>77325</v>
      </c>
      <c r="T45" s="10">
        <v>30000000</v>
      </c>
      <c r="U45" s="10">
        <v>22451177</v>
      </c>
      <c r="V45" s="10">
        <v>0</v>
      </c>
      <c r="W45" s="10">
        <v>36658582</v>
      </c>
      <c r="X45" s="10">
        <v>77325</v>
      </c>
      <c r="Y45" s="10">
        <v>77325</v>
      </c>
      <c r="Z45" s="10">
        <v>296250165</v>
      </c>
      <c r="AA45" s="10">
        <v>77325</v>
      </c>
      <c r="AB45" s="10">
        <v>14496377</v>
      </c>
      <c r="AC45" s="10">
        <v>0</v>
      </c>
      <c r="AD45" s="10">
        <v>0</v>
      </c>
      <c r="AE45" s="10">
        <v>111023780</v>
      </c>
      <c r="AF45" s="10">
        <v>317931463</v>
      </c>
      <c r="AG45" s="10">
        <v>77325</v>
      </c>
      <c r="AH45" s="10">
        <v>77325</v>
      </c>
      <c r="AI45" s="10">
        <v>77325</v>
      </c>
      <c r="AJ45" s="10">
        <v>0</v>
      </c>
      <c r="AK45" s="10">
        <v>0</v>
      </c>
      <c r="AL45" s="197">
        <v>962444328</v>
      </c>
      <c r="AM45" s="226"/>
    </row>
    <row r="46" spans="1:39" s="6" customFormat="1" ht="18.75" customHeight="1" x14ac:dyDescent="0.25">
      <c r="A46" s="59"/>
      <c r="B46" s="21" t="s">
        <v>113</v>
      </c>
      <c r="C46" s="11">
        <v>76908165302</v>
      </c>
      <c r="D46" s="11">
        <v>112723891798</v>
      </c>
      <c r="E46" s="11">
        <v>39115227088</v>
      </c>
      <c r="F46" s="11">
        <v>29603603365</v>
      </c>
      <c r="G46" s="11">
        <v>87011885348</v>
      </c>
      <c r="H46" s="11">
        <v>469029621846</v>
      </c>
      <c r="I46" s="11">
        <v>58368311994</v>
      </c>
      <c r="J46" s="11">
        <v>18188686522</v>
      </c>
      <c r="K46" s="11">
        <v>47371159217</v>
      </c>
      <c r="L46" s="11">
        <v>372678633983</v>
      </c>
      <c r="M46" s="11">
        <v>346778650528</v>
      </c>
      <c r="N46" s="11">
        <v>100291064127</v>
      </c>
      <c r="O46" s="11">
        <v>134866107650</v>
      </c>
      <c r="P46" s="11">
        <v>47385073546</v>
      </c>
      <c r="Q46" s="11">
        <v>20732950496</v>
      </c>
      <c r="R46" s="11">
        <v>75076028588</v>
      </c>
      <c r="S46" s="11">
        <v>8082557995</v>
      </c>
      <c r="T46" s="11">
        <v>269479222789</v>
      </c>
      <c r="U46" s="11">
        <v>407897656239</v>
      </c>
      <c r="V46" s="11">
        <v>46479758519</v>
      </c>
      <c r="W46" s="11">
        <v>42120231618</v>
      </c>
      <c r="X46" s="11">
        <v>84366046061</v>
      </c>
      <c r="Y46" s="11">
        <v>25463346973</v>
      </c>
      <c r="Z46" s="11">
        <v>657962931463</v>
      </c>
      <c r="AA46" s="11">
        <v>143863108595</v>
      </c>
      <c r="AB46" s="11">
        <v>701244304033</v>
      </c>
      <c r="AC46" s="11">
        <v>316975017136</v>
      </c>
      <c r="AD46" s="11">
        <v>93076534935</v>
      </c>
      <c r="AE46" s="11">
        <v>231934607961</v>
      </c>
      <c r="AF46" s="11">
        <v>239556470061</v>
      </c>
      <c r="AG46" s="11">
        <v>113760842771</v>
      </c>
      <c r="AH46" s="11">
        <v>184858384819</v>
      </c>
      <c r="AI46" s="11">
        <v>93233559447</v>
      </c>
      <c r="AJ46" s="11">
        <v>34012610919</v>
      </c>
      <c r="AK46" s="11">
        <v>3629807455</v>
      </c>
      <c r="AL46" s="207">
        <v>5734126061187</v>
      </c>
      <c r="AM46" s="226"/>
    </row>
    <row r="47" spans="1:39" s="6" customFormat="1" ht="18.75" customHeight="1" x14ac:dyDescent="0.25">
      <c r="A47" s="60"/>
      <c r="B47" s="17" t="s">
        <v>114</v>
      </c>
      <c r="C47" s="20">
        <v>-387885335</v>
      </c>
      <c r="D47" s="20">
        <v>5949868679</v>
      </c>
      <c r="E47" s="20">
        <v>7278304556</v>
      </c>
      <c r="F47" s="20">
        <v>2938693712</v>
      </c>
      <c r="G47" s="20">
        <v>19738851410</v>
      </c>
      <c r="H47" s="20">
        <v>20157366904</v>
      </c>
      <c r="I47" s="20">
        <v>4411779733</v>
      </c>
      <c r="J47" s="20">
        <v>3030924657</v>
      </c>
      <c r="K47" s="20">
        <v>3861372715</v>
      </c>
      <c r="L47" s="20">
        <v>105306837883</v>
      </c>
      <c r="M47" s="20">
        <v>14911119301</v>
      </c>
      <c r="N47" s="20">
        <v>7022390520</v>
      </c>
      <c r="O47" s="20">
        <v>1636006781</v>
      </c>
      <c r="P47" s="20">
        <v>3288551729</v>
      </c>
      <c r="Q47" s="20">
        <v>5642916077</v>
      </c>
      <c r="R47" s="20">
        <v>3738048618</v>
      </c>
      <c r="S47" s="20">
        <v>1337843946</v>
      </c>
      <c r="T47" s="20">
        <v>7194760521</v>
      </c>
      <c r="U47" s="20">
        <v>29459797745</v>
      </c>
      <c r="V47" s="20">
        <v>1684409855</v>
      </c>
      <c r="W47" s="20">
        <v>19962375642</v>
      </c>
      <c r="X47" s="20">
        <v>6003772941</v>
      </c>
      <c r="Y47" s="20">
        <v>4980592092</v>
      </c>
      <c r="Z47" s="20">
        <v>38383890282</v>
      </c>
      <c r="AA47" s="20">
        <v>39491350623</v>
      </c>
      <c r="AB47" s="20">
        <v>96247699084</v>
      </c>
      <c r="AC47" s="20">
        <v>16204911451</v>
      </c>
      <c r="AD47" s="20">
        <v>14073152567</v>
      </c>
      <c r="AE47" s="20">
        <v>16959021793</v>
      </c>
      <c r="AF47" s="20">
        <v>17021475458</v>
      </c>
      <c r="AG47" s="20">
        <v>18157244447</v>
      </c>
      <c r="AH47" s="20">
        <v>122653386303</v>
      </c>
      <c r="AI47" s="20">
        <v>46019320596</v>
      </c>
      <c r="AJ47" s="20">
        <v>27811623082</v>
      </c>
      <c r="AK47" s="20">
        <v>8174247836</v>
      </c>
      <c r="AL47" s="199">
        <v>740346024204</v>
      </c>
      <c r="AM47" s="226"/>
    </row>
    <row r="50" spans="3:38" x14ac:dyDescent="0.25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</row>
    <row r="51" spans="3:38" x14ac:dyDescent="0.25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N532"/>
  <sheetViews>
    <sheetView showGridLines="0" zoomScale="85" zoomScaleNormal="85" workbookViewId="0">
      <pane xSplit="2" ySplit="6" topLeftCell="C5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1.42578125" style="61" customWidth="1" collapsed="1"/>
    <col min="2" max="2" width="43.28515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71093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71093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28515625" style="3" bestFit="1" customWidth="1" collapsed="1"/>
    <col min="27" max="27" width="21.71093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5" width="22.7109375" style="3" bestFit="1" customWidth="1" collapsed="1"/>
    <col min="36" max="36" width="21.7109375" style="3" bestFit="1" customWidth="1" collapsed="1"/>
    <col min="37" max="37" width="21.7109375" style="3" customWidth="1"/>
    <col min="38" max="38" width="43.28515625" style="3" customWidth="1" collapsed="1"/>
    <col min="39" max="39" width="15.7109375" style="3" bestFit="1" customWidth="1" collapsed="1"/>
    <col min="40" max="40" width="11.42578125" style="3"/>
    <col min="41" max="16384" width="11.42578125" style="3" collapsed="1"/>
  </cols>
  <sheetData>
    <row r="1" spans="1:38" s="72" customFormat="1" x14ac:dyDescent="0.25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8" s="72" customFormat="1" ht="28.5" x14ac:dyDescent="0.45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  <c r="AL2" s="261"/>
    </row>
    <row r="3" spans="1:38" s="72" customFormat="1" ht="18.75" x14ac:dyDescent="0.3">
      <c r="A3" s="74"/>
      <c r="B3" s="76"/>
      <c r="C3" s="262" t="str">
        <f>PROPER(CARATULA!$A$19)</f>
        <v>Periodo Julio 2024 - Junio 2025</v>
      </c>
      <c r="D3" s="262"/>
      <c r="E3" s="262"/>
      <c r="F3" s="262"/>
      <c r="G3" s="262"/>
      <c r="H3" s="262"/>
      <c r="I3" s="262" t="str">
        <f>$C$3</f>
        <v>Periodo Julio 2024 - Junio 2025</v>
      </c>
      <c r="J3" s="262"/>
      <c r="K3" s="262"/>
      <c r="L3" s="262"/>
      <c r="M3" s="262"/>
      <c r="N3" s="262"/>
      <c r="O3" s="262" t="str">
        <f>$C$3</f>
        <v>Periodo Julio 2024 - Junio 2025</v>
      </c>
      <c r="P3" s="262"/>
      <c r="Q3" s="262"/>
      <c r="R3" s="262"/>
      <c r="S3" s="262"/>
      <c r="T3" s="262"/>
      <c r="U3" s="262" t="str">
        <f>$C$3</f>
        <v>Periodo Julio 2024 - Junio 2025</v>
      </c>
      <c r="V3" s="262"/>
      <c r="W3" s="262"/>
      <c r="X3" s="262"/>
      <c r="Y3" s="262"/>
      <c r="Z3" s="262"/>
      <c r="AA3" s="262" t="str">
        <f>$C$3</f>
        <v>Periodo Julio 2024 - Junio 2025</v>
      </c>
      <c r="AB3" s="262"/>
      <c r="AC3" s="262"/>
      <c r="AD3" s="262"/>
      <c r="AE3" s="262"/>
      <c r="AF3" s="262"/>
      <c r="AG3" s="262" t="str">
        <f>$C$3</f>
        <v>Periodo Julio 2024 - Junio 2025</v>
      </c>
      <c r="AH3" s="262"/>
      <c r="AI3" s="262"/>
      <c r="AJ3" s="262"/>
      <c r="AK3" s="262"/>
      <c r="AL3" s="262"/>
    </row>
    <row r="4" spans="1:38" s="72" customFormat="1" ht="15.75" x14ac:dyDescent="0.25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  <c r="AL4" s="263"/>
    </row>
    <row r="5" spans="1:38" s="72" customFormat="1" x14ac:dyDescent="0.25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8" s="23" customFormat="1" ht="60" x14ac:dyDescent="0.25">
      <c r="A6" s="27" t="s">
        <v>142</v>
      </c>
      <c r="B6" s="27" t="s">
        <v>0</v>
      </c>
      <c r="C6" s="27" t="s">
        <v>1417</v>
      </c>
      <c r="D6" s="27" t="s">
        <v>1397</v>
      </c>
      <c r="E6" s="27" t="s">
        <v>1418</v>
      </c>
      <c r="F6" s="27" t="s">
        <v>1398</v>
      </c>
      <c r="G6" s="27" t="s">
        <v>1399</v>
      </c>
      <c r="H6" s="27" t="s">
        <v>1400</v>
      </c>
      <c r="I6" s="27" t="s">
        <v>1419</v>
      </c>
      <c r="J6" s="27" t="s">
        <v>1401</v>
      </c>
      <c r="K6" s="27" t="s">
        <v>1420</v>
      </c>
      <c r="L6" s="27" t="s">
        <v>1402</v>
      </c>
      <c r="M6" s="27" t="s">
        <v>1403</v>
      </c>
      <c r="N6" s="27" t="s">
        <v>1421</v>
      </c>
      <c r="O6" s="27" t="s">
        <v>1404</v>
      </c>
      <c r="P6" s="27" t="s">
        <v>1405</v>
      </c>
      <c r="Q6" s="27" t="s">
        <v>1406</v>
      </c>
      <c r="R6" s="27" t="s">
        <v>1422</v>
      </c>
      <c r="S6" s="27" t="s">
        <v>1407</v>
      </c>
      <c r="T6" s="27" t="s">
        <v>1408</v>
      </c>
      <c r="U6" s="27" t="s">
        <v>1423</v>
      </c>
      <c r="V6" s="27" t="s">
        <v>1424</v>
      </c>
      <c r="W6" s="27" t="s">
        <v>1396</v>
      </c>
      <c r="X6" s="27" t="s">
        <v>1425</v>
      </c>
      <c r="Y6" s="27" t="s">
        <v>1409</v>
      </c>
      <c r="Z6" s="27" t="s">
        <v>1426</v>
      </c>
      <c r="AA6" s="27" t="s">
        <v>1430</v>
      </c>
      <c r="AB6" s="27" t="s">
        <v>1410</v>
      </c>
      <c r="AC6" s="27" t="s">
        <v>1411</v>
      </c>
      <c r="AD6" s="27" t="s">
        <v>1427</v>
      </c>
      <c r="AE6" s="27" t="s">
        <v>1412</v>
      </c>
      <c r="AF6" s="27" t="s">
        <v>1413</v>
      </c>
      <c r="AG6" s="27" t="s">
        <v>1431</v>
      </c>
      <c r="AH6" s="27" t="s">
        <v>1414</v>
      </c>
      <c r="AI6" s="27" t="s">
        <v>1384</v>
      </c>
      <c r="AJ6" s="27" t="s">
        <v>1415</v>
      </c>
      <c r="AK6" s="27" t="s">
        <v>1429</v>
      </c>
      <c r="AL6" s="220" t="s">
        <v>1385</v>
      </c>
    </row>
    <row r="7" spans="1:38" s="23" customFormat="1" ht="12" customHeight="1" x14ac:dyDescent="0.25">
      <c r="A7" s="62" t="s">
        <v>255</v>
      </c>
      <c r="B7" s="25" t="s">
        <v>143</v>
      </c>
      <c r="C7" s="10">
        <v>1735954548</v>
      </c>
      <c r="D7" s="10">
        <v>4150893206</v>
      </c>
      <c r="E7" s="10">
        <v>9307858357</v>
      </c>
      <c r="F7" s="10">
        <v>1132747624</v>
      </c>
      <c r="G7" s="10">
        <v>2636516246</v>
      </c>
      <c r="H7" s="10">
        <v>20218803785</v>
      </c>
      <c r="I7" s="10">
        <v>931416007</v>
      </c>
      <c r="J7" s="10">
        <v>448852387</v>
      </c>
      <c r="K7" s="10">
        <v>734950222</v>
      </c>
      <c r="L7" s="10">
        <v>27221204280</v>
      </c>
      <c r="M7" s="10">
        <v>10674499737</v>
      </c>
      <c r="N7" s="10">
        <v>3877629759</v>
      </c>
      <c r="O7" s="10">
        <v>6616548621</v>
      </c>
      <c r="P7" s="10">
        <v>2441670589</v>
      </c>
      <c r="Q7" s="10">
        <v>2198748617</v>
      </c>
      <c r="R7" s="10">
        <v>1076921893</v>
      </c>
      <c r="S7" s="10">
        <v>176980644</v>
      </c>
      <c r="T7" s="10">
        <v>21919916454</v>
      </c>
      <c r="U7" s="10">
        <v>20090986428</v>
      </c>
      <c r="V7" s="10">
        <v>1894774694</v>
      </c>
      <c r="W7" s="10">
        <v>391153498</v>
      </c>
      <c r="X7" s="10">
        <v>1501358877</v>
      </c>
      <c r="Y7" s="10">
        <v>819237088</v>
      </c>
      <c r="Z7" s="10">
        <v>11354873172</v>
      </c>
      <c r="AA7" s="10">
        <v>5673966789</v>
      </c>
      <c r="AB7" s="10">
        <v>110930468458</v>
      </c>
      <c r="AC7" s="10">
        <v>10576929062</v>
      </c>
      <c r="AD7" s="10">
        <v>2512676678</v>
      </c>
      <c r="AE7" s="10">
        <v>3789427160</v>
      </c>
      <c r="AF7" s="10">
        <v>3117144367</v>
      </c>
      <c r="AG7" s="10">
        <v>1379452869</v>
      </c>
      <c r="AH7" s="10">
        <v>0</v>
      </c>
      <c r="AI7" s="10">
        <v>231274681</v>
      </c>
      <c r="AJ7" s="10">
        <v>417718158</v>
      </c>
      <c r="AK7" s="10">
        <v>0</v>
      </c>
      <c r="AL7" s="197">
        <v>292183554955</v>
      </c>
    </row>
    <row r="8" spans="1:38" s="23" customFormat="1" ht="12" customHeight="1" x14ac:dyDescent="0.25">
      <c r="A8" s="62" t="s">
        <v>256</v>
      </c>
      <c r="B8" s="25" t="s">
        <v>144</v>
      </c>
      <c r="C8" s="10">
        <v>3699196817</v>
      </c>
      <c r="D8" s="10">
        <v>2142978556</v>
      </c>
      <c r="E8" s="10">
        <v>1683128294</v>
      </c>
      <c r="F8" s="10">
        <v>778496378</v>
      </c>
      <c r="G8" s="10">
        <v>1281041513</v>
      </c>
      <c r="H8" s="10">
        <v>16491967967</v>
      </c>
      <c r="I8" s="10">
        <v>3191566377</v>
      </c>
      <c r="J8" s="10">
        <v>126433658</v>
      </c>
      <c r="K8" s="10">
        <v>175532643</v>
      </c>
      <c r="L8" s="10">
        <v>12179062783</v>
      </c>
      <c r="M8" s="10">
        <v>14324275316</v>
      </c>
      <c r="N8" s="10">
        <v>2109665743</v>
      </c>
      <c r="O8" s="10">
        <v>2291303116</v>
      </c>
      <c r="P8" s="10">
        <v>2012596050</v>
      </c>
      <c r="Q8" s="10">
        <v>527917567</v>
      </c>
      <c r="R8" s="10">
        <v>3980429473</v>
      </c>
      <c r="S8" s="10">
        <v>0</v>
      </c>
      <c r="T8" s="10">
        <v>19810162812</v>
      </c>
      <c r="U8" s="10">
        <v>19200082968</v>
      </c>
      <c r="V8" s="10">
        <v>1293541794</v>
      </c>
      <c r="W8" s="10">
        <v>199817276</v>
      </c>
      <c r="X8" s="10">
        <v>3066686558</v>
      </c>
      <c r="Y8" s="10">
        <v>637062006</v>
      </c>
      <c r="Z8" s="10">
        <v>7043352507</v>
      </c>
      <c r="AA8" s="10">
        <v>1575961760</v>
      </c>
      <c r="AB8" s="10">
        <v>39928497976</v>
      </c>
      <c r="AC8" s="10">
        <v>4020049194</v>
      </c>
      <c r="AD8" s="10">
        <v>618491612</v>
      </c>
      <c r="AE8" s="10">
        <v>12196763799</v>
      </c>
      <c r="AF8" s="10">
        <v>3283773559</v>
      </c>
      <c r="AG8" s="10">
        <v>762956000</v>
      </c>
      <c r="AH8" s="10">
        <v>0</v>
      </c>
      <c r="AI8" s="10">
        <v>516866682</v>
      </c>
      <c r="AJ8" s="10">
        <v>0</v>
      </c>
      <c r="AK8" s="10">
        <v>0</v>
      </c>
      <c r="AL8" s="197">
        <v>181149658754</v>
      </c>
    </row>
    <row r="9" spans="1:38" s="23" customFormat="1" ht="12" customHeight="1" x14ac:dyDescent="0.25">
      <c r="A9" s="62" t="s">
        <v>257</v>
      </c>
      <c r="B9" s="25" t="s">
        <v>145</v>
      </c>
      <c r="C9" s="10">
        <v>214010670</v>
      </c>
      <c r="D9" s="10">
        <v>47886152820</v>
      </c>
      <c r="E9" s="10">
        <v>390610400</v>
      </c>
      <c r="F9" s="10">
        <v>6460277</v>
      </c>
      <c r="G9" s="10">
        <v>249874199</v>
      </c>
      <c r="H9" s="10">
        <v>2219159251</v>
      </c>
      <c r="I9" s="10">
        <v>51799175</v>
      </c>
      <c r="J9" s="10">
        <v>60658825</v>
      </c>
      <c r="K9" s="10">
        <v>454687403</v>
      </c>
      <c r="L9" s="10">
        <v>1095738048</v>
      </c>
      <c r="M9" s="10">
        <v>2005705836</v>
      </c>
      <c r="N9" s="10">
        <v>456550796</v>
      </c>
      <c r="O9" s="10">
        <v>1430941609</v>
      </c>
      <c r="P9" s="10">
        <v>192535136</v>
      </c>
      <c r="Q9" s="10">
        <v>496013170</v>
      </c>
      <c r="R9" s="10">
        <v>1452821952</v>
      </c>
      <c r="S9" s="10">
        <v>180612744</v>
      </c>
      <c r="T9" s="10">
        <v>1169764775</v>
      </c>
      <c r="U9" s="10">
        <v>47216469859</v>
      </c>
      <c r="V9" s="10">
        <v>213161693</v>
      </c>
      <c r="W9" s="10">
        <v>468702091</v>
      </c>
      <c r="X9" s="10">
        <v>673513109</v>
      </c>
      <c r="Y9" s="10">
        <v>76824677</v>
      </c>
      <c r="Z9" s="10">
        <v>10565259861</v>
      </c>
      <c r="AA9" s="10">
        <v>1365447115</v>
      </c>
      <c r="AB9" s="10">
        <v>4673709554</v>
      </c>
      <c r="AC9" s="10">
        <v>30977910869</v>
      </c>
      <c r="AD9" s="10">
        <v>994655608</v>
      </c>
      <c r="AE9" s="10">
        <v>2678331125</v>
      </c>
      <c r="AF9" s="10">
        <v>22422700638</v>
      </c>
      <c r="AG9" s="10">
        <v>1056571085</v>
      </c>
      <c r="AH9" s="10">
        <v>19310404582</v>
      </c>
      <c r="AI9" s="10">
        <v>3017152589</v>
      </c>
      <c r="AJ9" s="10">
        <v>3109440896</v>
      </c>
      <c r="AK9" s="10">
        <v>0</v>
      </c>
      <c r="AL9" s="197">
        <v>208834352437</v>
      </c>
    </row>
    <row r="10" spans="1:38" s="23" customFormat="1" ht="12" customHeight="1" x14ac:dyDescent="0.25">
      <c r="A10" s="62" t="s">
        <v>258</v>
      </c>
      <c r="B10" s="25" t="s">
        <v>146</v>
      </c>
      <c r="C10" s="10">
        <v>32111485191</v>
      </c>
      <c r="D10" s="10">
        <v>22900047203</v>
      </c>
      <c r="E10" s="10">
        <v>11090387540</v>
      </c>
      <c r="F10" s="10">
        <v>6097640177</v>
      </c>
      <c r="G10" s="10">
        <v>54292188979</v>
      </c>
      <c r="H10" s="10">
        <v>186232704138</v>
      </c>
      <c r="I10" s="10">
        <v>33890793138</v>
      </c>
      <c r="J10" s="10">
        <v>7714385625</v>
      </c>
      <c r="K10" s="10">
        <v>14747883309</v>
      </c>
      <c r="L10" s="10">
        <v>33670506304</v>
      </c>
      <c r="M10" s="10">
        <v>84974945289</v>
      </c>
      <c r="N10" s="10">
        <v>32133886042</v>
      </c>
      <c r="O10" s="10">
        <v>37781281747</v>
      </c>
      <c r="P10" s="10">
        <v>32921609125</v>
      </c>
      <c r="Q10" s="10">
        <v>8525902261</v>
      </c>
      <c r="R10" s="10">
        <v>25927158358</v>
      </c>
      <c r="S10" s="10">
        <v>2117930765</v>
      </c>
      <c r="T10" s="10">
        <v>67737733128</v>
      </c>
      <c r="U10" s="10">
        <v>92426993322</v>
      </c>
      <c r="V10" s="10">
        <v>27926895311</v>
      </c>
      <c r="W10" s="10">
        <v>13206484576</v>
      </c>
      <c r="X10" s="10">
        <v>41229239177</v>
      </c>
      <c r="Y10" s="10">
        <v>4233788425</v>
      </c>
      <c r="Z10" s="10">
        <v>216571063129</v>
      </c>
      <c r="AA10" s="10">
        <v>30923940319</v>
      </c>
      <c r="AB10" s="10">
        <v>298375548352</v>
      </c>
      <c r="AC10" s="10">
        <v>131466271552</v>
      </c>
      <c r="AD10" s="10">
        <v>37940004685</v>
      </c>
      <c r="AE10" s="10">
        <v>77170985269</v>
      </c>
      <c r="AF10" s="10">
        <v>46479188815</v>
      </c>
      <c r="AG10" s="10">
        <v>27971688440</v>
      </c>
      <c r="AH10" s="10">
        <v>0</v>
      </c>
      <c r="AI10" s="10">
        <v>19151598719</v>
      </c>
      <c r="AJ10" s="10">
        <v>0</v>
      </c>
      <c r="AK10" s="10">
        <v>0</v>
      </c>
      <c r="AL10" s="197">
        <v>1759942158410</v>
      </c>
    </row>
    <row r="11" spans="1:38" s="23" customFormat="1" ht="12" customHeight="1" x14ac:dyDescent="0.25">
      <c r="A11" s="62" t="s">
        <v>259</v>
      </c>
      <c r="B11" s="25" t="s">
        <v>147</v>
      </c>
      <c r="C11" s="10">
        <v>207791264</v>
      </c>
      <c r="D11" s="10">
        <v>0</v>
      </c>
      <c r="E11" s="10">
        <v>0</v>
      </c>
      <c r="F11" s="10">
        <v>198538070</v>
      </c>
      <c r="G11" s="10">
        <v>6862669942</v>
      </c>
      <c r="H11" s="10">
        <v>198538070</v>
      </c>
      <c r="I11" s="10">
        <v>198538070</v>
      </c>
      <c r="J11" s="10">
        <v>198538070</v>
      </c>
      <c r="K11" s="10">
        <v>198538070</v>
      </c>
      <c r="L11" s="10">
        <v>198538070</v>
      </c>
      <c r="M11" s="10">
        <v>294226328</v>
      </c>
      <c r="N11" s="10">
        <v>0</v>
      </c>
      <c r="O11" s="10">
        <v>0</v>
      </c>
      <c r="P11" s="10">
        <v>198538070</v>
      </c>
      <c r="Q11" s="10">
        <v>0</v>
      </c>
      <c r="R11" s="10">
        <v>198538165</v>
      </c>
      <c r="S11" s="10">
        <v>198538070</v>
      </c>
      <c r="T11" s="10">
        <v>0</v>
      </c>
      <c r="U11" s="10">
        <v>0</v>
      </c>
      <c r="V11" s="10">
        <v>198538070</v>
      </c>
      <c r="W11" s="10">
        <v>191541052</v>
      </c>
      <c r="X11" s="10">
        <v>198538070</v>
      </c>
      <c r="Y11" s="10">
        <v>198538070</v>
      </c>
      <c r="Z11" s="10">
        <v>198538070</v>
      </c>
      <c r="AA11" s="10">
        <v>0</v>
      </c>
      <c r="AB11" s="10">
        <v>0</v>
      </c>
      <c r="AC11" s="10">
        <v>0</v>
      </c>
      <c r="AD11" s="10">
        <v>198538070</v>
      </c>
      <c r="AE11" s="10">
        <v>0</v>
      </c>
      <c r="AF11" s="10">
        <v>0</v>
      </c>
      <c r="AG11" s="10">
        <v>198538070</v>
      </c>
      <c r="AH11" s="10">
        <v>0</v>
      </c>
      <c r="AI11" s="10">
        <v>0</v>
      </c>
      <c r="AJ11" s="10">
        <v>0</v>
      </c>
      <c r="AK11" s="10">
        <v>0</v>
      </c>
      <c r="AL11" s="197">
        <v>10534299731</v>
      </c>
    </row>
    <row r="12" spans="1:38" s="23" customFormat="1" ht="12" customHeight="1" x14ac:dyDescent="0.25">
      <c r="A12" s="62" t="s">
        <v>260</v>
      </c>
      <c r="B12" s="25" t="s">
        <v>148</v>
      </c>
      <c r="C12" s="10">
        <v>162671811</v>
      </c>
      <c r="D12" s="10">
        <v>1247216098</v>
      </c>
      <c r="E12" s="10">
        <v>1284364839</v>
      </c>
      <c r="F12" s="10">
        <v>144343694</v>
      </c>
      <c r="G12" s="10">
        <v>2135116852</v>
      </c>
      <c r="H12" s="10">
        <v>1510891605</v>
      </c>
      <c r="I12" s="10">
        <v>736396566</v>
      </c>
      <c r="J12" s="10">
        <v>30286232</v>
      </c>
      <c r="K12" s="10">
        <v>83844281</v>
      </c>
      <c r="L12" s="10">
        <v>5910254550</v>
      </c>
      <c r="M12" s="10">
        <v>1022426194</v>
      </c>
      <c r="N12" s="10">
        <v>1112115523</v>
      </c>
      <c r="O12" s="10">
        <v>982926068</v>
      </c>
      <c r="P12" s="10">
        <v>1004620748</v>
      </c>
      <c r="Q12" s="10">
        <v>454591916</v>
      </c>
      <c r="R12" s="10">
        <v>417000743</v>
      </c>
      <c r="S12" s="10">
        <v>57868907</v>
      </c>
      <c r="T12" s="10">
        <v>934179193</v>
      </c>
      <c r="U12" s="10">
        <v>3707208000</v>
      </c>
      <c r="V12" s="10">
        <v>645867113</v>
      </c>
      <c r="W12" s="10">
        <v>2109568890</v>
      </c>
      <c r="X12" s="10">
        <v>686308434</v>
      </c>
      <c r="Y12" s="10">
        <v>703744433</v>
      </c>
      <c r="Z12" s="10">
        <v>7978510906</v>
      </c>
      <c r="AA12" s="10">
        <v>1664801157</v>
      </c>
      <c r="AB12" s="10">
        <v>17480849542</v>
      </c>
      <c r="AC12" s="10">
        <v>2458134548</v>
      </c>
      <c r="AD12" s="10">
        <v>2825178195</v>
      </c>
      <c r="AE12" s="10">
        <v>2090303085</v>
      </c>
      <c r="AF12" s="10">
        <v>374358575</v>
      </c>
      <c r="AG12" s="10">
        <v>652825205</v>
      </c>
      <c r="AH12" s="10">
        <v>0</v>
      </c>
      <c r="AI12" s="10">
        <v>64387781</v>
      </c>
      <c r="AJ12" s="10">
        <v>12719900</v>
      </c>
      <c r="AK12" s="10">
        <v>0</v>
      </c>
      <c r="AL12" s="197">
        <v>62685881584</v>
      </c>
    </row>
    <row r="13" spans="1:38" s="23" customFormat="1" ht="12" customHeight="1" x14ac:dyDescent="0.25">
      <c r="A13" s="62" t="s">
        <v>261</v>
      </c>
      <c r="B13" s="25" t="s">
        <v>149</v>
      </c>
      <c r="C13" s="10">
        <v>8807253</v>
      </c>
      <c r="D13" s="10">
        <v>157267507</v>
      </c>
      <c r="E13" s="10">
        <v>0</v>
      </c>
      <c r="F13" s="10">
        <v>32259437</v>
      </c>
      <c r="G13" s="10">
        <v>26457590</v>
      </c>
      <c r="H13" s="10">
        <v>358088169</v>
      </c>
      <c r="I13" s="10">
        <v>50128730</v>
      </c>
      <c r="J13" s="10">
        <v>871819</v>
      </c>
      <c r="K13" s="10">
        <v>11850766</v>
      </c>
      <c r="L13" s="10">
        <v>136128562</v>
      </c>
      <c r="M13" s="10">
        <v>35253829</v>
      </c>
      <c r="N13" s="10">
        <v>107578711</v>
      </c>
      <c r="O13" s="10">
        <v>49806026</v>
      </c>
      <c r="P13" s="10">
        <v>71359723</v>
      </c>
      <c r="Q13" s="10">
        <v>40929063</v>
      </c>
      <c r="R13" s="10">
        <v>26784495</v>
      </c>
      <c r="S13" s="10">
        <v>1090909</v>
      </c>
      <c r="T13" s="10">
        <v>37543491</v>
      </c>
      <c r="U13" s="10">
        <v>348390715</v>
      </c>
      <c r="V13" s="10">
        <v>26220248</v>
      </c>
      <c r="W13" s="10">
        <v>3447940</v>
      </c>
      <c r="X13" s="10">
        <v>54929028</v>
      </c>
      <c r="Y13" s="10">
        <v>55174683</v>
      </c>
      <c r="Z13" s="10">
        <v>288550536</v>
      </c>
      <c r="AA13" s="10">
        <v>82439493</v>
      </c>
      <c r="AB13" s="10">
        <v>506985555</v>
      </c>
      <c r="AC13" s="10">
        <v>67236284</v>
      </c>
      <c r="AD13" s="10">
        <v>217983175</v>
      </c>
      <c r="AE13" s="10">
        <v>0</v>
      </c>
      <c r="AF13" s="10">
        <v>27145792</v>
      </c>
      <c r="AG13" s="10">
        <v>14905418</v>
      </c>
      <c r="AH13" s="10">
        <v>0</v>
      </c>
      <c r="AI13" s="10">
        <v>4101522</v>
      </c>
      <c r="AJ13" s="10">
        <v>0</v>
      </c>
      <c r="AK13" s="10">
        <v>0</v>
      </c>
      <c r="AL13" s="197">
        <v>2849716469</v>
      </c>
    </row>
    <row r="14" spans="1:38" s="23" customFormat="1" ht="12" customHeight="1" x14ac:dyDescent="0.25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6380039104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369096413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7127594057</v>
      </c>
      <c r="AC14" s="10">
        <v>28980963821</v>
      </c>
      <c r="AD14" s="10">
        <v>0</v>
      </c>
      <c r="AE14" s="10">
        <v>18644093574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61501786969</v>
      </c>
    </row>
    <row r="15" spans="1:38" s="23" customFormat="1" ht="12" customHeight="1" x14ac:dyDescent="0.25">
      <c r="A15" s="62" t="s">
        <v>263</v>
      </c>
      <c r="B15" s="25" t="s">
        <v>151</v>
      </c>
      <c r="C15" s="10">
        <v>715975331</v>
      </c>
      <c r="D15" s="10">
        <v>1321026496</v>
      </c>
      <c r="E15" s="10">
        <v>5453381410</v>
      </c>
      <c r="F15" s="10">
        <v>64782448</v>
      </c>
      <c r="G15" s="10">
        <v>1738393447</v>
      </c>
      <c r="H15" s="10">
        <v>8737595098</v>
      </c>
      <c r="I15" s="10">
        <v>421424877</v>
      </c>
      <c r="J15" s="10">
        <v>270887989</v>
      </c>
      <c r="K15" s="10">
        <v>1440558492</v>
      </c>
      <c r="L15" s="10">
        <v>53226156493</v>
      </c>
      <c r="M15" s="10">
        <v>38382499613</v>
      </c>
      <c r="N15" s="10">
        <v>3425470892</v>
      </c>
      <c r="O15" s="10">
        <v>8291484481</v>
      </c>
      <c r="P15" s="10">
        <v>847006962</v>
      </c>
      <c r="Q15" s="10">
        <v>254519864</v>
      </c>
      <c r="R15" s="10">
        <v>3011355713</v>
      </c>
      <c r="S15" s="10">
        <v>0</v>
      </c>
      <c r="T15" s="10">
        <v>17565165140</v>
      </c>
      <c r="U15" s="10">
        <v>37738927615</v>
      </c>
      <c r="V15" s="10">
        <v>1399032537</v>
      </c>
      <c r="W15" s="10">
        <v>7788216749</v>
      </c>
      <c r="X15" s="10">
        <v>1183769177</v>
      </c>
      <c r="Y15" s="10">
        <v>13029482627</v>
      </c>
      <c r="Z15" s="10">
        <v>118255609588</v>
      </c>
      <c r="AA15" s="10">
        <v>12225916571</v>
      </c>
      <c r="AB15" s="10">
        <v>11697951368</v>
      </c>
      <c r="AC15" s="10">
        <v>13288716344</v>
      </c>
      <c r="AD15" s="10">
        <v>3907620609</v>
      </c>
      <c r="AE15" s="10">
        <v>12917793909</v>
      </c>
      <c r="AF15" s="10">
        <v>16568799994</v>
      </c>
      <c r="AG15" s="10">
        <v>5410063628</v>
      </c>
      <c r="AH15" s="10">
        <v>838267138</v>
      </c>
      <c r="AI15" s="10">
        <v>40100369254</v>
      </c>
      <c r="AJ15" s="10">
        <v>7756601639</v>
      </c>
      <c r="AK15" s="10">
        <v>6883162940</v>
      </c>
      <c r="AL15" s="197">
        <v>456157986433</v>
      </c>
    </row>
    <row r="16" spans="1:38" s="23" customFormat="1" ht="12" customHeight="1" x14ac:dyDescent="0.25">
      <c r="A16" s="62" t="s">
        <v>264</v>
      </c>
      <c r="B16" s="25" t="s">
        <v>152</v>
      </c>
      <c r="C16" s="10">
        <v>9102784051</v>
      </c>
      <c r="D16" s="10">
        <v>2119899841</v>
      </c>
      <c r="E16" s="10">
        <v>3069424482</v>
      </c>
      <c r="F16" s="10">
        <v>1728411950</v>
      </c>
      <c r="G16" s="10">
        <v>2048854025</v>
      </c>
      <c r="H16" s="10">
        <v>6278410023</v>
      </c>
      <c r="I16" s="10">
        <v>2012395844</v>
      </c>
      <c r="J16" s="10">
        <v>1707169081</v>
      </c>
      <c r="K16" s="10">
        <v>1760846137</v>
      </c>
      <c r="L16" s="10">
        <v>4121779649</v>
      </c>
      <c r="M16" s="10">
        <v>7964350718</v>
      </c>
      <c r="N16" s="10">
        <v>1858217583</v>
      </c>
      <c r="O16" s="10">
        <v>2577723346</v>
      </c>
      <c r="P16" s="10">
        <v>1952946381</v>
      </c>
      <c r="Q16" s="10">
        <v>1951181906</v>
      </c>
      <c r="R16" s="10">
        <v>2328497412</v>
      </c>
      <c r="S16" s="10">
        <v>1730834981</v>
      </c>
      <c r="T16" s="10">
        <v>4851859913</v>
      </c>
      <c r="U16" s="10">
        <v>7534551169</v>
      </c>
      <c r="V16" s="10">
        <v>1905503019</v>
      </c>
      <c r="W16" s="10">
        <v>1893238547</v>
      </c>
      <c r="X16" s="10">
        <v>2039697778</v>
      </c>
      <c r="Y16" s="10">
        <v>1961598089</v>
      </c>
      <c r="Z16" s="10">
        <v>7315580567</v>
      </c>
      <c r="AA16" s="10">
        <v>2012312342</v>
      </c>
      <c r="AB16" s="10">
        <v>10026985217</v>
      </c>
      <c r="AC16" s="10">
        <v>3485216334</v>
      </c>
      <c r="AD16" s="10">
        <v>2055999794</v>
      </c>
      <c r="AE16" s="10">
        <v>13583093536</v>
      </c>
      <c r="AF16" s="10">
        <v>3431065112</v>
      </c>
      <c r="AG16" s="10">
        <v>1860943364</v>
      </c>
      <c r="AH16" s="10">
        <v>1682958394</v>
      </c>
      <c r="AI16" s="10">
        <v>1703087719</v>
      </c>
      <c r="AJ16" s="10">
        <v>0</v>
      </c>
      <c r="AK16" s="10">
        <v>0</v>
      </c>
      <c r="AL16" s="197">
        <v>121657418304</v>
      </c>
    </row>
    <row r="17" spans="1:38" s="23" customFormat="1" ht="12" customHeight="1" x14ac:dyDescent="0.25">
      <c r="A17" s="62" t="s">
        <v>265</v>
      </c>
      <c r="B17" s="25" t="s">
        <v>153</v>
      </c>
      <c r="C17" s="10">
        <v>269757916</v>
      </c>
      <c r="D17" s="10">
        <v>125670601</v>
      </c>
      <c r="E17" s="10">
        <v>9069669</v>
      </c>
      <c r="F17" s="10">
        <v>0</v>
      </c>
      <c r="G17" s="10">
        <v>59521747</v>
      </c>
      <c r="H17" s="10">
        <v>2422853408</v>
      </c>
      <c r="I17" s="10">
        <v>243304619</v>
      </c>
      <c r="J17" s="10">
        <v>14322021</v>
      </c>
      <c r="K17" s="10">
        <v>0</v>
      </c>
      <c r="L17" s="10">
        <v>1413071891</v>
      </c>
      <c r="M17" s="10">
        <v>481771218</v>
      </c>
      <c r="N17" s="10">
        <v>66890504</v>
      </c>
      <c r="O17" s="10">
        <v>1772347208</v>
      </c>
      <c r="P17" s="10">
        <v>880095689</v>
      </c>
      <c r="Q17" s="10">
        <v>19494683</v>
      </c>
      <c r="R17" s="10">
        <v>75450066</v>
      </c>
      <c r="S17" s="10">
        <v>0</v>
      </c>
      <c r="T17" s="10">
        <v>368880393</v>
      </c>
      <c r="U17" s="10">
        <v>2365387845</v>
      </c>
      <c r="V17" s="10">
        <v>42610611</v>
      </c>
      <c r="W17" s="10">
        <v>276253816</v>
      </c>
      <c r="X17" s="10">
        <v>13655666</v>
      </c>
      <c r="Y17" s="10">
        <v>3206319</v>
      </c>
      <c r="Z17" s="10">
        <v>3678650439</v>
      </c>
      <c r="AA17" s="10">
        <v>143052573</v>
      </c>
      <c r="AB17" s="10">
        <v>4832419728</v>
      </c>
      <c r="AC17" s="10">
        <v>84702700</v>
      </c>
      <c r="AD17" s="10">
        <v>25121718</v>
      </c>
      <c r="AE17" s="10">
        <v>6635263818</v>
      </c>
      <c r="AF17" s="10">
        <v>1803590854</v>
      </c>
      <c r="AG17" s="10">
        <v>166785224</v>
      </c>
      <c r="AH17" s="10">
        <v>0</v>
      </c>
      <c r="AI17" s="10">
        <v>0</v>
      </c>
      <c r="AJ17" s="10">
        <v>0</v>
      </c>
      <c r="AK17" s="10">
        <v>0</v>
      </c>
      <c r="AL17" s="197">
        <v>28293202944</v>
      </c>
    </row>
    <row r="18" spans="1:38" s="23" customFormat="1" ht="12" customHeight="1" x14ac:dyDescent="0.25">
      <c r="A18" s="62" t="s">
        <v>266</v>
      </c>
      <c r="B18" s="25" t="s">
        <v>154</v>
      </c>
      <c r="C18" s="10">
        <v>1186473821</v>
      </c>
      <c r="D18" s="10">
        <v>295224998</v>
      </c>
      <c r="E18" s="10">
        <v>537862746</v>
      </c>
      <c r="F18" s="10">
        <v>42089473</v>
      </c>
      <c r="G18" s="10">
        <v>4567198330</v>
      </c>
      <c r="H18" s="10">
        <v>6193712269</v>
      </c>
      <c r="I18" s="10">
        <v>596964800</v>
      </c>
      <c r="J18" s="10">
        <v>14432030</v>
      </c>
      <c r="K18" s="10">
        <v>155167977</v>
      </c>
      <c r="L18" s="10">
        <v>2972460230</v>
      </c>
      <c r="M18" s="10">
        <v>14117030379</v>
      </c>
      <c r="N18" s="10">
        <v>2867969597</v>
      </c>
      <c r="O18" s="10">
        <v>9604523402</v>
      </c>
      <c r="P18" s="10">
        <v>194804670</v>
      </c>
      <c r="Q18" s="10">
        <v>251828191</v>
      </c>
      <c r="R18" s="10">
        <v>11204087559</v>
      </c>
      <c r="S18" s="10">
        <v>189130566</v>
      </c>
      <c r="T18" s="10">
        <v>4634173728</v>
      </c>
      <c r="U18" s="10">
        <v>22435049345</v>
      </c>
      <c r="V18" s="10">
        <v>162384384</v>
      </c>
      <c r="W18" s="10">
        <v>91403088</v>
      </c>
      <c r="X18" s="10">
        <v>1510321053</v>
      </c>
      <c r="Y18" s="10">
        <v>66290554</v>
      </c>
      <c r="Z18" s="10">
        <v>7355762119</v>
      </c>
      <c r="AA18" s="10">
        <v>22050971068</v>
      </c>
      <c r="AB18" s="10">
        <v>7651669204</v>
      </c>
      <c r="AC18" s="10">
        <v>1889743868</v>
      </c>
      <c r="AD18" s="10">
        <v>1362700420</v>
      </c>
      <c r="AE18" s="10">
        <v>2430867165</v>
      </c>
      <c r="AF18" s="10">
        <v>77901515291</v>
      </c>
      <c r="AG18" s="10">
        <v>231026506</v>
      </c>
      <c r="AH18" s="10">
        <v>0</v>
      </c>
      <c r="AI18" s="10">
        <v>13375536</v>
      </c>
      <c r="AJ18" s="10">
        <v>1403760321</v>
      </c>
      <c r="AK18" s="10">
        <v>0</v>
      </c>
      <c r="AL18" s="197">
        <v>206181974688</v>
      </c>
    </row>
    <row r="19" spans="1:38" s="23" customFormat="1" ht="12" customHeight="1" x14ac:dyDescent="0.25">
      <c r="A19" s="62" t="s">
        <v>267</v>
      </c>
      <c r="B19" s="25" t="s">
        <v>155</v>
      </c>
      <c r="C19" s="10">
        <v>2189892171</v>
      </c>
      <c r="D19" s="10">
        <v>118661924</v>
      </c>
      <c r="E19" s="10">
        <v>2319732989</v>
      </c>
      <c r="F19" s="10">
        <v>994112096</v>
      </c>
      <c r="G19" s="10">
        <v>250113219</v>
      </c>
      <c r="H19" s="10">
        <v>30127368500</v>
      </c>
      <c r="I19" s="10">
        <v>183821389</v>
      </c>
      <c r="J19" s="10">
        <v>71294568</v>
      </c>
      <c r="K19" s="10">
        <v>129508386</v>
      </c>
      <c r="L19" s="10">
        <v>17550070394</v>
      </c>
      <c r="M19" s="10">
        <v>10999149892</v>
      </c>
      <c r="N19" s="10">
        <v>6273342150</v>
      </c>
      <c r="O19" s="10">
        <v>3236226720</v>
      </c>
      <c r="P19" s="10">
        <v>814694366</v>
      </c>
      <c r="Q19" s="10">
        <v>3680255486</v>
      </c>
      <c r="R19" s="10">
        <v>5388274922</v>
      </c>
      <c r="S19" s="10">
        <v>1292552963</v>
      </c>
      <c r="T19" s="10">
        <v>1464322710</v>
      </c>
      <c r="U19" s="10">
        <v>9866500451</v>
      </c>
      <c r="V19" s="10">
        <v>104537961</v>
      </c>
      <c r="W19" s="10">
        <v>1327631814</v>
      </c>
      <c r="X19" s="10">
        <v>3783360554</v>
      </c>
      <c r="Y19" s="10">
        <v>472404620</v>
      </c>
      <c r="Z19" s="10">
        <v>3290313235</v>
      </c>
      <c r="AA19" s="10">
        <v>1554976434</v>
      </c>
      <c r="AB19" s="10">
        <v>3151285459</v>
      </c>
      <c r="AC19" s="10">
        <v>7129729045</v>
      </c>
      <c r="AD19" s="10">
        <v>529268779</v>
      </c>
      <c r="AE19" s="10">
        <v>2792564368</v>
      </c>
      <c r="AF19" s="10">
        <v>26165298108</v>
      </c>
      <c r="AG19" s="10">
        <v>210084052</v>
      </c>
      <c r="AH19" s="10">
        <v>0</v>
      </c>
      <c r="AI19" s="10">
        <v>53265904</v>
      </c>
      <c r="AJ19" s="10">
        <v>0</v>
      </c>
      <c r="AK19" s="10">
        <v>0</v>
      </c>
      <c r="AL19" s="197">
        <v>147514615629</v>
      </c>
    </row>
    <row r="20" spans="1:38" s="23" customFormat="1" ht="15" x14ac:dyDescent="0.25">
      <c r="A20" s="62" t="s">
        <v>268</v>
      </c>
      <c r="B20" s="6" t="s">
        <v>70</v>
      </c>
      <c r="C20" s="10">
        <v>4651</v>
      </c>
      <c r="D20" s="10">
        <v>15015496565</v>
      </c>
      <c r="E20" s="10">
        <v>329959151</v>
      </c>
      <c r="F20" s="10">
        <v>11570172</v>
      </c>
      <c r="G20" s="10">
        <v>2888548337</v>
      </c>
      <c r="H20" s="10">
        <v>984691815</v>
      </c>
      <c r="I20" s="10">
        <v>1356185</v>
      </c>
      <c r="J20" s="10">
        <v>0</v>
      </c>
      <c r="K20" s="10">
        <v>17006499006</v>
      </c>
      <c r="L20" s="10">
        <v>71712166348</v>
      </c>
      <c r="M20" s="10">
        <v>34511898306</v>
      </c>
      <c r="N20" s="10">
        <v>1543995046</v>
      </c>
      <c r="O20" s="10">
        <v>231890419</v>
      </c>
      <c r="P20" s="10">
        <v>67382737</v>
      </c>
      <c r="Q20" s="10">
        <v>2044710</v>
      </c>
      <c r="R20" s="10">
        <v>293360992</v>
      </c>
      <c r="S20" s="10">
        <v>0</v>
      </c>
      <c r="T20" s="10">
        <v>20030109960</v>
      </c>
      <c r="U20" s="10">
        <v>44123776159</v>
      </c>
      <c r="V20" s="10">
        <v>476370908</v>
      </c>
      <c r="W20" s="10">
        <v>19609739059</v>
      </c>
      <c r="X20" s="10">
        <v>9328257418</v>
      </c>
      <c r="Y20" s="10">
        <v>2041676940</v>
      </c>
      <c r="Z20" s="10">
        <v>79018077283</v>
      </c>
      <c r="AA20" s="10">
        <v>36494691465</v>
      </c>
      <c r="AB20" s="10">
        <v>20695016188</v>
      </c>
      <c r="AC20" s="10">
        <v>35682731276</v>
      </c>
      <c r="AD20" s="10">
        <v>30100902524</v>
      </c>
      <c r="AE20" s="10">
        <v>3777743091</v>
      </c>
      <c r="AF20" s="10">
        <v>11620588937</v>
      </c>
      <c r="AG20" s="10">
        <v>16236324308</v>
      </c>
      <c r="AH20" s="10">
        <v>162009409500</v>
      </c>
      <c r="AI20" s="10">
        <v>37149961318</v>
      </c>
      <c r="AJ20" s="10">
        <v>31450199107</v>
      </c>
      <c r="AK20" s="10">
        <v>3838597248</v>
      </c>
      <c r="AL20" s="197">
        <v>708285037129</v>
      </c>
    </row>
    <row r="21" spans="1:38" s="23" customFormat="1" ht="15" x14ac:dyDescent="0.25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25">
      <c r="A22" s="98" t="s">
        <v>269</v>
      </c>
      <c r="B22" s="99" t="s">
        <v>83</v>
      </c>
      <c r="C22" s="97">
        <v>51604805495</v>
      </c>
      <c r="D22" s="97">
        <v>97480535815</v>
      </c>
      <c r="E22" s="97">
        <v>35475779877</v>
      </c>
      <c r="F22" s="97">
        <v>11231451796</v>
      </c>
      <c r="G22" s="97">
        <v>79036494426</v>
      </c>
      <c r="H22" s="97">
        <v>281974784098</v>
      </c>
      <c r="I22" s="97">
        <v>42509905777</v>
      </c>
      <c r="J22" s="97">
        <v>10658132305</v>
      </c>
      <c r="K22" s="97">
        <v>36899866692</v>
      </c>
      <c r="L22" s="97">
        <v>231407137602</v>
      </c>
      <c r="M22" s="97">
        <v>226168071759</v>
      </c>
      <c r="N22" s="97">
        <v>55833312346</v>
      </c>
      <c r="O22" s="97">
        <v>74867002763</v>
      </c>
      <c r="P22" s="97">
        <v>43599860246</v>
      </c>
      <c r="Q22" s="97">
        <v>18403427434</v>
      </c>
      <c r="R22" s="97">
        <v>55380681743</v>
      </c>
      <c r="S22" s="97">
        <v>5945540549</v>
      </c>
      <c r="T22" s="97">
        <v>160892908110</v>
      </c>
      <c r="U22" s="97">
        <v>307054323876</v>
      </c>
      <c r="V22" s="97">
        <v>36289438343</v>
      </c>
      <c r="W22" s="97">
        <v>47557198396</v>
      </c>
      <c r="X22" s="97">
        <v>65269634899</v>
      </c>
      <c r="Y22" s="97">
        <v>24299028531</v>
      </c>
      <c r="Z22" s="97">
        <v>472914141412</v>
      </c>
      <c r="AA22" s="97">
        <v>115768477086</v>
      </c>
      <c r="AB22" s="97">
        <v>537078980658</v>
      </c>
      <c r="AC22" s="97">
        <v>270108334897</v>
      </c>
      <c r="AD22" s="97">
        <v>83289141867</v>
      </c>
      <c r="AE22" s="97">
        <v>158707229899</v>
      </c>
      <c r="AF22" s="97">
        <v>213195170042</v>
      </c>
      <c r="AG22" s="97">
        <v>56152164169</v>
      </c>
      <c r="AH22" s="97">
        <v>183841039614</v>
      </c>
      <c r="AI22" s="97">
        <v>102005441705</v>
      </c>
      <c r="AJ22" s="97">
        <v>44150440021</v>
      </c>
      <c r="AK22" s="97">
        <v>10721760188</v>
      </c>
      <c r="AL22" s="203">
        <v>4247771644436</v>
      </c>
    </row>
    <row r="23" spans="1:38" s="23" customFormat="1" ht="12" customHeight="1" x14ac:dyDescent="0.25">
      <c r="A23" s="63" t="s">
        <v>31</v>
      </c>
      <c r="B23" s="29" t="s">
        <v>83</v>
      </c>
      <c r="C23" s="28">
        <v>51604805495</v>
      </c>
      <c r="D23" s="28">
        <v>97480535815</v>
      </c>
      <c r="E23" s="28">
        <v>35475779877</v>
      </c>
      <c r="F23" s="28">
        <v>11231451796</v>
      </c>
      <c r="G23" s="28">
        <v>79036494426</v>
      </c>
      <c r="H23" s="28">
        <v>281974784098</v>
      </c>
      <c r="I23" s="28">
        <v>42509905777</v>
      </c>
      <c r="J23" s="28">
        <v>10658132305</v>
      </c>
      <c r="K23" s="28">
        <v>36899866692</v>
      </c>
      <c r="L23" s="28">
        <v>231407137602</v>
      </c>
      <c r="M23" s="28">
        <v>226168071759</v>
      </c>
      <c r="N23" s="28">
        <v>55833312346</v>
      </c>
      <c r="O23" s="28">
        <v>74867002763</v>
      </c>
      <c r="P23" s="28">
        <v>43599860246</v>
      </c>
      <c r="Q23" s="28">
        <v>18403427434</v>
      </c>
      <c r="R23" s="28">
        <v>55380681743</v>
      </c>
      <c r="S23" s="28">
        <v>5945540549</v>
      </c>
      <c r="T23" s="28">
        <v>160892908110</v>
      </c>
      <c r="U23" s="28">
        <v>307054323876</v>
      </c>
      <c r="V23" s="28">
        <v>36289438343</v>
      </c>
      <c r="W23" s="28">
        <v>47557198396</v>
      </c>
      <c r="X23" s="28">
        <v>65269634899</v>
      </c>
      <c r="Y23" s="28">
        <v>24299028531</v>
      </c>
      <c r="Z23" s="28">
        <v>472914141412</v>
      </c>
      <c r="AA23" s="28">
        <v>115768477086</v>
      </c>
      <c r="AB23" s="28">
        <v>537078980658</v>
      </c>
      <c r="AC23" s="28">
        <v>270108334897</v>
      </c>
      <c r="AD23" s="28">
        <v>83289141867</v>
      </c>
      <c r="AE23" s="28">
        <v>158707229899</v>
      </c>
      <c r="AF23" s="28">
        <v>213195170042</v>
      </c>
      <c r="AG23" s="28">
        <v>56152164169</v>
      </c>
      <c r="AH23" s="28">
        <v>183841039614</v>
      </c>
      <c r="AI23" s="28">
        <v>102005441705</v>
      </c>
      <c r="AJ23" s="28">
        <v>44150440021</v>
      </c>
      <c r="AK23" s="28">
        <v>10721760188</v>
      </c>
      <c r="AL23" s="205">
        <v>4247771644436</v>
      </c>
    </row>
    <row r="24" spans="1:38" s="23" customFormat="1" ht="15" x14ac:dyDescent="0.25">
      <c r="A24" s="62" t="s">
        <v>270</v>
      </c>
      <c r="B24" s="25" t="s">
        <v>143</v>
      </c>
      <c r="C24" s="10">
        <v>371069289</v>
      </c>
      <c r="D24" s="10">
        <v>318703840</v>
      </c>
      <c r="E24" s="10">
        <v>118170952</v>
      </c>
      <c r="F24" s="10">
        <v>6591488</v>
      </c>
      <c r="G24" s="10">
        <v>130010359</v>
      </c>
      <c r="H24" s="10">
        <v>161975758</v>
      </c>
      <c r="I24" s="10">
        <v>96478495</v>
      </c>
      <c r="J24" s="10">
        <v>41424026</v>
      </c>
      <c r="K24" s="10">
        <v>3093166</v>
      </c>
      <c r="L24" s="10">
        <v>1100987389</v>
      </c>
      <c r="M24" s="10">
        <v>497369282</v>
      </c>
      <c r="N24" s="10">
        <v>76177045</v>
      </c>
      <c r="O24" s="10">
        <v>339482880</v>
      </c>
      <c r="P24" s="10">
        <v>229618338</v>
      </c>
      <c r="Q24" s="10">
        <v>191439815</v>
      </c>
      <c r="R24" s="10">
        <v>47866521</v>
      </c>
      <c r="S24" s="10">
        <v>20066934</v>
      </c>
      <c r="T24" s="10">
        <v>106247023</v>
      </c>
      <c r="U24" s="10">
        <v>206028780</v>
      </c>
      <c r="V24" s="10">
        <v>50531579</v>
      </c>
      <c r="W24" s="10">
        <v>7029191</v>
      </c>
      <c r="X24" s="10">
        <v>372832841</v>
      </c>
      <c r="Y24" s="10">
        <v>24594587</v>
      </c>
      <c r="Z24" s="10">
        <v>887963461</v>
      </c>
      <c r="AA24" s="10">
        <v>230703331</v>
      </c>
      <c r="AB24" s="10">
        <v>0</v>
      </c>
      <c r="AC24" s="10">
        <v>1633855136</v>
      </c>
      <c r="AD24" s="10">
        <v>329452274</v>
      </c>
      <c r="AE24" s="10">
        <v>177927365</v>
      </c>
      <c r="AF24" s="10">
        <v>223583371</v>
      </c>
      <c r="AG24" s="10">
        <v>57551856</v>
      </c>
      <c r="AH24" s="10">
        <v>0</v>
      </c>
      <c r="AI24" s="10">
        <v>0</v>
      </c>
      <c r="AJ24" s="10">
        <v>0</v>
      </c>
      <c r="AK24" s="10">
        <v>0</v>
      </c>
      <c r="AL24" s="197">
        <v>8058826372</v>
      </c>
    </row>
    <row r="25" spans="1:38" s="23" customFormat="1" ht="15" x14ac:dyDescent="0.25">
      <c r="A25" s="62" t="s">
        <v>271</v>
      </c>
      <c r="B25" s="25" t="s">
        <v>144</v>
      </c>
      <c r="C25" s="10">
        <v>236968161</v>
      </c>
      <c r="D25" s="10">
        <v>67494487</v>
      </c>
      <c r="E25" s="10">
        <v>6814438</v>
      </c>
      <c r="F25" s="10">
        <v>509016</v>
      </c>
      <c r="G25" s="10">
        <v>15975301</v>
      </c>
      <c r="H25" s="10">
        <v>5999411</v>
      </c>
      <c r="I25" s="10">
        <v>37823101</v>
      </c>
      <c r="J25" s="10">
        <v>873716</v>
      </c>
      <c r="K25" s="10">
        <v>0</v>
      </c>
      <c r="L25" s="10">
        <v>24752126</v>
      </c>
      <c r="M25" s="10">
        <v>98740569</v>
      </c>
      <c r="N25" s="10">
        <v>0</v>
      </c>
      <c r="O25" s="10">
        <v>86861440</v>
      </c>
      <c r="P25" s="10">
        <v>29261385</v>
      </c>
      <c r="Q25" s="10">
        <v>40144686</v>
      </c>
      <c r="R25" s="10">
        <v>1402183</v>
      </c>
      <c r="S25" s="10">
        <v>2857388</v>
      </c>
      <c r="T25" s="10">
        <v>0</v>
      </c>
      <c r="U25" s="10">
        <v>0</v>
      </c>
      <c r="V25" s="10">
        <v>7336158</v>
      </c>
      <c r="W25" s="10">
        <v>0</v>
      </c>
      <c r="X25" s="10">
        <v>19437971</v>
      </c>
      <c r="Y25" s="10">
        <v>2231936</v>
      </c>
      <c r="Z25" s="10">
        <v>18075490</v>
      </c>
      <c r="AA25" s="10">
        <v>39502877</v>
      </c>
      <c r="AB25" s="10">
        <v>0</v>
      </c>
      <c r="AC25" s="10">
        <v>43151879</v>
      </c>
      <c r="AD25" s="10">
        <v>56465116</v>
      </c>
      <c r="AE25" s="10">
        <v>0</v>
      </c>
      <c r="AF25" s="10">
        <v>28886209</v>
      </c>
      <c r="AG25" s="10">
        <v>30509453</v>
      </c>
      <c r="AH25" s="10">
        <v>0</v>
      </c>
      <c r="AI25" s="10">
        <v>0</v>
      </c>
      <c r="AJ25" s="10">
        <v>0</v>
      </c>
      <c r="AK25" s="10">
        <v>0</v>
      </c>
      <c r="AL25" s="197">
        <v>902074497</v>
      </c>
    </row>
    <row r="26" spans="1:38" s="23" customFormat="1" ht="15" x14ac:dyDescent="0.25">
      <c r="A26" s="62" t="s">
        <v>272</v>
      </c>
      <c r="B26" s="25" t="s">
        <v>145</v>
      </c>
      <c r="C26" s="10">
        <v>0</v>
      </c>
      <c r="D26" s="10">
        <v>957041</v>
      </c>
      <c r="E26" s="10">
        <v>0</v>
      </c>
      <c r="F26" s="10">
        <v>0</v>
      </c>
      <c r="G26" s="10">
        <v>873905</v>
      </c>
      <c r="H26" s="10">
        <v>0</v>
      </c>
      <c r="I26" s="10">
        <v>38775525</v>
      </c>
      <c r="J26" s="10">
        <v>0</v>
      </c>
      <c r="K26" s="10">
        <v>0</v>
      </c>
      <c r="L26" s="10">
        <v>182494063</v>
      </c>
      <c r="M26" s="10">
        <v>35720427</v>
      </c>
      <c r="N26" s="10">
        <v>0</v>
      </c>
      <c r="O26" s="10">
        <v>28081592</v>
      </c>
      <c r="P26" s="10">
        <v>1902480</v>
      </c>
      <c r="Q26" s="10">
        <v>2958757</v>
      </c>
      <c r="R26" s="10">
        <v>0</v>
      </c>
      <c r="S26" s="10">
        <v>432836</v>
      </c>
      <c r="T26" s="10">
        <v>0</v>
      </c>
      <c r="U26" s="10">
        <v>0</v>
      </c>
      <c r="V26" s="10">
        <v>218489</v>
      </c>
      <c r="W26" s="10">
        <v>1005664</v>
      </c>
      <c r="X26" s="10">
        <v>0</v>
      </c>
      <c r="Y26" s="10">
        <v>119584</v>
      </c>
      <c r="Z26" s="10">
        <v>141913357</v>
      </c>
      <c r="AA26" s="10">
        <v>0</v>
      </c>
      <c r="AB26" s="10">
        <v>0</v>
      </c>
      <c r="AC26" s="10">
        <v>279335436</v>
      </c>
      <c r="AD26" s="10">
        <v>0</v>
      </c>
      <c r="AE26" s="10">
        <v>0</v>
      </c>
      <c r="AF26" s="10">
        <v>288743</v>
      </c>
      <c r="AG26" s="10">
        <v>82904573</v>
      </c>
      <c r="AH26" s="10">
        <v>4738865108</v>
      </c>
      <c r="AI26" s="10">
        <v>0</v>
      </c>
      <c r="AJ26" s="10">
        <v>0</v>
      </c>
      <c r="AK26" s="10">
        <v>0</v>
      </c>
      <c r="AL26" s="197">
        <v>5536847580</v>
      </c>
    </row>
    <row r="27" spans="1:38" s="23" customFormat="1" ht="15" x14ac:dyDescent="0.25">
      <c r="A27" s="62" t="s">
        <v>273</v>
      </c>
      <c r="B27" s="25" t="s">
        <v>146</v>
      </c>
      <c r="C27" s="10">
        <v>4243758</v>
      </c>
      <c r="D27" s="10">
        <v>71971856</v>
      </c>
      <c r="E27" s="10">
        <v>37225586</v>
      </c>
      <c r="F27" s="10">
        <v>0</v>
      </c>
      <c r="G27" s="10">
        <v>66089186</v>
      </c>
      <c r="H27" s="10">
        <v>52510879</v>
      </c>
      <c r="I27" s="10">
        <v>1052370522</v>
      </c>
      <c r="J27" s="10">
        <v>240615689</v>
      </c>
      <c r="K27" s="10">
        <v>157520212</v>
      </c>
      <c r="L27" s="10">
        <v>295578927</v>
      </c>
      <c r="M27" s="10">
        <v>46801466</v>
      </c>
      <c r="N27" s="10">
        <v>0</v>
      </c>
      <c r="O27" s="10">
        <v>31931402</v>
      </c>
      <c r="P27" s="10">
        <v>61052377</v>
      </c>
      <c r="Q27" s="10">
        <v>56965196</v>
      </c>
      <c r="R27" s="10">
        <v>14224006</v>
      </c>
      <c r="S27" s="10">
        <v>18321352</v>
      </c>
      <c r="T27" s="10">
        <v>902466</v>
      </c>
      <c r="U27" s="10">
        <v>0</v>
      </c>
      <c r="V27" s="10">
        <v>148595363</v>
      </c>
      <c r="W27" s="10">
        <v>167608994</v>
      </c>
      <c r="X27" s="10">
        <v>79494787</v>
      </c>
      <c r="Y27" s="10">
        <v>244502734</v>
      </c>
      <c r="Z27" s="10">
        <v>362660735</v>
      </c>
      <c r="AA27" s="10">
        <v>59993198</v>
      </c>
      <c r="AB27" s="10">
        <v>0</v>
      </c>
      <c r="AC27" s="10">
        <v>544640113</v>
      </c>
      <c r="AD27" s="10">
        <v>480024816</v>
      </c>
      <c r="AE27" s="10">
        <v>0</v>
      </c>
      <c r="AF27" s="10">
        <v>192434432</v>
      </c>
      <c r="AG27" s="10">
        <v>669057842</v>
      </c>
      <c r="AH27" s="10">
        <v>0</v>
      </c>
      <c r="AI27" s="10">
        <v>0</v>
      </c>
      <c r="AJ27" s="10">
        <v>0</v>
      </c>
      <c r="AK27" s="10">
        <v>0</v>
      </c>
      <c r="AL27" s="197">
        <v>5157337894</v>
      </c>
    </row>
    <row r="28" spans="1:38" s="23" customFormat="1" ht="15" x14ac:dyDescent="0.25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5" x14ac:dyDescent="0.25">
      <c r="A29" s="62" t="s">
        <v>275</v>
      </c>
      <c r="B29" s="25" t="s">
        <v>148</v>
      </c>
      <c r="C29" s="10">
        <v>2281421</v>
      </c>
      <c r="D29" s="10">
        <v>7107223</v>
      </c>
      <c r="E29" s="10">
        <v>14783055</v>
      </c>
      <c r="F29" s="10">
        <v>0</v>
      </c>
      <c r="G29" s="10">
        <v>0</v>
      </c>
      <c r="H29" s="10">
        <v>0</v>
      </c>
      <c r="I29" s="10">
        <v>6915784</v>
      </c>
      <c r="J29" s="10">
        <v>0</v>
      </c>
      <c r="K29" s="10">
        <v>0</v>
      </c>
      <c r="L29" s="10">
        <v>266815916</v>
      </c>
      <c r="M29" s="10">
        <v>1614549</v>
      </c>
      <c r="N29" s="10">
        <v>0</v>
      </c>
      <c r="O29" s="10">
        <v>5646481</v>
      </c>
      <c r="P29" s="10">
        <v>24635868</v>
      </c>
      <c r="Q29" s="10">
        <v>8543795</v>
      </c>
      <c r="R29" s="10">
        <v>2166578</v>
      </c>
      <c r="S29" s="10">
        <v>746059</v>
      </c>
      <c r="T29" s="10">
        <v>0</v>
      </c>
      <c r="U29" s="10">
        <v>10440939</v>
      </c>
      <c r="V29" s="10">
        <v>2262995</v>
      </c>
      <c r="W29" s="10">
        <v>1171640</v>
      </c>
      <c r="X29" s="10">
        <v>287372</v>
      </c>
      <c r="Y29" s="10">
        <v>7214055</v>
      </c>
      <c r="Z29" s="10">
        <v>547584177</v>
      </c>
      <c r="AA29" s="10">
        <v>8093446</v>
      </c>
      <c r="AB29" s="10">
        <v>0</v>
      </c>
      <c r="AC29" s="10">
        <v>55303099</v>
      </c>
      <c r="AD29" s="10">
        <v>113639074</v>
      </c>
      <c r="AE29" s="10">
        <v>0</v>
      </c>
      <c r="AF29" s="10">
        <v>20519140</v>
      </c>
      <c r="AG29" s="10">
        <v>13992860</v>
      </c>
      <c r="AH29" s="10">
        <v>0</v>
      </c>
      <c r="AI29" s="10">
        <v>0</v>
      </c>
      <c r="AJ29" s="10">
        <v>0</v>
      </c>
      <c r="AK29" s="10">
        <v>0</v>
      </c>
      <c r="AL29" s="197">
        <v>1121765526</v>
      </c>
    </row>
    <row r="30" spans="1:38" s="23" customFormat="1" ht="15" x14ac:dyDescent="0.25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25757911</v>
      </c>
      <c r="M30" s="10">
        <v>0</v>
      </c>
      <c r="N30" s="10">
        <v>0</v>
      </c>
      <c r="O30" s="10">
        <v>0</v>
      </c>
      <c r="P30" s="10">
        <v>1679917</v>
      </c>
      <c r="Q30" s="10">
        <v>189959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19265915</v>
      </c>
      <c r="AA30" s="10">
        <v>0</v>
      </c>
      <c r="AB30" s="10">
        <v>0</v>
      </c>
      <c r="AC30" s="10">
        <v>25041185</v>
      </c>
      <c r="AD30" s="10">
        <v>0</v>
      </c>
      <c r="AE30" s="10">
        <v>0</v>
      </c>
      <c r="AF30" s="10">
        <v>0</v>
      </c>
      <c r="AG30" s="10">
        <v>1084433</v>
      </c>
      <c r="AH30" s="10">
        <v>0</v>
      </c>
      <c r="AI30" s="10">
        <v>0</v>
      </c>
      <c r="AJ30" s="10">
        <v>0</v>
      </c>
      <c r="AK30" s="10">
        <v>0</v>
      </c>
      <c r="AL30" s="197">
        <v>73019320</v>
      </c>
    </row>
    <row r="31" spans="1:38" s="23" customFormat="1" ht="15" x14ac:dyDescent="0.25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5" x14ac:dyDescent="0.25">
      <c r="A32" s="62" t="s">
        <v>278</v>
      </c>
      <c r="B32" s="25" t="s">
        <v>151</v>
      </c>
      <c r="C32" s="10">
        <v>156802692</v>
      </c>
      <c r="D32" s="10">
        <v>71741845</v>
      </c>
      <c r="E32" s="10">
        <v>91585081</v>
      </c>
      <c r="F32" s="10">
        <v>0</v>
      </c>
      <c r="G32" s="10">
        <v>22278017</v>
      </c>
      <c r="H32" s="10">
        <v>59926620</v>
      </c>
      <c r="I32" s="10">
        <v>19846005</v>
      </c>
      <c r="J32" s="10">
        <v>0</v>
      </c>
      <c r="K32" s="10">
        <v>0</v>
      </c>
      <c r="L32" s="10">
        <v>160860888</v>
      </c>
      <c r="M32" s="10">
        <v>143318287</v>
      </c>
      <c r="N32" s="10">
        <v>33439448</v>
      </c>
      <c r="O32" s="10">
        <v>136992848</v>
      </c>
      <c r="P32" s="10">
        <v>46578780</v>
      </c>
      <c r="Q32" s="10">
        <v>38680568</v>
      </c>
      <c r="R32" s="10">
        <v>9513155</v>
      </c>
      <c r="S32" s="10">
        <v>0</v>
      </c>
      <c r="T32" s="10">
        <v>0</v>
      </c>
      <c r="U32" s="10">
        <v>104405565</v>
      </c>
      <c r="V32" s="10">
        <v>8645059</v>
      </c>
      <c r="W32" s="10">
        <v>2456484</v>
      </c>
      <c r="X32" s="10">
        <v>116747650</v>
      </c>
      <c r="Y32" s="10">
        <v>645274</v>
      </c>
      <c r="Z32" s="10">
        <v>7177711962</v>
      </c>
      <c r="AA32" s="10">
        <v>114112418</v>
      </c>
      <c r="AB32" s="10">
        <v>0</v>
      </c>
      <c r="AC32" s="10">
        <v>260293067</v>
      </c>
      <c r="AD32" s="10">
        <v>111585082</v>
      </c>
      <c r="AE32" s="10">
        <v>21532404</v>
      </c>
      <c r="AF32" s="10">
        <v>166678660</v>
      </c>
      <c r="AG32" s="10">
        <v>86964320</v>
      </c>
      <c r="AH32" s="10">
        <v>0</v>
      </c>
      <c r="AI32" s="10">
        <v>0</v>
      </c>
      <c r="AJ32" s="10">
        <v>0</v>
      </c>
      <c r="AK32" s="10">
        <v>0</v>
      </c>
      <c r="AL32" s="197">
        <v>9163342179</v>
      </c>
    </row>
    <row r="33" spans="1:38" s="23" customFormat="1" ht="15" x14ac:dyDescent="0.25">
      <c r="A33" s="62" t="s">
        <v>279</v>
      </c>
      <c r="B33" s="25" t="s">
        <v>152</v>
      </c>
      <c r="C33" s="10">
        <v>17601079</v>
      </c>
      <c r="D33" s="10">
        <v>5593931</v>
      </c>
      <c r="E33" s="10">
        <v>2127094</v>
      </c>
      <c r="F33" s="10">
        <v>0</v>
      </c>
      <c r="G33" s="10">
        <v>3282614</v>
      </c>
      <c r="H33" s="10">
        <v>0</v>
      </c>
      <c r="I33" s="10">
        <v>4074163</v>
      </c>
      <c r="J33" s="10">
        <v>0</v>
      </c>
      <c r="K33" s="10">
        <v>0</v>
      </c>
      <c r="L33" s="10">
        <v>54254159</v>
      </c>
      <c r="M33" s="10">
        <v>3533289</v>
      </c>
      <c r="N33" s="10">
        <v>0</v>
      </c>
      <c r="O33" s="10">
        <v>20507664</v>
      </c>
      <c r="P33" s="10">
        <v>8735759</v>
      </c>
      <c r="Q33" s="10">
        <v>5238340</v>
      </c>
      <c r="R33" s="10">
        <v>0</v>
      </c>
      <c r="S33" s="10">
        <v>0</v>
      </c>
      <c r="T33" s="10">
        <v>0</v>
      </c>
      <c r="U33" s="10">
        <v>268924777</v>
      </c>
      <c r="V33" s="10">
        <v>0</v>
      </c>
      <c r="W33" s="10">
        <v>1939958</v>
      </c>
      <c r="X33" s="10">
        <v>18829438</v>
      </c>
      <c r="Y33" s="10">
        <v>2997</v>
      </c>
      <c r="Z33" s="10">
        <v>58748002</v>
      </c>
      <c r="AA33" s="10">
        <v>0</v>
      </c>
      <c r="AB33" s="10">
        <v>0</v>
      </c>
      <c r="AC33" s="10">
        <v>124737710</v>
      </c>
      <c r="AD33" s="10">
        <v>0</v>
      </c>
      <c r="AE33" s="10">
        <v>0</v>
      </c>
      <c r="AF33" s="10">
        <v>0</v>
      </c>
      <c r="AG33" s="10">
        <v>9756551</v>
      </c>
      <c r="AH33" s="10">
        <v>0</v>
      </c>
      <c r="AI33" s="10">
        <v>0</v>
      </c>
      <c r="AJ33" s="10">
        <v>0</v>
      </c>
      <c r="AK33" s="10">
        <v>0</v>
      </c>
      <c r="AL33" s="197">
        <v>607887525</v>
      </c>
    </row>
    <row r="34" spans="1:38" s="23" customFormat="1" ht="15" x14ac:dyDescent="0.25">
      <c r="A34" s="62" t="s">
        <v>280</v>
      </c>
      <c r="B34" s="25" t="s">
        <v>153</v>
      </c>
      <c r="C34" s="10">
        <v>1813680</v>
      </c>
      <c r="D34" s="10">
        <v>1962226</v>
      </c>
      <c r="E34" s="10">
        <v>0</v>
      </c>
      <c r="F34" s="10">
        <v>0</v>
      </c>
      <c r="G34" s="10">
        <v>5239714</v>
      </c>
      <c r="H34" s="10">
        <v>52208471</v>
      </c>
      <c r="I34" s="10">
        <v>22264992</v>
      </c>
      <c r="J34" s="10">
        <v>0</v>
      </c>
      <c r="K34" s="10">
        <v>0</v>
      </c>
      <c r="L34" s="10">
        <v>5104001</v>
      </c>
      <c r="M34" s="10">
        <v>0</v>
      </c>
      <c r="N34" s="10">
        <v>8270159</v>
      </c>
      <c r="O34" s="10">
        <v>0</v>
      </c>
      <c r="P34" s="10">
        <v>52493393</v>
      </c>
      <c r="Q34" s="10">
        <v>11032982</v>
      </c>
      <c r="R34" s="10">
        <v>0</v>
      </c>
      <c r="S34" s="10">
        <v>0</v>
      </c>
      <c r="T34" s="10">
        <v>0</v>
      </c>
      <c r="U34" s="10">
        <v>0</v>
      </c>
      <c r="V34" s="10">
        <v>13805132</v>
      </c>
      <c r="W34" s="10">
        <v>7395399</v>
      </c>
      <c r="X34" s="10">
        <v>0</v>
      </c>
      <c r="Y34" s="10">
        <v>0</v>
      </c>
      <c r="Z34" s="10">
        <v>12554576</v>
      </c>
      <c r="AA34" s="10">
        <v>9255116</v>
      </c>
      <c r="AB34" s="10">
        <v>0</v>
      </c>
      <c r="AC34" s="10">
        <v>0</v>
      </c>
      <c r="AD34" s="10">
        <v>22678435</v>
      </c>
      <c r="AE34" s="10">
        <v>0</v>
      </c>
      <c r="AF34" s="10">
        <v>45550483</v>
      </c>
      <c r="AG34" s="10">
        <v>27552466</v>
      </c>
      <c r="AH34" s="10">
        <v>0</v>
      </c>
      <c r="AI34" s="10">
        <v>0</v>
      </c>
      <c r="AJ34" s="10">
        <v>0</v>
      </c>
      <c r="AK34" s="10">
        <v>0</v>
      </c>
      <c r="AL34" s="197">
        <v>299181225</v>
      </c>
    </row>
    <row r="35" spans="1:38" s="23" customFormat="1" ht="15" x14ac:dyDescent="0.25">
      <c r="A35" s="62" t="s">
        <v>281</v>
      </c>
      <c r="B35" s="25" t="s">
        <v>154</v>
      </c>
      <c r="C35" s="10">
        <v>306805471</v>
      </c>
      <c r="D35" s="10">
        <v>362423</v>
      </c>
      <c r="E35" s="10">
        <v>3060722</v>
      </c>
      <c r="F35" s="10">
        <v>0</v>
      </c>
      <c r="G35" s="10">
        <v>2124530</v>
      </c>
      <c r="H35" s="10">
        <v>142157489</v>
      </c>
      <c r="I35" s="10">
        <v>0</v>
      </c>
      <c r="J35" s="10">
        <v>1209969</v>
      </c>
      <c r="K35" s="10">
        <v>0</v>
      </c>
      <c r="L35" s="10">
        <v>570421159</v>
      </c>
      <c r="M35" s="10">
        <v>145382448</v>
      </c>
      <c r="N35" s="10">
        <v>43665423</v>
      </c>
      <c r="O35" s="10">
        <v>44845898</v>
      </c>
      <c r="P35" s="10">
        <v>12195153</v>
      </c>
      <c r="Q35" s="10">
        <v>119724</v>
      </c>
      <c r="R35" s="10">
        <v>33925151</v>
      </c>
      <c r="S35" s="10">
        <v>2432714</v>
      </c>
      <c r="T35" s="10">
        <v>2362538</v>
      </c>
      <c r="U35" s="10">
        <v>220493650</v>
      </c>
      <c r="V35" s="10">
        <v>3293276</v>
      </c>
      <c r="W35" s="10">
        <v>2173220</v>
      </c>
      <c r="X35" s="10">
        <v>33668692</v>
      </c>
      <c r="Y35" s="10">
        <v>839725</v>
      </c>
      <c r="Z35" s="10">
        <v>650774804</v>
      </c>
      <c r="AA35" s="10">
        <v>26034234</v>
      </c>
      <c r="AB35" s="10">
        <v>0</v>
      </c>
      <c r="AC35" s="10">
        <v>446485996</v>
      </c>
      <c r="AD35" s="10">
        <v>472057684</v>
      </c>
      <c r="AE35" s="10">
        <v>50264254</v>
      </c>
      <c r="AF35" s="10">
        <v>12098425</v>
      </c>
      <c r="AG35" s="10">
        <v>33960001</v>
      </c>
      <c r="AH35" s="10">
        <v>0</v>
      </c>
      <c r="AI35" s="10">
        <v>0</v>
      </c>
      <c r="AJ35" s="10">
        <v>0</v>
      </c>
      <c r="AK35" s="10">
        <v>0</v>
      </c>
      <c r="AL35" s="197">
        <v>3263214773</v>
      </c>
    </row>
    <row r="36" spans="1:38" s="23" customFormat="1" ht="15" x14ac:dyDescent="0.25">
      <c r="A36" s="62" t="s">
        <v>282</v>
      </c>
      <c r="B36" s="25" t="s">
        <v>155</v>
      </c>
      <c r="C36" s="10">
        <v>257676759</v>
      </c>
      <c r="D36" s="10">
        <v>0</v>
      </c>
      <c r="E36" s="10">
        <v>8686978</v>
      </c>
      <c r="F36" s="10">
        <v>0</v>
      </c>
      <c r="G36" s="10">
        <v>124805417</v>
      </c>
      <c r="H36" s="10">
        <v>11433423</v>
      </c>
      <c r="I36" s="10">
        <v>1424462</v>
      </c>
      <c r="J36" s="10">
        <v>17311528</v>
      </c>
      <c r="K36" s="10">
        <v>0</v>
      </c>
      <c r="L36" s="10">
        <v>0</v>
      </c>
      <c r="M36" s="10">
        <v>0</v>
      </c>
      <c r="N36" s="10">
        <v>55124118</v>
      </c>
      <c r="O36" s="10">
        <v>25667742</v>
      </c>
      <c r="P36" s="10">
        <v>58759872</v>
      </c>
      <c r="Q36" s="10">
        <v>69954040</v>
      </c>
      <c r="R36" s="10">
        <v>8782799</v>
      </c>
      <c r="S36" s="10">
        <v>21848574</v>
      </c>
      <c r="T36" s="10">
        <v>1043102</v>
      </c>
      <c r="U36" s="10">
        <v>791337423</v>
      </c>
      <c r="V36" s="10">
        <v>190135</v>
      </c>
      <c r="W36" s="10">
        <v>4024893</v>
      </c>
      <c r="X36" s="10">
        <v>5579036</v>
      </c>
      <c r="Y36" s="10">
        <v>9657873</v>
      </c>
      <c r="Z36" s="10">
        <v>75972129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12509712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1561790015</v>
      </c>
    </row>
    <row r="37" spans="1:38" s="23" customFormat="1" ht="15" x14ac:dyDescent="0.25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5154613</v>
      </c>
      <c r="G37" s="10">
        <v>7025120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19290750</v>
      </c>
      <c r="N37" s="10">
        <v>0</v>
      </c>
      <c r="O37" s="10">
        <v>0</v>
      </c>
      <c r="P37" s="10">
        <v>10878253</v>
      </c>
      <c r="Q37" s="10">
        <v>11182990</v>
      </c>
      <c r="R37" s="10">
        <v>0</v>
      </c>
      <c r="S37" s="10">
        <v>0</v>
      </c>
      <c r="T37" s="10">
        <v>0</v>
      </c>
      <c r="U37" s="10">
        <v>692913794</v>
      </c>
      <c r="V37" s="10">
        <v>434018</v>
      </c>
      <c r="W37" s="10">
        <v>0</v>
      </c>
      <c r="X37" s="10">
        <v>0</v>
      </c>
      <c r="Y37" s="10">
        <v>173608</v>
      </c>
      <c r="Z37" s="10">
        <v>864931070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7808251448</v>
      </c>
      <c r="AI37" s="10">
        <v>0</v>
      </c>
      <c r="AJ37" s="10">
        <v>0</v>
      </c>
      <c r="AK37" s="10">
        <v>0</v>
      </c>
      <c r="AL37" s="197">
        <v>9420235664</v>
      </c>
    </row>
    <row r="38" spans="1:38" s="23" customFormat="1" ht="15" x14ac:dyDescent="0.25">
      <c r="A38" s="98" t="s">
        <v>284</v>
      </c>
      <c r="B38" s="99" t="s">
        <v>156</v>
      </c>
      <c r="C38" s="97">
        <v>1355262310</v>
      </c>
      <c r="D38" s="97">
        <v>545894872</v>
      </c>
      <c r="E38" s="97">
        <v>282453906</v>
      </c>
      <c r="F38" s="97">
        <v>12255117</v>
      </c>
      <c r="G38" s="97">
        <v>377704163</v>
      </c>
      <c r="H38" s="97">
        <v>486212051</v>
      </c>
      <c r="I38" s="97">
        <v>1279973049</v>
      </c>
      <c r="J38" s="97">
        <v>301434928</v>
      </c>
      <c r="K38" s="97">
        <v>160613378</v>
      </c>
      <c r="L38" s="97">
        <v>2687026539</v>
      </c>
      <c r="M38" s="97">
        <v>991771067</v>
      </c>
      <c r="N38" s="97">
        <v>216676193</v>
      </c>
      <c r="O38" s="97">
        <v>720017947</v>
      </c>
      <c r="P38" s="97">
        <v>537791575</v>
      </c>
      <c r="Q38" s="97">
        <v>436450852</v>
      </c>
      <c r="R38" s="97">
        <v>117880393</v>
      </c>
      <c r="S38" s="97">
        <v>66705857</v>
      </c>
      <c r="T38" s="97">
        <v>110555129</v>
      </c>
      <c r="U38" s="97">
        <v>2294544928</v>
      </c>
      <c r="V38" s="97">
        <v>235312204</v>
      </c>
      <c r="W38" s="97">
        <v>194805443</v>
      </c>
      <c r="X38" s="97">
        <v>646877787</v>
      </c>
      <c r="Y38" s="97">
        <v>289982373</v>
      </c>
      <c r="Z38" s="97">
        <v>10818155678</v>
      </c>
      <c r="AA38" s="97">
        <v>487694620</v>
      </c>
      <c r="AB38" s="97">
        <v>0</v>
      </c>
      <c r="AC38" s="97">
        <v>3412843621</v>
      </c>
      <c r="AD38" s="97">
        <v>1585902481</v>
      </c>
      <c r="AE38" s="97">
        <v>249724023</v>
      </c>
      <c r="AF38" s="97">
        <v>702549175</v>
      </c>
      <c r="AG38" s="97">
        <v>1013334355</v>
      </c>
      <c r="AH38" s="97">
        <v>12547116556</v>
      </c>
      <c r="AI38" s="97">
        <v>0</v>
      </c>
      <c r="AJ38" s="97">
        <v>0</v>
      </c>
      <c r="AK38" s="97">
        <v>0</v>
      </c>
      <c r="AL38" s="203">
        <v>45165522570</v>
      </c>
    </row>
    <row r="39" spans="1:38" s="23" customFormat="1" ht="15" x14ac:dyDescent="0.25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23" customFormat="1" ht="15" x14ac:dyDescent="0.25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5" x14ac:dyDescent="0.25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5" x14ac:dyDescent="0.25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665479</v>
      </c>
      <c r="P42" s="10">
        <v>0</v>
      </c>
      <c r="Q42" s="10">
        <v>0</v>
      </c>
      <c r="R42" s="10">
        <v>700000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3207835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4573314</v>
      </c>
    </row>
    <row r="43" spans="1:38" s="23" customFormat="1" ht="15" x14ac:dyDescent="0.25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5" x14ac:dyDescent="0.25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5" x14ac:dyDescent="0.25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5" x14ac:dyDescent="0.25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5" x14ac:dyDescent="0.25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5" x14ac:dyDescent="0.25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5" x14ac:dyDescent="0.25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5" x14ac:dyDescent="0.25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5" x14ac:dyDescent="0.25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5" x14ac:dyDescent="0.25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5" x14ac:dyDescent="0.25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665479</v>
      </c>
      <c r="P53" s="97">
        <v>0</v>
      </c>
      <c r="Q53" s="97">
        <v>0</v>
      </c>
      <c r="R53" s="97">
        <v>700000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3207835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3">
        <v>4573314</v>
      </c>
    </row>
    <row r="54" spans="1:38" s="23" customFormat="1" ht="15" collapsed="1" x14ac:dyDescent="0.25">
      <c r="A54" s="63" t="s">
        <v>32</v>
      </c>
      <c r="B54" s="29" t="s">
        <v>84</v>
      </c>
      <c r="C54" s="28">
        <v>1355262310</v>
      </c>
      <c r="D54" s="28">
        <v>545894872</v>
      </c>
      <c r="E54" s="28">
        <v>282453906</v>
      </c>
      <c r="F54" s="28">
        <v>12255117</v>
      </c>
      <c r="G54" s="28">
        <v>377704163</v>
      </c>
      <c r="H54" s="28">
        <v>486212051</v>
      </c>
      <c r="I54" s="28">
        <v>1279973049</v>
      </c>
      <c r="J54" s="28">
        <v>301434928</v>
      </c>
      <c r="K54" s="28">
        <v>160613378</v>
      </c>
      <c r="L54" s="28">
        <v>2687026539</v>
      </c>
      <c r="M54" s="28">
        <v>991771067</v>
      </c>
      <c r="N54" s="28">
        <v>216676193</v>
      </c>
      <c r="O54" s="28">
        <v>720683426</v>
      </c>
      <c r="P54" s="28">
        <v>537791575</v>
      </c>
      <c r="Q54" s="28">
        <v>436450852</v>
      </c>
      <c r="R54" s="28">
        <v>118580393</v>
      </c>
      <c r="S54" s="28">
        <v>66705857</v>
      </c>
      <c r="T54" s="28">
        <v>110555129</v>
      </c>
      <c r="U54" s="28">
        <v>2294544928</v>
      </c>
      <c r="V54" s="28">
        <v>235312204</v>
      </c>
      <c r="W54" s="28">
        <v>194805443</v>
      </c>
      <c r="X54" s="28">
        <v>646877787</v>
      </c>
      <c r="Y54" s="28">
        <v>289982373</v>
      </c>
      <c r="Z54" s="28">
        <v>10818155678</v>
      </c>
      <c r="AA54" s="28">
        <v>487694620</v>
      </c>
      <c r="AB54" s="28">
        <v>0</v>
      </c>
      <c r="AC54" s="28">
        <v>3416051456</v>
      </c>
      <c r="AD54" s="28">
        <v>1585902481</v>
      </c>
      <c r="AE54" s="28">
        <v>249724023</v>
      </c>
      <c r="AF54" s="28">
        <v>702549175</v>
      </c>
      <c r="AG54" s="28">
        <v>1013334355</v>
      </c>
      <c r="AH54" s="28">
        <v>12547116556</v>
      </c>
      <c r="AI54" s="28">
        <v>0</v>
      </c>
      <c r="AJ54" s="28">
        <v>0</v>
      </c>
      <c r="AK54" s="28">
        <v>0</v>
      </c>
      <c r="AL54" s="205">
        <v>45170095884</v>
      </c>
    </row>
    <row r="55" spans="1:38" s="23" customFormat="1" ht="15" x14ac:dyDescent="0.25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5" x14ac:dyDescent="0.25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5" x14ac:dyDescent="0.25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5" x14ac:dyDescent="0.25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5" x14ac:dyDescent="0.25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5" x14ac:dyDescent="0.25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5" x14ac:dyDescent="0.25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5" x14ac:dyDescent="0.25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5" x14ac:dyDescent="0.25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5" x14ac:dyDescent="0.25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5" x14ac:dyDescent="0.25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5" x14ac:dyDescent="0.25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5" x14ac:dyDescent="0.25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5" x14ac:dyDescent="0.25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5" x14ac:dyDescent="0.25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3">
        <v>0</v>
      </c>
    </row>
    <row r="70" spans="1:38" s="23" customFormat="1" ht="15" x14ac:dyDescent="0.25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5" x14ac:dyDescent="0.25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5" x14ac:dyDescent="0.25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5" x14ac:dyDescent="0.25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5" x14ac:dyDescent="0.25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5" x14ac:dyDescent="0.25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5" x14ac:dyDescent="0.25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5" x14ac:dyDescent="0.25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5" x14ac:dyDescent="0.25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5" x14ac:dyDescent="0.25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5" x14ac:dyDescent="0.25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5" x14ac:dyDescent="0.25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5" x14ac:dyDescent="0.25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5" x14ac:dyDescent="0.25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5" x14ac:dyDescent="0.25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3">
        <v>0</v>
      </c>
    </row>
    <row r="85" spans="1:38" s="23" customFormat="1" ht="15" collapsed="1" x14ac:dyDescent="0.25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5">
        <v>0</v>
      </c>
    </row>
    <row r="86" spans="1:38" s="23" customFormat="1" ht="15" x14ac:dyDescent="0.25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77911593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77911593</v>
      </c>
    </row>
    <row r="87" spans="1:38" s="23" customFormat="1" ht="15" x14ac:dyDescent="0.25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2393241787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19922906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289408501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2702573194</v>
      </c>
    </row>
    <row r="88" spans="1:38" s="23" customFormat="1" ht="15" x14ac:dyDescent="0.25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7933600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5247879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32835458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46016937</v>
      </c>
    </row>
    <row r="89" spans="1:38" s="23" customFormat="1" ht="15" x14ac:dyDescent="0.25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5" x14ac:dyDescent="0.25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5" x14ac:dyDescent="0.25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5135248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7623550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12758798</v>
      </c>
    </row>
    <row r="92" spans="1:38" s="23" customFormat="1" ht="15" x14ac:dyDescent="0.25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5" x14ac:dyDescent="0.25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5" x14ac:dyDescent="0.25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5" x14ac:dyDescent="0.25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5" x14ac:dyDescent="0.25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5" x14ac:dyDescent="0.25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0</v>
      </c>
    </row>
    <row r="98" spans="1:38" s="23" customFormat="1" ht="15" x14ac:dyDescent="0.25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5" x14ac:dyDescent="0.25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2062650147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5551208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744043633</v>
      </c>
      <c r="AB99" s="10">
        <v>1576102721</v>
      </c>
      <c r="AC99" s="10">
        <v>0</v>
      </c>
      <c r="AD99" s="10">
        <v>0</v>
      </c>
      <c r="AE99" s="10">
        <v>0</v>
      </c>
      <c r="AF99" s="10">
        <v>0</v>
      </c>
      <c r="AG99" s="10">
        <v>2211327465</v>
      </c>
      <c r="AH99" s="10">
        <v>0</v>
      </c>
      <c r="AI99" s="10">
        <v>0</v>
      </c>
      <c r="AJ99" s="10">
        <v>0</v>
      </c>
      <c r="AK99" s="10">
        <v>0</v>
      </c>
      <c r="AL99" s="197">
        <v>6599675174</v>
      </c>
    </row>
    <row r="100" spans="1:38" s="23" customFormat="1" ht="15" x14ac:dyDescent="0.25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4468960782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116257136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744043633</v>
      </c>
      <c r="AB100" s="97">
        <v>1898346680</v>
      </c>
      <c r="AC100" s="97">
        <v>0</v>
      </c>
      <c r="AD100" s="97">
        <v>0</v>
      </c>
      <c r="AE100" s="97">
        <v>0</v>
      </c>
      <c r="AF100" s="97">
        <v>0</v>
      </c>
      <c r="AG100" s="97">
        <v>2211327465</v>
      </c>
      <c r="AH100" s="97">
        <v>0</v>
      </c>
      <c r="AI100" s="97">
        <v>0</v>
      </c>
      <c r="AJ100" s="97">
        <v>0</v>
      </c>
      <c r="AK100" s="97">
        <v>0</v>
      </c>
      <c r="AL100" s="203">
        <v>9438935696</v>
      </c>
    </row>
    <row r="101" spans="1:38" s="23" customFormat="1" ht="15" x14ac:dyDescent="0.25">
      <c r="A101" s="62" t="s">
        <v>345</v>
      </c>
      <c r="B101" s="26" t="s">
        <v>70</v>
      </c>
      <c r="C101" s="10">
        <v>0</v>
      </c>
      <c r="D101" s="10">
        <v>670748239</v>
      </c>
      <c r="E101" s="10">
        <v>0</v>
      </c>
      <c r="F101" s="10">
        <v>0</v>
      </c>
      <c r="G101" s="10">
        <v>0</v>
      </c>
      <c r="H101" s="10">
        <v>98680104</v>
      </c>
      <c r="I101" s="10">
        <v>0</v>
      </c>
      <c r="J101" s="10">
        <v>0</v>
      </c>
      <c r="K101" s="10">
        <v>0</v>
      </c>
      <c r="L101" s="10">
        <v>79059416373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328404507</v>
      </c>
      <c r="S101" s="10">
        <v>0</v>
      </c>
      <c r="T101" s="10">
        <v>610636993</v>
      </c>
      <c r="U101" s="10">
        <v>17758249772</v>
      </c>
      <c r="V101" s="10">
        <v>0</v>
      </c>
      <c r="W101" s="10">
        <v>104986085</v>
      </c>
      <c r="X101" s="10">
        <v>2797095423</v>
      </c>
      <c r="Y101" s="10">
        <v>0</v>
      </c>
      <c r="Z101" s="10">
        <v>70489906217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41347042319</v>
      </c>
      <c r="AH101" s="10">
        <v>66889370499</v>
      </c>
      <c r="AI101" s="10">
        <v>0</v>
      </c>
      <c r="AJ101" s="10">
        <v>0</v>
      </c>
      <c r="AK101" s="10">
        <v>0</v>
      </c>
      <c r="AL101" s="197">
        <v>280154536531</v>
      </c>
    </row>
    <row r="102" spans="1:38" s="23" customFormat="1" ht="15" x14ac:dyDescent="0.25">
      <c r="A102" s="98" t="s">
        <v>346</v>
      </c>
      <c r="B102" s="99" t="s">
        <v>159</v>
      </c>
      <c r="C102" s="97">
        <v>0</v>
      </c>
      <c r="D102" s="97">
        <v>670748239</v>
      </c>
      <c r="E102" s="97">
        <v>0</v>
      </c>
      <c r="F102" s="97">
        <v>0</v>
      </c>
      <c r="G102" s="97">
        <v>0</v>
      </c>
      <c r="H102" s="97">
        <v>98680104</v>
      </c>
      <c r="I102" s="97">
        <v>0</v>
      </c>
      <c r="J102" s="97">
        <v>0</v>
      </c>
      <c r="K102" s="97">
        <v>0</v>
      </c>
      <c r="L102" s="97">
        <v>79059416373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328404507</v>
      </c>
      <c r="S102" s="97">
        <v>0</v>
      </c>
      <c r="T102" s="97">
        <v>610636993</v>
      </c>
      <c r="U102" s="97">
        <v>17758249772</v>
      </c>
      <c r="V102" s="97">
        <v>0</v>
      </c>
      <c r="W102" s="97">
        <v>104986085</v>
      </c>
      <c r="X102" s="97">
        <v>2797095423</v>
      </c>
      <c r="Y102" s="97">
        <v>0</v>
      </c>
      <c r="Z102" s="97">
        <v>70489906217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41347042319</v>
      </c>
      <c r="AH102" s="97">
        <v>66889370499</v>
      </c>
      <c r="AI102" s="97">
        <v>0</v>
      </c>
      <c r="AJ102" s="97">
        <v>0</v>
      </c>
      <c r="AK102" s="97">
        <v>0</v>
      </c>
      <c r="AL102" s="203">
        <v>280154536531</v>
      </c>
    </row>
    <row r="103" spans="1:38" s="23" customFormat="1" ht="15" x14ac:dyDescent="0.25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5" x14ac:dyDescent="0.25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3">
        <v>0</v>
      </c>
    </row>
    <row r="105" spans="1:38" s="23" customFormat="1" ht="15" collapsed="1" x14ac:dyDescent="0.25">
      <c r="A105" s="63" t="s">
        <v>34</v>
      </c>
      <c r="B105" s="29" t="s">
        <v>86</v>
      </c>
      <c r="C105" s="28">
        <v>0</v>
      </c>
      <c r="D105" s="28">
        <v>670748239</v>
      </c>
      <c r="E105" s="28">
        <v>0</v>
      </c>
      <c r="F105" s="28">
        <v>0</v>
      </c>
      <c r="G105" s="28">
        <v>0</v>
      </c>
      <c r="H105" s="28">
        <v>4567640886</v>
      </c>
      <c r="I105" s="28">
        <v>0</v>
      </c>
      <c r="J105" s="28">
        <v>0</v>
      </c>
      <c r="K105" s="28">
        <v>0</v>
      </c>
      <c r="L105" s="28">
        <v>79059416373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328404507</v>
      </c>
      <c r="S105" s="28">
        <v>0</v>
      </c>
      <c r="T105" s="28">
        <v>726894129</v>
      </c>
      <c r="U105" s="28">
        <v>17758249772</v>
      </c>
      <c r="V105" s="28">
        <v>0</v>
      </c>
      <c r="W105" s="28">
        <v>104986085</v>
      </c>
      <c r="X105" s="28">
        <v>2797095423</v>
      </c>
      <c r="Y105" s="28">
        <v>0</v>
      </c>
      <c r="Z105" s="28">
        <v>70489906217</v>
      </c>
      <c r="AA105" s="28">
        <v>744043633</v>
      </c>
      <c r="AB105" s="28">
        <v>1898346680</v>
      </c>
      <c r="AC105" s="28">
        <v>0</v>
      </c>
      <c r="AD105" s="28">
        <v>0</v>
      </c>
      <c r="AE105" s="28">
        <v>0</v>
      </c>
      <c r="AF105" s="28">
        <v>0</v>
      </c>
      <c r="AG105" s="28">
        <v>43558369784</v>
      </c>
      <c r="AH105" s="28">
        <v>66889370499</v>
      </c>
      <c r="AI105" s="28">
        <v>0</v>
      </c>
      <c r="AJ105" s="28">
        <v>0</v>
      </c>
      <c r="AK105" s="28">
        <v>0</v>
      </c>
      <c r="AL105" s="205">
        <v>289593472227</v>
      </c>
    </row>
    <row r="106" spans="1:38" s="23" customFormat="1" ht="15" x14ac:dyDescent="0.25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159055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159055</v>
      </c>
    </row>
    <row r="107" spans="1:38" s="23" customFormat="1" ht="15" x14ac:dyDescent="0.25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5" x14ac:dyDescent="0.25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5" x14ac:dyDescent="0.25">
      <c r="A109" s="62" t="s">
        <v>352</v>
      </c>
      <c r="B109" s="26" t="s">
        <v>146</v>
      </c>
      <c r="C109" s="10">
        <v>0</v>
      </c>
      <c r="D109" s="10">
        <v>295336</v>
      </c>
      <c r="E109" s="10">
        <v>0</v>
      </c>
      <c r="F109" s="10">
        <v>0</v>
      </c>
      <c r="G109" s="10">
        <v>0</v>
      </c>
      <c r="H109" s="10">
        <v>1596596</v>
      </c>
      <c r="I109" s="10">
        <v>0</v>
      </c>
      <c r="J109" s="10">
        <v>1035006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4576830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7503768</v>
      </c>
    </row>
    <row r="110" spans="1:38" s="23" customFormat="1" ht="15" x14ac:dyDescent="0.25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5" x14ac:dyDescent="0.25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136364</v>
      </c>
      <c r="AK111" s="10">
        <v>0</v>
      </c>
      <c r="AL111" s="197">
        <v>136364</v>
      </c>
    </row>
    <row r="112" spans="1:38" s="23" customFormat="1" ht="15" x14ac:dyDescent="0.25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667853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667853</v>
      </c>
    </row>
    <row r="113" spans="1:38" s="23" customFormat="1" ht="15" x14ac:dyDescent="0.25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2096023642</v>
      </c>
      <c r="AD113" s="10">
        <v>0</v>
      </c>
      <c r="AE113" s="10">
        <v>161401174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2257424816</v>
      </c>
    </row>
    <row r="114" spans="1:38" s="23" customFormat="1" ht="15" x14ac:dyDescent="0.25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90863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90863</v>
      </c>
    </row>
    <row r="115" spans="1:38" s="23" customFormat="1" ht="15" x14ac:dyDescent="0.25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5" x14ac:dyDescent="0.25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5" x14ac:dyDescent="0.25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5" x14ac:dyDescent="0.25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5" x14ac:dyDescent="0.25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5" x14ac:dyDescent="0.25">
      <c r="A120" s="98" t="s">
        <v>363</v>
      </c>
      <c r="B120" s="99" t="s">
        <v>161</v>
      </c>
      <c r="C120" s="97">
        <v>0</v>
      </c>
      <c r="D120" s="97">
        <v>295336</v>
      </c>
      <c r="E120" s="97">
        <v>0</v>
      </c>
      <c r="F120" s="97">
        <v>0</v>
      </c>
      <c r="G120" s="97">
        <v>0</v>
      </c>
      <c r="H120" s="97">
        <v>1596596</v>
      </c>
      <c r="I120" s="97">
        <v>0</v>
      </c>
      <c r="J120" s="97">
        <v>1284924</v>
      </c>
      <c r="K120" s="97">
        <v>0</v>
      </c>
      <c r="L120" s="97">
        <v>667853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4576830</v>
      </c>
      <c r="AA120" s="97">
        <v>0</v>
      </c>
      <c r="AB120" s="97">
        <v>0</v>
      </c>
      <c r="AC120" s="97">
        <v>2096023642</v>
      </c>
      <c r="AD120" s="97">
        <v>0</v>
      </c>
      <c r="AE120" s="97">
        <v>161401174</v>
      </c>
      <c r="AF120" s="97">
        <v>0</v>
      </c>
      <c r="AG120" s="97">
        <v>0</v>
      </c>
      <c r="AH120" s="97">
        <v>0</v>
      </c>
      <c r="AI120" s="97">
        <v>0</v>
      </c>
      <c r="AJ120" s="97">
        <v>136364</v>
      </c>
      <c r="AK120" s="97">
        <v>0</v>
      </c>
      <c r="AL120" s="203">
        <v>2265982719</v>
      </c>
    </row>
    <row r="121" spans="1:38" s="23" customFormat="1" ht="15" x14ac:dyDescent="0.25">
      <c r="A121" s="62" t="s">
        <v>364</v>
      </c>
      <c r="B121" s="26" t="s">
        <v>143</v>
      </c>
      <c r="C121" s="10">
        <v>108591641</v>
      </c>
      <c r="D121" s="10">
        <v>15944703</v>
      </c>
      <c r="E121" s="10">
        <v>17751692</v>
      </c>
      <c r="F121" s="10">
        <v>21231311</v>
      </c>
      <c r="G121" s="10">
        <v>42151952</v>
      </c>
      <c r="H121" s="10">
        <v>349377904</v>
      </c>
      <c r="I121" s="10">
        <v>0</v>
      </c>
      <c r="J121" s="10">
        <v>5766700</v>
      </c>
      <c r="K121" s="10">
        <v>14503421</v>
      </c>
      <c r="L121" s="10">
        <v>582338995</v>
      </c>
      <c r="M121" s="10">
        <v>136656480</v>
      </c>
      <c r="N121" s="10">
        <v>135333549</v>
      </c>
      <c r="O121" s="10">
        <v>159373704</v>
      </c>
      <c r="P121" s="10">
        <v>26795</v>
      </c>
      <c r="Q121" s="10">
        <v>25468055</v>
      </c>
      <c r="R121" s="10">
        <v>61411025</v>
      </c>
      <c r="S121" s="10">
        <v>886062</v>
      </c>
      <c r="T121" s="10">
        <v>570095569</v>
      </c>
      <c r="U121" s="10">
        <v>209776031</v>
      </c>
      <c r="V121" s="10">
        <v>51407375</v>
      </c>
      <c r="W121" s="10">
        <v>35481056</v>
      </c>
      <c r="X121" s="10">
        <v>48907284</v>
      </c>
      <c r="Y121" s="10">
        <v>0</v>
      </c>
      <c r="Z121" s="10">
        <v>576388711</v>
      </c>
      <c r="AA121" s="10">
        <v>264354087</v>
      </c>
      <c r="AB121" s="10">
        <v>0</v>
      </c>
      <c r="AC121" s="10">
        <v>85558644</v>
      </c>
      <c r="AD121" s="10">
        <v>47499166</v>
      </c>
      <c r="AE121" s="10">
        <v>106641141</v>
      </c>
      <c r="AF121" s="10">
        <v>93596059</v>
      </c>
      <c r="AG121" s="10">
        <v>73043697</v>
      </c>
      <c r="AH121" s="10">
        <v>0</v>
      </c>
      <c r="AI121" s="10">
        <v>2009366</v>
      </c>
      <c r="AJ121" s="10">
        <v>12161576</v>
      </c>
      <c r="AK121" s="10">
        <v>0</v>
      </c>
      <c r="AL121" s="197">
        <v>3853733751</v>
      </c>
    </row>
    <row r="122" spans="1:38" s="23" customFormat="1" ht="15" x14ac:dyDescent="0.25">
      <c r="A122" s="62" t="s">
        <v>365</v>
      </c>
      <c r="B122" s="26" t="s">
        <v>144</v>
      </c>
      <c r="C122" s="10">
        <v>64068579</v>
      </c>
      <c r="D122" s="10">
        <v>7755900</v>
      </c>
      <c r="E122" s="10">
        <v>0</v>
      </c>
      <c r="F122" s="10">
        <v>859158</v>
      </c>
      <c r="G122" s="10">
        <v>64756816</v>
      </c>
      <c r="H122" s="10">
        <v>76647563</v>
      </c>
      <c r="I122" s="10">
        <v>0</v>
      </c>
      <c r="J122" s="10">
        <v>3378685</v>
      </c>
      <c r="K122" s="10">
        <v>5191083</v>
      </c>
      <c r="L122" s="10">
        <v>322076588</v>
      </c>
      <c r="M122" s="10">
        <v>84369825</v>
      </c>
      <c r="N122" s="10">
        <v>42625899</v>
      </c>
      <c r="O122" s="10">
        <v>102783741</v>
      </c>
      <c r="P122" s="10">
        <v>0</v>
      </c>
      <c r="Q122" s="10">
        <v>7417007</v>
      </c>
      <c r="R122" s="10">
        <v>49128905</v>
      </c>
      <c r="S122" s="10">
        <v>0</v>
      </c>
      <c r="T122" s="10">
        <v>238620786</v>
      </c>
      <c r="U122" s="10">
        <v>138550675</v>
      </c>
      <c r="V122" s="10">
        <v>24230872</v>
      </c>
      <c r="W122" s="10">
        <v>14798389</v>
      </c>
      <c r="X122" s="10">
        <v>34670187</v>
      </c>
      <c r="Y122" s="10">
        <v>0</v>
      </c>
      <c r="Z122" s="10">
        <v>167386773</v>
      </c>
      <c r="AA122" s="10">
        <v>68209306</v>
      </c>
      <c r="AB122" s="10">
        <v>0</v>
      </c>
      <c r="AC122" s="10">
        <v>80633639</v>
      </c>
      <c r="AD122" s="10">
        <v>11544618</v>
      </c>
      <c r="AE122" s="10">
        <v>222148413</v>
      </c>
      <c r="AF122" s="10">
        <v>42021832</v>
      </c>
      <c r="AG122" s="10">
        <v>62670723</v>
      </c>
      <c r="AH122" s="10">
        <v>0</v>
      </c>
      <c r="AI122" s="10">
        <v>0</v>
      </c>
      <c r="AJ122" s="10">
        <v>0</v>
      </c>
      <c r="AK122" s="10">
        <v>0</v>
      </c>
      <c r="AL122" s="197">
        <v>1936545962</v>
      </c>
    </row>
    <row r="123" spans="1:38" s="23" customFormat="1" ht="15" x14ac:dyDescent="0.25">
      <c r="A123" s="62" t="s">
        <v>366</v>
      </c>
      <c r="B123" s="26" t="s">
        <v>145</v>
      </c>
      <c r="C123" s="10">
        <v>2466741</v>
      </c>
      <c r="D123" s="10">
        <v>2603396</v>
      </c>
      <c r="E123" s="10">
        <v>37100</v>
      </c>
      <c r="F123" s="10">
        <v>246588</v>
      </c>
      <c r="G123" s="10">
        <v>13666038</v>
      </c>
      <c r="H123" s="10">
        <v>30928072</v>
      </c>
      <c r="I123" s="10">
        <v>0</v>
      </c>
      <c r="J123" s="10">
        <v>1627953</v>
      </c>
      <c r="K123" s="10">
        <v>3282765</v>
      </c>
      <c r="L123" s="10">
        <v>64376115</v>
      </c>
      <c r="M123" s="10">
        <v>48638499</v>
      </c>
      <c r="N123" s="10">
        <v>3922031</v>
      </c>
      <c r="O123" s="10">
        <v>35618737</v>
      </c>
      <c r="P123" s="10">
        <v>0</v>
      </c>
      <c r="Q123" s="10">
        <v>632434</v>
      </c>
      <c r="R123" s="10">
        <v>17694321</v>
      </c>
      <c r="S123" s="10">
        <v>26494</v>
      </c>
      <c r="T123" s="10">
        <v>76658792</v>
      </c>
      <c r="U123" s="10">
        <v>21563614</v>
      </c>
      <c r="V123" s="10">
        <v>4561713</v>
      </c>
      <c r="W123" s="10">
        <v>9039659</v>
      </c>
      <c r="X123" s="10">
        <v>3190296</v>
      </c>
      <c r="Y123" s="10">
        <v>0</v>
      </c>
      <c r="Z123" s="10">
        <v>141804268</v>
      </c>
      <c r="AA123" s="10">
        <v>60909374</v>
      </c>
      <c r="AB123" s="10">
        <v>0</v>
      </c>
      <c r="AC123" s="10">
        <v>26124826</v>
      </c>
      <c r="AD123" s="10">
        <v>0</v>
      </c>
      <c r="AE123" s="10">
        <v>69281770</v>
      </c>
      <c r="AF123" s="10">
        <v>28920314</v>
      </c>
      <c r="AG123" s="10">
        <v>62072332</v>
      </c>
      <c r="AH123" s="10">
        <v>0</v>
      </c>
      <c r="AI123" s="10">
        <v>39039</v>
      </c>
      <c r="AJ123" s="10">
        <v>173982924</v>
      </c>
      <c r="AK123" s="10">
        <v>0</v>
      </c>
      <c r="AL123" s="197">
        <v>903916205</v>
      </c>
    </row>
    <row r="124" spans="1:38" s="23" customFormat="1" ht="15" x14ac:dyDescent="0.25">
      <c r="A124" s="62" t="s">
        <v>367</v>
      </c>
      <c r="B124" s="26" t="s">
        <v>146</v>
      </c>
      <c r="C124" s="10">
        <v>2888385572</v>
      </c>
      <c r="D124" s="10">
        <v>271411010</v>
      </c>
      <c r="E124" s="10">
        <v>3362492</v>
      </c>
      <c r="F124" s="10">
        <v>274023590</v>
      </c>
      <c r="G124" s="10">
        <v>2342847912</v>
      </c>
      <c r="H124" s="10">
        <v>6565812665</v>
      </c>
      <c r="I124" s="10">
        <v>621967</v>
      </c>
      <c r="J124" s="10">
        <v>392606327</v>
      </c>
      <c r="K124" s="10">
        <v>492283298</v>
      </c>
      <c r="L124" s="10">
        <v>2541177745</v>
      </c>
      <c r="M124" s="10">
        <v>3629344441</v>
      </c>
      <c r="N124" s="10">
        <v>2376056972</v>
      </c>
      <c r="O124" s="10">
        <v>2365087628</v>
      </c>
      <c r="P124" s="10">
        <v>0</v>
      </c>
      <c r="Q124" s="10">
        <v>164137613</v>
      </c>
      <c r="R124" s="10">
        <v>1877767619</v>
      </c>
      <c r="S124" s="10">
        <v>85004331</v>
      </c>
      <c r="T124" s="10">
        <v>2261809860</v>
      </c>
      <c r="U124" s="10">
        <v>4810253746</v>
      </c>
      <c r="V124" s="10">
        <v>1835807975</v>
      </c>
      <c r="W124" s="10">
        <v>1089102360</v>
      </c>
      <c r="X124" s="10">
        <v>2359605675</v>
      </c>
      <c r="Y124" s="10">
        <v>0</v>
      </c>
      <c r="Z124" s="10">
        <v>17675535959</v>
      </c>
      <c r="AA124" s="10">
        <v>1761548482</v>
      </c>
      <c r="AB124" s="10">
        <v>8343954233</v>
      </c>
      <c r="AC124" s="10">
        <v>4872957268</v>
      </c>
      <c r="AD124" s="10">
        <v>1156542667</v>
      </c>
      <c r="AE124" s="10">
        <v>3794052935</v>
      </c>
      <c r="AF124" s="10">
        <v>1820829407</v>
      </c>
      <c r="AG124" s="10">
        <v>2304712981</v>
      </c>
      <c r="AH124" s="10">
        <v>3981930</v>
      </c>
      <c r="AI124" s="10">
        <v>416894285</v>
      </c>
      <c r="AJ124" s="10">
        <v>0</v>
      </c>
      <c r="AK124" s="10">
        <v>0</v>
      </c>
      <c r="AL124" s="197">
        <v>80777520945</v>
      </c>
    </row>
    <row r="125" spans="1:38" s="23" customFormat="1" ht="15" x14ac:dyDescent="0.25">
      <c r="A125" s="62" t="s">
        <v>368</v>
      </c>
      <c r="B125" s="26" t="s">
        <v>147</v>
      </c>
      <c r="C125" s="10">
        <v>20000</v>
      </c>
      <c r="D125" s="10">
        <v>0</v>
      </c>
      <c r="E125" s="10">
        <v>0</v>
      </c>
      <c r="F125" s="10">
        <v>0</v>
      </c>
      <c r="G125" s="10">
        <v>116885907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10829936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127735843</v>
      </c>
    </row>
    <row r="126" spans="1:38" s="23" customFormat="1" ht="15" x14ac:dyDescent="0.25">
      <c r="A126" s="62" t="s">
        <v>369</v>
      </c>
      <c r="B126" s="26" t="s">
        <v>148</v>
      </c>
      <c r="C126" s="10">
        <v>8363537</v>
      </c>
      <c r="D126" s="10">
        <v>6007706</v>
      </c>
      <c r="E126" s="10">
        <v>552506</v>
      </c>
      <c r="F126" s="10">
        <v>2925985</v>
      </c>
      <c r="G126" s="10">
        <v>37033342</v>
      </c>
      <c r="H126" s="10">
        <v>43720577</v>
      </c>
      <c r="I126" s="10">
        <v>0</v>
      </c>
      <c r="J126" s="10">
        <v>34558</v>
      </c>
      <c r="K126" s="10">
        <v>2209714</v>
      </c>
      <c r="L126" s="10">
        <v>246518386</v>
      </c>
      <c r="M126" s="10">
        <v>35569168</v>
      </c>
      <c r="N126" s="10">
        <v>48618134</v>
      </c>
      <c r="O126" s="10">
        <v>55693349</v>
      </c>
      <c r="P126" s="10">
        <v>0</v>
      </c>
      <c r="Q126" s="10">
        <v>5935470</v>
      </c>
      <c r="R126" s="10">
        <v>24821056</v>
      </c>
      <c r="S126" s="10">
        <v>44356</v>
      </c>
      <c r="T126" s="10">
        <v>30364665</v>
      </c>
      <c r="U126" s="10">
        <v>49543289</v>
      </c>
      <c r="V126" s="10">
        <v>37146336</v>
      </c>
      <c r="W126" s="10">
        <v>2038397</v>
      </c>
      <c r="X126" s="10">
        <v>14624416</v>
      </c>
      <c r="Y126" s="10">
        <v>0</v>
      </c>
      <c r="Z126" s="10">
        <v>241847540</v>
      </c>
      <c r="AA126" s="10">
        <v>54358938</v>
      </c>
      <c r="AB126" s="10">
        <v>0</v>
      </c>
      <c r="AC126" s="10">
        <v>23395629</v>
      </c>
      <c r="AD126" s="10">
        <v>52251319</v>
      </c>
      <c r="AE126" s="10">
        <v>66195682</v>
      </c>
      <c r="AF126" s="10">
        <v>12155005</v>
      </c>
      <c r="AG126" s="10">
        <v>11312768</v>
      </c>
      <c r="AH126" s="10">
        <v>0</v>
      </c>
      <c r="AI126" s="10">
        <v>240520</v>
      </c>
      <c r="AJ126" s="10">
        <v>1263384</v>
      </c>
      <c r="AK126" s="10">
        <v>0</v>
      </c>
      <c r="AL126" s="197">
        <v>1114785732</v>
      </c>
    </row>
    <row r="127" spans="1:38" s="23" customFormat="1" ht="15" x14ac:dyDescent="0.25">
      <c r="A127" s="62" t="s">
        <v>370</v>
      </c>
      <c r="B127" s="26" t="s">
        <v>149</v>
      </c>
      <c r="C127" s="10">
        <v>552480</v>
      </c>
      <c r="D127" s="10">
        <v>1258546</v>
      </c>
      <c r="E127" s="10">
        <v>0</v>
      </c>
      <c r="F127" s="10">
        <v>398322</v>
      </c>
      <c r="G127" s="10">
        <v>799410</v>
      </c>
      <c r="H127" s="10">
        <v>7698277</v>
      </c>
      <c r="I127" s="10">
        <v>0</v>
      </c>
      <c r="J127" s="10">
        <v>12130</v>
      </c>
      <c r="K127" s="10">
        <v>227128</v>
      </c>
      <c r="L127" s="10">
        <v>7751168</v>
      </c>
      <c r="M127" s="10">
        <v>1462276</v>
      </c>
      <c r="N127" s="10">
        <v>5059129</v>
      </c>
      <c r="O127" s="10">
        <v>4055318</v>
      </c>
      <c r="P127" s="10">
        <v>0</v>
      </c>
      <c r="Q127" s="10">
        <v>286748</v>
      </c>
      <c r="R127" s="10">
        <v>2085666</v>
      </c>
      <c r="S127" s="10">
        <v>0</v>
      </c>
      <c r="T127" s="10">
        <v>1510288</v>
      </c>
      <c r="U127" s="10">
        <v>4485607</v>
      </c>
      <c r="V127" s="10">
        <v>1511604</v>
      </c>
      <c r="W127" s="10">
        <v>521761</v>
      </c>
      <c r="X127" s="10">
        <v>2229367</v>
      </c>
      <c r="Y127" s="10">
        <v>0</v>
      </c>
      <c r="Z127" s="10">
        <v>20374620</v>
      </c>
      <c r="AA127" s="10">
        <v>3988270</v>
      </c>
      <c r="AB127" s="10">
        <v>0</v>
      </c>
      <c r="AC127" s="10">
        <v>1397059</v>
      </c>
      <c r="AD127" s="10">
        <v>4145192</v>
      </c>
      <c r="AE127" s="10">
        <v>0</v>
      </c>
      <c r="AF127" s="10">
        <v>556680</v>
      </c>
      <c r="AG127" s="10">
        <v>448559</v>
      </c>
      <c r="AH127" s="10">
        <v>0</v>
      </c>
      <c r="AI127" s="10">
        <v>6494</v>
      </c>
      <c r="AJ127" s="10">
        <v>0</v>
      </c>
      <c r="AK127" s="10">
        <v>0</v>
      </c>
      <c r="AL127" s="197">
        <v>72822099</v>
      </c>
    </row>
    <row r="128" spans="1:38" s="23" customFormat="1" ht="15" x14ac:dyDescent="0.25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30845917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42814806</v>
      </c>
      <c r="AD128" s="10">
        <v>0</v>
      </c>
      <c r="AE128" s="10">
        <v>790898885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864559608</v>
      </c>
    </row>
    <row r="129" spans="1:38" s="23" customFormat="1" ht="15" x14ac:dyDescent="0.25">
      <c r="A129" s="62" t="s">
        <v>372</v>
      </c>
      <c r="B129" s="26" t="s">
        <v>151</v>
      </c>
      <c r="C129" s="10">
        <v>38443994</v>
      </c>
      <c r="D129" s="10">
        <v>6486283</v>
      </c>
      <c r="E129" s="10">
        <v>25572</v>
      </c>
      <c r="F129" s="10">
        <v>2570285</v>
      </c>
      <c r="G129" s="10">
        <v>84699593</v>
      </c>
      <c r="H129" s="10">
        <v>233696043</v>
      </c>
      <c r="I129" s="10">
        <v>0</v>
      </c>
      <c r="J129" s="10">
        <v>7397009</v>
      </c>
      <c r="K129" s="10">
        <v>16460545</v>
      </c>
      <c r="L129" s="10">
        <v>2454173592</v>
      </c>
      <c r="M129" s="10">
        <v>645005037</v>
      </c>
      <c r="N129" s="10">
        <v>20740508</v>
      </c>
      <c r="O129" s="10">
        <v>178923342</v>
      </c>
      <c r="P129" s="10">
        <v>0</v>
      </c>
      <c r="Q129" s="10">
        <v>4627399</v>
      </c>
      <c r="R129" s="10">
        <v>162434315</v>
      </c>
      <c r="S129" s="10">
        <v>0</v>
      </c>
      <c r="T129" s="10">
        <v>327081160</v>
      </c>
      <c r="U129" s="10">
        <v>279803241</v>
      </c>
      <c r="V129" s="10">
        <v>75555802</v>
      </c>
      <c r="W129" s="10">
        <v>82253494</v>
      </c>
      <c r="X129" s="10">
        <v>55777277</v>
      </c>
      <c r="Y129" s="10">
        <v>0</v>
      </c>
      <c r="Z129" s="10">
        <v>1121019497</v>
      </c>
      <c r="AA129" s="10">
        <v>436760526</v>
      </c>
      <c r="AB129" s="10">
        <v>0</v>
      </c>
      <c r="AC129" s="10">
        <v>237546857</v>
      </c>
      <c r="AD129" s="10">
        <v>39218057</v>
      </c>
      <c r="AE129" s="10">
        <v>367220990</v>
      </c>
      <c r="AF129" s="10">
        <v>165078439</v>
      </c>
      <c r="AG129" s="10">
        <v>324847245</v>
      </c>
      <c r="AH129" s="10">
        <v>0</v>
      </c>
      <c r="AI129" s="10">
        <v>561365752</v>
      </c>
      <c r="AJ129" s="10">
        <v>242202059</v>
      </c>
      <c r="AK129" s="10">
        <v>0</v>
      </c>
      <c r="AL129" s="197">
        <v>8171413913</v>
      </c>
    </row>
    <row r="130" spans="1:38" s="23" customFormat="1" ht="15" x14ac:dyDescent="0.25">
      <c r="A130" s="62" t="s">
        <v>373</v>
      </c>
      <c r="B130" s="26" t="s">
        <v>152</v>
      </c>
      <c r="C130" s="10">
        <v>439572672</v>
      </c>
      <c r="D130" s="10">
        <v>3225733</v>
      </c>
      <c r="E130" s="10">
        <v>1099322</v>
      </c>
      <c r="F130" s="10">
        <v>1750798</v>
      </c>
      <c r="G130" s="10">
        <v>6923605</v>
      </c>
      <c r="H130" s="10">
        <v>60563961</v>
      </c>
      <c r="I130" s="10">
        <v>888992</v>
      </c>
      <c r="J130" s="10">
        <v>2228451</v>
      </c>
      <c r="K130" s="10">
        <v>2017418</v>
      </c>
      <c r="L130" s="10">
        <v>68907121</v>
      </c>
      <c r="M130" s="10">
        <v>97000120</v>
      </c>
      <c r="N130" s="10">
        <v>46895402</v>
      </c>
      <c r="O130" s="10">
        <v>74459000</v>
      </c>
      <c r="P130" s="10">
        <v>889137</v>
      </c>
      <c r="Q130" s="10">
        <v>2686030</v>
      </c>
      <c r="R130" s="10">
        <v>10675869</v>
      </c>
      <c r="S130" s="10">
        <v>903425</v>
      </c>
      <c r="T130" s="10">
        <v>16790551</v>
      </c>
      <c r="U130" s="10">
        <v>92662389</v>
      </c>
      <c r="V130" s="10">
        <v>15617362</v>
      </c>
      <c r="W130" s="10">
        <v>3811935</v>
      </c>
      <c r="X130" s="10">
        <v>4771530</v>
      </c>
      <c r="Y130" s="10">
        <v>888992</v>
      </c>
      <c r="Z130" s="10">
        <v>191258346</v>
      </c>
      <c r="AA130" s="10">
        <v>23645790</v>
      </c>
      <c r="AB130" s="10">
        <v>0</v>
      </c>
      <c r="AC130" s="10">
        <v>35869517</v>
      </c>
      <c r="AD130" s="10">
        <v>4106645</v>
      </c>
      <c r="AE130" s="10">
        <v>496424145</v>
      </c>
      <c r="AF130" s="10">
        <v>33877017</v>
      </c>
      <c r="AG130" s="10">
        <v>11931827</v>
      </c>
      <c r="AH130" s="10">
        <v>888992</v>
      </c>
      <c r="AI130" s="10">
        <v>888992</v>
      </c>
      <c r="AJ130" s="10">
        <v>0</v>
      </c>
      <c r="AK130" s="10">
        <v>0</v>
      </c>
      <c r="AL130" s="197">
        <v>1754121086</v>
      </c>
    </row>
    <row r="131" spans="1:38" s="23" customFormat="1" ht="15" x14ac:dyDescent="0.25">
      <c r="A131" s="62" t="s">
        <v>374</v>
      </c>
      <c r="B131" s="26" t="s">
        <v>153</v>
      </c>
      <c r="C131" s="10">
        <v>9526656</v>
      </c>
      <c r="D131" s="10">
        <v>0</v>
      </c>
      <c r="E131" s="10">
        <v>0</v>
      </c>
      <c r="F131" s="10">
        <v>0</v>
      </c>
      <c r="G131" s="10">
        <v>578684</v>
      </c>
      <c r="H131" s="10">
        <v>59258901</v>
      </c>
      <c r="I131" s="10">
        <v>0</v>
      </c>
      <c r="J131" s="10">
        <v>182583</v>
      </c>
      <c r="K131" s="10">
        <v>0</v>
      </c>
      <c r="L131" s="10">
        <v>45535058</v>
      </c>
      <c r="M131" s="10">
        <v>19878975</v>
      </c>
      <c r="N131" s="10">
        <v>1054757</v>
      </c>
      <c r="O131" s="10">
        <v>7710767</v>
      </c>
      <c r="P131" s="10">
        <v>0</v>
      </c>
      <c r="Q131" s="10">
        <v>405940</v>
      </c>
      <c r="R131" s="10">
        <v>96381</v>
      </c>
      <c r="S131" s="10">
        <v>0</v>
      </c>
      <c r="T131" s="10">
        <v>10529237</v>
      </c>
      <c r="U131" s="10">
        <v>72019196</v>
      </c>
      <c r="V131" s="10">
        <v>1758352</v>
      </c>
      <c r="W131" s="10">
        <v>25708177</v>
      </c>
      <c r="X131" s="10">
        <v>646896</v>
      </c>
      <c r="Y131" s="10">
        <v>0</v>
      </c>
      <c r="Z131" s="10">
        <v>32396381</v>
      </c>
      <c r="AA131" s="10">
        <v>3640977</v>
      </c>
      <c r="AB131" s="10">
        <v>0</v>
      </c>
      <c r="AC131" s="10">
        <v>1605021</v>
      </c>
      <c r="AD131" s="10">
        <v>277644</v>
      </c>
      <c r="AE131" s="10">
        <v>185816375</v>
      </c>
      <c r="AF131" s="10">
        <v>115005737</v>
      </c>
      <c r="AG131" s="10">
        <v>9801281</v>
      </c>
      <c r="AH131" s="10">
        <v>0</v>
      </c>
      <c r="AI131" s="10">
        <v>0</v>
      </c>
      <c r="AJ131" s="10">
        <v>0</v>
      </c>
      <c r="AK131" s="10">
        <v>0</v>
      </c>
      <c r="AL131" s="197">
        <v>603433976</v>
      </c>
    </row>
    <row r="132" spans="1:38" s="23" customFormat="1" ht="15" x14ac:dyDescent="0.25">
      <c r="A132" s="62" t="s">
        <v>375</v>
      </c>
      <c r="B132" s="26" t="s">
        <v>154</v>
      </c>
      <c r="C132" s="10">
        <v>34595743</v>
      </c>
      <c r="D132" s="10">
        <v>1720888</v>
      </c>
      <c r="E132" s="10">
        <v>381072</v>
      </c>
      <c r="F132" s="10">
        <v>437719</v>
      </c>
      <c r="G132" s="10">
        <v>2045380</v>
      </c>
      <c r="H132" s="10">
        <v>128070053</v>
      </c>
      <c r="I132" s="10">
        <v>0</v>
      </c>
      <c r="J132" s="10">
        <v>3524</v>
      </c>
      <c r="K132" s="10">
        <v>3127752</v>
      </c>
      <c r="L132" s="10">
        <v>114260866</v>
      </c>
      <c r="M132" s="10">
        <v>443552386</v>
      </c>
      <c r="N132" s="10">
        <v>34546679</v>
      </c>
      <c r="O132" s="10">
        <v>292085689</v>
      </c>
      <c r="P132" s="10">
        <v>0</v>
      </c>
      <c r="Q132" s="10">
        <v>1608917</v>
      </c>
      <c r="R132" s="10">
        <v>441763753</v>
      </c>
      <c r="S132" s="10">
        <v>0</v>
      </c>
      <c r="T132" s="10">
        <v>87805527</v>
      </c>
      <c r="U132" s="10">
        <v>194589107</v>
      </c>
      <c r="V132" s="10">
        <v>1603281</v>
      </c>
      <c r="W132" s="10">
        <v>7919050</v>
      </c>
      <c r="X132" s="10">
        <v>25226265</v>
      </c>
      <c r="Y132" s="10">
        <v>0</v>
      </c>
      <c r="Z132" s="10">
        <v>592445634</v>
      </c>
      <c r="AA132" s="10">
        <v>1071476775</v>
      </c>
      <c r="AB132" s="10">
        <v>0</v>
      </c>
      <c r="AC132" s="10">
        <v>52181828</v>
      </c>
      <c r="AD132" s="10">
        <v>15995225</v>
      </c>
      <c r="AE132" s="10">
        <v>22518642</v>
      </c>
      <c r="AF132" s="10">
        <v>135590880</v>
      </c>
      <c r="AG132" s="10">
        <v>23886897</v>
      </c>
      <c r="AH132" s="10">
        <v>0</v>
      </c>
      <c r="AI132" s="10">
        <v>14132</v>
      </c>
      <c r="AJ132" s="10">
        <v>2852230</v>
      </c>
      <c r="AK132" s="10">
        <v>0</v>
      </c>
      <c r="AL132" s="197">
        <v>3732305894</v>
      </c>
    </row>
    <row r="133" spans="1:38" s="23" customFormat="1" ht="15" x14ac:dyDescent="0.25">
      <c r="A133" s="62" t="s">
        <v>376</v>
      </c>
      <c r="B133" s="26" t="s">
        <v>155</v>
      </c>
      <c r="C133" s="10">
        <v>76422303</v>
      </c>
      <c r="D133" s="10">
        <v>0</v>
      </c>
      <c r="E133" s="10">
        <v>0</v>
      </c>
      <c r="F133" s="10">
        <v>0</v>
      </c>
      <c r="G133" s="10">
        <v>241399</v>
      </c>
      <c r="H133" s="10">
        <v>214252339</v>
      </c>
      <c r="I133" s="10">
        <v>0</v>
      </c>
      <c r="J133" s="10">
        <v>0</v>
      </c>
      <c r="K133" s="10">
        <v>0</v>
      </c>
      <c r="L133" s="10">
        <v>0</v>
      </c>
      <c r="M133" s="10">
        <v>21620562</v>
      </c>
      <c r="N133" s="10">
        <v>43415476</v>
      </c>
      <c r="O133" s="10">
        <v>24327576</v>
      </c>
      <c r="P133" s="10">
        <v>0</v>
      </c>
      <c r="Q133" s="10">
        <v>0</v>
      </c>
      <c r="R133" s="10">
        <v>0</v>
      </c>
      <c r="S133" s="10">
        <v>0</v>
      </c>
      <c r="T133" s="10">
        <v>17170956</v>
      </c>
      <c r="U133" s="10">
        <v>187330287</v>
      </c>
      <c r="V133" s="10">
        <v>0</v>
      </c>
      <c r="W133" s="10">
        <v>0</v>
      </c>
      <c r="X133" s="10">
        <v>202511</v>
      </c>
      <c r="Y133" s="10">
        <v>0</v>
      </c>
      <c r="Z133" s="10">
        <v>32350495</v>
      </c>
      <c r="AA133" s="10">
        <v>10398406</v>
      </c>
      <c r="AB133" s="10">
        <v>0</v>
      </c>
      <c r="AC133" s="10">
        <v>13091254</v>
      </c>
      <c r="AD133" s="10">
        <v>0</v>
      </c>
      <c r="AE133" s="10">
        <v>2498016</v>
      </c>
      <c r="AF133" s="10">
        <v>108768229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97">
        <v>752089809</v>
      </c>
    </row>
    <row r="134" spans="1:38" s="23" customFormat="1" ht="15" x14ac:dyDescent="0.25">
      <c r="A134" s="62" t="s">
        <v>377</v>
      </c>
      <c r="B134" s="26" t="s">
        <v>70</v>
      </c>
      <c r="C134" s="10">
        <v>0</v>
      </c>
      <c r="D134" s="10">
        <v>2530977</v>
      </c>
      <c r="E134" s="10">
        <v>0</v>
      </c>
      <c r="F134" s="10">
        <v>0</v>
      </c>
      <c r="G134" s="10">
        <v>4745524</v>
      </c>
      <c r="H134" s="10">
        <v>22002620</v>
      </c>
      <c r="I134" s="10">
        <v>0</v>
      </c>
      <c r="J134" s="10">
        <v>0</v>
      </c>
      <c r="K134" s="10">
        <v>2449072</v>
      </c>
      <c r="L134" s="10">
        <v>12935319</v>
      </c>
      <c r="M134" s="10">
        <v>29327782</v>
      </c>
      <c r="N134" s="10">
        <v>6874219</v>
      </c>
      <c r="O134" s="10">
        <v>8857796</v>
      </c>
      <c r="P134" s="10">
        <v>0</v>
      </c>
      <c r="Q134" s="10">
        <v>35494</v>
      </c>
      <c r="R134" s="10">
        <v>8487799</v>
      </c>
      <c r="S134" s="10">
        <v>0</v>
      </c>
      <c r="T134" s="10">
        <v>606180496</v>
      </c>
      <c r="U134" s="10">
        <v>0</v>
      </c>
      <c r="V134" s="10">
        <v>5416954</v>
      </c>
      <c r="W134" s="10">
        <v>10964118</v>
      </c>
      <c r="X134" s="10">
        <v>4868615</v>
      </c>
      <c r="Y134" s="10">
        <v>0</v>
      </c>
      <c r="Z134" s="10">
        <v>314236803</v>
      </c>
      <c r="AA134" s="10">
        <v>44039775</v>
      </c>
      <c r="AB134" s="10">
        <v>30257053</v>
      </c>
      <c r="AC134" s="10">
        <v>13466345</v>
      </c>
      <c r="AD134" s="10">
        <v>0</v>
      </c>
      <c r="AE134" s="10">
        <v>61962108</v>
      </c>
      <c r="AF134" s="10">
        <v>14164549</v>
      </c>
      <c r="AG134" s="10">
        <v>52084630</v>
      </c>
      <c r="AH134" s="10">
        <v>0</v>
      </c>
      <c r="AI134" s="10">
        <v>452816</v>
      </c>
      <c r="AJ134" s="10">
        <v>269079516</v>
      </c>
      <c r="AK134" s="10">
        <v>0</v>
      </c>
      <c r="AL134" s="197">
        <v>1525420380</v>
      </c>
    </row>
    <row r="135" spans="1:38" s="23" customFormat="1" ht="15" x14ac:dyDescent="0.25">
      <c r="A135" s="98" t="s">
        <v>378</v>
      </c>
      <c r="B135" s="99" t="s">
        <v>162</v>
      </c>
      <c r="C135" s="97">
        <v>3671009918</v>
      </c>
      <c r="D135" s="97">
        <v>318945142</v>
      </c>
      <c r="E135" s="97">
        <v>23209756</v>
      </c>
      <c r="F135" s="97">
        <v>304443756</v>
      </c>
      <c r="G135" s="97">
        <v>2717375562</v>
      </c>
      <c r="H135" s="97">
        <v>7792028975</v>
      </c>
      <c r="I135" s="97">
        <v>1510959</v>
      </c>
      <c r="J135" s="97">
        <v>413237920</v>
      </c>
      <c r="K135" s="97">
        <v>541752196</v>
      </c>
      <c r="L135" s="97">
        <v>6460050953</v>
      </c>
      <c r="M135" s="97">
        <v>5192425551</v>
      </c>
      <c r="N135" s="97">
        <v>2765142755</v>
      </c>
      <c r="O135" s="97">
        <v>3308976647</v>
      </c>
      <c r="P135" s="97">
        <v>915932</v>
      </c>
      <c r="Q135" s="97">
        <v>213241107</v>
      </c>
      <c r="R135" s="97">
        <v>2656366709</v>
      </c>
      <c r="S135" s="97">
        <v>86864668</v>
      </c>
      <c r="T135" s="97">
        <v>4275463804</v>
      </c>
      <c r="U135" s="97">
        <v>6060577182</v>
      </c>
      <c r="V135" s="97">
        <v>2054617626</v>
      </c>
      <c r="W135" s="97">
        <v>1292468332</v>
      </c>
      <c r="X135" s="97">
        <v>2554720319</v>
      </c>
      <c r="Y135" s="97">
        <v>888992</v>
      </c>
      <c r="Z135" s="97">
        <v>21107045027</v>
      </c>
      <c r="AA135" s="97">
        <v>3803330706</v>
      </c>
      <c r="AB135" s="97">
        <v>8374211286</v>
      </c>
      <c r="AC135" s="97">
        <v>5486642693</v>
      </c>
      <c r="AD135" s="97">
        <v>1331580533</v>
      </c>
      <c r="AE135" s="97">
        <v>6185659102</v>
      </c>
      <c r="AF135" s="97">
        <v>2570564148</v>
      </c>
      <c r="AG135" s="97">
        <v>2936812940</v>
      </c>
      <c r="AH135" s="97">
        <v>4870922</v>
      </c>
      <c r="AI135" s="97">
        <v>981911396</v>
      </c>
      <c r="AJ135" s="97">
        <v>701541689</v>
      </c>
      <c r="AK135" s="97">
        <v>0</v>
      </c>
      <c r="AL135" s="203">
        <v>106190405203</v>
      </c>
    </row>
    <row r="136" spans="1:38" s="23" customFormat="1" ht="15" x14ac:dyDescent="0.25">
      <c r="A136" s="62" t="s">
        <v>379</v>
      </c>
      <c r="B136" s="26" t="s">
        <v>143</v>
      </c>
      <c r="C136" s="10">
        <v>334104</v>
      </c>
      <c r="D136" s="10">
        <v>0</v>
      </c>
      <c r="E136" s="10">
        <v>0</v>
      </c>
      <c r="F136" s="10">
        <v>0</v>
      </c>
      <c r="G136" s="10">
        <v>760505</v>
      </c>
      <c r="H136" s="10">
        <v>0</v>
      </c>
      <c r="I136" s="10">
        <v>901701</v>
      </c>
      <c r="J136" s="10">
        <v>0</v>
      </c>
      <c r="K136" s="10">
        <v>177398</v>
      </c>
      <c r="L136" s="10">
        <v>0</v>
      </c>
      <c r="M136" s="10">
        <v>147470</v>
      </c>
      <c r="N136" s="10">
        <v>1846126</v>
      </c>
      <c r="O136" s="10">
        <v>1390100</v>
      </c>
      <c r="P136" s="10">
        <v>315000</v>
      </c>
      <c r="Q136" s="10">
        <v>0</v>
      </c>
      <c r="R136" s="10">
        <v>2279894</v>
      </c>
      <c r="S136" s="10">
        <v>0</v>
      </c>
      <c r="T136" s="10">
        <v>3957417</v>
      </c>
      <c r="U136" s="10">
        <v>1798095</v>
      </c>
      <c r="V136" s="10">
        <v>0</v>
      </c>
      <c r="W136" s="10">
        <v>327000</v>
      </c>
      <c r="X136" s="10">
        <v>28637231</v>
      </c>
      <c r="Y136" s="10">
        <v>0</v>
      </c>
      <c r="Z136" s="10">
        <v>0</v>
      </c>
      <c r="AA136" s="10">
        <v>603336</v>
      </c>
      <c r="AB136" s="10">
        <v>559131160</v>
      </c>
      <c r="AC136" s="10">
        <v>2474499</v>
      </c>
      <c r="AD136" s="10">
        <v>0</v>
      </c>
      <c r="AE136" s="10">
        <v>27354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605108390</v>
      </c>
    </row>
    <row r="137" spans="1:38" s="23" customFormat="1" ht="15" x14ac:dyDescent="0.25">
      <c r="A137" s="62" t="s">
        <v>380</v>
      </c>
      <c r="B137" s="26" t="s">
        <v>144</v>
      </c>
      <c r="C137" s="10">
        <v>15535273</v>
      </c>
      <c r="D137" s="10">
        <v>0</v>
      </c>
      <c r="E137" s="10">
        <v>0</v>
      </c>
      <c r="F137" s="10">
        <v>0</v>
      </c>
      <c r="G137" s="10">
        <v>1188713</v>
      </c>
      <c r="H137" s="10">
        <v>0</v>
      </c>
      <c r="I137" s="10">
        <v>1763524</v>
      </c>
      <c r="J137" s="10">
        <v>0</v>
      </c>
      <c r="K137" s="10">
        <v>545677</v>
      </c>
      <c r="L137" s="10">
        <v>0</v>
      </c>
      <c r="M137" s="10">
        <v>4719873</v>
      </c>
      <c r="N137" s="10">
        <v>2546895</v>
      </c>
      <c r="O137" s="10">
        <v>1168787</v>
      </c>
      <c r="P137" s="10">
        <v>1389182</v>
      </c>
      <c r="Q137" s="10">
        <v>0</v>
      </c>
      <c r="R137" s="10">
        <v>1565403</v>
      </c>
      <c r="S137" s="10">
        <v>0</v>
      </c>
      <c r="T137" s="10">
        <v>3050449</v>
      </c>
      <c r="U137" s="10">
        <v>7500</v>
      </c>
      <c r="V137" s="10">
        <v>0</v>
      </c>
      <c r="W137" s="10">
        <v>0</v>
      </c>
      <c r="X137" s="10">
        <v>2482198</v>
      </c>
      <c r="Y137" s="10">
        <v>0</v>
      </c>
      <c r="Z137" s="10">
        <v>0</v>
      </c>
      <c r="AA137" s="10">
        <v>1854508</v>
      </c>
      <c r="AB137" s="10">
        <v>8062362</v>
      </c>
      <c r="AC137" s="10">
        <v>5650187</v>
      </c>
      <c r="AD137" s="10">
        <v>0</v>
      </c>
      <c r="AE137" s="10">
        <v>634184</v>
      </c>
      <c r="AF137" s="10">
        <v>3096517</v>
      </c>
      <c r="AG137" s="10">
        <v>150000</v>
      </c>
      <c r="AH137" s="10">
        <v>0</v>
      </c>
      <c r="AI137" s="10">
        <v>0</v>
      </c>
      <c r="AJ137" s="10">
        <v>0</v>
      </c>
      <c r="AK137" s="10">
        <v>0</v>
      </c>
      <c r="AL137" s="197">
        <v>55411232</v>
      </c>
    </row>
    <row r="138" spans="1:38" s="23" customFormat="1" ht="15" x14ac:dyDescent="0.25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985613</v>
      </c>
      <c r="L138" s="10">
        <v>0</v>
      </c>
      <c r="M138" s="10">
        <v>12940</v>
      </c>
      <c r="N138" s="10">
        <v>85763</v>
      </c>
      <c r="O138" s="10">
        <v>547833</v>
      </c>
      <c r="P138" s="10">
        <v>11100</v>
      </c>
      <c r="Q138" s="10">
        <v>0</v>
      </c>
      <c r="R138" s="10">
        <v>126904</v>
      </c>
      <c r="S138" s="10">
        <v>0</v>
      </c>
      <c r="T138" s="10">
        <v>836103</v>
      </c>
      <c r="U138" s="10">
        <v>123384</v>
      </c>
      <c r="V138" s="10">
        <v>0</v>
      </c>
      <c r="W138" s="10">
        <v>24704</v>
      </c>
      <c r="X138" s="10">
        <v>782990</v>
      </c>
      <c r="Y138" s="10">
        <v>0</v>
      </c>
      <c r="Z138" s="10">
        <v>0</v>
      </c>
      <c r="AA138" s="10">
        <v>514839</v>
      </c>
      <c r="AB138" s="10">
        <v>47173864</v>
      </c>
      <c r="AC138" s="10">
        <v>507060</v>
      </c>
      <c r="AD138" s="10">
        <v>0</v>
      </c>
      <c r="AE138" s="10">
        <v>1328794</v>
      </c>
      <c r="AF138" s="10">
        <v>3111894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97">
        <v>56173785</v>
      </c>
    </row>
    <row r="139" spans="1:38" s="23" customFormat="1" ht="15" x14ac:dyDescent="0.25">
      <c r="A139" s="62" t="s">
        <v>382</v>
      </c>
      <c r="B139" s="26" t="s">
        <v>146</v>
      </c>
      <c r="C139" s="10">
        <v>236942206</v>
      </c>
      <c r="D139" s="10">
        <v>0</v>
      </c>
      <c r="E139" s="10">
        <v>0</v>
      </c>
      <c r="F139" s="10">
        <v>1221684</v>
      </c>
      <c r="G139" s="10">
        <v>102293606</v>
      </c>
      <c r="H139" s="10">
        <v>0</v>
      </c>
      <c r="I139" s="10">
        <v>197278181</v>
      </c>
      <c r="J139" s="10">
        <v>0</v>
      </c>
      <c r="K139" s="10">
        <v>85301565</v>
      </c>
      <c r="L139" s="10">
        <v>0</v>
      </c>
      <c r="M139" s="10">
        <v>42276298</v>
      </c>
      <c r="N139" s="10">
        <v>40212986</v>
      </c>
      <c r="O139" s="10">
        <v>40916439</v>
      </c>
      <c r="P139" s="10">
        <v>27750990</v>
      </c>
      <c r="Q139" s="10">
        <v>2422941</v>
      </c>
      <c r="R139" s="10">
        <v>64956038</v>
      </c>
      <c r="S139" s="10">
        <v>516521</v>
      </c>
      <c r="T139" s="10">
        <v>175440995</v>
      </c>
      <c r="U139" s="10">
        <v>40959897</v>
      </c>
      <c r="V139" s="10">
        <v>67328770</v>
      </c>
      <c r="W139" s="10">
        <v>41346860</v>
      </c>
      <c r="X139" s="10">
        <v>61242859</v>
      </c>
      <c r="Y139" s="10">
        <v>2940292</v>
      </c>
      <c r="Z139" s="10">
        <v>0</v>
      </c>
      <c r="AA139" s="10">
        <v>28939404</v>
      </c>
      <c r="AB139" s="10">
        <v>1139137760</v>
      </c>
      <c r="AC139" s="10">
        <v>232435626</v>
      </c>
      <c r="AD139" s="10">
        <v>0</v>
      </c>
      <c r="AE139" s="10">
        <v>60000400</v>
      </c>
      <c r="AF139" s="10">
        <v>102528158</v>
      </c>
      <c r="AG139" s="10">
        <v>24395766</v>
      </c>
      <c r="AH139" s="10">
        <v>10356850</v>
      </c>
      <c r="AI139" s="10">
        <v>0</v>
      </c>
      <c r="AJ139" s="10">
        <v>0</v>
      </c>
      <c r="AK139" s="10">
        <v>0</v>
      </c>
      <c r="AL139" s="197">
        <v>2829143092</v>
      </c>
    </row>
    <row r="140" spans="1:38" s="23" customFormat="1" ht="15" x14ac:dyDescent="0.25">
      <c r="A140" s="62" t="s">
        <v>383</v>
      </c>
      <c r="B140" s="26" t="s">
        <v>147</v>
      </c>
      <c r="C140" s="10">
        <v>756226</v>
      </c>
      <c r="D140" s="10">
        <v>0</v>
      </c>
      <c r="E140" s="10">
        <v>0</v>
      </c>
      <c r="F140" s="10">
        <v>746226</v>
      </c>
      <c r="G140" s="10">
        <v>0</v>
      </c>
      <c r="H140" s="10">
        <v>746226</v>
      </c>
      <c r="I140" s="10">
        <v>746226</v>
      </c>
      <c r="J140" s="10">
        <v>746226</v>
      </c>
      <c r="K140" s="10">
        <v>746226</v>
      </c>
      <c r="L140" s="10">
        <v>746226</v>
      </c>
      <c r="M140" s="10">
        <v>746226</v>
      </c>
      <c r="N140" s="10">
        <v>0</v>
      </c>
      <c r="O140" s="10">
        <v>0</v>
      </c>
      <c r="P140" s="10">
        <v>746226</v>
      </c>
      <c r="Q140" s="10">
        <v>0</v>
      </c>
      <c r="R140" s="10">
        <v>746228</v>
      </c>
      <c r="S140" s="10">
        <v>746226</v>
      </c>
      <c r="T140" s="10">
        <v>0</v>
      </c>
      <c r="U140" s="10">
        <v>0</v>
      </c>
      <c r="V140" s="10">
        <v>746226</v>
      </c>
      <c r="W140" s="10">
        <v>3686343</v>
      </c>
      <c r="X140" s="10">
        <v>746226</v>
      </c>
      <c r="Y140" s="10">
        <v>746226</v>
      </c>
      <c r="Z140" s="10">
        <v>746226</v>
      </c>
      <c r="AA140" s="10">
        <v>0</v>
      </c>
      <c r="AB140" s="10">
        <v>0</v>
      </c>
      <c r="AC140" s="10">
        <v>0</v>
      </c>
      <c r="AD140" s="10">
        <v>746226</v>
      </c>
      <c r="AE140" s="10">
        <v>0</v>
      </c>
      <c r="AF140" s="10">
        <v>0</v>
      </c>
      <c r="AG140" s="10">
        <v>746226</v>
      </c>
      <c r="AH140" s="10">
        <v>0</v>
      </c>
      <c r="AI140" s="10">
        <v>0</v>
      </c>
      <c r="AJ140" s="10">
        <v>0</v>
      </c>
      <c r="AK140" s="10">
        <v>0</v>
      </c>
      <c r="AL140" s="197">
        <v>16382187</v>
      </c>
    </row>
    <row r="141" spans="1:38" s="23" customFormat="1" ht="15" x14ac:dyDescent="0.25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787973</v>
      </c>
      <c r="H141" s="10">
        <v>0</v>
      </c>
      <c r="I141" s="10">
        <v>2242990</v>
      </c>
      <c r="J141" s="10">
        <v>0</v>
      </c>
      <c r="K141" s="10">
        <v>18000</v>
      </c>
      <c r="L141" s="10">
        <v>0</v>
      </c>
      <c r="M141" s="10">
        <v>278513</v>
      </c>
      <c r="N141" s="10">
        <v>1883370</v>
      </c>
      <c r="O141" s="10">
        <v>0</v>
      </c>
      <c r="P141" s="10">
        <v>0</v>
      </c>
      <c r="Q141" s="10">
        <v>0</v>
      </c>
      <c r="R141" s="10">
        <v>129321</v>
      </c>
      <c r="S141" s="10">
        <v>0</v>
      </c>
      <c r="T141" s="10">
        <v>37019</v>
      </c>
      <c r="U141" s="10">
        <v>348750</v>
      </c>
      <c r="V141" s="10">
        <v>0</v>
      </c>
      <c r="W141" s="10">
        <v>247500</v>
      </c>
      <c r="X141" s="10">
        <v>331131</v>
      </c>
      <c r="Y141" s="10">
        <v>0</v>
      </c>
      <c r="Z141" s="10">
        <v>0</v>
      </c>
      <c r="AA141" s="10">
        <v>8196</v>
      </c>
      <c r="AB141" s="10">
        <v>2191669</v>
      </c>
      <c r="AC141" s="10">
        <v>1414737</v>
      </c>
      <c r="AD141" s="10">
        <v>0</v>
      </c>
      <c r="AE141" s="10">
        <v>1790</v>
      </c>
      <c r="AF141" s="10">
        <v>68023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9988982</v>
      </c>
    </row>
    <row r="142" spans="1:38" s="23" customFormat="1" ht="15" x14ac:dyDescent="0.25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77294</v>
      </c>
      <c r="J142" s="10">
        <v>0</v>
      </c>
      <c r="K142" s="10">
        <v>21600</v>
      </c>
      <c r="L142" s="10">
        <v>0</v>
      </c>
      <c r="M142" s="10">
        <v>0</v>
      </c>
      <c r="N142" s="10">
        <v>187875</v>
      </c>
      <c r="O142" s="10">
        <v>0</v>
      </c>
      <c r="P142" s="10">
        <v>6650</v>
      </c>
      <c r="Q142" s="10">
        <v>0</v>
      </c>
      <c r="R142" s="10">
        <v>0</v>
      </c>
      <c r="S142" s="10">
        <v>0</v>
      </c>
      <c r="T142" s="10">
        <v>79326</v>
      </c>
      <c r="U142" s="10">
        <v>15743</v>
      </c>
      <c r="V142" s="10">
        <v>0</v>
      </c>
      <c r="W142" s="10">
        <v>0</v>
      </c>
      <c r="X142" s="10">
        <v>80008</v>
      </c>
      <c r="Y142" s="10">
        <v>0</v>
      </c>
      <c r="Z142" s="10">
        <v>0</v>
      </c>
      <c r="AA142" s="10">
        <v>9943</v>
      </c>
      <c r="AB142" s="10">
        <v>427121910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427600349</v>
      </c>
    </row>
    <row r="143" spans="1:38" s="23" customFormat="1" ht="15" x14ac:dyDescent="0.25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49503</v>
      </c>
      <c r="AC143" s="10">
        <v>0</v>
      </c>
      <c r="AD143" s="10">
        <v>0</v>
      </c>
      <c r="AE143" s="10">
        <v>26969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76472</v>
      </c>
    </row>
    <row r="144" spans="1:38" s="23" customFormat="1" ht="15" x14ac:dyDescent="0.25">
      <c r="A144" s="62" t="s">
        <v>387</v>
      </c>
      <c r="B144" s="26" t="s">
        <v>151</v>
      </c>
      <c r="C144" s="10">
        <v>245317</v>
      </c>
      <c r="D144" s="10">
        <v>0</v>
      </c>
      <c r="E144" s="10">
        <v>0</v>
      </c>
      <c r="F144" s="10">
        <v>0</v>
      </c>
      <c r="G144" s="10">
        <v>985047</v>
      </c>
      <c r="H144" s="10">
        <v>0</v>
      </c>
      <c r="I144" s="10">
        <v>0</v>
      </c>
      <c r="J144" s="10">
        <v>0</v>
      </c>
      <c r="K144" s="10">
        <v>1439553</v>
      </c>
      <c r="L144" s="10">
        <v>0</v>
      </c>
      <c r="M144" s="10">
        <v>4937856</v>
      </c>
      <c r="N144" s="10">
        <v>1163210</v>
      </c>
      <c r="O144" s="10">
        <v>219000</v>
      </c>
      <c r="P144" s="10">
        <v>0</v>
      </c>
      <c r="Q144" s="10">
        <v>0</v>
      </c>
      <c r="R144" s="10">
        <v>1435249</v>
      </c>
      <c r="S144" s="10">
        <v>0</v>
      </c>
      <c r="T144" s="10">
        <v>5279397</v>
      </c>
      <c r="U144" s="10">
        <v>2021644</v>
      </c>
      <c r="V144" s="10">
        <v>50000</v>
      </c>
      <c r="W144" s="10">
        <v>0</v>
      </c>
      <c r="X144" s="10">
        <v>791806</v>
      </c>
      <c r="Y144" s="10">
        <v>0</v>
      </c>
      <c r="Z144" s="10">
        <v>0</v>
      </c>
      <c r="AA144" s="10">
        <v>8497301</v>
      </c>
      <c r="AB144" s="10">
        <v>9748635</v>
      </c>
      <c r="AC144" s="10">
        <v>3257202</v>
      </c>
      <c r="AD144" s="10">
        <v>0</v>
      </c>
      <c r="AE144" s="10">
        <v>4503010</v>
      </c>
      <c r="AF144" s="10">
        <v>4158252</v>
      </c>
      <c r="AG144" s="10">
        <v>169942</v>
      </c>
      <c r="AH144" s="10">
        <v>81000</v>
      </c>
      <c r="AI144" s="10">
        <v>0</v>
      </c>
      <c r="AJ144" s="10">
        <v>365397</v>
      </c>
      <c r="AK144" s="10">
        <v>0</v>
      </c>
      <c r="AL144" s="197">
        <v>49348818</v>
      </c>
    </row>
    <row r="145" spans="1:38" s="23" customFormat="1" ht="15" x14ac:dyDescent="0.25">
      <c r="A145" s="62" t="s">
        <v>388</v>
      </c>
      <c r="B145" s="26" t="s">
        <v>152</v>
      </c>
      <c r="C145" s="10">
        <v>11197867</v>
      </c>
      <c r="D145" s="10">
        <v>14416</v>
      </c>
      <c r="E145" s="10">
        <v>14416</v>
      </c>
      <c r="F145" s="10">
        <v>14416</v>
      </c>
      <c r="G145" s="10">
        <v>14416</v>
      </c>
      <c r="H145" s="10">
        <v>14416</v>
      </c>
      <c r="I145" s="10">
        <v>29416</v>
      </c>
      <c r="J145" s="10">
        <v>14416</v>
      </c>
      <c r="K145" s="10">
        <v>230416</v>
      </c>
      <c r="L145" s="10">
        <v>14416</v>
      </c>
      <c r="M145" s="10">
        <v>0</v>
      </c>
      <c r="N145" s="10">
        <v>812930</v>
      </c>
      <c r="O145" s="10">
        <v>178052</v>
      </c>
      <c r="P145" s="10">
        <v>14429</v>
      </c>
      <c r="Q145" s="10">
        <v>14416</v>
      </c>
      <c r="R145" s="10">
        <v>14416</v>
      </c>
      <c r="S145" s="10">
        <v>14416</v>
      </c>
      <c r="T145" s="10">
        <v>0</v>
      </c>
      <c r="U145" s="10">
        <v>193945</v>
      </c>
      <c r="V145" s="10">
        <v>14416</v>
      </c>
      <c r="W145" s="10">
        <v>163052</v>
      </c>
      <c r="X145" s="10">
        <v>26058</v>
      </c>
      <c r="Y145" s="10">
        <v>14416</v>
      </c>
      <c r="Z145" s="10">
        <v>0</v>
      </c>
      <c r="AA145" s="10">
        <v>144806</v>
      </c>
      <c r="AB145" s="10">
        <v>2661995</v>
      </c>
      <c r="AC145" s="10">
        <v>1417633</v>
      </c>
      <c r="AD145" s="10">
        <v>14416</v>
      </c>
      <c r="AE145" s="10">
        <v>19914240</v>
      </c>
      <c r="AF145" s="10">
        <v>305688</v>
      </c>
      <c r="AG145" s="10">
        <v>14416</v>
      </c>
      <c r="AH145" s="10">
        <v>14416</v>
      </c>
      <c r="AI145" s="10">
        <v>14416</v>
      </c>
      <c r="AJ145" s="10">
        <v>0</v>
      </c>
      <c r="AK145" s="10">
        <v>0</v>
      </c>
      <c r="AL145" s="197">
        <v>37521183</v>
      </c>
    </row>
    <row r="146" spans="1:38" s="23" customFormat="1" ht="15" x14ac:dyDescent="0.25">
      <c r="A146" s="62" t="s">
        <v>389</v>
      </c>
      <c r="B146" s="26" t="s">
        <v>153</v>
      </c>
      <c r="C146" s="10">
        <v>1993180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147050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715010</v>
      </c>
      <c r="AC146" s="10">
        <v>0</v>
      </c>
      <c r="AD146" s="10">
        <v>0</v>
      </c>
      <c r="AE146" s="10">
        <v>817242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3672482</v>
      </c>
    </row>
    <row r="147" spans="1:38" s="23" customFormat="1" ht="15" x14ac:dyDescent="0.25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265726</v>
      </c>
      <c r="J147" s="10">
        <v>0</v>
      </c>
      <c r="K147" s="10">
        <v>18000</v>
      </c>
      <c r="L147" s="10">
        <v>0</v>
      </c>
      <c r="M147" s="10">
        <v>2402795</v>
      </c>
      <c r="N147" s="10">
        <v>419897</v>
      </c>
      <c r="O147" s="10">
        <v>2330934</v>
      </c>
      <c r="P147" s="10">
        <v>6650</v>
      </c>
      <c r="Q147" s="10">
        <v>0</v>
      </c>
      <c r="R147" s="10">
        <v>492300</v>
      </c>
      <c r="S147" s="10">
        <v>0</v>
      </c>
      <c r="T147" s="10">
        <v>7176</v>
      </c>
      <c r="U147" s="10">
        <v>1006913</v>
      </c>
      <c r="V147" s="10">
        <v>0</v>
      </c>
      <c r="W147" s="10">
        <v>0</v>
      </c>
      <c r="X147" s="10">
        <v>0</v>
      </c>
      <c r="Y147" s="10">
        <v>0</v>
      </c>
      <c r="Z147" s="10">
        <v>8525995</v>
      </c>
      <c r="AA147" s="10">
        <v>11584831</v>
      </c>
      <c r="AB147" s="10">
        <v>16245174</v>
      </c>
      <c r="AC147" s="10">
        <v>1259697</v>
      </c>
      <c r="AD147" s="10">
        <v>0</v>
      </c>
      <c r="AE147" s="10">
        <v>2770325</v>
      </c>
      <c r="AF147" s="10">
        <v>2606250</v>
      </c>
      <c r="AG147" s="10">
        <v>0</v>
      </c>
      <c r="AH147" s="10">
        <v>75480</v>
      </c>
      <c r="AI147" s="10">
        <v>0</v>
      </c>
      <c r="AJ147" s="10">
        <v>0</v>
      </c>
      <c r="AK147" s="10">
        <v>0</v>
      </c>
      <c r="AL147" s="197">
        <v>50018143</v>
      </c>
    </row>
    <row r="148" spans="1:38" s="23" customFormat="1" ht="15" x14ac:dyDescent="0.25">
      <c r="A148" s="62" t="s">
        <v>391</v>
      </c>
      <c r="B148" s="26" t="s">
        <v>155</v>
      </c>
      <c r="C148" s="10">
        <v>2376005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190909</v>
      </c>
      <c r="J148" s="10">
        <v>0</v>
      </c>
      <c r="K148" s="10">
        <v>92964</v>
      </c>
      <c r="L148" s="10">
        <v>0</v>
      </c>
      <c r="M148" s="10">
        <v>133076</v>
      </c>
      <c r="N148" s="10">
        <v>4352942</v>
      </c>
      <c r="O148" s="10">
        <v>129545</v>
      </c>
      <c r="P148" s="10">
        <v>0</v>
      </c>
      <c r="Q148" s="10">
        <v>73611</v>
      </c>
      <c r="R148" s="10">
        <v>2393473</v>
      </c>
      <c r="S148" s="10">
        <v>0</v>
      </c>
      <c r="T148" s="10">
        <v>861435</v>
      </c>
      <c r="U148" s="10">
        <v>0</v>
      </c>
      <c r="V148" s="10">
        <v>0</v>
      </c>
      <c r="W148" s="10">
        <v>155455</v>
      </c>
      <c r="X148" s="10">
        <v>0</v>
      </c>
      <c r="Y148" s="10">
        <v>0</v>
      </c>
      <c r="Z148" s="10">
        <v>0</v>
      </c>
      <c r="AA148" s="10">
        <v>0</v>
      </c>
      <c r="AB148" s="10">
        <v>1304232</v>
      </c>
      <c r="AC148" s="10">
        <v>343180</v>
      </c>
      <c r="AD148" s="10">
        <v>0</v>
      </c>
      <c r="AE148" s="10">
        <v>2770661</v>
      </c>
      <c r="AF148" s="10">
        <v>210589</v>
      </c>
      <c r="AG148" s="10">
        <v>0</v>
      </c>
      <c r="AH148" s="10">
        <v>96113</v>
      </c>
      <c r="AI148" s="10">
        <v>0</v>
      </c>
      <c r="AJ148" s="10">
        <v>0</v>
      </c>
      <c r="AK148" s="10">
        <v>0</v>
      </c>
      <c r="AL148" s="197">
        <v>15484190</v>
      </c>
    </row>
    <row r="149" spans="1:38" s="23" customFormat="1" ht="15" x14ac:dyDescent="0.25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1932024</v>
      </c>
      <c r="H149" s="10">
        <v>0</v>
      </c>
      <c r="I149" s="10">
        <v>0</v>
      </c>
      <c r="J149" s="10">
        <v>0</v>
      </c>
      <c r="K149" s="10">
        <v>544066</v>
      </c>
      <c r="L149" s="10">
        <v>1500000000</v>
      </c>
      <c r="M149" s="10">
        <v>0</v>
      </c>
      <c r="N149" s="10">
        <v>0</v>
      </c>
      <c r="O149" s="10">
        <v>3530932</v>
      </c>
      <c r="P149" s="10">
        <v>0</v>
      </c>
      <c r="Q149" s="10">
        <v>0</v>
      </c>
      <c r="R149" s="10">
        <v>0</v>
      </c>
      <c r="S149" s="10">
        <v>0</v>
      </c>
      <c r="T149" s="10">
        <v>43914229</v>
      </c>
      <c r="U149" s="10">
        <v>248147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15873156</v>
      </c>
      <c r="AC149" s="10">
        <v>281860</v>
      </c>
      <c r="AD149" s="10">
        <v>0</v>
      </c>
      <c r="AE149" s="10">
        <v>815711</v>
      </c>
      <c r="AF149" s="10">
        <v>2439620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1569579745</v>
      </c>
    </row>
    <row r="150" spans="1:38" s="23" customFormat="1" ht="15" x14ac:dyDescent="0.25">
      <c r="A150" s="98" t="s">
        <v>393</v>
      </c>
      <c r="B150" s="99" t="s">
        <v>163</v>
      </c>
      <c r="C150" s="97">
        <v>269380178</v>
      </c>
      <c r="D150" s="97">
        <v>14416</v>
      </c>
      <c r="E150" s="97">
        <v>14416</v>
      </c>
      <c r="F150" s="97">
        <v>1982326</v>
      </c>
      <c r="G150" s="97">
        <v>107962284</v>
      </c>
      <c r="H150" s="97">
        <v>760642</v>
      </c>
      <c r="I150" s="97">
        <v>203495967</v>
      </c>
      <c r="J150" s="97">
        <v>760642</v>
      </c>
      <c r="K150" s="97">
        <v>90121078</v>
      </c>
      <c r="L150" s="97">
        <v>1500760642</v>
      </c>
      <c r="M150" s="97">
        <v>55655047</v>
      </c>
      <c r="N150" s="97">
        <v>53511994</v>
      </c>
      <c r="O150" s="97">
        <v>50558672</v>
      </c>
      <c r="P150" s="97">
        <v>30240227</v>
      </c>
      <c r="Q150" s="97">
        <v>2510968</v>
      </c>
      <c r="R150" s="97">
        <v>74139226</v>
      </c>
      <c r="S150" s="97">
        <v>1277163</v>
      </c>
      <c r="T150" s="97">
        <v>233463546</v>
      </c>
      <c r="U150" s="97">
        <v>46724018</v>
      </c>
      <c r="V150" s="97">
        <v>68139412</v>
      </c>
      <c r="W150" s="97">
        <v>45950914</v>
      </c>
      <c r="X150" s="97">
        <v>95120507</v>
      </c>
      <c r="Y150" s="97">
        <v>3700934</v>
      </c>
      <c r="Z150" s="97">
        <v>9272221</v>
      </c>
      <c r="AA150" s="97">
        <v>52157164</v>
      </c>
      <c r="AB150" s="97">
        <v>2229416430</v>
      </c>
      <c r="AC150" s="97">
        <v>249041681</v>
      </c>
      <c r="AD150" s="97">
        <v>760642</v>
      </c>
      <c r="AE150" s="97">
        <v>93610680</v>
      </c>
      <c r="AF150" s="97">
        <v>118524991</v>
      </c>
      <c r="AG150" s="97">
        <v>25476350</v>
      </c>
      <c r="AH150" s="97">
        <v>10623859</v>
      </c>
      <c r="AI150" s="97">
        <v>14416</v>
      </c>
      <c r="AJ150" s="97">
        <v>365397</v>
      </c>
      <c r="AK150" s="97">
        <v>0</v>
      </c>
      <c r="AL150" s="203">
        <v>5725509050</v>
      </c>
    </row>
    <row r="151" spans="1:38" s="23" customFormat="1" ht="15" collapsed="1" x14ac:dyDescent="0.25">
      <c r="A151" s="63" t="s">
        <v>35</v>
      </c>
      <c r="B151" s="29" t="s">
        <v>115</v>
      </c>
      <c r="C151" s="28">
        <v>3940390096</v>
      </c>
      <c r="D151" s="28">
        <v>319254894</v>
      </c>
      <c r="E151" s="28">
        <v>23224172</v>
      </c>
      <c r="F151" s="28">
        <v>306426082</v>
      </c>
      <c r="G151" s="28">
        <v>2825337846</v>
      </c>
      <c r="H151" s="28">
        <v>7794386213</v>
      </c>
      <c r="I151" s="28">
        <v>205006926</v>
      </c>
      <c r="J151" s="28">
        <v>415283486</v>
      </c>
      <c r="K151" s="28">
        <v>631873274</v>
      </c>
      <c r="L151" s="28">
        <v>7961479448</v>
      </c>
      <c r="M151" s="28">
        <v>5248080598</v>
      </c>
      <c r="N151" s="28">
        <v>2818654749</v>
      </c>
      <c r="O151" s="28">
        <v>3359535319</v>
      </c>
      <c r="P151" s="28">
        <v>31156159</v>
      </c>
      <c r="Q151" s="28">
        <v>215752075</v>
      </c>
      <c r="R151" s="28">
        <v>2730505935</v>
      </c>
      <c r="S151" s="28">
        <v>88141831</v>
      </c>
      <c r="T151" s="28">
        <v>4508927350</v>
      </c>
      <c r="U151" s="28">
        <v>6107301200</v>
      </c>
      <c r="V151" s="28">
        <v>2122757038</v>
      </c>
      <c r="W151" s="28">
        <v>1338419246</v>
      </c>
      <c r="X151" s="28">
        <v>2649840826</v>
      </c>
      <c r="Y151" s="28">
        <v>4589926</v>
      </c>
      <c r="Z151" s="28">
        <v>21120894078</v>
      </c>
      <c r="AA151" s="28">
        <v>3855487870</v>
      </c>
      <c r="AB151" s="28">
        <v>10603627716</v>
      </c>
      <c r="AC151" s="28">
        <v>7831708016</v>
      </c>
      <c r="AD151" s="28">
        <v>1332341175</v>
      </c>
      <c r="AE151" s="28">
        <v>6440670956</v>
      </c>
      <c r="AF151" s="28">
        <v>2689089139</v>
      </c>
      <c r="AG151" s="28">
        <v>2962289290</v>
      </c>
      <c r="AH151" s="28">
        <v>15494781</v>
      </c>
      <c r="AI151" s="28">
        <v>981925812</v>
      </c>
      <c r="AJ151" s="28">
        <v>702043450</v>
      </c>
      <c r="AK151" s="28">
        <v>0</v>
      </c>
      <c r="AL151" s="205">
        <v>114181896972</v>
      </c>
    </row>
    <row r="152" spans="1:38" s="23" customFormat="1" ht="15" x14ac:dyDescent="0.25">
      <c r="A152" s="62" t="s">
        <v>394</v>
      </c>
      <c r="B152" s="26" t="s">
        <v>143</v>
      </c>
      <c r="C152" s="10">
        <v>26818202</v>
      </c>
      <c r="D152" s="10">
        <v>180446605</v>
      </c>
      <c r="E152" s="10">
        <v>335746917</v>
      </c>
      <c r="F152" s="10">
        <v>401975054</v>
      </c>
      <c r="G152" s="10">
        <v>404337516</v>
      </c>
      <c r="H152" s="10">
        <v>2143179251</v>
      </c>
      <c r="I152" s="10">
        <v>303419943</v>
      </c>
      <c r="J152" s="10">
        <v>50378900</v>
      </c>
      <c r="K152" s="10">
        <v>71010201</v>
      </c>
      <c r="L152" s="10">
        <v>323272959</v>
      </c>
      <c r="M152" s="10">
        <v>112383037</v>
      </c>
      <c r="N152" s="10">
        <v>1657055090</v>
      </c>
      <c r="O152" s="10">
        <v>490467920</v>
      </c>
      <c r="P152" s="10">
        <v>36754945</v>
      </c>
      <c r="Q152" s="10">
        <v>166290204</v>
      </c>
      <c r="R152" s="10">
        <v>123805685</v>
      </c>
      <c r="S152" s="10">
        <v>3146216</v>
      </c>
      <c r="T152" s="10">
        <v>686764987</v>
      </c>
      <c r="U152" s="10">
        <v>2134776861</v>
      </c>
      <c r="V152" s="10">
        <v>647663730</v>
      </c>
      <c r="W152" s="10">
        <v>31303222</v>
      </c>
      <c r="X152" s="10">
        <v>504220184</v>
      </c>
      <c r="Y152" s="10">
        <v>2658220</v>
      </c>
      <c r="Z152" s="10">
        <v>897478577</v>
      </c>
      <c r="AA152" s="10">
        <v>1350526231</v>
      </c>
      <c r="AB152" s="10">
        <v>2900932003</v>
      </c>
      <c r="AC152" s="10">
        <v>174898360</v>
      </c>
      <c r="AD152" s="10">
        <v>297913315</v>
      </c>
      <c r="AE152" s="10">
        <v>322641748</v>
      </c>
      <c r="AF152" s="10">
        <v>105507311</v>
      </c>
      <c r="AG152" s="10">
        <v>64066586</v>
      </c>
      <c r="AH152" s="10">
        <v>0</v>
      </c>
      <c r="AI152" s="10">
        <v>6104608</v>
      </c>
      <c r="AJ152" s="10">
        <v>18319224</v>
      </c>
      <c r="AK152" s="10">
        <v>0</v>
      </c>
      <c r="AL152" s="197">
        <v>16976263812</v>
      </c>
    </row>
    <row r="153" spans="1:38" s="23" customFormat="1" ht="15" x14ac:dyDescent="0.25">
      <c r="A153" s="62" t="s">
        <v>395</v>
      </c>
      <c r="B153" s="26" t="s">
        <v>144</v>
      </c>
      <c r="C153" s="10">
        <v>161737676</v>
      </c>
      <c r="D153" s="10">
        <v>744615858</v>
      </c>
      <c r="E153" s="10">
        <v>714876226</v>
      </c>
      <c r="F153" s="10">
        <v>68630292</v>
      </c>
      <c r="G153" s="10">
        <v>156877634</v>
      </c>
      <c r="H153" s="10">
        <v>252263841</v>
      </c>
      <c r="I153" s="10">
        <v>306110111</v>
      </c>
      <c r="J153" s="10">
        <v>14990000</v>
      </c>
      <c r="K153" s="10">
        <v>39119147</v>
      </c>
      <c r="L153" s="10">
        <v>2373998098</v>
      </c>
      <c r="M153" s="10">
        <v>328442160</v>
      </c>
      <c r="N153" s="10">
        <v>35728705</v>
      </c>
      <c r="O153" s="10">
        <v>233039329</v>
      </c>
      <c r="P153" s="10">
        <v>134124035</v>
      </c>
      <c r="Q153" s="10">
        <v>229857446</v>
      </c>
      <c r="R153" s="10">
        <v>644008052</v>
      </c>
      <c r="S153" s="10">
        <v>0</v>
      </c>
      <c r="T153" s="10">
        <v>246454730</v>
      </c>
      <c r="U153" s="10">
        <v>1199973902</v>
      </c>
      <c r="V153" s="10">
        <v>238633108</v>
      </c>
      <c r="W153" s="10">
        <v>4501624</v>
      </c>
      <c r="X153" s="10">
        <v>192896587</v>
      </c>
      <c r="Y153" s="10">
        <v>27000000</v>
      </c>
      <c r="Z153" s="10">
        <v>826334974</v>
      </c>
      <c r="AA153" s="10">
        <v>266184379</v>
      </c>
      <c r="AB153" s="10">
        <v>3763187278</v>
      </c>
      <c r="AC153" s="10">
        <v>387869797</v>
      </c>
      <c r="AD153" s="10">
        <v>413720036</v>
      </c>
      <c r="AE153" s="10">
        <v>1495706438</v>
      </c>
      <c r="AF153" s="10">
        <v>486366046</v>
      </c>
      <c r="AG153" s="10">
        <v>16202155</v>
      </c>
      <c r="AH153" s="10">
        <v>0</v>
      </c>
      <c r="AI153" s="10">
        <v>71594717</v>
      </c>
      <c r="AJ153" s="10">
        <v>0</v>
      </c>
      <c r="AK153" s="10">
        <v>0</v>
      </c>
      <c r="AL153" s="197">
        <v>16075044381</v>
      </c>
    </row>
    <row r="154" spans="1:38" s="23" customFormat="1" ht="15" x14ac:dyDescent="0.25">
      <c r="A154" s="62" t="s">
        <v>396</v>
      </c>
      <c r="B154" s="26" t="s">
        <v>145</v>
      </c>
      <c r="C154" s="10">
        <v>12076</v>
      </c>
      <c r="D154" s="10">
        <v>71007518</v>
      </c>
      <c r="E154" s="10">
        <v>70724107</v>
      </c>
      <c r="F154" s="10">
        <v>0</v>
      </c>
      <c r="G154" s="10">
        <v>18288000</v>
      </c>
      <c r="H154" s="10">
        <v>10979171</v>
      </c>
      <c r="I154" s="10">
        <v>0</v>
      </c>
      <c r="J154" s="10">
        <v>761454</v>
      </c>
      <c r="K154" s="10">
        <v>59635621</v>
      </c>
      <c r="L154" s="10">
        <v>74137974</v>
      </c>
      <c r="M154" s="10">
        <v>179880855</v>
      </c>
      <c r="N154" s="10">
        <v>31789005</v>
      </c>
      <c r="O154" s="10">
        <v>143992234</v>
      </c>
      <c r="P154" s="10">
        <v>4157994</v>
      </c>
      <c r="Q154" s="10">
        <v>6658063</v>
      </c>
      <c r="R154" s="10">
        <v>12083653</v>
      </c>
      <c r="S154" s="10">
        <v>2045344</v>
      </c>
      <c r="T154" s="10">
        <v>58785412</v>
      </c>
      <c r="U154" s="10">
        <v>92923589</v>
      </c>
      <c r="V154" s="10">
        <v>5251782</v>
      </c>
      <c r="W154" s="10">
        <v>3786867</v>
      </c>
      <c r="X154" s="10">
        <v>47410800</v>
      </c>
      <c r="Y154" s="10">
        <v>750000</v>
      </c>
      <c r="Z154" s="10">
        <v>314086700</v>
      </c>
      <c r="AA154" s="10">
        <v>362093182</v>
      </c>
      <c r="AB154" s="10">
        <v>328465363</v>
      </c>
      <c r="AC154" s="10">
        <v>607717655</v>
      </c>
      <c r="AD154" s="10">
        <v>49518006</v>
      </c>
      <c r="AE154" s="10">
        <v>263813772</v>
      </c>
      <c r="AF154" s="10">
        <v>14500000</v>
      </c>
      <c r="AG154" s="10">
        <v>2977673</v>
      </c>
      <c r="AH154" s="10">
        <v>583533101</v>
      </c>
      <c r="AI154" s="10">
        <v>27402584</v>
      </c>
      <c r="AJ154" s="10">
        <v>48894143</v>
      </c>
      <c r="AK154" s="10">
        <v>0</v>
      </c>
      <c r="AL154" s="197">
        <v>3498063698</v>
      </c>
    </row>
    <row r="155" spans="1:38" s="23" customFormat="1" ht="15" x14ac:dyDescent="0.25">
      <c r="A155" s="62" t="s">
        <v>397</v>
      </c>
      <c r="B155" s="26" t="s">
        <v>146</v>
      </c>
      <c r="C155" s="10">
        <v>1079984630</v>
      </c>
      <c r="D155" s="10">
        <v>6921369403</v>
      </c>
      <c r="E155" s="10">
        <v>1144648528</v>
      </c>
      <c r="F155" s="10">
        <v>470593183</v>
      </c>
      <c r="G155" s="10">
        <v>1979310703</v>
      </c>
      <c r="H155" s="10">
        <v>646422924</v>
      </c>
      <c r="I155" s="10">
        <v>840323176</v>
      </c>
      <c r="J155" s="10">
        <v>710917560</v>
      </c>
      <c r="K155" s="10">
        <v>964952755</v>
      </c>
      <c r="L155" s="10">
        <v>1442510980</v>
      </c>
      <c r="M155" s="10">
        <v>2529001757</v>
      </c>
      <c r="N155" s="10">
        <v>1111477604</v>
      </c>
      <c r="O155" s="10">
        <v>1174111305</v>
      </c>
      <c r="P155" s="10">
        <v>1176091646</v>
      </c>
      <c r="Q155" s="10">
        <v>260910722</v>
      </c>
      <c r="R155" s="10">
        <v>1690321475</v>
      </c>
      <c r="S155" s="10">
        <v>272245472</v>
      </c>
      <c r="T155" s="10">
        <v>2440152414</v>
      </c>
      <c r="U155" s="10">
        <v>3454852888</v>
      </c>
      <c r="V155" s="10">
        <v>2147684718</v>
      </c>
      <c r="W155" s="10">
        <v>300095933</v>
      </c>
      <c r="X155" s="10">
        <v>2776002704</v>
      </c>
      <c r="Y155" s="10">
        <v>200653705</v>
      </c>
      <c r="Z155" s="10">
        <v>4676344103</v>
      </c>
      <c r="AA155" s="10">
        <v>1686126692</v>
      </c>
      <c r="AB155" s="10">
        <v>6983149913</v>
      </c>
      <c r="AC155" s="10">
        <v>4825080849</v>
      </c>
      <c r="AD155" s="10">
        <v>1630055733</v>
      </c>
      <c r="AE155" s="10">
        <v>1051127011</v>
      </c>
      <c r="AF155" s="10">
        <v>1342090549</v>
      </c>
      <c r="AG155" s="10">
        <v>676434370</v>
      </c>
      <c r="AH155" s="10">
        <v>136234</v>
      </c>
      <c r="AI155" s="10">
        <v>3614091691</v>
      </c>
      <c r="AJ155" s="10">
        <v>0</v>
      </c>
      <c r="AK155" s="10">
        <v>0</v>
      </c>
      <c r="AL155" s="197">
        <v>62219273330</v>
      </c>
    </row>
    <row r="156" spans="1:38" s="23" customFormat="1" ht="15" x14ac:dyDescent="0.25">
      <c r="A156" s="62" t="s">
        <v>398</v>
      </c>
      <c r="B156" s="26" t="s">
        <v>147</v>
      </c>
      <c r="C156" s="10">
        <v>7422035</v>
      </c>
      <c r="D156" s="10">
        <v>0</v>
      </c>
      <c r="E156" s="10">
        <v>0</v>
      </c>
      <c r="F156" s="10">
        <v>7422035</v>
      </c>
      <c r="G156" s="10">
        <v>1226854933</v>
      </c>
      <c r="H156" s="10">
        <v>7422035</v>
      </c>
      <c r="I156" s="10">
        <v>7422035</v>
      </c>
      <c r="J156" s="10">
        <v>7422035</v>
      </c>
      <c r="K156" s="10">
        <v>7422035</v>
      </c>
      <c r="L156" s="10">
        <v>7422035</v>
      </c>
      <c r="M156" s="10">
        <v>46357872</v>
      </c>
      <c r="N156" s="10">
        <v>0</v>
      </c>
      <c r="O156" s="10">
        <v>0</v>
      </c>
      <c r="P156" s="10">
        <v>7422035</v>
      </c>
      <c r="Q156" s="10">
        <v>0</v>
      </c>
      <c r="R156" s="10">
        <v>7422101</v>
      </c>
      <c r="S156" s="10">
        <v>7422035</v>
      </c>
      <c r="T156" s="10">
        <v>0</v>
      </c>
      <c r="U156" s="10">
        <v>0</v>
      </c>
      <c r="V156" s="10">
        <v>7778689</v>
      </c>
      <c r="W156" s="10">
        <v>1058893</v>
      </c>
      <c r="X156" s="10">
        <v>7422035</v>
      </c>
      <c r="Y156" s="10">
        <v>7430641</v>
      </c>
      <c r="Z156" s="10">
        <v>7422035</v>
      </c>
      <c r="AA156" s="10">
        <v>0</v>
      </c>
      <c r="AB156" s="10">
        <v>0</v>
      </c>
      <c r="AC156" s="10">
        <v>0</v>
      </c>
      <c r="AD156" s="10">
        <v>7422035</v>
      </c>
      <c r="AE156" s="10">
        <v>0</v>
      </c>
      <c r="AF156" s="10">
        <v>0</v>
      </c>
      <c r="AG156" s="10">
        <v>7422035</v>
      </c>
      <c r="AH156" s="10">
        <v>0</v>
      </c>
      <c r="AI156" s="10">
        <v>0</v>
      </c>
      <c r="AJ156" s="10">
        <v>0</v>
      </c>
      <c r="AK156" s="10">
        <v>0</v>
      </c>
      <c r="AL156" s="197">
        <v>1393389584</v>
      </c>
    </row>
    <row r="157" spans="1:38" s="23" customFormat="1" ht="15" x14ac:dyDescent="0.25">
      <c r="A157" s="62" t="s">
        <v>399</v>
      </c>
      <c r="B157" s="26" t="s">
        <v>148</v>
      </c>
      <c r="C157" s="10">
        <v>16278196</v>
      </c>
      <c r="D157" s="10">
        <v>214096076</v>
      </c>
      <c r="E157" s="10">
        <v>265734736</v>
      </c>
      <c r="F157" s="10">
        <v>980012</v>
      </c>
      <c r="G157" s="10">
        <v>32609</v>
      </c>
      <c r="H157" s="10">
        <v>25176939</v>
      </c>
      <c r="I157" s="10">
        <v>4906841</v>
      </c>
      <c r="J157" s="10">
        <v>0</v>
      </c>
      <c r="K157" s="10">
        <v>122318537</v>
      </c>
      <c r="L157" s="10">
        <v>2122188677</v>
      </c>
      <c r="M157" s="10">
        <v>6359081</v>
      </c>
      <c r="N157" s="10">
        <v>120411163</v>
      </c>
      <c r="O157" s="10">
        <v>58952925</v>
      </c>
      <c r="P157" s="10">
        <v>334642489</v>
      </c>
      <c r="Q157" s="10">
        <v>77540650</v>
      </c>
      <c r="R157" s="10">
        <v>225854541</v>
      </c>
      <c r="S157" s="10">
        <v>946589</v>
      </c>
      <c r="T157" s="10">
        <v>24168942</v>
      </c>
      <c r="U157" s="10">
        <v>88585125</v>
      </c>
      <c r="V157" s="10">
        <v>13682</v>
      </c>
      <c r="W157" s="10">
        <v>268610640</v>
      </c>
      <c r="X157" s="10">
        <v>158781346</v>
      </c>
      <c r="Y157" s="10">
        <v>35467499</v>
      </c>
      <c r="Z157" s="10">
        <v>772548278</v>
      </c>
      <c r="AA157" s="10">
        <v>22533680</v>
      </c>
      <c r="AB157" s="10">
        <v>1264359417</v>
      </c>
      <c r="AC157" s="10">
        <v>304223916</v>
      </c>
      <c r="AD157" s="10">
        <v>50654013</v>
      </c>
      <c r="AE157" s="10">
        <v>2304215</v>
      </c>
      <c r="AF157" s="10">
        <v>39668427</v>
      </c>
      <c r="AG157" s="10">
        <v>190360814</v>
      </c>
      <c r="AH157" s="10">
        <v>0</v>
      </c>
      <c r="AI157" s="10">
        <v>0</v>
      </c>
      <c r="AJ157" s="10">
        <v>0</v>
      </c>
      <c r="AK157" s="10">
        <v>0</v>
      </c>
      <c r="AL157" s="197">
        <v>6818700055</v>
      </c>
    </row>
    <row r="158" spans="1:38" s="23" customFormat="1" ht="15" x14ac:dyDescent="0.25">
      <c r="A158" s="62" t="s">
        <v>400</v>
      </c>
      <c r="B158" s="26" t="s">
        <v>149</v>
      </c>
      <c r="C158" s="10">
        <v>0</v>
      </c>
      <c r="D158" s="10">
        <v>28500000</v>
      </c>
      <c r="E158" s="10">
        <v>0</v>
      </c>
      <c r="F158" s="10">
        <v>8411406</v>
      </c>
      <c r="G158" s="10">
        <v>990360</v>
      </c>
      <c r="H158" s="10">
        <v>14640996</v>
      </c>
      <c r="I158" s="10">
        <v>6598067</v>
      </c>
      <c r="J158" s="10">
        <v>0</v>
      </c>
      <c r="K158" s="10">
        <v>1323211</v>
      </c>
      <c r="L158" s="10">
        <v>57233353</v>
      </c>
      <c r="M158" s="10">
        <v>1916393</v>
      </c>
      <c r="N158" s="10">
        <v>18550582</v>
      </c>
      <c r="O158" s="10">
        <v>5188711</v>
      </c>
      <c r="P158" s="10">
        <v>10797689</v>
      </c>
      <c r="Q158" s="10">
        <v>1501892</v>
      </c>
      <c r="R158" s="10">
        <v>1181818</v>
      </c>
      <c r="S158" s="10">
        <v>6736</v>
      </c>
      <c r="T158" s="10">
        <v>628000</v>
      </c>
      <c r="U158" s="10">
        <v>28146268</v>
      </c>
      <c r="V158" s="10">
        <v>3280742</v>
      </c>
      <c r="W158" s="10">
        <v>0</v>
      </c>
      <c r="X158" s="10">
        <v>12831297</v>
      </c>
      <c r="Y158" s="10">
        <v>7410000</v>
      </c>
      <c r="Z158" s="10">
        <v>59754354</v>
      </c>
      <c r="AA158" s="10">
        <v>4836912</v>
      </c>
      <c r="AB158" s="10">
        <v>29483837</v>
      </c>
      <c r="AC158" s="10">
        <v>18297725</v>
      </c>
      <c r="AD158" s="10">
        <v>20051685</v>
      </c>
      <c r="AE158" s="10">
        <v>0</v>
      </c>
      <c r="AF158" s="10">
        <v>380000</v>
      </c>
      <c r="AG158" s="10">
        <v>84716</v>
      </c>
      <c r="AH158" s="10">
        <v>0</v>
      </c>
      <c r="AI158" s="10">
        <v>492364</v>
      </c>
      <c r="AJ158" s="10">
        <v>0</v>
      </c>
      <c r="AK158" s="10">
        <v>0</v>
      </c>
      <c r="AL158" s="197">
        <v>342519114</v>
      </c>
    </row>
    <row r="159" spans="1:38" s="23" customFormat="1" ht="15" x14ac:dyDescent="0.25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23478235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45664138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201435110</v>
      </c>
      <c r="AC159" s="10">
        <v>1686117157</v>
      </c>
      <c r="AD159" s="10">
        <v>0</v>
      </c>
      <c r="AE159" s="10">
        <v>760003745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2716698385</v>
      </c>
    </row>
    <row r="160" spans="1:38" s="23" customFormat="1" ht="15" x14ac:dyDescent="0.25">
      <c r="A160" s="62" t="s">
        <v>402</v>
      </c>
      <c r="B160" s="26" t="s">
        <v>151</v>
      </c>
      <c r="C160" s="10">
        <v>26969878</v>
      </c>
      <c r="D160" s="10">
        <v>77848243</v>
      </c>
      <c r="E160" s="10">
        <v>311577263</v>
      </c>
      <c r="F160" s="10">
        <v>5397778</v>
      </c>
      <c r="G160" s="10">
        <v>70998962</v>
      </c>
      <c r="H160" s="10">
        <v>2553030628</v>
      </c>
      <c r="I160" s="10">
        <v>18267129</v>
      </c>
      <c r="J160" s="10">
        <v>53333222</v>
      </c>
      <c r="K160" s="10">
        <v>40181905</v>
      </c>
      <c r="L160" s="10">
        <v>587160428</v>
      </c>
      <c r="M160" s="10">
        <v>904251925</v>
      </c>
      <c r="N160" s="10">
        <v>143642826</v>
      </c>
      <c r="O160" s="10">
        <v>280122796</v>
      </c>
      <c r="P160" s="10">
        <v>124063135</v>
      </c>
      <c r="Q160" s="10">
        <v>61935112</v>
      </c>
      <c r="R160" s="10">
        <v>567787176</v>
      </c>
      <c r="S160" s="10">
        <v>0</v>
      </c>
      <c r="T160" s="10">
        <v>172853185</v>
      </c>
      <c r="U160" s="10">
        <v>157054130</v>
      </c>
      <c r="V160" s="10">
        <v>230499314</v>
      </c>
      <c r="W160" s="10">
        <v>22431091</v>
      </c>
      <c r="X160" s="10">
        <v>156315300</v>
      </c>
      <c r="Y160" s="10">
        <v>12213785</v>
      </c>
      <c r="Z160" s="10">
        <v>3133764527</v>
      </c>
      <c r="AA160" s="10">
        <v>802845205</v>
      </c>
      <c r="AB160" s="10">
        <v>347248754</v>
      </c>
      <c r="AC160" s="10">
        <v>559021052</v>
      </c>
      <c r="AD160" s="10">
        <v>106851487</v>
      </c>
      <c r="AE160" s="10">
        <v>599547987</v>
      </c>
      <c r="AF160" s="10">
        <v>257929972</v>
      </c>
      <c r="AG160" s="10">
        <v>109852232</v>
      </c>
      <c r="AH160" s="10">
        <v>0</v>
      </c>
      <c r="AI160" s="10">
        <v>1858246487</v>
      </c>
      <c r="AJ160" s="10">
        <v>205072830</v>
      </c>
      <c r="AK160" s="10">
        <v>0</v>
      </c>
      <c r="AL160" s="197">
        <v>14558315744</v>
      </c>
    </row>
    <row r="161" spans="1:38" s="23" customFormat="1" ht="15" x14ac:dyDescent="0.25">
      <c r="A161" s="62" t="s">
        <v>403</v>
      </c>
      <c r="B161" s="26" t="s">
        <v>152</v>
      </c>
      <c r="C161" s="10">
        <v>1266229896</v>
      </c>
      <c r="D161" s="10">
        <v>450466273</v>
      </c>
      <c r="E161" s="10">
        <v>707061551</v>
      </c>
      <c r="F161" s="10">
        <v>418068936</v>
      </c>
      <c r="G161" s="10">
        <v>412171149</v>
      </c>
      <c r="H161" s="10">
        <v>437207644</v>
      </c>
      <c r="I161" s="10">
        <v>482341113</v>
      </c>
      <c r="J161" s="10">
        <v>412168933</v>
      </c>
      <c r="K161" s="10">
        <v>418092635</v>
      </c>
      <c r="L161" s="10">
        <v>483592447</v>
      </c>
      <c r="M161" s="10">
        <v>55087594</v>
      </c>
      <c r="N161" s="10">
        <v>122644127</v>
      </c>
      <c r="O161" s="10">
        <v>448308286</v>
      </c>
      <c r="P161" s="10">
        <v>431577860</v>
      </c>
      <c r="Q161" s="10">
        <v>424237988</v>
      </c>
      <c r="R161" s="10">
        <v>456798092</v>
      </c>
      <c r="S161" s="10">
        <v>420352184</v>
      </c>
      <c r="T161" s="10">
        <v>862927</v>
      </c>
      <c r="U161" s="10">
        <v>225300232</v>
      </c>
      <c r="V161" s="10">
        <v>462615658</v>
      </c>
      <c r="W161" s="10">
        <v>412230963</v>
      </c>
      <c r="X161" s="10">
        <v>430437115</v>
      </c>
      <c r="Y161" s="10">
        <v>413038933</v>
      </c>
      <c r="Z161" s="10">
        <v>368563188</v>
      </c>
      <c r="AA161" s="10">
        <v>417271703</v>
      </c>
      <c r="AB161" s="10">
        <v>334999151</v>
      </c>
      <c r="AC161" s="10">
        <v>162183418</v>
      </c>
      <c r="AD161" s="10">
        <v>470783854</v>
      </c>
      <c r="AE161" s="10">
        <v>1539090889</v>
      </c>
      <c r="AF161" s="10">
        <v>684994376</v>
      </c>
      <c r="AG161" s="10">
        <v>429536427</v>
      </c>
      <c r="AH161" s="10">
        <v>412168933</v>
      </c>
      <c r="AI161" s="10">
        <v>412168933</v>
      </c>
      <c r="AJ161" s="10">
        <v>0</v>
      </c>
      <c r="AK161" s="10">
        <v>0</v>
      </c>
      <c r="AL161" s="197">
        <v>15022653408</v>
      </c>
    </row>
    <row r="162" spans="1:38" s="23" customFormat="1" ht="15" x14ac:dyDescent="0.25">
      <c r="A162" s="62" t="s">
        <v>404</v>
      </c>
      <c r="B162" s="26" t="s">
        <v>153</v>
      </c>
      <c r="C162" s="10">
        <v>36245482</v>
      </c>
      <c r="D162" s="10">
        <v>0</v>
      </c>
      <c r="E162" s="10">
        <v>0</v>
      </c>
      <c r="F162" s="10">
        <v>0</v>
      </c>
      <c r="G162" s="10">
        <v>120253456</v>
      </c>
      <c r="H162" s="10">
        <v>142602399</v>
      </c>
      <c r="I162" s="10">
        <v>2239900</v>
      </c>
      <c r="J162" s="10">
        <v>0</v>
      </c>
      <c r="K162" s="10">
        <v>0</v>
      </c>
      <c r="L162" s="10">
        <v>10122154</v>
      </c>
      <c r="M162" s="10">
        <v>0</v>
      </c>
      <c r="N162" s="10">
        <v>0</v>
      </c>
      <c r="O162" s="10">
        <v>48905894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1167832123</v>
      </c>
      <c r="V162" s="10">
        <v>2272727</v>
      </c>
      <c r="W162" s="10">
        <v>0</v>
      </c>
      <c r="X162" s="10">
        <v>0</v>
      </c>
      <c r="Y162" s="10">
        <v>0</v>
      </c>
      <c r="Z162" s="10">
        <v>37309166</v>
      </c>
      <c r="AA162" s="10">
        <v>0</v>
      </c>
      <c r="AB162" s="10">
        <v>0</v>
      </c>
      <c r="AC162" s="10">
        <v>0</v>
      </c>
      <c r="AD162" s="10">
        <v>0</v>
      </c>
      <c r="AE162" s="10">
        <v>1981239007</v>
      </c>
      <c r="AF162" s="10">
        <v>0</v>
      </c>
      <c r="AG162" s="10">
        <v>124427199</v>
      </c>
      <c r="AH162" s="10">
        <v>0</v>
      </c>
      <c r="AI162" s="10">
        <v>0</v>
      </c>
      <c r="AJ162" s="10">
        <v>0</v>
      </c>
      <c r="AK162" s="10">
        <v>0</v>
      </c>
      <c r="AL162" s="197">
        <v>3673449507</v>
      </c>
    </row>
    <row r="163" spans="1:38" s="23" customFormat="1" ht="15" x14ac:dyDescent="0.25">
      <c r="A163" s="62" t="s">
        <v>405</v>
      </c>
      <c r="B163" s="26" t="s">
        <v>154</v>
      </c>
      <c r="C163" s="10">
        <v>2048273</v>
      </c>
      <c r="D163" s="10">
        <v>60712963</v>
      </c>
      <c r="E163" s="10">
        <v>122889297</v>
      </c>
      <c r="F163" s="10">
        <v>6</v>
      </c>
      <c r="G163" s="10">
        <v>148148189</v>
      </c>
      <c r="H163" s="10">
        <v>985998125</v>
      </c>
      <c r="I163" s="10">
        <v>5000000</v>
      </c>
      <c r="J163" s="10">
        <v>923319</v>
      </c>
      <c r="K163" s="10">
        <v>8777975</v>
      </c>
      <c r="L163" s="10">
        <v>132645070</v>
      </c>
      <c r="M163" s="10">
        <v>829441828</v>
      </c>
      <c r="N163" s="10">
        <v>2455487249</v>
      </c>
      <c r="O163" s="10">
        <v>2882112933</v>
      </c>
      <c r="P163" s="10">
        <v>27934747</v>
      </c>
      <c r="Q163" s="10">
        <v>1409361912</v>
      </c>
      <c r="R163" s="10">
        <v>3993469661</v>
      </c>
      <c r="S163" s="10">
        <v>84512325</v>
      </c>
      <c r="T163" s="10">
        <v>100557768</v>
      </c>
      <c r="U163" s="10">
        <v>908039530</v>
      </c>
      <c r="V163" s="10">
        <v>15128346</v>
      </c>
      <c r="W163" s="10">
        <v>766411249</v>
      </c>
      <c r="X163" s="10">
        <v>207340549</v>
      </c>
      <c r="Y163" s="10">
        <v>6142551</v>
      </c>
      <c r="Z163" s="10">
        <v>626980570</v>
      </c>
      <c r="AA163" s="10">
        <v>1664107225</v>
      </c>
      <c r="AB163" s="10">
        <v>187211098</v>
      </c>
      <c r="AC163" s="10">
        <v>47517576</v>
      </c>
      <c r="AD163" s="10">
        <v>408694696</v>
      </c>
      <c r="AE163" s="10">
        <v>148673290</v>
      </c>
      <c r="AF163" s="10">
        <v>1125810855</v>
      </c>
      <c r="AG163" s="10">
        <v>8843774</v>
      </c>
      <c r="AH163" s="10">
        <v>0</v>
      </c>
      <c r="AI163" s="10">
        <v>0</v>
      </c>
      <c r="AJ163" s="10">
        <v>424585533</v>
      </c>
      <c r="AK163" s="10">
        <v>0</v>
      </c>
      <c r="AL163" s="197">
        <v>19795508482</v>
      </c>
    </row>
    <row r="164" spans="1:38" s="23" customFormat="1" ht="15" x14ac:dyDescent="0.25">
      <c r="A164" s="62" t="s">
        <v>406</v>
      </c>
      <c r="B164" s="26" t="s">
        <v>155</v>
      </c>
      <c r="C164" s="10">
        <v>288195136</v>
      </c>
      <c r="D164" s="10">
        <v>0</v>
      </c>
      <c r="E164" s="10">
        <v>0</v>
      </c>
      <c r="F164" s="10">
        <v>12772550</v>
      </c>
      <c r="G164" s="10">
        <v>0</v>
      </c>
      <c r="H164" s="10">
        <v>3198986006</v>
      </c>
      <c r="I164" s="10">
        <v>0</v>
      </c>
      <c r="J164" s="10">
        <v>0</v>
      </c>
      <c r="K164" s="10">
        <v>0</v>
      </c>
      <c r="L164" s="10">
        <v>4754324597</v>
      </c>
      <c r="M164" s="10">
        <v>105474540</v>
      </c>
      <c r="N164" s="10">
        <v>216826493</v>
      </c>
      <c r="O164" s="10">
        <v>729876446</v>
      </c>
      <c r="P164" s="10">
        <v>171757646</v>
      </c>
      <c r="Q164" s="10">
        <v>462674180</v>
      </c>
      <c r="R164" s="10">
        <v>174571750</v>
      </c>
      <c r="S164" s="10">
        <v>352999877</v>
      </c>
      <c r="T164" s="10">
        <v>766818</v>
      </c>
      <c r="U164" s="10">
        <v>58990050</v>
      </c>
      <c r="V164" s="10">
        <v>0</v>
      </c>
      <c r="W164" s="10">
        <v>977985288</v>
      </c>
      <c r="X164" s="10">
        <v>48322734</v>
      </c>
      <c r="Y164" s="10">
        <v>8331785</v>
      </c>
      <c r="Z164" s="10">
        <v>1692801569</v>
      </c>
      <c r="AA164" s="10">
        <v>438934403</v>
      </c>
      <c r="AB164" s="10">
        <v>125526233</v>
      </c>
      <c r="AC164" s="10">
        <v>567335629</v>
      </c>
      <c r="AD164" s="10">
        <v>1870593419</v>
      </c>
      <c r="AE164" s="10">
        <v>5722177571</v>
      </c>
      <c r="AF164" s="10">
        <v>6335211638</v>
      </c>
      <c r="AG164" s="10">
        <v>21000000</v>
      </c>
      <c r="AH164" s="10">
        <v>0</v>
      </c>
      <c r="AI164" s="10">
        <v>0</v>
      </c>
      <c r="AJ164" s="10">
        <v>0</v>
      </c>
      <c r="AK164" s="10">
        <v>0</v>
      </c>
      <c r="AL164" s="197">
        <v>28336436358</v>
      </c>
    </row>
    <row r="165" spans="1:38" s="23" customFormat="1" ht="15" x14ac:dyDescent="0.25">
      <c r="A165" s="62" t="s">
        <v>407</v>
      </c>
      <c r="B165" s="26" t="s">
        <v>70</v>
      </c>
      <c r="C165" s="10">
        <v>0</v>
      </c>
      <c r="D165" s="10">
        <v>265412228</v>
      </c>
      <c r="E165" s="10">
        <v>17619429</v>
      </c>
      <c r="F165" s="10">
        <v>463</v>
      </c>
      <c r="G165" s="10">
        <v>678385360</v>
      </c>
      <c r="H165" s="10">
        <v>465911364</v>
      </c>
      <c r="I165" s="10">
        <v>956</v>
      </c>
      <c r="J165" s="10">
        <v>0</v>
      </c>
      <c r="K165" s="10">
        <v>441816734</v>
      </c>
      <c r="L165" s="10">
        <v>934617059</v>
      </c>
      <c r="M165" s="10">
        <v>155049022</v>
      </c>
      <c r="N165" s="10">
        <v>101997735</v>
      </c>
      <c r="O165" s="10">
        <v>255904295</v>
      </c>
      <c r="P165" s="10">
        <v>0</v>
      </c>
      <c r="Q165" s="10">
        <v>0</v>
      </c>
      <c r="R165" s="10">
        <v>19195409</v>
      </c>
      <c r="S165" s="10">
        <v>0</v>
      </c>
      <c r="T165" s="10">
        <v>6280801588</v>
      </c>
      <c r="U165" s="10">
        <v>1502880297</v>
      </c>
      <c r="V165" s="10">
        <v>152995589</v>
      </c>
      <c r="W165" s="10">
        <v>139362781</v>
      </c>
      <c r="X165" s="10">
        <v>3649524563</v>
      </c>
      <c r="Y165" s="10">
        <v>0</v>
      </c>
      <c r="Z165" s="10">
        <v>4781561446</v>
      </c>
      <c r="AA165" s="10">
        <v>904244222</v>
      </c>
      <c r="AB165" s="10">
        <v>1065295549</v>
      </c>
      <c r="AC165" s="10">
        <v>1428770926</v>
      </c>
      <c r="AD165" s="10">
        <v>1231865150</v>
      </c>
      <c r="AE165" s="10">
        <v>420041109</v>
      </c>
      <c r="AF165" s="10">
        <v>493607774</v>
      </c>
      <c r="AG165" s="10">
        <v>306783544</v>
      </c>
      <c r="AH165" s="10">
        <v>6048199552</v>
      </c>
      <c r="AI165" s="10">
        <v>1561223358</v>
      </c>
      <c r="AJ165" s="10">
        <v>887501598</v>
      </c>
      <c r="AK165" s="10">
        <v>0</v>
      </c>
      <c r="AL165" s="197">
        <v>34190569100</v>
      </c>
    </row>
    <row r="166" spans="1:38" s="23" customFormat="1" ht="15" x14ac:dyDescent="0.25">
      <c r="A166" s="98" t="s">
        <v>408</v>
      </c>
      <c r="B166" s="99" t="s">
        <v>98</v>
      </c>
      <c r="C166" s="97">
        <v>2911941480</v>
      </c>
      <c r="D166" s="97">
        <v>9014475167</v>
      </c>
      <c r="E166" s="97">
        <v>3690878054</v>
      </c>
      <c r="F166" s="97">
        <v>1394251715</v>
      </c>
      <c r="G166" s="97">
        <v>5216648871</v>
      </c>
      <c r="H166" s="97">
        <v>10883821323</v>
      </c>
      <c r="I166" s="97">
        <v>1976629271</v>
      </c>
      <c r="J166" s="97">
        <v>1250895423</v>
      </c>
      <c r="K166" s="97">
        <v>2174650756</v>
      </c>
      <c r="L166" s="97">
        <v>13303225831</v>
      </c>
      <c r="M166" s="97">
        <v>5277124299</v>
      </c>
      <c r="N166" s="97">
        <v>6015610579</v>
      </c>
      <c r="O166" s="97">
        <v>6750983074</v>
      </c>
      <c r="P166" s="97">
        <v>2459324221</v>
      </c>
      <c r="Q166" s="97">
        <v>3100968169</v>
      </c>
      <c r="R166" s="97">
        <v>7916499413</v>
      </c>
      <c r="S166" s="97">
        <v>1143676778</v>
      </c>
      <c r="T166" s="97">
        <v>10058460909</v>
      </c>
      <c r="U166" s="97">
        <v>11019354995</v>
      </c>
      <c r="V166" s="97">
        <v>3913818085</v>
      </c>
      <c r="W166" s="97">
        <v>2927778551</v>
      </c>
      <c r="X166" s="97">
        <v>8191505214</v>
      </c>
      <c r="Y166" s="97">
        <v>721097119</v>
      </c>
      <c r="Z166" s="97">
        <v>18194949487</v>
      </c>
      <c r="AA166" s="97">
        <v>7919703834</v>
      </c>
      <c r="AB166" s="97">
        <v>17531293706</v>
      </c>
      <c r="AC166" s="97">
        <v>10769034060</v>
      </c>
      <c r="AD166" s="97">
        <v>6558123429</v>
      </c>
      <c r="AE166" s="97">
        <v>14306366782</v>
      </c>
      <c r="AF166" s="97">
        <v>10886066948</v>
      </c>
      <c r="AG166" s="97">
        <v>1957991525</v>
      </c>
      <c r="AH166" s="97">
        <v>7044037820</v>
      </c>
      <c r="AI166" s="97">
        <v>7551324742</v>
      </c>
      <c r="AJ166" s="97">
        <v>1584373328</v>
      </c>
      <c r="AK166" s="97">
        <v>0</v>
      </c>
      <c r="AL166" s="203">
        <v>225616884958</v>
      </c>
    </row>
    <row r="167" spans="1:38" s="23" customFormat="1" ht="15" collapsed="1" x14ac:dyDescent="0.25">
      <c r="A167" s="63" t="s">
        <v>36</v>
      </c>
      <c r="B167" s="29" t="s">
        <v>98</v>
      </c>
      <c r="C167" s="28">
        <v>2911941480</v>
      </c>
      <c r="D167" s="28">
        <v>9014475167</v>
      </c>
      <c r="E167" s="28">
        <v>3690878054</v>
      </c>
      <c r="F167" s="28">
        <v>1394251715</v>
      </c>
      <c r="G167" s="28">
        <v>5216648871</v>
      </c>
      <c r="H167" s="28">
        <v>10883821323</v>
      </c>
      <c r="I167" s="28">
        <v>1976629271</v>
      </c>
      <c r="J167" s="28">
        <v>1250895423</v>
      </c>
      <c r="K167" s="28">
        <v>2174650756</v>
      </c>
      <c r="L167" s="28">
        <v>13303225831</v>
      </c>
      <c r="M167" s="28">
        <v>5277124299</v>
      </c>
      <c r="N167" s="28">
        <v>6015610579</v>
      </c>
      <c r="O167" s="28">
        <v>6750983074</v>
      </c>
      <c r="P167" s="28">
        <v>2459324221</v>
      </c>
      <c r="Q167" s="28">
        <v>3100968169</v>
      </c>
      <c r="R167" s="28">
        <v>7916499413</v>
      </c>
      <c r="S167" s="28">
        <v>1143676778</v>
      </c>
      <c r="T167" s="28">
        <v>10058460909</v>
      </c>
      <c r="U167" s="28">
        <v>11019354995</v>
      </c>
      <c r="V167" s="28">
        <v>3913818085</v>
      </c>
      <c r="W167" s="28">
        <v>2927778551</v>
      </c>
      <c r="X167" s="28">
        <v>8191505214</v>
      </c>
      <c r="Y167" s="28">
        <v>721097119</v>
      </c>
      <c r="Z167" s="28">
        <v>18194949487</v>
      </c>
      <c r="AA167" s="28">
        <v>7919703834</v>
      </c>
      <c r="AB167" s="28">
        <v>17531293706</v>
      </c>
      <c r="AC167" s="28">
        <v>10769034060</v>
      </c>
      <c r="AD167" s="28">
        <v>6558123429</v>
      </c>
      <c r="AE167" s="28">
        <v>14306366782</v>
      </c>
      <c r="AF167" s="28">
        <v>10886066948</v>
      </c>
      <c r="AG167" s="28">
        <v>1957991525</v>
      </c>
      <c r="AH167" s="28">
        <v>7044037820</v>
      </c>
      <c r="AI167" s="28">
        <v>7551324742</v>
      </c>
      <c r="AJ167" s="28">
        <v>1584373328</v>
      </c>
      <c r="AK167" s="28">
        <v>0</v>
      </c>
      <c r="AL167" s="205">
        <v>225616884958</v>
      </c>
    </row>
    <row r="168" spans="1:38" s="23" customFormat="1" ht="15" x14ac:dyDescent="0.25">
      <c r="A168" s="62" t="s">
        <v>409</v>
      </c>
      <c r="B168" s="26" t="s">
        <v>143</v>
      </c>
      <c r="C168" s="10">
        <v>0</v>
      </c>
      <c r="D168" s="10">
        <v>2210784</v>
      </c>
      <c r="E168" s="10">
        <v>1665230</v>
      </c>
      <c r="F168" s="10">
        <v>0</v>
      </c>
      <c r="G168" s="10">
        <v>0</v>
      </c>
      <c r="H168" s="10">
        <v>22227545</v>
      </c>
      <c r="I168" s="10">
        <v>96864408</v>
      </c>
      <c r="J168" s="10">
        <v>0</v>
      </c>
      <c r="K168" s="10">
        <v>0</v>
      </c>
      <c r="L168" s="10">
        <v>5320910</v>
      </c>
      <c r="M168" s="10">
        <v>15069923</v>
      </c>
      <c r="N168" s="10">
        <v>6068182</v>
      </c>
      <c r="O168" s="10">
        <v>0</v>
      </c>
      <c r="P168" s="10">
        <v>0</v>
      </c>
      <c r="Q168" s="10">
        <v>2000000</v>
      </c>
      <c r="R168" s="10">
        <v>0</v>
      </c>
      <c r="S168" s="10">
        <v>0</v>
      </c>
      <c r="T168" s="10">
        <v>0</v>
      </c>
      <c r="U168" s="10">
        <v>11118635</v>
      </c>
      <c r="V168" s="10">
        <v>2373321</v>
      </c>
      <c r="W168" s="10">
        <v>0</v>
      </c>
      <c r="X168" s="10">
        <v>0</v>
      </c>
      <c r="Y168" s="10">
        <v>0</v>
      </c>
      <c r="Z168" s="10">
        <v>15038960</v>
      </c>
      <c r="AA168" s="10">
        <v>0</v>
      </c>
      <c r="AB168" s="10">
        <v>161651847</v>
      </c>
      <c r="AC168" s="10">
        <v>0</v>
      </c>
      <c r="AD168" s="10">
        <v>0</v>
      </c>
      <c r="AE168" s="10">
        <v>1818182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343427927</v>
      </c>
    </row>
    <row r="169" spans="1:38" s="23" customFormat="1" ht="15" x14ac:dyDescent="0.25">
      <c r="A169" s="62" t="s">
        <v>410</v>
      </c>
      <c r="B169" s="26" t="s">
        <v>144</v>
      </c>
      <c r="C169" s="10">
        <v>2081818</v>
      </c>
      <c r="D169" s="10">
        <v>468660000</v>
      </c>
      <c r="E169" s="10">
        <v>240998290</v>
      </c>
      <c r="F169" s="10">
        <v>1741818</v>
      </c>
      <c r="G169" s="10">
        <v>0</v>
      </c>
      <c r="H169" s="10">
        <v>20000000</v>
      </c>
      <c r="I169" s="10">
        <v>0</v>
      </c>
      <c r="J169" s="10">
        <v>0</v>
      </c>
      <c r="K169" s="10">
        <v>0</v>
      </c>
      <c r="L169" s="10">
        <v>57558220</v>
      </c>
      <c r="M169" s="10">
        <v>847391403</v>
      </c>
      <c r="N169" s="10">
        <v>760000</v>
      </c>
      <c r="O169" s="10">
        <v>0</v>
      </c>
      <c r="P169" s="10">
        <v>1050000</v>
      </c>
      <c r="Q169" s="10">
        <v>9000000</v>
      </c>
      <c r="R169" s="10">
        <v>0</v>
      </c>
      <c r="S169" s="10">
        <v>0</v>
      </c>
      <c r="T169" s="10">
        <v>185911404</v>
      </c>
      <c r="U169" s="10">
        <v>0</v>
      </c>
      <c r="V169" s="10">
        <v>12868182</v>
      </c>
      <c r="W169" s="10">
        <v>0</v>
      </c>
      <c r="X169" s="10">
        <v>0</v>
      </c>
      <c r="Y169" s="10">
        <v>7600000</v>
      </c>
      <c r="Z169" s="10">
        <v>25000000</v>
      </c>
      <c r="AA169" s="10">
        <v>0</v>
      </c>
      <c r="AB169" s="10">
        <v>207059569</v>
      </c>
      <c r="AC169" s="10">
        <v>74520000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8250000</v>
      </c>
      <c r="AJ169" s="10">
        <v>0</v>
      </c>
      <c r="AK169" s="10">
        <v>0</v>
      </c>
      <c r="AL169" s="197">
        <v>2173000370</v>
      </c>
    </row>
    <row r="170" spans="1:38" s="23" customFormat="1" ht="15" x14ac:dyDescent="0.25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25000000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25000000</v>
      </c>
    </row>
    <row r="171" spans="1:38" s="23" customFormat="1" ht="15" x14ac:dyDescent="0.25">
      <c r="A171" s="62" t="s">
        <v>412</v>
      </c>
      <c r="B171" s="26" t="s">
        <v>146</v>
      </c>
      <c r="C171" s="10">
        <v>230903222</v>
      </c>
      <c r="D171" s="10">
        <v>160717315</v>
      </c>
      <c r="E171" s="10">
        <v>187583398</v>
      </c>
      <c r="F171" s="10">
        <v>106118832</v>
      </c>
      <c r="G171" s="10">
        <v>820374896</v>
      </c>
      <c r="H171" s="10">
        <v>4164285365</v>
      </c>
      <c r="I171" s="10">
        <v>1008040606</v>
      </c>
      <c r="J171" s="10">
        <v>8753636</v>
      </c>
      <c r="K171" s="10">
        <v>212654197</v>
      </c>
      <c r="L171" s="10">
        <v>273590909</v>
      </c>
      <c r="M171" s="10">
        <v>1796765032</v>
      </c>
      <c r="N171" s="10">
        <v>646199405</v>
      </c>
      <c r="O171" s="10">
        <v>1149739379</v>
      </c>
      <c r="P171" s="10">
        <v>164909593</v>
      </c>
      <c r="Q171" s="10">
        <v>344052729</v>
      </c>
      <c r="R171" s="10">
        <v>179284942</v>
      </c>
      <c r="S171" s="10">
        <v>25597000</v>
      </c>
      <c r="T171" s="10">
        <v>2773891728</v>
      </c>
      <c r="U171" s="10">
        <v>628296150</v>
      </c>
      <c r="V171" s="10">
        <v>539007253</v>
      </c>
      <c r="W171" s="10">
        <v>147629639</v>
      </c>
      <c r="X171" s="10">
        <v>550441026</v>
      </c>
      <c r="Y171" s="10">
        <v>112718651</v>
      </c>
      <c r="Z171" s="10">
        <v>3272192843</v>
      </c>
      <c r="AA171" s="10">
        <v>145357816</v>
      </c>
      <c r="AB171" s="10">
        <v>3036870626</v>
      </c>
      <c r="AC171" s="10">
        <v>3038055397</v>
      </c>
      <c r="AD171" s="10">
        <v>462539197</v>
      </c>
      <c r="AE171" s="10">
        <v>724283421</v>
      </c>
      <c r="AF171" s="10">
        <v>530534959</v>
      </c>
      <c r="AG171" s="10">
        <v>354896067</v>
      </c>
      <c r="AH171" s="10">
        <v>0</v>
      </c>
      <c r="AI171" s="10">
        <v>169128788</v>
      </c>
      <c r="AJ171" s="10">
        <v>0</v>
      </c>
      <c r="AK171" s="10">
        <v>0</v>
      </c>
      <c r="AL171" s="197">
        <v>27965414017</v>
      </c>
    </row>
    <row r="172" spans="1:38" s="23" customFormat="1" ht="15" x14ac:dyDescent="0.25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1500000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1500000</v>
      </c>
    </row>
    <row r="173" spans="1:38" s="23" customFormat="1" ht="15" x14ac:dyDescent="0.25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10150000</v>
      </c>
      <c r="I173" s="10">
        <v>0</v>
      </c>
      <c r="J173" s="10">
        <v>0</v>
      </c>
      <c r="K173" s="10">
        <v>0</v>
      </c>
      <c r="L173" s="10">
        <v>4700000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300000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15150000</v>
      </c>
    </row>
    <row r="174" spans="1:38" s="23" customFormat="1" ht="15" x14ac:dyDescent="0.25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3345902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3345902</v>
      </c>
    </row>
    <row r="175" spans="1:38" s="23" customFormat="1" ht="15" x14ac:dyDescent="0.25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5000000</v>
      </c>
    </row>
    <row r="176" spans="1:38" s="23" customFormat="1" ht="15" x14ac:dyDescent="0.25">
      <c r="A176" s="62" t="s">
        <v>417</v>
      </c>
      <c r="B176" s="26" t="s">
        <v>151</v>
      </c>
      <c r="C176" s="10">
        <v>555909</v>
      </c>
      <c r="D176" s="10">
        <v>1563199</v>
      </c>
      <c r="E176" s="10">
        <v>0</v>
      </c>
      <c r="F176" s="10">
        <v>0</v>
      </c>
      <c r="G176" s="10">
        <v>1805172</v>
      </c>
      <c r="H176" s="10">
        <v>2907727</v>
      </c>
      <c r="I176" s="10">
        <v>0</v>
      </c>
      <c r="J176" s="10">
        <v>0</v>
      </c>
      <c r="K176" s="10">
        <v>280000</v>
      </c>
      <c r="L176" s="10">
        <v>107400000</v>
      </c>
      <c r="M176" s="10">
        <v>32416508</v>
      </c>
      <c r="N176" s="10">
        <v>16300000</v>
      </c>
      <c r="O176" s="10">
        <v>5486470</v>
      </c>
      <c r="P176" s="10">
        <v>4545455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1600000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218500000</v>
      </c>
      <c r="AD176" s="10">
        <v>4200000</v>
      </c>
      <c r="AE176" s="10">
        <v>5004545</v>
      </c>
      <c r="AF176" s="10">
        <v>107160000</v>
      </c>
      <c r="AG176" s="10">
        <v>5981818</v>
      </c>
      <c r="AH176" s="10">
        <v>0</v>
      </c>
      <c r="AI176" s="10">
        <v>3772727</v>
      </c>
      <c r="AJ176" s="10">
        <v>0</v>
      </c>
      <c r="AK176" s="10">
        <v>0</v>
      </c>
      <c r="AL176" s="197">
        <v>519479530</v>
      </c>
    </row>
    <row r="177" spans="1:38" s="23" customFormat="1" ht="15" x14ac:dyDescent="0.25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1363636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2068011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5704374</v>
      </c>
    </row>
    <row r="178" spans="1:38" s="23" customFormat="1" ht="15" x14ac:dyDescent="0.25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5" x14ac:dyDescent="0.25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125848650</v>
      </c>
      <c r="N179" s="10">
        <v>0</v>
      </c>
      <c r="O179" s="10">
        <v>31000000</v>
      </c>
      <c r="P179" s="10">
        <v>350000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333554</v>
      </c>
      <c r="AC179" s="10">
        <v>0</v>
      </c>
      <c r="AD179" s="10">
        <v>1390909</v>
      </c>
      <c r="AE179" s="10">
        <v>0</v>
      </c>
      <c r="AF179" s="10">
        <v>5516033</v>
      </c>
      <c r="AG179" s="10">
        <v>0</v>
      </c>
      <c r="AH179" s="10">
        <v>0</v>
      </c>
      <c r="AI179" s="10">
        <v>0</v>
      </c>
      <c r="AJ179" s="10">
        <v>23703900</v>
      </c>
      <c r="AK179" s="10">
        <v>0</v>
      </c>
      <c r="AL179" s="197">
        <v>211272100</v>
      </c>
    </row>
    <row r="180" spans="1:38" s="23" customFormat="1" ht="15" x14ac:dyDescent="0.25">
      <c r="A180" s="62" t="s">
        <v>421</v>
      </c>
      <c r="B180" s="26" t="s">
        <v>155</v>
      </c>
      <c r="C180" s="10">
        <v>78927163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596884900</v>
      </c>
      <c r="M180" s="10">
        <v>0</v>
      </c>
      <c r="N180" s="10">
        <v>20000000</v>
      </c>
      <c r="O180" s="10">
        <v>0</v>
      </c>
      <c r="P180" s="10">
        <v>0</v>
      </c>
      <c r="Q180" s="10">
        <v>0</v>
      </c>
      <c r="R180" s="10">
        <v>218448036</v>
      </c>
      <c r="S180" s="10">
        <v>0</v>
      </c>
      <c r="T180" s="10">
        <v>0</v>
      </c>
      <c r="U180" s="10">
        <v>0</v>
      </c>
      <c r="V180" s="10">
        <v>0</v>
      </c>
      <c r="W180" s="10">
        <v>849031</v>
      </c>
      <c r="X180" s="10">
        <v>0</v>
      </c>
      <c r="Y180" s="10">
        <v>0</v>
      </c>
      <c r="Z180" s="10">
        <v>73961131</v>
      </c>
      <c r="AA180" s="10">
        <v>3000000</v>
      </c>
      <c r="AB180" s="10">
        <v>0</v>
      </c>
      <c r="AC180" s="10">
        <v>970866269</v>
      </c>
      <c r="AD180" s="10">
        <v>194545455</v>
      </c>
      <c r="AE180" s="10">
        <v>0</v>
      </c>
      <c r="AF180" s="10">
        <v>132287000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2289768985</v>
      </c>
    </row>
    <row r="181" spans="1:38" s="23" customFormat="1" ht="15" x14ac:dyDescent="0.25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5" x14ac:dyDescent="0.25">
      <c r="A182" s="98" t="s">
        <v>423</v>
      </c>
      <c r="B182" s="99" t="s">
        <v>164</v>
      </c>
      <c r="C182" s="97">
        <v>319740839</v>
      </c>
      <c r="D182" s="97">
        <v>633151298</v>
      </c>
      <c r="E182" s="97">
        <v>430246918</v>
      </c>
      <c r="F182" s="97">
        <v>107860650</v>
      </c>
      <c r="G182" s="97">
        <v>823680068</v>
      </c>
      <c r="H182" s="97">
        <v>4219570637</v>
      </c>
      <c r="I182" s="97">
        <v>1104905014</v>
      </c>
      <c r="J182" s="97">
        <v>8753636</v>
      </c>
      <c r="K182" s="97">
        <v>212934197</v>
      </c>
      <c r="L182" s="97">
        <v>1045454939</v>
      </c>
      <c r="M182" s="97">
        <v>2843855152</v>
      </c>
      <c r="N182" s="97">
        <v>689327587</v>
      </c>
      <c r="O182" s="97">
        <v>1186225849</v>
      </c>
      <c r="P182" s="97">
        <v>170855048</v>
      </c>
      <c r="Q182" s="97">
        <v>355052729</v>
      </c>
      <c r="R182" s="97">
        <v>420862032</v>
      </c>
      <c r="S182" s="97">
        <v>25597000</v>
      </c>
      <c r="T182" s="97">
        <v>2959803132</v>
      </c>
      <c r="U182" s="97">
        <v>639414785</v>
      </c>
      <c r="V182" s="97">
        <v>555848756</v>
      </c>
      <c r="W182" s="97">
        <v>148478670</v>
      </c>
      <c r="X182" s="97">
        <v>550441026</v>
      </c>
      <c r="Y182" s="97">
        <v>120318651</v>
      </c>
      <c r="Z182" s="97">
        <v>3386192934</v>
      </c>
      <c r="AA182" s="97">
        <v>148357816</v>
      </c>
      <c r="AB182" s="97">
        <v>3411329509</v>
      </c>
      <c r="AC182" s="97">
        <v>4302241666</v>
      </c>
      <c r="AD182" s="97">
        <v>662675561</v>
      </c>
      <c r="AE182" s="97">
        <v>731106148</v>
      </c>
      <c r="AF182" s="97">
        <v>775497992</v>
      </c>
      <c r="AG182" s="97">
        <v>363427551</v>
      </c>
      <c r="AH182" s="97">
        <v>0</v>
      </c>
      <c r="AI182" s="97">
        <v>181151515</v>
      </c>
      <c r="AJ182" s="97">
        <v>23703900</v>
      </c>
      <c r="AK182" s="97">
        <v>0</v>
      </c>
      <c r="AL182" s="203">
        <v>33558063205</v>
      </c>
    </row>
    <row r="183" spans="1:38" s="23" customFormat="1" ht="15" collapsed="1" x14ac:dyDescent="0.25">
      <c r="A183" s="63" t="s">
        <v>37</v>
      </c>
      <c r="B183" s="29" t="s">
        <v>1360</v>
      </c>
      <c r="C183" s="28">
        <v>319740839</v>
      </c>
      <c r="D183" s="28">
        <v>633151298</v>
      </c>
      <c r="E183" s="28">
        <v>430246918</v>
      </c>
      <c r="F183" s="28">
        <v>107860650</v>
      </c>
      <c r="G183" s="28">
        <v>823680068</v>
      </c>
      <c r="H183" s="28">
        <v>4219570637</v>
      </c>
      <c r="I183" s="28">
        <v>1104905014</v>
      </c>
      <c r="J183" s="28">
        <v>8753636</v>
      </c>
      <c r="K183" s="28">
        <v>212934197</v>
      </c>
      <c r="L183" s="28">
        <v>1045454939</v>
      </c>
      <c r="M183" s="28">
        <v>2843855152</v>
      </c>
      <c r="N183" s="28">
        <v>689327587</v>
      </c>
      <c r="O183" s="28">
        <v>1186225849</v>
      </c>
      <c r="P183" s="28">
        <v>170855048</v>
      </c>
      <c r="Q183" s="28">
        <v>355052729</v>
      </c>
      <c r="R183" s="28">
        <v>420862032</v>
      </c>
      <c r="S183" s="28">
        <v>25597000</v>
      </c>
      <c r="T183" s="28">
        <v>2959803132</v>
      </c>
      <c r="U183" s="28">
        <v>639414785</v>
      </c>
      <c r="V183" s="28">
        <v>555848756</v>
      </c>
      <c r="W183" s="28">
        <v>148478670</v>
      </c>
      <c r="X183" s="28">
        <v>550441026</v>
      </c>
      <c r="Y183" s="28">
        <v>120318651</v>
      </c>
      <c r="Z183" s="28">
        <v>3386192934</v>
      </c>
      <c r="AA183" s="28">
        <v>148357816</v>
      </c>
      <c r="AB183" s="28">
        <v>3411329509</v>
      </c>
      <c r="AC183" s="28">
        <v>4302241666</v>
      </c>
      <c r="AD183" s="28">
        <v>662675561</v>
      </c>
      <c r="AE183" s="28">
        <v>731106148</v>
      </c>
      <c r="AF183" s="28">
        <v>775497992</v>
      </c>
      <c r="AG183" s="28">
        <v>363427551</v>
      </c>
      <c r="AH183" s="28">
        <v>0</v>
      </c>
      <c r="AI183" s="28">
        <v>181151515</v>
      </c>
      <c r="AJ183" s="28">
        <v>23703900</v>
      </c>
      <c r="AK183" s="28">
        <v>0</v>
      </c>
      <c r="AL183" s="205">
        <v>33558063205</v>
      </c>
    </row>
    <row r="184" spans="1:38" s="23" customFormat="1" ht="15" x14ac:dyDescent="0.25">
      <c r="A184" s="62" t="s">
        <v>424</v>
      </c>
      <c r="B184" s="26" t="s">
        <v>143</v>
      </c>
      <c r="C184" s="10">
        <v>0</v>
      </c>
      <c r="D184" s="10">
        <v>1045380</v>
      </c>
      <c r="E184" s="10">
        <v>0</v>
      </c>
      <c r="F184" s="10">
        <v>0</v>
      </c>
      <c r="G184" s="10">
        <v>62131767</v>
      </c>
      <c r="H184" s="10">
        <v>2798070068</v>
      </c>
      <c r="I184" s="10">
        <v>202433</v>
      </c>
      <c r="J184" s="10">
        <v>0</v>
      </c>
      <c r="K184" s="10">
        <v>0</v>
      </c>
      <c r="L184" s="10">
        <v>4903985</v>
      </c>
      <c r="M184" s="10">
        <v>0</v>
      </c>
      <c r="N184" s="10">
        <v>16174827</v>
      </c>
      <c r="O184" s="10">
        <v>0</v>
      </c>
      <c r="P184" s="10">
        <v>13034866</v>
      </c>
      <c r="Q184" s="10">
        <v>26475469</v>
      </c>
      <c r="R184" s="10">
        <v>0</v>
      </c>
      <c r="S184" s="10">
        <v>0</v>
      </c>
      <c r="T184" s="10">
        <v>0</v>
      </c>
      <c r="U184" s="10">
        <v>0</v>
      </c>
      <c r="V184" s="10">
        <v>111964487</v>
      </c>
      <c r="W184" s="10">
        <v>0</v>
      </c>
      <c r="X184" s="10">
        <v>1248103</v>
      </c>
      <c r="Y184" s="10">
        <v>0</v>
      </c>
      <c r="Z184" s="10">
        <v>7051556</v>
      </c>
      <c r="AA184" s="10">
        <v>58954378</v>
      </c>
      <c r="AB184" s="10">
        <v>0</v>
      </c>
      <c r="AC184" s="10">
        <v>47733218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3148990537</v>
      </c>
    </row>
    <row r="185" spans="1:38" s="23" customFormat="1" ht="15" x14ac:dyDescent="0.25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6290975</v>
      </c>
      <c r="I185" s="10">
        <v>0</v>
      </c>
      <c r="J185" s="10">
        <v>0</v>
      </c>
      <c r="K185" s="10">
        <v>343808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6634783</v>
      </c>
    </row>
    <row r="186" spans="1:38" s="23" customFormat="1" ht="15" x14ac:dyDescent="0.25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2363755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24325066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26688821</v>
      </c>
    </row>
    <row r="187" spans="1:38" s="23" customFormat="1" ht="15" x14ac:dyDescent="0.25">
      <c r="A187" s="62" t="s">
        <v>427</v>
      </c>
      <c r="B187" s="26" t="s">
        <v>146</v>
      </c>
      <c r="C187" s="10">
        <v>0</v>
      </c>
      <c r="D187" s="10">
        <v>517819</v>
      </c>
      <c r="E187" s="10">
        <v>0</v>
      </c>
      <c r="F187" s="10">
        <v>0</v>
      </c>
      <c r="G187" s="10">
        <v>79267715</v>
      </c>
      <c r="H187" s="10">
        <v>86905878</v>
      </c>
      <c r="I187" s="10">
        <v>87928629</v>
      </c>
      <c r="J187" s="10">
        <v>0</v>
      </c>
      <c r="K187" s="10">
        <v>15487988</v>
      </c>
      <c r="L187" s="10">
        <v>3133423</v>
      </c>
      <c r="M187" s="10">
        <v>0</v>
      </c>
      <c r="N187" s="10">
        <v>15811045</v>
      </c>
      <c r="O187" s="10">
        <v>0</v>
      </c>
      <c r="P187" s="10">
        <v>8931089</v>
      </c>
      <c r="Q187" s="10">
        <v>2448840</v>
      </c>
      <c r="R187" s="10">
        <v>1752329</v>
      </c>
      <c r="S187" s="10">
        <v>0</v>
      </c>
      <c r="T187" s="10">
        <v>0</v>
      </c>
      <c r="U187" s="10">
        <v>0</v>
      </c>
      <c r="V187" s="10">
        <v>389610</v>
      </c>
      <c r="W187" s="10">
        <v>15290161</v>
      </c>
      <c r="X187" s="10">
        <v>0</v>
      </c>
      <c r="Y187" s="10">
        <v>9953029</v>
      </c>
      <c r="Z187" s="10">
        <v>29799730</v>
      </c>
      <c r="AA187" s="10">
        <v>3866811</v>
      </c>
      <c r="AB187" s="10">
        <v>0</v>
      </c>
      <c r="AC187" s="10">
        <v>148021697</v>
      </c>
      <c r="AD187" s="10">
        <v>0</v>
      </c>
      <c r="AE187" s="10">
        <v>0</v>
      </c>
      <c r="AF187" s="10">
        <v>0</v>
      </c>
      <c r="AG187" s="10">
        <v>6883087</v>
      </c>
      <c r="AH187" s="10">
        <v>0</v>
      </c>
      <c r="AI187" s="10">
        <v>0</v>
      </c>
      <c r="AJ187" s="10">
        <v>0</v>
      </c>
      <c r="AK187" s="10">
        <v>0</v>
      </c>
      <c r="AL187" s="197">
        <v>516388880</v>
      </c>
    </row>
    <row r="188" spans="1:38" s="23" customFormat="1" ht="15" x14ac:dyDescent="0.25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5" x14ac:dyDescent="0.25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959999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23266571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24562025</v>
      </c>
    </row>
    <row r="190" spans="1:38" s="23" customFormat="1" ht="15" x14ac:dyDescent="0.25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56385451</v>
      </c>
      <c r="I190" s="10">
        <v>113636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56499087</v>
      </c>
    </row>
    <row r="191" spans="1:38" s="23" customFormat="1" ht="15" x14ac:dyDescent="0.25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5" x14ac:dyDescent="0.25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56750433</v>
      </c>
      <c r="I192" s="10">
        <v>0</v>
      </c>
      <c r="J192" s="10">
        <v>0</v>
      </c>
      <c r="K192" s="10">
        <v>0</v>
      </c>
      <c r="L192" s="10">
        <v>43468127</v>
      </c>
      <c r="M192" s="10">
        <v>7009102</v>
      </c>
      <c r="N192" s="10">
        <v>10440364</v>
      </c>
      <c r="O192" s="10">
        <v>21248351</v>
      </c>
      <c r="P192" s="10">
        <v>0</v>
      </c>
      <c r="Q192" s="10">
        <v>0</v>
      </c>
      <c r="R192" s="10">
        <v>13465965</v>
      </c>
      <c r="S192" s="10">
        <v>0</v>
      </c>
      <c r="T192" s="10">
        <v>0</v>
      </c>
      <c r="U192" s="10">
        <v>0</v>
      </c>
      <c r="V192" s="10">
        <v>0</v>
      </c>
      <c r="W192" s="10">
        <v>14112323</v>
      </c>
      <c r="X192" s="10">
        <v>0</v>
      </c>
      <c r="Y192" s="10">
        <v>5182788</v>
      </c>
      <c r="Z192" s="10">
        <v>1043133</v>
      </c>
      <c r="AA192" s="10">
        <v>118013616</v>
      </c>
      <c r="AB192" s="10">
        <v>0</v>
      </c>
      <c r="AC192" s="10">
        <v>30566080</v>
      </c>
      <c r="AD192" s="10">
        <v>0</v>
      </c>
      <c r="AE192" s="10">
        <v>0</v>
      </c>
      <c r="AF192" s="10">
        <v>0</v>
      </c>
      <c r="AG192" s="10">
        <v>812378</v>
      </c>
      <c r="AH192" s="10">
        <v>0</v>
      </c>
      <c r="AI192" s="10">
        <v>0</v>
      </c>
      <c r="AJ192" s="10">
        <v>0</v>
      </c>
      <c r="AK192" s="10">
        <v>0</v>
      </c>
      <c r="AL192" s="197">
        <v>322112660</v>
      </c>
    </row>
    <row r="193" spans="1:38" s="23" customFormat="1" ht="15" x14ac:dyDescent="0.25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177368982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905752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178274734</v>
      </c>
    </row>
    <row r="194" spans="1:38" s="23" customFormat="1" ht="15" x14ac:dyDescent="0.25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5" x14ac:dyDescent="0.25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59508644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86197136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243459</v>
      </c>
      <c r="V195" s="10">
        <v>0</v>
      </c>
      <c r="W195" s="10">
        <v>0</v>
      </c>
      <c r="X195" s="10">
        <v>43856724</v>
      </c>
      <c r="Y195" s="10">
        <v>0</v>
      </c>
      <c r="Z195" s="10">
        <v>62390604</v>
      </c>
      <c r="AA195" s="10">
        <v>0</v>
      </c>
      <c r="AB195" s="10">
        <v>0</v>
      </c>
      <c r="AC195" s="10">
        <v>3183703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266626565</v>
      </c>
    </row>
    <row r="196" spans="1:38" s="23" customFormat="1" ht="15" x14ac:dyDescent="0.25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45854400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45854400</v>
      </c>
    </row>
    <row r="197" spans="1:38" s="23" customFormat="1" ht="15" x14ac:dyDescent="0.25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1066374199</v>
      </c>
      <c r="AA197" s="10">
        <v>0</v>
      </c>
      <c r="AB197" s="10">
        <v>0</v>
      </c>
      <c r="AC197" s="10">
        <v>88299989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1154674188</v>
      </c>
    </row>
    <row r="198" spans="1:38" s="23" customFormat="1" ht="15" x14ac:dyDescent="0.25">
      <c r="A198" s="98" t="s">
        <v>438</v>
      </c>
      <c r="B198" s="99" t="s">
        <v>156</v>
      </c>
      <c r="C198" s="97">
        <v>0</v>
      </c>
      <c r="D198" s="97">
        <v>1563199</v>
      </c>
      <c r="E198" s="97">
        <v>0</v>
      </c>
      <c r="F198" s="97">
        <v>0</v>
      </c>
      <c r="G198" s="97">
        <v>201243581</v>
      </c>
      <c r="H198" s="97">
        <v>3018972854</v>
      </c>
      <c r="I198" s="97">
        <v>88244698</v>
      </c>
      <c r="J198" s="97">
        <v>0</v>
      </c>
      <c r="K198" s="97">
        <v>15831796</v>
      </c>
      <c r="L198" s="97">
        <v>51505535</v>
      </c>
      <c r="M198" s="97">
        <v>7009102</v>
      </c>
      <c r="N198" s="97">
        <v>329258925</v>
      </c>
      <c r="O198" s="97">
        <v>21248351</v>
      </c>
      <c r="P198" s="97">
        <v>21965955</v>
      </c>
      <c r="Q198" s="97">
        <v>28924309</v>
      </c>
      <c r="R198" s="97">
        <v>15218294</v>
      </c>
      <c r="S198" s="97">
        <v>45854400</v>
      </c>
      <c r="T198" s="97">
        <v>0</v>
      </c>
      <c r="U198" s="97">
        <v>243459</v>
      </c>
      <c r="V198" s="97">
        <v>112354097</v>
      </c>
      <c r="W198" s="97">
        <v>29402484</v>
      </c>
      <c r="X198" s="97">
        <v>45104827</v>
      </c>
      <c r="Y198" s="97">
        <v>15135817</v>
      </c>
      <c r="Z198" s="97">
        <v>1190984288</v>
      </c>
      <c r="AA198" s="97">
        <v>180834805</v>
      </c>
      <c r="AB198" s="97">
        <v>0</v>
      </c>
      <c r="AC198" s="97">
        <v>318710439</v>
      </c>
      <c r="AD198" s="97">
        <v>0</v>
      </c>
      <c r="AE198" s="97">
        <v>0</v>
      </c>
      <c r="AF198" s="97">
        <v>0</v>
      </c>
      <c r="AG198" s="97">
        <v>7695465</v>
      </c>
      <c r="AH198" s="97">
        <v>0</v>
      </c>
      <c r="AI198" s="97">
        <v>0</v>
      </c>
      <c r="AJ198" s="97">
        <v>0</v>
      </c>
      <c r="AK198" s="97">
        <v>0</v>
      </c>
      <c r="AL198" s="203">
        <v>5747306680</v>
      </c>
    </row>
    <row r="199" spans="1:38" s="23" customFormat="1" ht="15" x14ac:dyDescent="0.25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5" x14ac:dyDescent="0.25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5" x14ac:dyDescent="0.25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5" x14ac:dyDescent="0.25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5" x14ac:dyDescent="0.25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5" x14ac:dyDescent="0.25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5" x14ac:dyDescent="0.25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5" x14ac:dyDescent="0.25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5" x14ac:dyDescent="0.25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5" x14ac:dyDescent="0.25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5" x14ac:dyDescent="0.25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5" x14ac:dyDescent="0.25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5" x14ac:dyDescent="0.25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5" x14ac:dyDescent="0.25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5" x14ac:dyDescent="0.25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3">
        <v>0</v>
      </c>
    </row>
    <row r="214" spans="1:38" s="23" customFormat="1" ht="15" collapsed="1" x14ac:dyDescent="0.25">
      <c r="A214" s="63" t="s">
        <v>38</v>
      </c>
      <c r="B214" s="29" t="s">
        <v>99</v>
      </c>
      <c r="C214" s="28">
        <v>0</v>
      </c>
      <c r="D214" s="28">
        <v>1563199</v>
      </c>
      <c r="E214" s="28">
        <v>0</v>
      </c>
      <c r="F214" s="28">
        <v>0</v>
      </c>
      <c r="G214" s="28">
        <v>201243581</v>
      </c>
      <c r="H214" s="28">
        <v>3018972854</v>
      </c>
      <c r="I214" s="28">
        <v>88244698</v>
      </c>
      <c r="J214" s="28">
        <v>0</v>
      </c>
      <c r="K214" s="28">
        <v>15831796</v>
      </c>
      <c r="L214" s="28">
        <v>51505535</v>
      </c>
      <c r="M214" s="28">
        <v>7009102</v>
      </c>
      <c r="N214" s="28">
        <v>329258925</v>
      </c>
      <c r="O214" s="28">
        <v>21248351</v>
      </c>
      <c r="P214" s="28">
        <v>21965955</v>
      </c>
      <c r="Q214" s="28">
        <v>28924309</v>
      </c>
      <c r="R214" s="28">
        <v>15218294</v>
      </c>
      <c r="S214" s="28">
        <v>45854400</v>
      </c>
      <c r="T214" s="28">
        <v>0</v>
      </c>
      <c r="U214" s="28">
        <v>243459</v>
      </c>
      <c r="V214" s="28">
        <v>112354097</v>
      </c>
      <c r="W214" s="28">
        <v>29402484</v>
      </c>
      <c r="X214" s="28">
        <v>45104827</v>
      </c>
      <c r="Y214" s="28">
        <v>15135817</v>
      </c>
      <c r="Z214" s="28">
        <v>1190984288</v>
      </c>
      <c r="AA214" s="28">
        <v>180834805</v>
      </c>
      <c r="AB214" s="28">
        <v>0</v>
      </c>
      <c r="AC214" s="28">
        <v>318710439</v>
      </c>
      <c r="AD214" s="28">
        <v>0</v>
      </c>
      <c r="AE214" s="28">
        <v>0</v>
      </c>
      <c r="AF214" s="28">
        <v>0</v>
      </c>
      <c r="AG214" s="28">
        <v>7695465</v>
      </c>
      <c r="AH214" s="28">
        <v>0</v>
      </c>
      <c r="AI214" s="28">
        <v>0</v>
      </c>
      <c r="AJ214" s="28">
        <v>0</v>
      </c>
      <c r="AK214" s="28">
        <v>0</v>
      </c>
      <c r="AL214" s="205">
        <v>5747306680</v>
      </c>
    </row>
    <row r="215" spans="1:38" s="23" customFormat="1" ht="15" x14ac:dyDescent="0.25">
      <c r="A215" s="62" t="s">
        <v>454</v>
      </c>
      <c r="B215" s="26" t="s">
        <v>143</v>
      </c>
      <c r="C215" s="10">
        <v>132475325</v>
      </c>
      <c r="D215" s="10">
        <v>43654479</v>
      </c>
      <c r="E215" s="10">
        <v>0</v>
      </c>
      <c r="F215" s="10">
        <v>13352337094</v>
      </c>
      <c r="G215" s="10">
        <v>383794288</v>
      </c>
      <c r="H215" s="10">
        <v>99329675970</v>
      </c>
      <c r="I215" s="10">
        <v>0</v>
      </c>
      <c r="J215" s="10">
        <v>0</v>
      </c>
      <c r="K215" s="10">
        <v>9517285</v>
      </c>
      <c r="L215" s="10">
        <v>2558579477</v>
      </c>
      <c r="M215" s="10">
        <v>914784253</v>
      </c>
      <c r="N215" s="10">
        <v>12628536414</v>
      </c>
      <c r="O215" s="10">
        <v>1473991512</v>
      </c>
      <c r="P215" s="10">
        <v>0</v>
      </c>
      <c r="Q215" s="10">
        <v>0</v>
      </c>
      <c r="R215" s="10">
        <v>0</v>
      </c>
      <c r="S215" s="10">
        <v>0</v>
      </c>
      <c r="T215" s="10">
        <v>9893593365</v>
      </c>
      <c r="U215" s="10">
        <v>7043016964</v>
      </c>
      <c r="V215" s="10">
        <v>0</v>
      </c>
      <c r="W215" s="10">
        <v>0</v>
      </c>
      <c r="X215" s="10">
        <v>0</v>
      </c>
      <c r="Y215" s="10">
        <v>13299046</v>
      </c>
      <c r="Z215" s="10">
        <v>0</v>
      </c>
      <c r="AA215" s="10">
        <v>2884015711</v>
      </c>
      <c r="AB215" s="10">
        <v>23596716245</v>
      </c>
      <c r="AC215" s="10">
        <v>500874406</v>
      </c>
      <c r="AD215" s="10">
        <v>0</v>
      </c>
      <c r="AE215" s="10">
        <v>1462871810</v>
      </c>
      <c r="AF215" s="10">
        <v>0</v>
      </c>
      <c r="AG215" s="10">
        <v>144607244</v>
      </c>
      <c r="AH215" s="10">
        <v>0</v>
      </c>
      <c r="AI215" s="10">
        <v>23381449</v>
      </c>
      <c r="AJ215" s="10">
        <v>50849155</v>
      </c>
      <c r="AK215" s="10">
        <v>0</v>
      </c>
      <c r="AL215" s="197">
        <v>176440571492</v>
      </c>
    </row>
    <row r="216" spans="1:38" s="23" customFormat="1" ht="15" x14ac:dyDescent="0.25">
      <c r="A216" s="62" t="s">
        <v>455</v>
      </c>
      <c r="B216" s="26" t="s">
        <v>144</v>
      </c>
      <c r="C216" s="10">
        <v>1098676980</v>
      </c>
      <c r="D216" s="10">
        <v>850910</v>
      </c>
      <c r="E216" s="10">
        <v>0</v>
      </c>
      <c r="F216" s="10">
        <v>13769137</v>
      </c>
      <c r="G216" s="10">
        <v>77593745</v>
      </c>
      <c r="H216" s="10">
        <v>3233269967</v>
      </c>
      <c r="I216" s="10">
        <v>0</v>
      </c>
      <c r="J216" s="10">
        <v>0</v>
      </c>
      <c r="K216" s="10">
        <v>36272311</v>
      </c>
      <c r="L216" s="10">
        <v>357340172</v>
      </c>
      <c r="M216" s="10">
        <v>5067710002</v>
      </c>
      <c r="N216" s="10">
        <v>42421134</v>
      </c>
      <c r="O216" s="10">
        <v>248790565</v>
      </c>
      <c r="P216" s="10">
        <v>0</v>
      </c>
      <c r="Q216" s="10">
        <v>0</v>
      </c>
      <c r="R216" s="10">
        <v>0</v>
      </c>
      <c r="S216" s="10">
        <v>0</v>
      </c>
      <c r="T216" s="10">
        <v>3184004927</v>
      </c>
      <c r="U216" s="10">
        <v>3940168505</v>
      </c>
      <c r="V216" s="10">
        <v>0</v>
      </c>
      <c r="W216" s="10">
        <v>0</v>
      </c>
      <c r="X216" s="10">
        <v>0</v>
      </c>
      <c r="Y216" s="10">
        <v>46370472</v>
      </c>
      <c r="Z216" s="10">
        <v>42169197</v>
      </c>
      <c r="AA216" s="10">
        <v>1118902891</v>
      </c>
      <c r="AB216" s="10">
        <v>65895004</v>
      </c>
      <c r="AC216" s="10">
        <v>0</v>
      </c>
      <c r="AD216" s="10">
        <v>0</v>
      </c>
      <c r="AE216" s="10">
        <v>0</v>
      </c>
      <c r="AF216" s="10">
        <v>0</v>
      </c>
      <c r="AG216" s="10">
        <v>29144631</v>
      </c>
      <c r="AH216" s="10">
        <v>0</v>
      </c>
      <c r="AI216" s="10">
        <v>42030102</v>
      </c>
      <c r="AJ216" s="10">
        <v>0</v>
      </c>
      <c r="AK216" s="10">
        <v>0</v>
      </c>
      <c r="AL216" s="197">
        <v>18645380652</v>
      </c>
    </row>
    <row r="217" spans="1:38" s="23" customFormat="1" ht="15" x14ac:dyDescent="0.25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17990486</v>
      </c>
      <c r="H217" s="10">
        <v>12153481</v>
      </c>
      <c r="I217" s="10">
        <v>0</v>
      </c>
      <c r="J217" s="10">
        <v>0</v>
      </c>
      <c r="K217" s="10">
        <v>18832544</v>
      </c>
      <c r="L217" s="10">
        <v>9217806</v>
      </c>
      <c r="M217" s="10">
        <v>388047583</v>
      </c>
      <c r="N217" s="10">
        <v>25624999</v>
      </c>
      <c r="O217" s="10">
        <v>60438997</v>
      </c>
      <c r="P217" s="10">
        <v>0</v>
      </c>
      <c r="Q217" s="10">
        <v>0</v>
      </c>
      <c r="R217" s="10">
        <v>0</v>
      </c>
      <c r="S217" s="10">
        <v>0</v>
      </c>
      <c r="T217" s="10">
        <v>189055437</v>
      </c>
      <c r="U217" s="10">
        <v>91021574</v>
      </c>
      <c r="V217" s="10">
        <v>0</v>
      </c>
      <c r="W217" s="10">
        <v>0</v>
      </c>
      <c r="X217" s="10">
        <v>0</v>
      </c>
      <c r="Y217" s="10">
        <v>357140</v>
      </c>
      <c r="Z217" s="10">
        <v>0</v>
      </c>
      <c r="AA217" s="10">
        <v>855296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12340162</v>
      </c>
      <c r="AH217" s="10">
        <v>172619135</v>
      </c>
      <c r="AI217" s="10">
        <v>58539500</v>
      </c>
      <c r="AJ217" s="10">
        <v>79449332</v>
      </c>
      <c r="AK217" s="10">
        <v>0</v>
      </c>
      <c r="AL217" s="197">
        <v>1136543472</v>
      </c>
    </row>
    <row r="218" spans="1:38" s="23" customFormat="1" ht="15" x14ac:dyDescent="0.25">
      <c r="A218" s="62" t="s">
        <v>457</v>
      </c>
      <c r="B218" s="26" t="s">
        <v>146</v>
      </c>
      <c r="C218" s="10">
        <v>0</v>
      </c>
      <c r="D218" s="10">
        <v>0</v>
      </c>
      <c r="E218" s="10">
        <v>48636945</v>
      </c>
      <c r="F218" s="10">
        <v>0</v>
      </c>
      <c r="G218" s="10">
        <v>0</v>
      </c>
      <c r="H218" s="10">
        <v>823318001</v>
      </c>
      <c r="I218" s="10">
        <v>5487889745</v>
      </c>
      <c r="J218" s="10">
        <v>0</v>
      </c>
      <c r="K218" s="10">
        <v>0</v>
      </c>
      <c r="L218" s="10">
        <v>593923684</v>
      </c>
      <c r="M218" s="10">
        <v>32643363471</v>
      </c>
      <c r="N218" s="10">
        <v>45170</v>
      </c>
      <c r="O218" s="10">
        <v>12442937973</v>
      </c>
      <c r="P218" s="10">
        <v>0</v>
      </c>
      <c r="Q218" s="10">
        <v>0</v>
      </c>
      <c r="R218" s="10">
        <v>0</v>
      </c>
      <c r="S218" s="10">
        <v>0</v>
      </c>
      <c r="T218" s="10">
        <v>10592237392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5540740</v>
      </c>
      <c r="AA218" s="10">
        <v>6392913</v>
      </c>
      <c r="AB218" s="10">
        <v>655057933</v>
      </c>
      <c r="AC218" s="10">
        <v>0</v>
      </c>
      <c r="AD218" s="10">
        <v>0</v>
      </c>
      <c r="AE218" s="10">
        <v>0</v>
      </c>
      <c r="AF218" s="10">
        <v>0</v>
      </c>
      <c r="AG218" s="10">
        <v>3641079514</v>
      </c>
      <c r="AH218" s="10">
        <v>0</v>
      </c>
      <c r="AI218" s="10">
        <v>3878228324</v>
      </c>
      <c r="AJ218" s="10">
        <v>0</v>
      </c>
      <c r="AK218" s="10">
        <v>0</v>
      </c>
      <c r="AL218" s="197">
        <v>70818651805</v>
      </c>
    </row>
    <row r="219" spans="1:38" s="23" customFormat="1" ht="15" x14ac:dyDescent="0.25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29772485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29772485</v>
      </c>
    </row>
    <row r="220" spans="1:38" s="23" customFormat="1" ht="15" x14ac:dyDescent="0.25">
      <c r="A220" s="62" t="s">
        <v>459</v>
      </c>
      <c r="B220" s="26" t="s">
        <v>148</v>
      </c>
      <c r="C220" s="10">
        <v>44983059</v>
      </c>
      <c r="D220" s="10">
        <v>0</v>
      </c>
      <c r="E220" s="10">
        <v>111273594</v>
      </c>
      <c r="F220" s="10">
        <v>0</v>
      </c>
      <c r="G220" s="10">
        <v>0</v>
      </c>
      <c r="H220" s="10">
        <v>82599723</v>
      </c>
      <c r="I220" s="10">
        <v>0</v>
      </c>
      <c r="J220" s="10">
        <v>0</v>
      </c>
      <c r="K220" s="10">
        <v>125139736</v>
      </c>
      <c r="L220" s="10">
        <v>192399951</v>
      </c>
      <c r="M220" s="10">
        <v>33716802</v>
      </c>
      <c r="N220" s="10">
        <v>60410806</v>
      </c>
      <c r="O220" s="10">
        <v>102711416</v>
      </c>
      <c r="P220" s="10">
        <v>0</v>
      </c>
      <c r="Q220" s="10">
        <v>0</v>
      </c>
      <c r="R220" s="10">
        <v>0</v>
      </c>
      <c r="S220" s="10">
        <v>0</v>
      </c>
      <c r="T220" s="10">
        <v>182225031</v>
      </c>
      <c r="U220" s="10">
        <v>225492347</v>
      </c>
      <c r="V220" s="10">
        <v>0</v>
      </c>
      <c r="W220" s="10">
        <v>0</v>
      </c>
      <c r="X220" s="10">
        <v>0</v>
      </c>
      <c r="Y220" s="10">
        <v>100935885</v>
      </c>
      <c r="Z220" s="10">
        <v>0</v>
      </c>
      <c r="AA220" s="10">
        <v>208043492</v>
      </c>
      <c r="AB220" s="10">
        <v>5909756639</v>
      </c>
      <c r="AC220" s="10">
        <v>0</v>
      </c>
      <c r="AD220" s="10">
        <v>0</v>
      </c>
      <c r="AE220" s="10">
        <v>23642634</v>
      </c>
      <c r="AF220" s="10">
        <v>0</v>
      </c>
      <c r="AG220" s="10">
        <v>136815697</v>
      </c>
      <c r="AH220" s="10">
        <v>0</v>
      </c>
      <c r="AI220" s="10">
        <v>0</v>
      </c>
      <c r="AJ220" s="10">
        <v>0</v>
      </c>
      <c r="AK220" s="10">
        <v>0</v>
      </c>
      <c r="AL220" s="197">
        <v>7540146812</v>
      </c>
    </row>
    <row r="221" spans="1:38" s="23" customFormat="1" ht="15" x14ac:dyDescent="0.25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561364</v>
      </c>
      <c r="H221" s="10">
        <v>59769128</v>
      </c>
      <c r="I221" s="10">
        <v>0</v>
      </c>
      <c r="J221" s="10">
        <v>0</v>
      </c>
      <c r="K221" s="10">
        <v>2968637</v>
      </c>
      <c r="L221" s="10">
        <v>2553399</v>
      </c>
      <c r="M221" s="10">
        <v>3185455</v>
      </c>
      <c r="N221" s="10">
        <v>10509784</v>
      </c>
      <c r="O221" s="10">
        <v>2215457</v>
      </c>
      <c r="P221" s="10">
        <v>0</v>
      </c>
      <c r="Q221" s="10">
        <v>0</v>
      </c>
      <c r="R221" s="10">
        <v>0</v>
      </c>
      <c r="S221" s="10">
        <v>0</v>
      </c>
      <c r="T221" s="10">
        <v>7422810</v>
      </c>
      <c r="U221" s="10">
        <v>80462053</v>
      </c>
      <c r="V221" s="10">
        <v>0</v>
      </c>
      <c r="W221" s="10">
        <v>0</v>
      </c>
      <c r="X221" s="10">
        <v>0</v>
      </c>
      <c r="Y221" s="10">
        <v>21099273</v>
      </c>
      <c r="Z221" s="10">
        <v>0</v>
      </c>
      <c r="AA221" s="10">
        <v>20068490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5791253</v>
      </c>
      <c r="AH221" s="10">
        <v>0</v>
      </c>
      <c r="AI221" s="10">
        <v>1230545</v>
      </c>
      <c r="AJ221" s="10">
        <v>0</v>
      </c>
      <c r="AK221" s="10">
        <v>0</v>
      </c>
      <c r="AL221" s="197">
        <v>217837648</v>
      </c>
    </row>
    <row r="222" spans="1:38" s="23" customFormat="1" ht="15" x14ac:dyDescent="0.25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256641848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143612393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336443232</v>
      </c>
      <c r="AC222" s="10">
        <v>1191187888</v>
      </c>
      <c r="AD222" s="10">
        <v>0</v>
      </c>
      <c r="AE222" s="10">
        <v>8067757716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9995643077</v>
      </c>
    </row>
    <row r="223" spans="1:38" s="23" customFormat="1" ht="15" x14ac:dyDescent="0.25">
      <c r="A223" s="62" t="s">
        <v>462</v>
      </c>
      <c r="B223" s="26" t="s">
        <v>151</v>
      </c>
      <c r="C223" s="10">
        <v>141316788</v>
      </c>
      <c r="D223" s="10">
        <v>0</v>
      </c>
      <c r="E223" s="10">
        <v>0</v>
      </c>
      <c r="F223" s="10">
        <v>1206505</v>
      </c>
      <c r="G223" s="10">
        <v>133774608</v>
      </c>
      <c r="H223" s="10">
        <v>4185006800</v>
      </c>
      <c r="I223" s="10">
        <v>50513</v>
      </c>
      <c r="J223" s="10">
        <v>0</v>
      </c>
      <c r="K223" s="10">
        <v>86284269</v>
      </c>
      <c r="L223" s="10">
        <v>4555046474</v>
      </c>
      <c r="M223" s="10">
        <v>3446179374</v>
      </c>
      <c r="N223" s="10">
        <v>615474134</v>
      </c>
      <c r="O223" s="10">
        <v>952749401</v>
      </c>
      <c r="P223" s="10">
        <v>0</v>
      </c>
      <c r="Q223" s="10">
        <v>0</v>
      </c>
      <c r="R223" s="10">
        <v>2655736</v>
      </c>
      <c r="S223" s="10">
        <v>0</v>
      </c>
      <c r="T223" s="10">
        <v>2968639628</v>
      </c>
      <c r="U223" s="10">
        <v>9698359413</v>
      </c>
      <c r="V223" s="10">
        <v>0</v>
      </c>
      <c r="W223" s="10">
        <v>51657358</v>
      </c>
      <c r="X223" s="10">
        <v>0</v>
      </c>
      <c r="Y223" s="10">
        <v>25107345</v>
      </c>
      <c r="Z223" s="10">
        <v>2216441389</v>
      </c>
      <c r="AA223" s="10">
        <v>2600827010</v>
      </c>
      <c r="AB223" s="10">
        <v>3041181607</v>
      </c>
      <c r="AC223" s="10">
        <v>662133404</v>
      </c>
      <c r="AD223" s="10">
        <v>0</v>
      </c>
      <c r="AE223" s="10">
        <v>2237121826</v>
      </c>
      <c r="AF223" s="10">
        <v>0</v>
      </c>
      <c r="AG223" s="10">
        <v>715228419</v>
      </c>
      <c r="AH223" s="10">
        <v>0</v>
      </c>
      <c r="AI223" s="10">
        <v>3857825198</v>
      </c>
      <c r="AJ223" s="10">
        <v>550363358</v>
      </c>
      <c r="AK223" s="10">
        <v>0</v>
      </c>
      <c r="AL223" s="197">
        <v>42744630557</v>
      </c>
    </row>
    <row r="224" spans="1:38" s="23" customFormat="1" ht="15" x14ac:dyDescent="0.25">
      <c r="A224" s="62" t="s">
        <v>463</v>
      </c>
      <c r="B224" s="26" t="s">
        <v>152</v>
      </c>
      <c r="C224" s="10">
        <v>3665997494</v>
      </c>
      <c r="D224" s="10">
        <v>0</v>
      </c>
      <c r="E224" s="10">
        <v>178385839</v>
      </c>
      <c r="F224" s="10">
        <v>0</v>
      </c>
      <c r="G224" s="10">
        <v>0</v>
      </c>
      <c r="H224" s="10">
        <v>76538010</v>
      </c>
      <c r="I224" s="10">
        <v>0</v>
      </c>
      <c r="J224" s="10">
        <v>0</v>
      </c>
      <c r="K224" s="10">
        <v>5996125</v>
      </c>
      <c r="L224" s="10">
        <v>216468845</v>
      </c>
      <c r="M224" s="10">
        <v>52218882</v>
      </c>
      <c r="N224" s="10">
        <v>49316139</v>
      </c>
      <c r="O224" s="10">
        <v>26845913</v>
      </c>
      <c r="P224" s="10">
        <v>0</v>
      </c>
      <c r="Q224" s="10">
        <v>0</v>
      </c>
      <c r="R224" s="10">
        <v>0</v>
      </c>
      <c r="S224" s="10">
        <v>0</v>
      </c>
      <c r="T224" s="10">
        <v>103618618</v>
      </c>
      <c r="U224" s="10">
        <v>591100044</v>
      </c>
      <c r="V224" s="10">
        <v>0</v>
      </c>
      <c r="W224" s="10">
        <v>0</v>
      </c>
      <c r="X224" s="10">
        <v>0</v>
      </c>
      <c r="Y224" s="10">
        <v>1343847</v>
      </c>
      <c r="Z224" s="10">
        <v>0</v>
      </c>
      <c r="AA224" s="10">
        <v>14411137</v>
      </c>
      <c r="AB224" s="10">
        <v>423812572</v>
      </c>
      <c r="AC224" s="10">
        <v>0</v>
      </c>
      <c r="AD224" s="10">
        <v>0</v>
      </c>
      <c r="AE224" s="10">
        <v>45561924</v>
      </c>
      <c r="AF224" s="10">
        <v>0</v>
      </c>
      <c r="AG224" s="10">
        <v>37259090</v>
      </c>
      <c r="AH224" s="10">
        <v>0</v>
      </c>
      <c r="AI224" s="10">
        <v>0</v>
      </c>
      <c r="AJ224" s="10">
        <v>0</v>
      </c>
      <c r="AK224" s="10">
        <v>0</v>
      </c>
      <c r="AL224" s="197">
        <v>5488874479</v>
      </c>
    </row>
    <row r="225" spans="1:38" s="23" customFormat="1" ht="15" x14ac:dyDescent="0.25">
      <c r="A225" s="62" t="s">
        <v>464</v>
      </c>
      <c r="B225" s="26" t="s">
        <v>153</v>
      </c>
      <c r="C225" s="10">
        <v>172896826</v>
      </c>
      <c r="D225" s="10">
        <v>0</v>
      </c>
      <c r="E225" s="10">
        <v>0</v>
      </c>
      <c r="F225" s="10">
        <v>0</v>
      </c>
      <c r="G225" s="10">
        <v>3395455</v>
      </c>
      <c r="H225" s="10">
        <v>289147205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876520</v>
      </c>
      <c r="O225" s="10">
        <v>708438948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479762949</v>
      </c>
      <c r="AC225" s="10">
        <v>0</v>
      </c>
      <c r="AD225" s="10">
        <v>0</v>
      </c>
      <c r="AE225" s="10">
        <v>0</v>
      </c>
      <c r="AF225" s="10">
        <v>0</v>
      </c>
      <c r="AG225" s="10">
        <v>145064881</v>
      </c>
      <c r="AH225" s="10">
        <v>0</v>
      </c>
      <c r="AI225" s="10">
        <v>0</v>
      </c>
      <c r="AJ225" s="10">
        <v>0</v>
      </c>
      <c r="AK225" s="10">
        <v>0</v>
      </c>
      <c r="AL225" s="197">
        <v>1799582784</v>
      </c>
    </row>
    <row r="226" spans="1:38" s="23" customFormat="1" ht="15" x14ac:dyDescent="0.25">
      <c r="A226" s="62" t="s">
        <v>465</v>
      </c>
      <c r="B226" s="26" t="s">
        <v>154</v>
      </c>
      <c r="C226" s="10">
        <v>26001462</v>
      </c>
      <c r="D226" s="10">
        <v>1010480</v>
      </c>
      <c r="E226" s="10">
        <v>0</v>
      </c>
      <c r="F226" s="10">
        <v>99185</v>
      </c>
      <c r="G226" s="10">
        <v>123972859</v>
      </c>
      <c r="H226" s="10">
        <v>1885768615</v>
      </c>
      <c r="I226" s="10">
        <v>0</v>
      </c>
      <c r="J226" s="10">
        <v>0</v>
      </c>
      <c r="K226" s="10">
        <v>5730400</v>
      </c>
      <c r="L226" s="10">
        <v>52380004</v>
      </c>
      <c r="M226" s="10">
        <v>6756175308</v>
      </c>
      <c r="N226" s="10">
        <v>11230919896</v>
      </c>
      <c r="O226" s="10">
        <v>3318134712</v>
      </c>
      <c r="P226" s="10">
        <v>0</v>
      </c>
      <c r="Q226" s="10">
        <v>0</v>
      </c>
      <c r="R226" s="10">
        <v>0</v>
      </c>
      <c r="S226" s="10">
        <v>0</v>
      </c>
      <c r="T226" s="10">
        <v>1773700436</v>
      </c>
      <c r="U226" s="10">
        <v>1461394544</v>
      </c>
      <c r="V226" s="10">
        <v>0</v>
      </c>
      <c r="W226" s="10">
        <v>0</v>
      </c>
      <c r="X226" s="10">
        <v>0</v>
      </c>
      <c r="Y226" s="10">
        <v>9866808</v>
      </c>
      <c r="Z226" s="10">
        <v>3046101435</v>
      </c>
      <c r="AA226" s="10">
        <v>5769302989</v>
      </c>
      <c r="AB226" s="10">
        <v>192292574</v>
      </c>
      <c r="AC226" s="10">
        <v>3848279</v>
      </c>
      <c r="AD226" s="10">
        <v>0</v>
      </c>
      <c r="AE226" s="10">
        <v>39405161</v>
      </c>
      <c r="AF226" s="10">
        <v>192886657</v>
      </c>
      <c r="AG226" s="10">
        <v>28093542</v>
      </c>
      <c r="AH226" s="10">
        <v>0</v>
      </c>
      <c r="AI226" s="10">
        <v>0</v>
      </c>
      <c r="AJ226" s="10">
        <v>0</v>
      </c>
      <c r="AK226" s="10">
        <v>0</v>
      </c>
      <c r="AL226" s="197">
        <v>35917085346</v>
      </c>
    </row>
    <row r="227" spans="1:38" s="23" customFormat="1" ht="15" x14ac:dyDescent="0.25">
      <c r="A227" s="62" t="s">
        <v>466</v>
      </c>
      <c r="B227" s="26" t="s">
        <v>155</v>
      </c>
      <c r="C227" s="10">
        <v>343652929</v>
      </c>
      <c r="D227" s="10">
        <v>0</v>
      </c>
      <c r="E227" s="10">
        <v>0</v>
      </c>
      <c r="F227" s="10">
        <v>0</v>
      </c>
      <c r="G227" s="10">
        <v>0</v>
      </c>
      <c r="H227" s="10">
        <v>19299019382</v>
      </c>
      <c r="I227" s="10">
        <v>0</v>
      </c>
      <c r="J227" s="10">
        <v>0</v>
      </c>
      <c r="K227" s="10">
        <v>0</v>
      </c>
      <c r="L227" s="10">
        <v>995498026</v>
      </c>
      <c r="M227" s="10">
        <v>0</v>
      </c>
      <c r="N227" s="10">
        <v>436683682</v>
      </c>
      <c r="O227" s="10">
        <v>8533071994</v>
      </c>
      <c r="P227" s="10">
        <v>0</v>
      </c>
      <c r="Q227" s="10">
        <v>0</v>
      </c>
      <c r="R227" s="10">
        <v>3452883960</v>
      </c>
      <c r="S227" s="10">
        <v>148017999</v>
      </c>
      <c r="T227" s="10">
        <v>6901364</v>
      </c>
      <c r="U227" s="10">
        <v>15940909</v>
      </c>
      <c r="V227" s="10">
        <v>0</v>
      </c>
      <c r="W227" s="10">
        <v>278116338</v>
      </c>
      <c r="X227" s="10">
        <v>0</v>
      </c>
      <c r="Y227" s="10">
        <v>0</v>
      </c>
      <c r="Z227" s="10">
        <v>0</v>
      </c>
      <c r="AA227" s="10">
        <v>205464969</v>
      </c>
      <c r="AB227" s="10">
        <v>0</v>
      </c>
      <c r="AC227" s="10">
        <v>1298662924</v>
      </c>
      <c r="AD227" s="10">
        <v>0</v>
      </c>
      <c r="AE227" s="10">
        <v>4735616622</v>
      </c>
      <c r="AF227" s="10">
        <v>6107046335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97">
        <v>45856577433</v>
      </c>
    </row>
    <row r="228" spans="1:38" s="23" customFormat="1" ht="15" x14ac:dyDescent="0.25">
      <c r="A228" s="62" t="s">
        <v>467</v>
      </c>
      <c r="B228" s="26" t="s">
        <v>70</v>
      </c>
      <c r="C228" s="10">
        <v>0</v>
      </c>
      <c r="D228" s="10">
        <v>768839749</v>
      </c>
      <c r="E228" s="10">
        <v>9000000</v>
      </c>
      <c r="F228" s="10">
        <v>0</v>
      </c>
      <c r="G228" s="10">
        <v>3796789800</v>
      </c>
      <c r="H228" s="10">
        <v>88603963</v>
      </c>
      <c r="I228" s="10">
        <v>0</v>
      </c>
      <c r="J228" s="10">
        <v>0</v>
      </c>
      <c r="K228" s="10">
        <v>5894626821</v>
      </c>
      <c r="L228" s="10">
        <v>8518707726</v>
      </c>
      <c r="M228" s="10">
        <v>18880362167</v>
      </c>
      <c r="N228" s="10">
        <v>182989227</v>
      </c>
      <c r="O228" s="10">
        <v>230000000</v>
      </c>
      <c r="P228" s="10">
        <v>0</v>
      </c>
      <c r="Q228" s="10">
        <v>0</v>
      </c>
      <c r="R228" s="10">
        <v>11724869</v>
      </c>
      <c r="S228" s="10">
        <v>0</v>
      </c>
      <c r="T228" s="10">
        <v>1848791488</v>
      </c>
      <c r="U228" s="10">
        <v>6775900279</v>
      </c>
      <c r="V228" s="10">
        <v>0</v>
      </c>
      <c r="W228" s="10">
        <v>140112943</v>
      </c>
      <c r="X228" s="10">
        <v>0</v>
      </c>
      <c r="Y228" s="10">
        <v>0</v>
      </c>
      <c r="Z228" s="10">
        <v>0</v>
      </c>
      <c r="AA228" s="10">
        <v>1797286787</v>
      </c>
      <c r="AB228" s="10">
        <v>4692828742</v>
      </c>
      <c r="AC228" s="10">
        <v>3696516348</v>
      </c>
      <c r="AD228" s="10">
        <v>5618512452</v>
      </c>
      <c r="AE228" s="10">
        <v>0</v>
      </c>
      <c r="AF228" s="10">
        <v>0</v>
      </c>
      <c r="AG228" s="10">
        <v>1759707405</v>
      </c>
      <c r="AH228" s="10">
        <v>7869780150</v>
      </c>
      <c r="AI228" s="10">
        <v>2131562797</v>
      </c>
      <c r="AJ228" s="10">
        <v>4419285656</v>
      </c>
      <c r="AK228" s="10">
        <v>0</v>
      </c>
      <c r="AL228" s="197">
        <v>79131929369</v>
      </c>
    </row>
    <row r="229" spans="1:38" s="23" customFormat="1" ht="15" x14ac:dyDescent="0.25">
      <c r="A229" s="98" t="s">
        <v>468</v>
      </c>
      <c r="B229" s="99" t="s">
        <v>156</v>
      </c>
      <c r="C229" s="97">
        <v>5626000863</v>
      </c>
      <c r="D229" s="97">
        <v>814355618</v>
      </c>
      <c r="E229" s="97">
        <v>347296378</v>
      </c>
      <c r="F229" s="97">
        <v>13367411921</v>
      </c>
      <c r="G229" s="97">
        <v>4537872605</v>
      </c>
      <c r="H229" s="97">
        <v>129364870245</v>
      </c>
      <c r="I229" s="97">
        <v>5487940258</v>
      </c>
      <c r="J229" s="97">
        <v>0</v>
      </c>
      <c r="K229" s="97">
        <v>6185368128</v>
      </c>
      <c r="L229" s="97">
        <v>18052115564</v>
      </c>
      <c r="M229" s="97">
        <v>68472157630</v>
      </c>
      <c r="N229" s="97">
        <v>25283807905</v>
      </c>
      <c r="O229" s="97">
        <v>28100326888</v>
      </c>
      <c r="P229" s="97">
        <v>0</v>
      </c>
      <c r="Q229" s="97">
        <v>0</v>
      </c>
      <c r="R229" s="97">
        <v>3467264565</v>
      </c>
      <c r="S229" s="97">
        <v>148017999</v>
      </c>
      <c r="T229" s="97">
        <v>30893802889</v>
      </c>
      <c r="U229" s="97">
        <v>29922856632</v>
      </c>
      <c r="V229" s="97">
        <v>0</v>
      </c>
      <c r="W229" s="97">
        <v>469886639</v>
      </c>
      <c r="X229" s="97">
        <v>0</v>
      </c>
      <c r="Y229" s="97">
        <v>218379816</v>
      </c>
      <c r="Z229" s="97">
        <v>5310252761</v>
      </c>
      <c r="AA229" s="97">
        <v>14625571685</v>
      </c>
      <c r="AB229" s="97">
        <v>39393747497</v>
      </c>
      <c r="AC229" s="97">
        <v>7353223249</v>
      </c>
      <c r="AD229" s="97">
        <v>5618512452</v>
      </c>
      <c r="AE229" s="97">
        <v>16611977693</v>
      </c>
      <c r="AF229" s="97">
        <v>6299932992</v>
      </c>
      <c r="AG229" s="97">
        <v>6655131838</v>
      </c>
      <c r="AH229" s="97">
        <v>8042399285</v>
      </c>
      <c r="AI229" s="97">
        <v>9992797915</v>
      </c>
      <c r="AJ229" s="97">
        <v>5099947501</v>
      </c>
      <c r="AK229" s="97">
        <v>0</v>
      </c>
      <c r="AL229" s="203">
        <v>495763227411</v>
      </c>
    </row>
    <row r="230" spans="1:38" s="23" customFormat="1" ht="15" x14ac:dyDescent="0.25">
      <c r="A230" s="62" t="s">
        <v>469</v>
      </c>
      <c r="B230" s="26" t="s">
        <v>143</v>
      </c>
      <c r="C230" s="10">
        <v>0</v>
      </c>
      <c r="D230" s="10">
        <v>125857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281962184</v>
      </c>
      <c r="M230" s="10">
        <v>0</v>
      </c>
      <c r="N230" s="10">
        <v>654326630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930146593</v>
      </c>
      <c r="V230" s="10">
        <v>0</v>
      </c>
      <c r="W230" s="10">
        <v>0</v>
      </c>
      <c r="X230" s="10">
        <v>0</v>
      </c>
      <c r="Y230" s="10">
        <v>0</v>
      </c>
      <c r="Z230" s="10">
        <v>2721569798</v>
      </c>
      <c r="AA230" s="10">
        <v>0</v>
      </c>
      <c r="AB230" s="10">
        <v>5425725350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10013856412</v>
      </c>
    </row>
    <row r="231" spans="1:38" s="23" customFormat="1" ht="15" x14ac:dyDescent="0.25">
      <c r="A231" s="62" t="s">
        <v>470</v>
      </c>
      <c r="B231" s="26" t="s">
        <v>144</v>
      </c>
      <c r="C231" s="10">
        <v>0</v>
      </c>
      <c r="D231" s="10">
        <v>2693271475</v>
      </c>
      <c r="E231" s="10">
        <v>0</v>
      </c>
      <c r="F231" s="10">
        <v>0</v>
      </c>
      <c r="G231" s="10">
        <v>0</v>
      </c>
      <c r="H231" s="10">
        <v>0</v>
      </c>
      <c r="I231" s="10">
        <v>1723041069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5736706553</v>
      </c>
      <c r="AC231" s="10">
        <v>0</v>
      </c>
      <c r="AD231" s="10">
        <v>0</v>
      </c>
      <c r="AE231" s="10">
        <v>0</v>
      </c>
      <c r="AF231" s="10">
        <v>136211898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10289230995</v>
      </c>
    </row>
    <row r="232" spans="1:38" s="23" customFormat="1" ht="15" x14ac:dyDescent="0.25">
      <c r="A232" s="62" t="s">
        <v>471</v>
      </c>
      <c r="B232" s="26" t="s">
        <v>145</v>
      </c>
      <c r="C232" s="10">
        <v>0</v>
      </c>
      <c r="D232" s="10">
        <v>108800000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108800000</v>
      </c>
    </row>
    <row r="233" spans="1:38" s="23" customFormat="1" ht="15" x14ac:dyDescent="0.25">
      <c r="A233" s="62" t="s">
        <v>472</v>
      </c>
      <c r="B233" s="26" t="s">
        <v>146</v>
      </c>
      <c r="C233" s="10">
        <v>0</v>
      </c>
      <c r="D233" s="10">
        <v>297905716</v>
      </c>
      <c r="E233" s="10">
        <v>0</v>
      </c>
      <c r="F233" s="10">
        <v>0</v>
      </c>
      <c r="G233" s="10">
        <v>304222160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79115455</v>
      </c>
      <c r="Q233" s="10">
        <v>0</v>
      </c>
      <c r="R233" s="10">
        <v>78370553</v>
      </c>
      <c r="S233" s="10">
        <v>0</v>
      </c>
      <c r="T233" s="10">
        <v>0</v>
      </c>
      <c r="U233" s="10">
        <v>0</v>
      </c>
      <c r="V233" s="10">
        <v>0</v>
      </c>
      <c r="W233" s="10">
        <v>327748289</v>
      </c>
      <c r="X233" s="10">
        <v>0</v>
      </c>
      <c r="Y233" s="10">
        <v>0</v>
      </c>
      <c r="Z233" s="10">
        <v>0</v>
      </c>
      <c r="AA233" s="10">
        <v>525283827</v>
      </c>
      <c r="AB233" s="10">
        <v>0</v>
      </c>
      <c r="AC233" s="10">
        <v>887112950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2499758950</v>
      </c>
    </row>
    <row r="234" spans="1:38" s="23" customFormat="1" ht="15" x14ac:dyDescent="0.25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5" x14ac:dyDescent="0.25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86790607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86790607</v>
      </c>
    </row>
    <row r="236" spans="1:38" s="23" customFormat="1" ht="15" x14ac:dyDescent="0.25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5" x14ac:dyDescent="0.25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5" x14ac:dyDescent="0.25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1755082405</v>
      </c>
      <c r="AA238" s="10">
        <v>0</v>
      </c>
      <c r="AB238" s="10">
        <v>5222015425</v>
      </c>
      <c r="AC238" s="10">
        <v>247915979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7225013809</v>
      </c>
    </row>
    <row r="239" spans="1:38" s="23" customFormat="1" ht="15" x14ac:dyDescent="0.25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141605553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141605553</v>
      </c>
    </row>
    <row r="240" spans="1:38" s="23" customFormat="1" ht="15" x14ac:dyDescent="0.25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11193176366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11193176366</v>
      </c>
    </row>
    <row r="241" spans="1:38" s="23" customFormat="1" ht="15" x14ac:dyDescent="0.25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442796744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1424325</v>
      </c>
      <c r="AC241" s="10">
        <v>0</v>
      </c>
      <c r="AD241" s="10">
        <v>0</v>
      </c>
      <c r="AE241" s="10">
        <v>0</v>
      </c>
      <c r="AF241" s="10">
        <v>860427773</v>
      </c>
      <c r="AG241" s="10">
        <v>0</v>
      </c>
      <c r="AH241" s="10">
        <v>0</v>
      </c>
      <c r="AI241" s="10">
        <v>0</v>
      </c>
      <c r="AJ241" s="10">
        <v>130736230</v>
      </c>
      <c r="AK241" s="10">
        <v>0</v>
      </c>
      <c r="AL241" s="197">
        <v>1435385072</v>
      </c>
    </row>
    <row r="242" spans="1:38" s="23" customFormat="1" ht="15" x14ac:dyDescent="0.25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664432842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1739993150</v>
      </c>
      <c r="X242" s="10">
        <v>0</v>
      </c>
      <c r="Y242" s="10">
        <v>0</v>
      </c>
      <c r="Z242" s="10">
        <v>49275680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4150911008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6604612680</v>
      </c>
    </row>
    <row r="243" spans="1:38" s="23" customFormat="1" ht="15" x14ac:dyDescent="0.25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2347528204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2347528204</v>
      </c>
    </row>
    <row r="244" spans="1:38" s="23" customFormat="1" ht="15" x14ac:dyDescent="0.25">
      <c r="A244" s="98" t="s">
        <v>483</v>
      </c>
      <c r="B244" s="99" t="s">
        <v>157</v>
      </c>
      <c r="C244" s="97">
        <v>0</v>
      </c>
      <c r="D244" s="97">
        <v>3100103048</v>
      </c>
      <c r="E244" s="97">
        <v>0</v>
      </c>
      <c r="F244" s="97">
        <v>0</v>
      </c>
      <c r="G244" s="97">
        <v>304222160</v>
      </c>
      <c r="H244" s="97">
        <v>0</v>
      </c>
      <c r="I244" s="97">
        <v>1723041069</v>
      </c>
      <c r="J244" s="97">
        <v>0</v>
      </c>
      <c r="K244" s="97">
        <v>0</v>
      </c>
      <c r="L244" s="97">
        <v>281962184</v>
      </c>
      <c r="M244" s="97">
        <v>0</v>
      </c>
      <c r="N244" s="97">
        <v>654326630</v>
      </c>
      <c r="O244" s="97">
        <v>0</v>
      </c>
      <c r="P244" s="97">
        <v>165906062</v>
      </c>
      <c r="Q244" s="97">
        <v>664432842</v>
      </c>
      <c r="R244" s="97">
        <v>521167297</v>
      </c>
      <c r="S244" s="97">
        <v>0</v>
      </c>
      <c r="T244" s="97">
        <v>0</v>
      </c>
      <c r="U244" s="97">
        <v>930146593</v>
      </c>
      <c r="V244" s="97">
        <v>0</v>
      </c>
      <c r="W244" s="97">
        <v>2067741439</v>
      </c>
      <c r="X244" s="97">
        <v>0</v>
      </c>
      <c r="Y244" s="97">
        <v>0</v>
      </c>
      <c r="Z244" s="97">
        <v>6873456087</v>
      </c>
      <c r="AA244" s="97">
        <v>525283827</v>
      </c>
      <c r="AB244" s="97">
        <v>16527477206</v>
      </c>
      <c r="AC244" s="97">
        <v>1135028929</v>
      </c>
      <c r="AD244" s="97">
        <v>0</v>
      </c>
      <c r="AE244" s="97">
        <v>11193176366</v>
      </c>
      <c r="AF244" s="97">
        <v>5147550679</v>
      </c>
      <c r="AG244" s="97">
        <v>0</v>
      </c>
      <c r="AH244" s="97">
        <v>0</v>
      </c>
      <c r="AI244" s="97">
        <v>0</v>
      </c>
      <c r="AJ244" s="97">
        <v>130736230</v>
      </c>
      <c r="AK244" s="97">
        <v>0</v>
      </c>
      <c r="AL244" s="203">
        <v>51945758648</v>
      </c>
    </row>
    <row r="245" spans="1:38" s="23" customFormat="1" ht="15" collapsed="1" x14ac:dyDescent="0.25">
      <c r="A245" s="63" t="s">
        <v>39</v>
      </c>
      <c r="B245" s="29" t="s">
        <v>100</v>
      </c>
      <c r="C245" s="28">
        <v>5626000863</v>
      </c>
      <c r="D245" s="28">
        <v>3914458666</v>
      </c>
      <c r="E245" s="28">
        <v>347296378</v>
      </c>
      <c r="F245" s="28">
        <v>13367411921</v>
      </c>
      <c r="G245" s="28">
        <v>4842094765</v>
      </c>
      <c r="H245" s="28">
        <v>129364870245</v>
      </c>
      <c r="I245" s="28">
        <v>7210981327</v>
      </c>
      <c r="J245" s="28">
        <v>0</v>
      </c>
      <c r="K245" s="28">
        <v>6185368128</v>
      </c>
      <c r="L245" s="28">
        <v>18334077748</v>
      </c>
      <c r="M245" s="28">
        <v>68472157630</v>
      </c>
      <c r="N245" s="28">
        <v>25938134535</v>
      </c>
      <c r="O245" s="28">
        <v>28100326888</v>
      </c>
      <c r="P245" s="28">
        <v>165906062</v>
      </c>
      <c r="Q245" s="28">
        <v>664432842</v>
      </c>
      <c r="R245" s="28">
        <v>3988431862</v>
      </c>
      <c r="S245" s="28">
        <v>148017999</v>
      </c>
      <c r="T245" s="28">
        <v>30893802889</v>
      </c>
      <c r="U245" s="28">
        <v>30853003225</v>
      </c>
      <c r="V245" s="28">
        <v>0</v>
      </c>
      <c r="W245" s="28">
        <v>2537628078</v>
      </c>
      <c r="X245" s="28">
        <v>0</v>
      </c>
      <c r="Y245" s="28">
        <v>218379816</v>
      </c>
      <c r="Z245" s="28">
        <v>12183708848</v>
      </c>
      <c r="AA245" s="28">
        <v>15150855512</v>
      </c>
      <c r="AB245" s="28">
        <v>55921224703</v>
      </c>
      <c r="AC245" s="28">
        <v>8488252178</v>
      </c>
      <c r="AD245" s="28">
        <v>5618512452</v>
      </c>
      <c r="AE245" s="28">
        <v>27805154059</v>
      </c>
      <c r="AF245" s="28">
        <v>11447483671</v>
      </c>
      <c r="AG245" s="28">
        <v>6655131838</v>
      </c>
      <c r="AH245" s="28">
        <v>8042399285</v>
      </c>
      <c r="AI245" s="28">
        <v>9992797915</v>
      </c>
      <c r="AJ245" s="28">
        <v>5230683731</v>
      </c>
      <c r="AK245" s="28">
        <v>0</v>
      </c>
      <c r="AL245" s="205">
        <v>547708986059</v>
      </c>
    </row>
    <row r="246" spans="1:38" s="23" customFormat="1" ht="15" x14ac:dyDescent="0.25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5" x14ac:dyDescent="0.25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5" x14ac:dyDescent="0.25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210721839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210721839</v>
      </c>
    </row>
    <row r="249" spans="1:38" s="23" customFormat="1" ht="15" x14ac:dyDescent="0.25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5" x14ac:dyDescent="0.25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5" x14ac:dyDescent="0.25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5" x14ac:dyDescent="0.25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5" x14ac:dyDescent="0.25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5" x14ac:dyDescent="0.25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1122155408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1122155408</v>
      </c>
    </row>
    <row r="255" spans="1:38" s="23" customFormat="1" ht="15" x14ac:dyDescent="0.25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5" x14ac:dyDescent="0.25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5" x14ac:dyDescent="0.25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5" x14ac:dyDescent="0.25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5" x14ac:dyDescent="0.25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345240251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345240251</v>
      </c>
    </row>
    <row r="260" spans="1:38" s="23" customFormat="1" ht="15" x14ac:dyDescent="0.25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1122155408</v>
      </c>
      <c r="Z260" s="97">
        <v>555962090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3">
        <v>1678117498</v>
      </c>
    </row>
    <row r="261" spans="1:38" s="23" customFormat="1" ht="15" x14ac:dyDescent="0.25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5" x14ac:dyDescent="0.25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5" x14ac:dyDescent="0.25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5" x14ac:dyDescent="0.25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5" x14ac:dyDescent="0.25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5" x14ac:dyDescent="0.25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5" x14ac:dyDescent="0.25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5" x14ac:dyDescent="0.25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5" x14ac:dyDescent="0.25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5" x14ac:dyDescent="0.25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5" x14ac:dyDescent="0.25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5" x14ac:dyDescent="0.25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5" x14ac:dyDescent="0.25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5" x14ac:dyDescent="0.25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5" x14ac:dyDescent="0.25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3">
        <v>0</v>
      </c>
    </row>
    <row r="276" spans="1:38" s="23" customFormat="1" ht="15" x14ac:dyDescent="0.25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5" x14ac:dyDescent="0.25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5" x14ac:dyDescent="0.25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5" x14ac:dyDescent="0.25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5" x14ac:dyDescent="0.25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5" x14ac:dyDescent="0.25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5" x14ac:dyDescent="0.25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5" x14ac:dyDescent="0.25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5" x14ac:dyDescent="0.25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5" x14ac:dyDescent="0.25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5" x14ac:dyDescent="0.25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5" x14ac:dyDescent="0.25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5" x14ac:dyDescent="0.25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5" x14ac:dyDescent="0.25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5" x14ac:dyDescent="0.25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3">
        <v>0</v>
      </c>
    </row>
    <row r="291" spans="1:38" s="23" customFormat="1" ht="15" collapsed="1" x14ac:dyDescent="0.25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1122155408</v>
      </c>
      <c r="Z291" s="28">
        <v>555962090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5">
        <v>1678117498</v>
      </c>
    </row>
    <row r="292" spans="1:38" s="23" customFormat="1" ht="15" x14ac:dyDescent="0.25">
      <c r="A292" s="62" t="s">
        <v>529</v>
      </c>
      <c r="B292" s="26" t="s">
        <v>143</v>
      </c>
      <c r="C292" s="10">
        <v>408940295</v>
      </c>
      <c r="D292" s="10">
        <v>7820749</v>
      </c>
      <c r="E292" s="10">
        <v>0</v>
      </c>
      <c r="F292" s="10">
        <v>240617055</v>
      </c>
      <c r="G292" s="10">
        <v>279448820</v>
      </c>
      <c r="H292" s="10">
        <v>945639562</v>
      </c>
      <c r="I292" s="10">
        <v>0</v>
      </c>
      <c r="J292" s="10">
        <v>0</v>
      </c>
      <c r="K292" s="10">
        <v>136755169</v>
      </c>
      <c r="L292" s="10">
        <v>3734627353</v>
      </c>
      <c r="M292" s="10">
        <v>1554591047</v>
      </c>
      <c r="N292" s="10">
        <v>404307241</v>
      </c>
      <c r="O292" s="10">
        <v>549104957</v>
      </c>
      <c r="P292" s="10">
        <v>0</v>
      </c>
      <c r="Q292" s="10">
        <v>0</v>
      </c>
      <c r="R292" s="10">
        <v>0</v>
      </c>
      <c r="S292" s="10">
        <v>0</v>
      </c>
      <c r="T292" s="10">
        <v>5821379142</v>
      </c>
      <c r="U292" s="10">
        <v>3653160319</v>
      </c>
      <c r="V292" s="10">
        <v>0</v>
      </c>
      <c r="W292" s="10">
        <v>0</v>
      </c>
      <c r="X292" s="10">
        <v>0</v>
      </c>
      <c r="Y292" s="10">
        <v>166655026</v>
      </c>
      <c r="Z292" s="10">
        <v>33905889</v>
      </c>
      <c r="AA292" s="10">
        <v>1276928172</v>
      </c>
      <c r="AB292" s="10">
        <v>17242838562</v>
      </c>
      <c r="AC292" s="10">
        <v>322584884</v>
      </c>
      <c r="AD292" s="10">
        <v>0</v>
      </c>
      <c r="AE292" s="10">
        <v>531542124</v>
      </c>
      <c r="AF292" s="10">
        <v>0</v>
      </c>
      <c r="AG292" s="10">
        <v>322562881</v>
      </c>
      <c r="AH292" s="10">
        <v>0</v>
      </c>
      <c r="AI292" s="10">
        <v>36483402</v>
      </c>
      <c r="AJ292" s="10">
        <v>117709328</v>
      </c>
      <c r="AK292" s="10">
        <v>0</v>
      </c>
      <c r="AL292" s="197">
        <v>37787601977</v>
      </c>
    </row>
    <row r="293" spans="1:38" s="23" customFormat="1" ht="15" x14ac:dyDescent="0.25">
      <c r="A293" s="62" t="s">
        <v>530</v>
      </c>
      <c r="B293" s="26" t="s">
        <v>144</v>
      </c>
      <c r="C293" s="10">
        <v>903931301</v>
      </c>
      <c r="D293" s="10">
        <v>1317463</v>
      </c>
      <c r="E293" s="10">
        <v>0</v>
      </c>
      <c r="F293" s="10">
        <v>80228263</v>
      </c>
      <c r="G293" s="10">
        <v>153084864</v>
      </c>
      <c r="H293" s="10">
        <v>1066520106</v>
      </c>
      <c r="I293" s="10">
        <v>0</v>
      </c>
      <c r="J293" s="10">
        <v>0</v>
      </c>
      <c r="K293" s="10">
        <v>29300975</v>
      </c>
      <c r="L293" s="10">
        <v>953431779</v>
      </c>
      <c r="M293" s="10">
        <v>1292153141</v>
      </c>
      <c r="N293" s="10">
        <v>269070121</v>
      </c>
      <c r="O293" s="10">
        <v>220829702</v>
      </c>
      <c r="P293" s="10">
        <v>0</v>
      </c>
      <c r="Q293" s="10">
        <v>0</v>
      </c>
      <c r="R293" s="10">
        <v>0</v>
      </c>
      <c r="S293" s="10">
        <v>0</v>
      </c>
      <c r="T293" s="10">
        <v>2848049775</v>
      </c>
      <c r="U293" s="10">
        <v>3387489144</v>
      </c>
      <c r="V293" s="10">
        <v>0</v>
      </c>
      <c r="W293" s="10">
        <v>0</v>
      </c>
      <c r="X293" s="10">
        <v>0</v>
      </c>
      <c r="Y293" s="10">
        <v>41800696</v>
      </c>
      <c r="Z293" s="10">
        <v>20125616</v>
      </c>
      <c r="AA293" s="10">
        <v>317060651</v>
      </c>
      <c r="AB293" s="10">
        <v>1555674453</v>
      </c>
      <c r="AC293" s="10">
        <v>0</v>
      </c>
      <c r="AD293" s="10">
        <v>0</v>
      </c>
      <c r="AE293" s="10">
        <v>14523012</v>
      </c>
      <c r="AF293" s="10">
        <v>0</v>
      </c>
      <c r="AG293" s="10">
        <v>184360285</v>
      </c>
      <c r="AH293" s="10">
        <v>0</v>
      </c>
      <c r="AI293" s="10">
        <v>74784546</v>
      </c>
      <c r="AJ293" s="10">
        <v>0</v>
      </c>
      <c r="AK293" s="10">
        <v>0</v>
      </c>
      <c r="AL293" s="197">
        <v>13413735893</v>
      </c>
    </row>
    <row r="294" spans="1:38" s="23" customFormat="1" ht="15" x14ac:dyDescent="0.25">
      <c r="A294" s="62" t="s">
        <v>531</v>
      </c>
      <c r="B294" s="26" t="s">
        <v>145</v>
      </c>
      <c r="C294" s="10">
        <v>45512832</v>
      </c>
      <c r="D294" s="10">
        <v>0</v>
      </c>
      <c r="E294" s="10">
        <v>0</v>
      </c>
      <c r="F294" s="10">
        <v>408360</v>
      </c>
      <c r="G294" s="10">
        <v>40448033</v>
      </c>
      <c r="H294" s="10">
        <v>143648682</v>
      </c>
      <c r="I294" s="10">
        <v>0</v>
      </c>
      <c r="J294" s="10">
        <v>0</v>
      </c>
      <c r="K294" s="10">
        <v>79802815</v>
      </c>
      <c r="L294" s="10">
        <v>15163428</v>
      </c>
      <c r="M294" s="10">
        <v>354059866</v>
      </c>
      <c r="N294" s="10">
        <v>21258412</v>
      </c>
      <c r="O294" s="10">
        <v>111281060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12795531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181814519</v>
      </c>
      <c r="AH294" s="10">
        <v>84997133</v>
      </c>
      <c r="AI294" s="10">
        <v>0</v>
      </c>
      <c r="AJ294" s="10">
        <v>405628368</v>
      </c>
      <c r="AK294" s="10">
        <v>0</v>
      </c>
      <c r="AL294" s="197">
        <v>1496819039</v>
      </c>
    </row>
    <row r="295" spans="1:38" s="23" customFormat="1" ht="15" x14ac:dyDescent="0.25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149873750</v>
      </c>
      <c r="I295" s="10">
        <v>3962129843</v>
      </c>
      <c r="J295" s="10">
        <v>0</v>
      </c>
      <c r="K295" s="10">
        <v>0</v>
      </c>
      <c r="L295" s="10">
        <v>156</v>
      </c>
      <c r="M295" s="10">
        <v>13869829811</v>
      </c>
      <c r="N295" s="10">
        <v>0</v>
      </c>
      <c r="O295" s="10">
        <v>2593208354</v>
      </c>
      <c r="P295" s="10">
        <v>0</v>
      </c>
      <c r="Q295" s="10">
        <v>0</v>
      </c>
      <c r="R295" s="10">
        <v>0</v>
      </c>
      <c r="S295" s="10">
        <v>0</v>
      </c>
      <c r="T295" s="10">
        <v>5311644939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47592292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2929798773</v>
      </c>
      <c r="AH295" s="10">
        <v>0</v>
      </c>
      <c r="AI295" s="10">
        <v>3440975438</v>
      </c>
      <c r="AJ295" s="10">
        <v>0</v>
      </c>
      <c r="AK295" s="10">
        <v>0</v>
      </c>
      <c r="AL295" s="197">
        <v>32305053356</v>
      </c>
    </row>
    <row r="296" spans="1:38" s="23" customFormat="1" ht="15" x14ac:dyDescent="0.25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16606697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16606697</v>
      </c>
    </row>
    <row r="297" spans="1:38" s="23" customFormat="1" ht="15" x14ac:dyDescent="0.25">
      <c r="A297" s="62" t="s">
        <v>534</v>
      </c>
      <c r="B297" s="26" t="s">
        <v>148</v>
      </c>
      <c r="C297" s="10">
        <v>36045721</v>
      </c>
      <c r="D297" s="10">
        <v>685624</v>
      </c>
      <c r="E297" s="10">
        <v>0</v>
      </c>
      <c r="F297" s="10">
        <v>1125244</v>
      </c>
      <c r="G297" s="10">
        <v>143448116</v>
      </c>
      <c r="H297" s="10">
        <v>122882822</v>
      </c>
      <c r="I297" s="10">
        <v>0</v>
      </c>
      <c r="J297" s="10">
        <v>0</v>
      </c>
      <c r="K297" s="10">
        <v>14674412</v>
      </c>
      <c r="L297" s="10">
        <v>321876870</v>
      </c>
      <c r="M297" s="10">
        <v>242224827</v>
      </c>
      <c r="N297" s="10">
        <v>130690200</v>
      </c>
      <c r="O297" s="10">
        <v>112170328</v>
      </c>
      <c r="P297" s="10">
        <v>0</v>
      </c>
      <c r="Q297" s="10">
        <v>0</v>
      </c>
      <c r="R297" s="10">
        <v>0</v>
      </c>
      <c r="S297" s="10">
        <v>0</v>
      </c>
      <c r="T297" s="10">
        <v>237987696</v>
      </c>
      <c r="U297" s="10">
        <v>797990709</v>
      </c>
      <c r="V297" s="10">
        <v>0</v>
      </c>
      <c r="W297" s="10">
        <v>0</v>
      </c>
      <c r="X297" s="10">
        <v>0</v>
      </c>
      <c r="Y297" s="10">
        <v>75799707</v>
      </c>
      <c r="Z297" s="10">
        <v>7337351</v>
      </c>
      <c r="AA297" s="10">
        <v>317386983</v>
      </c>
      <c r="AB297" s="10">
        <v>777555596</v>
      </c>
      <c r="AC297" s="10">
        <v>0</v>
      </c>
      <c r="AD297" s="10">
        <v>0</v>
      </c>
      <c r="AE297" s="10">
        <v>114172422</v>
      </c>
      <c r="AF297" s="10">
        <v>0</v>
      </c>
      <c r="AG297" s="10">
        <v>91230027</v>
      </c>
      <c r="AH297" s="10">
        <v>0</v>
      </c>
      <c r="AI297" s="10">
        <v>10722710</v>
      </c>
      <c r="AJ297" s="10">
        <v>0</v>
      </c>
      <c r="AK297" s="10">
        <v>0</v>
      </c>
      <c r="AL297" s="197">
        <v>3556007365</v>
      </c>
    </row>
    <row r="298" spans="1:38" s="23" customFormat="1" ht="15" x14ac:dyDescent="0.25">
      <c r="A298" s="62" t="s">
        <v>535</v>
      </c>
      <c r="B298" s="26" t="s">
        <v>149</v>
      </c>
      <c r="C298" s="10">
        <v>1899515</v>
      </c>
      <c r="D298" s="10">
        <v>0</v>
      </c>
      <c r="E298" s="10">
        <v>0</v>
      </c>
      <c r="F298" s="10">
        <v>0</v>
      </c>
      <c r="G298" s="10">
        <v>4183936</v>
      </c>
      <c r="H298" s="10">
        <v>23846445</v>
      </c>
      <c r="I298" s="10">
        <v>0</v>
      </c>
      <c r="J298" s="10">
        <v>0</v>
      </c>
      <c r="K298" s="10">
        <v>2070953</v>
      </c>
      <c r="L298" s="10">
        <v>2241362</v>
      </c>
      <c r="M298" s="10">
        <v>8038535</v>
      </c>
      <c r="N298" s="10">
        <v>13461061</v>
      </c>
      <c r="O298" s="10">
        <v>5678758</v>
      </c>
      <c r="P298" s="10">
        <v>0</v>
      </c>
      <c r="Q298" s="10">
        <v>0</v>
      </c>
      <c r="R298" s="10">
        <v>0</v>
      </c>
      <c r="S298" s="10">
        <v>0</v>
      </c>
      <c r="T298" s="10">
        <v>9388698</v>
      </c>
      <c r="U298" s="10">
        <v>75794760</v>
      </c>
      <c r="V298" s="10">
        <v>0</v>
      </c>
      <c r="W298" s="10">
        <v>0</v>
      </c>
      <c r="X298" s="10">
        <v>0</v>
      </c>
      <c r="Y298" s="10">
        <v>9075620</v>
      </c>
      <c r="Z298" s="10">
        <v>0</v>
      </c>
      <c r="AA298" s="10">
        <v>16039071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3731974</v>
      </c>
      <c r="AH298" s="10">
        <v>0</v>
      </c>
      <c r="AI298" s="10">
        <v>702181</v>
      </c>
      <c r="AJ298" s="10">
        <v>0</v>
      </c>
      <c r="AK298" s="10">
        <v>0</v>
      </c>
      <c r="AL298" s="197">
        <v>176152869</v>
      </c>
    </row>
    <row r="299" spans="1:38" s="23" customFormat="1" ht="15" x14ac:dyDescent="0.25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770779509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71097386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1083399714</v>
      </c>
      <c r="AC299" s="10">
        <v>3019366884</v>
      </c>
      <c r="AD299" s="10">
        <v>0</v>
      </c>
      <c r="AE299" s="10">
        <v>3760285917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8704929410</v>
      </c>
    </row>
    <row r="300" spans="1:38" s="23" customFormat="1" ht="15" x14ac:dyDescent="0.25">
      <c r="A300" s="62" t="s">
        <v>537</v>
      </c>
      <c r="B300" s="26" t="s">
        <v>151</v>
      </c>
      <c r="C300" s="10">
        <v>169781584</v>
      </c>
      <c r="D300" s="10">
        <v>67595060</v>
      </c>
      <c r="E300" s="10">
        <v>0</v>
      </c>
      <c r="F300" s="10">
        <v>7528742</v>
      </c>
      <c r="G300" s="10">
        <v>292685487</v>
      </c>
      <c r="H300" s="10">
        <v>534039455</v>
      </c>
      <c r="I300" s="10">
        <v>0</v>
      </c>
      <c r="J300" s="10">
        <v>0</v>
      </c>
      <c r="K300" s="10">
        <v>88001199</v>
      </c>
      <c r="L300" s="10">
        <v>4444912508</v>
      </c>
      <c r="M300" s="10">
        <v>2313075186</v>
      </c>
      <c r="N300" s="10">
        <v>86652726</v>
      </c>
      <c r="O300" s="10">
        <v>425800923</v>
      </c>
      <c r="P300" s="10">
        <v>0</v>
      </c>
      <c r="Q300" s="10">
        <v>0</v>
      </c>
      <c r="R300" s="10">
        <v>253716404</v>
      </c>
      <c r="S300" s="10">
        <v>0</v>
      </c>
      <c r="T300" s="10">
        <v>2643679819</v>
      </c>
      <c r="U300" s="10">
        <v>1603154800</v>
      </c>
      <c r="V300" s="10">
        <v>0</v>
      </c>
      <c r="W300" s="10">
        <v>0</v>
      </c>
      <c r="X300" s="10">
        <v>0</v>
      </c>
      <c r="Y300" s="10">
        <v>97223261</v>
      </c>
      <c r="Z300" s="10">
        <v>46967066280</v>
      </c>
      <c r="AA300" s="10">
        <v>1652177739</v>
      </c>
      <c r="AB300" s="10">
        <v>1399231593</v>
      </c>
      <c r="AC300" s="10">
        <v>397064934</v>
      </c>
      <c r="AD300" s="10">
        <v>0</v>
      </c>
      <c r="AE300" s="10">
        <v>2102498842</v>
      </c>
      <c r="AF300" s="10">
        <v>63094</v>
      </c>
      <c r="AG300" s="10">
        <v>954438251</v>
      </c>
      <c r="AH300" s="10">
        <v>0</v>
      </c>
      <c r="AI300" s="10">
        <v>3358830622</v>
      </c>
      <c r="AJ300" s="10">
        <v>682962978</v>
      </c>
      <c r="AK300" s="10">
        <v>0</v>
      </c>
      <c r="AL300" s="197">
        <v>70542181487</v>
      </c>
    </row>
    <row r="301" spans="1:38" s="23" customFormat="1" ht="15" x14ac:dyDescent="0.25">
      <c r="A301" s="62" t="s">
        <v>538</v>
      </c>
      <c r="B301" s="26" t="s">
        <v>152</v>
      </c>
      <c r="C301" s="10">
        <v>1989066745</v>
      </c>
      <c r="D301" s="10">
        <v>5301528</v>
      </c>
      <c r="E301" s="10">
        <v>0</v>
      </c>
      <c r="F301" s="10">
        <v>1513398</v>
      </c>
      <c r="G301" s="10">
        <v>59572316</v>
      </c>
      <c r="H301" s="10">
        <v>525426457</v>
      </c>
      <c r="I301" s="10">
        <v>0</v>
      </c>
      <c r="J301" s="10">
        <v>0</v>
      </c>
      <c r="K301" s="10">
        <v>13610032</v>
      </c>
      <c r="L301" s="10">
        <v>73014582</v>
      </c>
      <c r="M301" s="10">
        <v>486359724</v>
      </c>
      <c r="N301" s="10">
        <v>102088309</v>
      </c>
      <c r="O301" s="10">
        <v>68999000</v>
      </c>
      <c r="P301" s="10">
        <v>0</v>
      </c>
      <c r="Q301" s="10">
        <v>0</v>
      </c>
      <c r="R301" s="10">
        <v>0</v>
      </c>
      <c r="S301" s="10">
        <v>0</v>
      </c>
      <c r="T301" s="10">
        <v>574324574</v>
      </c>
      <c r="U301" s="10">
        <v>947225113</v>
      </c>
      <c r="V301" s="10">
        <v>0</v>
      </c>
      <c r="W301" s="10">
        <v>0</v>
      </c>
      <c r="X301" s="10">
        <v>0</v>
      </c>
      <c r="Y301" s="10">
        <v>16236703</v>
      </c>
      <c r="Z301" s="10">
        <v>4599591</v>
      </c>
      <c r="AA301" s="10">
        <v>60344376</v>
      </c>
      <c r="AB301" s="10">
        <v>1122536377</v>
      </c>
      <c r="AC301" s="10">
        <v>0</v>
      </c>
      <c r="AD301" s="10">
        <v>0</v>
      </c>
      <c r="AE301" s="10">
        <v>103062314</v>
      </c>
      <c r="AF301" s="10">
        <v>0</v>
      </c>
      <c r="AG301" s="10">
        <v>44580431</v>
      </c>
      <c r="AH301" s="10">
        <v>0</v>
      </c>
      <c r="AI301" s="10">
        <v>3462238</v>
      </c>
      <c r="AJ301" s="10">
        <v>0</v>
      </c>
      <c r="AK301" s="10">
        <v>0</v>
      </c>
      <c r="AL301" s="197">
        <v>6201323808</v>
      </c>
    </row>
    <row r="302" spans="1:38" s="23" customFormat="1" ht="15" x14ac:dyDescent="0.25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7300265</v>
      </c>
      <c r="H302" s="10">
        <v>0</v>
      </c>
      <c r="I302" s="10">
        <v>0</v>
      </c>
      <c r="J302" s="10">
        <v>0</v>
      </c>
      <c r="K302" s="10">
        <v>0</v>
      </c>
      <c r="L302" s="10">
        <v>276522965</v>
      </c>
      <c r="M302" s="10">
        <v>0</v>
      </c>
      <c r="N302" s="10">
        <v>3769739</v>
      </c>
      <c r="O302" s="10">
        <v>16617200</v>
      </c>
      <c r="P302" s="10">
        <v>0</v>
      </c>
      <c r="Q302" s="10">
        <v>0</v>
      </c>
      <c r="R302" s="10">
        <v>0</v>
      </c>
      <c r="S302" s="10">
        <v>0</v>
      </c>
      <c r="T302" s="10">
        <v>56383653</v>
      </c>
      <c r="U302" s="10">
        <v>149853222</v>
      </c>
      <c r="V302" s="10">
        <v>0</v>
      </c>
      <c r="W302" s="10">
        <v>4077407</v>
      </c>
      <c r="X302" s="10">
        <v>0</v>
      </c>
      <c r="Y302" s="10">
        <v>0</v>
      </c>
      <c r="Z302" s="10">
        <v>0</v>
      </c>
      <c r="AA302" s="10">
        <v>10597753</v>
      </c>
      <c r="AB302" s="10">
        <v>797389266</v>
      </c>
      <c r="AC302" s="10">
        <v>0</v>
      </c>
      <c r="AD302" s="10">
        <v>0</v>
      </c>
      <c r="AE302" s="10">
        <v>0</v>
      </c>
      <c r="AF302" s="10">
        <v>0</v>
      </c>
      <c r="AG302" s="10">
        <v>26262737</v>
      </c>
      <c r="AH302" s="10">
        <v>0</v>
      </c>
      <c r="AI302" s="10">
        <v>0</v>
      </c>
      <c r="AJ302" s="10">
        <v>0</v>
      </c>
      <c r="AK302" s="10">
        <v>0</v>
      </c>
      <c r="AL302" s="197">
        <v>1348774207</v>
      </c>
    </row>
    <row r="303" spans="1:38" s="23" customFormat="1" ht="15" x14ac:dyDescent="0.25">
      <c r="A303" s="62" t="s">
        <v>540</v>
      </c>
      <c r="B303" s="26" t="s">
        <v>154</v>
      </c>
      <c r="C303" s="10">
        <v>256565661</v>
      </c>
      <c r="D303" s="10">
        <v>6388802</v>
      </c>
      <c r="E303" s="10">
        <v>0</v>
      </c>
      <c r="F303" s="10">
        <v>1330828</v>
      </c>
      <c r="G303" s="10">
        <v>540766318</v>
      </c>
      <c r="H303" s="10">
        <v>363511150</v>
      </c>
      <c r="I303" s="10">
        <v>0</v>
      </c>
      <c r="J303" s="10">
        <v>0</v>
      </c>
      <c r="K303" s="10">
        <v>27097383</v>
      </c>
      <c r="L303" s="10">
        <v>426178707</v>
      </c>
      <c r="M303" s="10">
        <v>3259906302</v>
      </c>
      <c r="N303" s="10">
        <v>296483956</v>
      </c>
      <c r="O303" s="10">
        <v>1039099880</v>
      </c>
      <c r="P303" s="10">
        <v>0</v>
      </c>
      <c r="Q303" s="10">
        <v>0</v>
      </c>
      <c r="R303" s="10">
        <v>1623691</v>
      </c>
      <c r="S303" s="10">
        <v>0</v>
      </c>
      <c r="T303" s="10">
        <v>665114510</v>
      </c>
      <c r="U303" s="10">
        <v>2531991814</v>
      </c>
      <c r="V303" s="10">
        <v>0</v>
      </c>
      <c r="W303" s="10">
        <v>0</v>
      </c>
      <c r="X303" s="10">
        <v>0</v>
      </c>
      <c r="Y303" s="10">
        <v>7918749</v>
      </c>
      <c r="Z303" s="10">
        <v>43519590</v>
      </c>
      <c r="AA303" s="10">
        <v>4639057155</v>
      </c>
      <c r="AB303" s="10">
        <v>785540048</v>
      </c>
      <c r="AC303" s="10">
        <v>61675331</v>
      </c>
      <c r="AD303" s="10">
        <v>0</v>
      </c>
      <c r="AE303" s="10">
        <v>411866097</v>
      </c>
      <c r="AF303" s="10">
        <v>1470809</v>
      </c>
      <c r="AG303" s="10">
        <v>53193486</v>
      </c>
      <c r="AH303" s="10">
        <v>0</v>
      </c>
      <c r="AI303" s="10">
        <v>2206754</v>
      </c>
      <c r="AJ303" s="10">
        <v>0</v>
      </c>
      <c r="AK303" s="10">
        <v>0</v>
      </c>
      <c r="AL303" s="197">
        <v>15422507021</v>
      </c>
    </row>
    <row r="304" spans="1:38" s="23" customFormat="1" ht="15" x14ac:dyDescent="0.25">
      <c r="A304" s="62" t="s">
        <v>541</v>
      </c>
      <c r="B304" s="26" t="s">
        <v>155</v>
      </c>
      <c r="C304" s="10">
        <v>583995510</v>
      </c>
      <c r="D304" s="10">
        <v>15349911</v>
      </c>
      <c r="E304" s="10">
        <v>0</v>
      </c>
      <c r="F304" s="10">
        <v>135173798</v>
      </c>
      <c r="G304" s="10">
        <v>68602870</v>
      </c>
      <c r="H304" s="10">
        <v>5208852394</v>
      </c>
      <c r="I304" s="10">
        <v>49832299</v>
      </c>
      <c r="J304" s="10">
        <v>0</v>
      </c>
      <c r="K304" s="10">
        <v>34262891</v>
      </c>
      <c r="L304" s="10">
        <v>3652192264</v>
      </c>
      <c r="M304" s="10">
        <v>1614945988</v>
      </c>
      <c r="N304" s="10">
        <v>965246279</v>
      </c>
      <c r="O304" s="10">
        <v>847856219</v>
      </c>
      <c r="P304" s="10">
        <v>235463912</v>
      </c>
      <c r="Q304" s="10">
        <v>0</v>
      </c>
      <c r="R304" s="10">
        <v>1512432994</v>
      </c>
      <c r="S304" s="10">
        <v>0</v>
      </c>
      <c r="T304" s="10">
        <v>404058479</v>
      </c>
      <c r="U304" s="10">
        <v>1991804644</v>
      </c>
      <c r="V304" s="10">
        <v>26189341</v>
      </c>
      <c r="W304" s="10">
        <v>81255529</v>
      </c>
      <c r="X304" s="10">
        <v>500601956</v>
      </c>
      <c r="Y304" s="10">
        <v>69994466</v>
      </c>
      <c r="Z304" s="10">
        <v>385636825</v>
      </c>
      <c r="AA304" s="10">
        <v>236553628</v>
      </c>
      <c r="AB304" s="10">
        <v>614622385</v>
      </c>
      <c r="AC304" s="10">
        <v>1877461287</v>
      </c>
      <c r="AD304" s="10">
        <v>0</v>
      </c>
      <c r="AE304" s="10">
        <v>511517649</v>
      </c>
      <c r="AF304" s="10">
        <v>4484059150</v>
      </c>
      <c r="AG304" s="10">
        <v>45769686</v>
      </c>
      <c r="AH304" s="10">
        <v>0</v>
      </c>
      <c r="AI304" s="10">
        <v>9814447</v>
      </c>
      <c r="AJ304" s="10">
        <v>0</v>
      </c>
      <c r="AK304" s="10">
        <v>0</v>
      </c>
      <c r="AL304" s="197">
        <v>26163546801</v>
      </c>
    </row>
    <row r="305" spans="1:38" s="23" customFormat="1" ht="15" x14ac:dyDescent="0.25">
      <c r="A305" s="62" t="s">
        <v>542</v>
      </c>
      <c r="B305" s="26" t="s">
        <v>70</v>
      </c>
      <c r="C305" s="10">
        <v>536</v>
      </c>
      <c r="D305" s="10">
        <v>251594279</v>
      </c>
      <c r="E305" s="10">
        <v>0</v>
      </c>
      <c r="F305" s="10">
        <v>0</v>
      </c>
      <c r="G305" s="10">
        <v>0</v>
      </c>
      <c r="H305" s="10">
        <v>110261930</v>
      </c>
      <c r="I305" s="10">
        <v>0</v>
      </c>
      <c r="J305" s="10">
        <v>0</v>
      </c>
      <c r="K305" s="10">
        <v>0</v>
      </c>
      <c r="L305" s="10">
        <v>1527915812</v>
      </c>
      <c r="M305" s="10">
        <v>0</v>
      </c>
      <c r="N305" s="10">
        <v>0</v>
      </c>
      <c r="O305" s="10">
        <v>52604994</v>
      </c>
      <c r="P305" s="10">
        <v>0</v>
      </c>
      <c r="Q305" s="10">
        <v>0</v>
      </c>
      <c r="R305" s="10">
        <v>75861896</v>
      </c>
      <c r="S305" s="10">
        <v>0</v>
      </c>
      <c r="T305" s="10">
        <v>181404837</v>
      </c>
      <c r="U305" s="10">
        <v>0</v>
      </c>
      <c r="V305" s="10">
        <v>0</v>
      </c>
      <c r="W305" s="10">
        <v>0</v>
      </c>
      <c r="X305" s="10">
        <v>0</v>
      </c>
      <c r="Y305" s="10">
        <v>4786566</v>
      </c>
      <c r="Z305" s="10">
        <v>0</v>
      </c>
      <c r="AA305" s="10">
        <v>6295495658</v>
      </c>
      <c r="AB305" s="10">
        <v>394636745</v>
      </c>
      <c r="AC305" s="10">
        <v>0</v>
      </c>
      <c r="AD305" s="10">
        <v>0</v>
      </c>
      <c r="AE305" s="10">
        <v>0</v>
      </c>
      <c r="AF305" s="10">
        <v>0</v>
      </c>
      <c r="AG305" s="10">
        <v>3786363</v>
      </c>
      <c r="AH305" s="10">
        <v>0</v>
      </c>
      <c r="AI305" s="10">
        <v>0</v>
      </c>
      <c r="AJ305" s="10">
        <v>663605884</v>
      </c>
      <c r="AK305" s="10">
        <v>0</v>
      </c>
      <c r="AL305" s="197">
        <v>9561955500</v>
      </c>
    </row>
    <row r="306" spans="1:38" s="23" customFormat="1" ht="15" x14ac:dyDescent="0.25">
      <c r="A306" s="98" t="s">
        <v>543</v>
      </c>
      <c r="B306" s="99" t="s">
        <v>165</v>
      </c>
      <c r="C306" s="97">
        <v>4395739700</v>
      </c>
      <c r="D306" s="97">
        <v>356053416</v>
      </c>
      <c r="E306" s="97">
        <v>0</v>
      </c>
      <c r="F306" s="97">
        <v>467925688</v>
      </c>
      <c r="G306" s="97">
        <v>1589541025</v>
      </c>
      <c r="H306" s="97">
        <v>9194502753</v>
      </c>
      <c r="I306" s="97">
        <v>4011962142</v>
      </c>
      <c r="J306" s="97">
        <v>0</v>
      </c>
      <c r="K306" s="97">
        <v>425575829</v>
      </c>
      <c r="L306" s="97">
        <v>15428077786</v>
      </c>
      <c r="M306" s="97">
        <v>25782570633</v>
      </c>
      <c r="N306" s="97">
        <v>2293028044</v>
      </c>
      <c r="O306" s="97">
        <v>6043251375</v>
      </c>
      <c r="P306" s="97">
        <v>235463912</v>
      </c>
      <c r="Q306" s="97">
        <v>0</v>
      </c>
      <c r="R306" s="97">
        <v>1843634985</v>
      </c>
      <c r="S306" s="97">
        <v>0</v>
      </c>
      <c r="T306" s="97">
        <v>18824513508</v>
      </c>
      <c r="U306" s="97">
        <v>15138464525</v>
      </c>
      <c r="V306" s="97">
        <v>26189341</v>
      </c>
      <c r="W306" s="97">
        <v>85332936</v>
      </c>
      <c r="X306" s="97">
        <v>500601956</v>
      </c>
      <c r="Y306" s="97">
        <v>502286325</v>
      </c>
      <c r="Z306" s="97">
        <v>47509783434</v>
      </c>
      <c r="AA306" s="97">
        <v>14821641186</v>
      </c>
      <c r="AB306" s="97">
        <v>25773424739</v>
      </c>
      <c r="AC306" s="97">
        <v>5678153320</v>
      </c>
      <c r="AD306" s="97">
        <v>0</v>
      </c>
      <c r="AE306" s="97">
        <v>7549468377</v>
      </c>
      <c r="AF306" s="97">
        <v>4485593053</v>
      </c>
      <c r="AG306" s="97">
        <v>4841529413</v>
      </c>
      <c r="AH306" s="97">
        <v>84997133</v>
      </c>
      <c r="AI306" s="97">
        <v>6937982338</v>
      </c>
      <c r="AJ306" s="97">
        <v>1869906558</v>
      </c>
      <c r="AK306" s="97">
        <v>0</v>
      </c>
      <c r="AL306" s="203">
        <v>226697195430</v>
      </c>
    </row>
    <row r="307" spans="1:38" s="23" customFormat="1" ht="15" x14ac:dyDescent="0.25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241430093</v>
      </c>
      <c r="H307" s="10">
        <v>1232564624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347114299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305428261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97903</v>
      </c>
      <c r="AC307" s="10">
        <v>0</v>
      </c>
      <c r="AD307" s="10">
        <v>0</v>
      </c>
      <c r="AE307" s="10">
        <v>0</v>
      </c>
      <c r="AF307" s="10">
        <v>0</v>
      </c>
      <c r="AG307" s="10">
        <v>931317364</v>
      </c>
      <c r="AH307" s="10">
        <v>0</v>
      </c>
      <c r="AI307" s="10">
        <v>0</v>
      </c>
      <c r="AJ307" s="10">
        <v>3597237</v>
      </c>
      <c r="AK307" s="10">
        <v>0</v>
      </c>
      <c r="AL307" s="197">
        <v>3061549781</v>
      </c>
    </row>
    <row r="308" spans="1:38" s="23" customFormat="1" ht="15" x14ac:dyDescent="0.25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112473726</v>
      </c>
      <c r="H308" s="10">
        <v>937171581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424098847</v>
      </c>
      <c r="U308" s="10">
        <v>10698516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1484442670</v>
      </c>
    </row>
    <row r="309" spans="1:38" s="23" customFormat="1" ht="15" x14ac:dyDescent="0.25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16935534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431381897</v>
      </c>
      <c r="U309" s="10">
        <v>1749519484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55128213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827028454</v>
      </c>
      <c r="AI309" s="10">
        <v>0</v>
      </c>
      <c r="AJ309" s="10">
        <v>0</v>
      </c>
      <c r="AK309" s="10">
        <v>0</v>
      </c>
      <c r="AL309" s="197">
        <v>3079993582</v>
      </c>
    </row>
    <row r="310" spans="1:38" s="23" customFormat="1" ht="15" x14ac:dyDescent="0.25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210737684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935633215</v>
      </c>
      <c r="AH310" s="10">
        <v>0</v>
      </c>
      <c r="AI310" s="10">
        <v>0</v>
      </c>
      <c r="AJ310" s="10">
        <v>0</v>
      </c>
      <c r="AK310" s="10">
        <v>0</v>
      </c>
      <c r="AL310" s="197">
        <v>1146370899</v>
      </c>
    </row>
    <row r="311" spans="1:38" s="23" customFormat="1" ht="15" x14ac:dyDescent="0.25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5" x14ac:dyDescent="0.25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100653551</v>
      </c>
      <c r="H312" s="10">
        <v>233260335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47279340</v>
      </c>
      <c r="U312" s="10">
        <v>7356927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388550153</v>
      </c>
    </row>
    <row r="313" spans="1:38" s="23" customFormat="1" ht="15" x14ac:dyDescent="0.25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1264729</v>
      </c>
      <c r="H313" s="10">
        <v>44466402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1956285</v>
      </c>
      <c r="U313" s="10">
        <v>559650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48247066</v>
      </c>
    </row>
    <row r="314" spans="1:38" s="23" customFormat="1" ht="15" x14ac:dyDescent="0.25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5" x14ac:dyDescent="0.25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266311654</v>
      </c>
      <c r="H315" s="10">
        <v>686327259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26128803</v>
      </c>
      <c r="U315" s="10">
        <v>1257158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113225359</v>
      </c>
      <c r="AK315" s="10">
        <v>0</v>
      </c>
      <c r="AL315" s="197">
        <v>1093250233</v>
      </c>
    </row>
    <row r="316" spans="1:38" s="23" customFormat="1" ht="15" x14ac:dyDescent="0.25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27444071</v>
      </c>
      <c r="H316" s="10">
        <v>343461605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42264140</v>
      </c>
      <c r="U316" s="10">
        <v>8350836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421520652</v>
      </c>
    </row>
    <row r="317" spans="1:38" s="23" customFormat="1" ht="15" x14ac:dyDescent="0.25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1059452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14389981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20784818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36234251</v>
      </c>
    </row>
    <row r="318" spans="1:38" s="23" customFormat="1" ht="15" x14ac:dyDescent="0.25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3400792</v>
      </c>
      <c r="H318" s="10">
        <v>707353123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7479930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28743379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746977224</v>
      </c>
    </row>
    <row r="319" spans="1:38" s="23" customFormat="1" ht="15" x14ac:dyDescent="0.25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53711313</v>
      </c>
      <c r="G319" s="10">
        <v>45673666</v>
      </c>
      <c r="H319" s="10">
        <v>57330735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399918866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217945843</v>
      </c>
      <c r="U319" s="10">
        <v>22622908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6658311</v>
      </c>
      <c r="AB319" s="10">
        <v>0</v>
      </c>
      <c r="AC319" s="10">
        <v>0</v>
      </c>
      <c r="AD319" s="10">
        <v>0</v>
      </c>
      <c r="AE319" s="10">
        <v>0</v>
      </c>
      <c r="AF319" s="10">
        <v>1049902408</v>
      </c>
      <c r="AG319" s="10">
        <v>28086761</v>
      </c>
      <c r="AH319" s="10">
        <v>0</v>
      </c>
      <c r="AI319" s="10">
        <v>0</v>
      </c>
      <c r="AJ319" s="10">
        <v>0</v>
      </c>
      <c r="AK319" s="10">
        <v>0</v>
      </c>
      <c r="AL319" s="197">
        <v>1881850811</v>
      </c>
    </row>
    <row r="320" spans="1:38" s="23" customFormat="1" ht="15" x14ac:dyDescent="0.25">
      <c r="A320" s="62" t="s">
        <v>557</v>
      </c>
      <c r="B320" s="26" t="s">
        <v>70</v>
      </c>
      <c r="C320" s="10">
        <v>0</v>
      </c>
      <c r="D320" s="10">
        <v>514619677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800294103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705486823</v>
      </c>
      <c r="U320" s="10">
        <v>2396079458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5823273519</v>
      </c>
      <c r="AB320" s="10">
        <v>2323757406</v>
      </c>
      <c r="AC320" s="10">
        <v>0</v>
      </c>
      <c r="AD320" s="10">
        <v>0</v>
      </c>
      <c r="AE320" s="10">
        <v>265288322</v>
      </c>
      <c r="AF320" s="10">
        <v>0</v>
      </c>
      <c r="AG320" s="10">
        <v>539485782</v>
      </c>
      <c r="AH320" s="10">
        <v>1678151704</v>
      </c>
      <c r="AI320" s="10">
        <v>146758720</v>
      </c>
      <c r="AJ320" s="10">
        <v>0</v>
      </c>
      <c r="AK320" s="10">
        <v>0</v>
      </c>
      <c r="AL320" s="197">
        <v>15193195514</v>
      </c>
    </row>
    <row r="321" spans="1:38" s="23" customFormat="1" ht="15" x14ac:dyDescent="0.25">
      <c r="A321" s="98" t="s">
        <v>558</v>
      </c>
      <c r="B321" s="99" t="s">
        <v>166</v>
      </c>
      <c r="C321" s="97">
        <v>0</v>
      </c>
      <c r="D321" s="97">
        <v>514619677</v>
      </c>
      <c r="E321" s="97">
        <v>0</v>
      </c>
      <c r="F321" s="97">
        <v>53711313</v>
      </c>
      <c r="G321" s="97">
        <v>816647268</v>
      </c>
      <c r="H321" s="97">
        <v>4241935664</v>
      </c>
      <c r="I321" s="97">
        <v>0</v>
      </c>
      <c r="J321" s="97">
        <v>0</v>
      </c>
      <c r="K321" s="97">
        <v>800294103</v>
      </c>
      <c r="L321" s="97">
        <v>0</v>
      </c>
      <c r="M321" s="97">
        <v>0</v>
      </c>
      <c r="N321" s="97">
        <v>957770849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1910931959</v>
      </c>
      <c r="U321" s="97">
        <v>4509353128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5885060043</v>
      </c>
      <c r="AB321" s="97">
        <v>2373383506</v>
      </c>
      <c r="AC321" s="97">
        <v>0</v>
      </c>
      <c r="AD321" s="97">
        <v>0</v>
      </c>
      <c r="AE321" s="97">
        <v>265288322</v>
      </c>
      <c r="AF321" s="97">
        <v>1049902408</v>
      </c>
      <c r="AG321" s="97">
        <v>2434523122</v>
      </c>
      <c r="AH321" s="97">
        <v>2505180158</v>
      </c>
      <c r="AI321" s="97">
        <v>146758720</v>
      </c>
      <c r="AJ321" s="97">
        <v>116822596</v>
      </c>
      <c r="AK321" s="97">
        <v>0</v>
      </c>
      <c r="AL321" s="203">
        <v>28582182836</v>
      </c>
    </row>
    <row r="322" spans="1:38" s="23" customFormat="1" ht="15" x14ac:dyDescent="0.25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42687882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42687882</v>
      </c>
    </row>
    <row r="323" spans="1:38" s="23" customFormat="1" ht="15" x14ac:dyDescent="0.25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5" x14ac:dyDescent="0.25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5" x14ac:dyDescent="0.25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86321510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86321510</v>
      </c>
    </row>
    <row r="326" spans="1:38" s="23" customFormat="1" ht="15" x14ac:dyDescent="0.25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5" x14ac:dyDescent="0.25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5" x14ac:dyDescent="0.25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5" x14ac:dyDescent="0.25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5" x14ac:dyDescent="0.25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5" x14ac:dyDescent="0.25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5" x14ac:dyDescent="0.25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5" x14ac:dyDescent="0.25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5" x14ac:dyDescent="0.25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263851678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263851678</v>
      </c>
    </row>
    <row r="335" spans="1:38" s="23" customFormat="1" ht="15" x14ac:dyDescent="0.25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107212053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107212053</v>
      </c>
    </row>
    <row r="336" spans="1:38" s="23" customFormat="1" ht="15" x14ac:dyDescent="0.25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263851678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86321510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149899935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3">
        <v>500073123</v>
      </c>
    </row>
    <row r="337" spans="1:38" s="23" customFormat="1" ht="15" collapsed="1" x14ac:dyDescent="0.25">
      <c r="A337" s="63" t="s">
        <v>41</v>
      </c>
      <c r="B337" s="29" t="s">
        <v>137</v>
      </c>
      <c r="C337" s="28">
        <v>4395739700</v>
      </c>
      <c r="D337" s="28">
        <v>870673093</v>
      </c>
      <c r="E337" s="28">
        <v>0</v>
      </c>
      <c r="F337" s="28">
        <v>521637001</v>
      </c>
      <c r="G337" s="28">
        <v>2406188293</v>
      </c>
      <c r="H337" s="28">
        <v>13700290095</v>
      </c>
      <c r="I337" s="28">
        <v>4011962142</v>
      </c>
      <c r="J337" s="28">
        <v>0</v>
      </c>
      <c r="K337" s="28">
        <v>1225869932</v>
      </c>
      <c r="L337" s="28">
        <v>15428077786</v>
      </c>
      <c r="M337" s="28">
        <v>25782570633</v>
      </c>
      <c r="N337" s="28">
        <v>3250798893</v>
      </c>
      <c r="O337" s="28">
        <v>6043251375</v>
      </c>
      <c r="P337" s="28">
        <v>235463912</v>
      </c>
      <c r="Q337" s="28">
        <v>0</v>
      </c>
      <c r="R337" s="28">
        <v>1843634985</v>
      </c>
      <c r="S337" s="28">
        <v>0</v>
      </c>
      <c r="T337" s="28">
        <v>20821766977</v>
      </c>
      <c r="U337" s="28">
        <v>19647817653</v>
      </c>
      <c r="V337" s="28">
        <v>26189341</v>
      </c>
      <c r="W337" s="28">
        <v>85332936</v>
      </c>
      <c r="X337" s="28">
        <v>500601956</v>
      </c>
      <c r="Y337" s="28">
        <v>502286325</v>
      </c>
      <c r="Z337" s="28">
        <v>47509783434</v>
      </c>
      <c r="AA337" s="28">
        <v>20706701229</v>
      </c>
      <c r="AB337" s="28">
        <v>28146808245</v>
      </c>
      <c r="AC337" s="28">
        <v>5678153320</v>
      </c>
      <c r="AD337" s="28">
        <v>149899935</v>
      </c>
      <c r="AE337" s="28">
        <v>7814756699</v>
      </c>
      <c r="AF337" s="28">
        <v>5535495461</v>
      </c>
      <c r="AG337" s="28">
        <v>7276052535</v>
      </c>
      <c r="AH337" s="28">
        <v>2590177291</v>
      </c>
      <c r="AI337" s="28">
        <v>7084741058</v>
      </c>
      <c r="AJ337" s="28">
        <v>1986729154</v>
      </c>
      <c r="AK337" s="28">
        <v>0</v>
      </c>
      <c r="AL337" s="205">
        <v>255779451389</v>
      </c>
    </row>
    <row r="338" spans="1:38" s="23" customFormat="1" ht="15" x14ac:dyDescent="0.25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5" x14ac:dyDescent="0.25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5" x14ac:dyDescent="0.25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5" x14ac:dyDescent="0.25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5" x14ac:dyDescent="0.25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5" x14ac:dyDescent="0.25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5" x14ac:dyDescent="0.25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5" x14ac:dyDescent="0.25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5" x14ac:dyDescent="0.25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5" x14ac:dyDescent="0.25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5" x14ac:dyDescent="0.25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5" x14ac:dyDescent="0.25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5" x14ac:dyDescent="0.25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5" x14ac:dyDescent="0.25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5" x14ac:dyDescent="0.25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3">
        <v>0</v>
      </c>
    </row>
    <row r="353" spans="1:38" s="23" customFormat="1" ht="15" x14ac:dyDescent="0.25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5" x14ac:dyDescent="0.25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5" x14ac:dyDescent="0.25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5" x14ac:dyDescent="0.25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5" x14ac:dyDescent="0.25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5" x14ac:dyDescent="0.25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5" x14ac:dyDescent="0.25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5" x14ac:dyDescent="0.25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5" x14ac:dyDescent="0.25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5" x14ac:dyDescent="0.25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5" x14ac:dyDescent="0.25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5" x14ac:dyDescent="0.25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5" x14ac:dyDescent="0.25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5" x14ac:dyDescent="0.25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5" x14ac:dyDescent="0.25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3">
        <v>0</v>
      </c>
    </row>
    <row r="368" spans="1:38" s="23" customFormat="1" ht="15" collapsed="1" x14ac:dyDescent="0.25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5">
        <v>0</v>
      </c>
    </row>
    <row r="369" spans="1:38" s="23" customFormat="1" ht="15" x14ac:dyDescent="0.25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5" x14ac:dyDescent="0.25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5" x14ac:dyDescent="0.25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5" x14ac:dyDescent="0.25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5" x14ac:dyDescent="0.25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5" x14ac:dyDescent="0.25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5" x14ac:dyDescent="0.25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5" x14ac:dyDescent="0.25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5" x14ac:dyDescent="0.25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5" x14ac:dyDescent="0.25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5" x14ac:dyDescent="0.25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5" x14ac:dyDescent="0.25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5" x14ac:dyDescent="0.25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5" x14ac:dyDescent="0.25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5" x14ac:dyDescent="0.25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3">
        <v>0</v>
      </c>
    </row>
    <row r="384" spans="1:38" s="23" customFormat="1" ht="15" x14ac:dyDescent="0.25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5" x14ac:dyDescent="0.25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3">
        <v>0</v>
      </c>
    </row>
    <row r="386" spans="1:38" s="23" customFormat="1" ht="15" collapsed="1" x14ac:dyDescent="0.25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5">
        <v>0</v>
      </c>
    </row>
    <row r="387" spans="1:38" s="23" customFormat="1" ht="15" x14ac:dyDescent="0.25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5" x14ac:dyDescent="0.25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5" x14ac:dyDescent="0.25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5" x14ac:dyDescent="0.25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5" x14ac:dyDescent="0.25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5" x14ac:dyDescent="0.25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5" x14ac:dyDescent="0.25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5" x14ac:dyDescent="0.25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5" x14ac:dyDescent="0.25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5" x14ac:dyDescent="0.25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5" x14ac:dyDescent="0.25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5" x14ac:dyDescent="0.25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5" x14ac:dyDescent="0.25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5" x14ac:dyDescent="0.25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5" x14ac:dyDescent="0.25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3">
        <v>0</v>
      </c>
    </row>
    <row r="402" spans="1:38" s="23" customFormat="1" ht="15" x14ac:dyDescent="0.25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5" x14ac:dyDescent="0.25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5" x14ac:dyDescent="0.25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5" x14ac:dyDescent="0.25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5" x14ac:dyDescent="0.25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5" x14ac:dyDescent="0.25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5" x14ac:dyDescent="0.25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5" x14ac:dyDescent="0.25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5" x14ac:dyDescent="0.25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5" x14ac:dyDescent="0.25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5" x14ac:dyDescent="0.25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5" x14ac:dyDescent="0.25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5" x14ac:dyDescent="0.25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5" x14ac:dyDescent="0.25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5" x14ac:dyDescent="0.25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3">
        <v>0</v>
      </c>
    </row>
    <row r="417" spans="1:38" s="23" customFormat="1" ht="15" collapsed="1" x14ac:dyDescent="0.25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5">
        <v>0</v>
      </c>
    </row>
    <row r="418" spans="1:38" s="23" customFormat="1" ht="15" x14ac:dyDescent="0.25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5" x14ac:dyDescent="0.25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5" x14ac:dyDescent="0.25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5" x14ac:dyDescent="0.25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5" x14ac:dyDescent="0.25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5" x14ac:dyDescent="0.25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5" x14ac:dyDescent="0.25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5" x14ac:dyDescent="0.25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5" x14ac:dyDescent="0.25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5" x14ac:dyDescent="0.25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5" x14ac:dyDescent="0.25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5" x14ac:dyDescent="0.25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5" x14ac:dyDescent="0.25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5" x14ac:dyDescent="0.25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5" x14ac:dyDescent="0.25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3">
        <v>0</v>
      </c>
    </row>
    <row r="433" spans="1:39" s="23" customFormat="1" ht="15" x14ac:dyDescent="0.25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5" x14ac:dyDescent="0.25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3">
        <v>0</v>
      </c>
    </row>
    <row r="435" spans="1:39" s="23" customFormat="1" ht="15" collapsed="1" x14ac:dyDescent="0.25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5">
        <v>0</v>
      </c>
    </row>
    <row r="436" spans="1:39" s="23" customFormat="1" ht="15" x14ac:dyDescent="0.25">
      <c r="A436" s="62" t="s">
        <v>668</v>
      </c>
      <c r="B436" s="26" t="s">
        <v>172</v>
      </c>
      <c r="C436" s="10">
        <v>1897038505</v>
      </c>
      <c r="D436" s="10">
        <v>1660349020</v>
      </c>
      <c r="E436" s="10">
        <v>1506997968</v>
      </c>
      <c r="F436" s="10">
        <v>636585601</v>
      </c>
      <c r="G436" s="10">
        <v>7889371527</v>
      </c>
      <c r="H436" s="10">
        <v>11090263204</v>
      </c>
      <c r="I436" s="10">
        <v>1648419506</v>
      </c>
      <c r="J436" s="10">
        <v>1953257141</v>
      </c>
      <c r="K436" s="10">
        <v>2418681620</v>
      </c>
      <c r="L436" s="10">
        <v>39015590736</v>
      </c>
      <c r="M436" s="10">
        <v>3426917776</v>
      </c>
      <c r="N436" s="10">
        <v>1985022143</v>
      </c>
      <c r="O436" s="10">
        <v>1990485323</v>
      </c>
      <c r="P436" s="10">
        <v>1610078007</v>
      </c>
      <c r="Q436" s="10">
        <v>1707100380</v>
      </c>
      <c r="R436" s="10">
        <v>2664007552</v>
      </c>
      <c r="S436" s="10">
        <v>520464374</v>
      </c>
      <c r="T436" s="10">
        <v>3725977926</v>
      </c>
      <c r="U436" s="10">
        <v>13005301171</v>
      </c>
      <c r="V436" s="10">
        <v>1609955099</v>
      </c>
      <c r="W436" s="10">
        <v>3840070473</v>
      </c>
      <c r="X436" s="10">
        <v>3681856705</v>
      </c>
      <c r="Y436" s="10">
        <v>2095220121</v>
      </c>
      <c r="Z436" s="10">
        <v>19190173313</v>
      </c>
      <c r="AA436" s="10">
        <v>7372449531</v>
      </c>
      <c r="AB436" s="10">
        <v>31583589358</v>
      </c>
      <c r="AC436" s="10">
        <v>9987209209</v>
      </c>
      <c r="AD436" s="10">
        <v>4504048459</v>
      </c>
      <c r="AE436" s="10">
        <v>6580058391</v>
      </c>
      <c r="AF436" s="10">
        <v>5114183290</v>
      </c>
      <c r="AG436" s="10">
        <v>8346344486</v>
      </c>
      <c r="AH436" s="10">
        <v>23627509345</v>
      </c>
      <c r="AI436" s="10">
        <v>10328162760</v>
      </c>
      <c r="AJ436" s="10">
        <v>4651334206</v>
      </c>
      <c r="AK436" s="10">
        <v>850474680</v>
      </c>
      <c r="AL436" s="197">
        <v>243714548906</v>
      </c>
    </row>
    <row r="437" spans="1:39" s="23" customFormat="1" ht="15" x14ac:dyDescent="0.25">
      <c r="A437" s="62" t="s">
        <v>669</v>
      </c>
      <c r="B437" s="26" t="s">
        <v>173</v>
      </c>
      <c r="C437" s="10">
        <v>0</v>
      </c>
      <c r="D437" s="10">
        <v>20809933</v>
      </c>
      <c r="E437" s="10">
        <v>0</v>
      </c>
      <c r="F437" s="10">
        <v>0</v>
      </c>
      <c r="G437" s="10">
        <v>0</v>
      </c>
      <c r="H437" s="10">
        <v>35788008</v>
      </c>
      <c r="I437" s="10">
        <v>116272320</v>
      </c>
      <c r="J437" s="10">
        <v>0</v>
      </c>
      <c r="K437" s="10">
        <v>0</v>
      </c>
      <c r="L437" s="10">
        <v>38154592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296507523</v>
      </c>
      <c r="V437" s="10">
        <v>0</v>
      </c>
      <c r="W437" s="10">
        <v>316992195</v>
      </c>
      <c r="X437" s="10">
        <v>0</v>
      </c>
      <c r="Y437" s="10">
        <v>0</v>
      </c>
      <c r="Z437" s="10">
        <v>0</v>
      </c>
      <c r="AA437" s="10">
        <v>11530000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387793884</v>
      </c>
      <c r="AH437" s="10">
        <v>28681162</v>
      </c>
      <c r="AI437" s="10">
        <v>0</v>
      </c>
      <c r="AJ437" s="10">
        <v>0</v>
      </c>
      <c r="AK437" s="10">
        <v>227005435</v>
      </c>
      <c r="AL437" s="197">
        <v>1479535052</v>
      </c>
    </row>
    <row r="438" spans="1:39" s="23" customFormat="1" ht="15" x14ac:dyDescent="0.25">
      <c r="A438" s="62" t="s">
        <v>670</v>
      </c>
      <c r="B438" s="26" t="s">
        <v>118</v>
      </c>
      <c r="C438" s="10">
        <v>5906546</v>
      </c>
      <c r="D438" s="10">
        <v>0</v>
      </c>
      <c r="E438" s="10">
        <v>0</v>
      </c>
      <c r="F438" s="10">
        <v>0</v>
      </c>
      <c r="G438" s="10">
        <v>0</v>
      </c>
      <c r="H438" s="10">
        <v>20148332</v>
      </c>
      <c r="I438" s="10">
        <v>0</v>
      </c>
      <c r="J438" s="10">
        <v>0</v>
      </c>
      <c r="K438" s="10">
        <v>0</v>
      </c>
      <c r="L438" s="10">
        <v>31250000000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3569315516</v>
      </c>
      <c r="Y438" s="10">
        <v>0</v>
      </c>
      <c r="Z438" s="10">
        <v>115720431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34965357807</v>
      </c>
    </row>
    <row r="439" spans="1:39" s="23" customFormat="1" ht="15" x14ac:dyDescent="0.25">
      <c r="A439" s="98" t="s">
        <v>671</v>
      </c>
      <c r="B439" s="99" t="s">
        <v>171</v>
      </c>
      <c r="C439" s="97">
        <v>1902945051</v>
      </c>
      <c r="D439" s="97">
        <v>1681158953</v>
      </c>
      <c r="E439" s="97">
        <v>1506997968</v>
      </c>
      <c r="F439" s="97">
        <v>636585601</v>
      </c>
      <c r="G439" s="97">
        <v>7889371527</v>
      </c>
      <c r="H439" s="97">
        <v>11146199544</v>
      </c>
      <c r="I439" s="97">
        <v>1764691826</v>
      </c>
      <c r="J439" s="97">
        <v>1953257141</v>
      </c>
      <c r="K439" s="97">
        <v>2418681620</v>
      </c>
      <c r="L439" s="97">
        <v>70303745328</v>
      </c>
      <c r="M439" s="97">
        <v>3431184758</v>
      </c>
      <c r="N439" s="97">
        <v>1985022143</v>
      </c>
      <c r="O439" s="97">
        <v>1990485323</v>
      </c>
      <c r="P439" s="97">
        <v>1610078007</v>
      </c>
      <c r="Q439" s="97">
        <v>1707100380</v>
      </c>
      <c r="R439" s="97">
        <v>2664007552</v>
      </c>
      <c r="S439" s="97">
        <v>520464374</v>
      </c>
      <c r="T439" s="97">
        <v>3725977926</v>
      </c>
      <c r="U439" s="97">
        <v>13301808694</v>
      </c>
      <c r="V439" s="97">
        <v>1609955099</v>
      </c>
      <c r="W439" s="97">
        <v>4157062668</v>
      </c>
      <c r="X439" s="97">
        <v>7251172221</v>
      </c>
      <c r="Y439" s="97">
        <v>2095220121</v>
      </c>
      <c r="Z439" s="97">
        <v>19305893744</v>
      </c>
      <c r="AA439" s="97">
        <v>7383979531</v>
      </c>
      <c r="AB439" s="97">
        <v>31583589358</v>
      </c>
      <c r="AC439" s="97">
        <v>9987209209</v>
      </c>
      <c r="AD439" s="97">
        <v>4504048459</v>
      </c>
      <c r="AE439" s="97">
        <v>6580058391</v>
      </c>
      <c r="AF439" s="97">
        <v>5114183290</v>
      </c>
      <c r="AG439" s="97">
        <v>8734138370</v>
      </c>
      <c r="AH439" s="97">
        <v>23656190507</v>
      </c>
      <c r="AI439" s="97">
        <v>10328162760</v>
      </c>
      <c r="AJ439" s="97">
        <v>4651334206</v>
      </c>
      <c r="AK439" s="97">
        <v>1077480115</v>
      </c>
      <c r="AL439" s="203">
        <v>280159441765</v>
      </c>
    </row>
    <row r="440" spans="1:39" s="23" customFormat="1" ht="15" x14ac:dyDescent="0.25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75332969</v>
      </c>
      <c r="G440" s="10">
        <v>524624673</v>
      </c>
      <c r="H440" s="10">
        <v>531045313</v>
      </c>
      <c r="I440" s="10">
        <v>165560027</v>
      </c>
      <c r="J440" s="10">
        <v>0</v>
      </c>
      <c r="K440" s="10">
        <v>0</v>
      </c>
      <c r="L440" s="10">
        <v>0</v>
      </c>
      <c r="M440" s="10">
        <v>1073239526</v>
      </c>
      <c r="N440" s="10">
        <v>515308782</v>
      </c>
      <c r="O440" s="10">
        <v>596509300</v>
      </c>
      <c r="P440" s="10">
        <v>99384497</v>
      </c>
      <c r="Q440" s="10">
        <v>50384945</v>
      </c>
      <c r="R440" s="10">
        <v>0</v>
      </c>
      <c r="S440" s="10">
        <v>0</v>
      </c>
      <c r="T440" s="10">
        <v>223760868</v>
      </c>
      <c r="U440" s="10">
        <v>0</v>
      </c>
      <c r="V440" s="10">
        <v>966066154</v>
      </c>
      <c r="W440" s="10">
        <v>675698056</v>
      </c>
      <c r="X440" s="10">
        <v>19219178</v>
      </c>
      <c r="Y440" s="10">
        <v>26808069</v>
      </c>
      <c r="Z440" s="10">
        <v>764481350</v>
      </c>
      <c r="AA440" s="10">
        <v>221717882</v>
      </c>
      <c r="AB440" s="10">
        <v>1101299664</v>
      </c>
      <c r="AC440" s="10">
        <v>91357996</v>
      </c>
      <c r="AD440" s="10">
        <v>672238257</v>
      </c>
      <c r="AE440" s="10">
        <v>268822516</v>
      </c>
      <c r="AF440" s="10">
        <v>0</v>
      </c>
      <c r="AG440" s="10">
        <v>0</v>
      </c>
      <c r="AH440" s="10">
        <v>0</v>
      </c>
      <c r="AI440" s="10">
        <v>334402371</v>
      </c>
      <c r="AJ440" s="10">
        <v>20267650</v>
      </c>
      <c r="AK440" s="10">
        <v>0</v>
      </c>
      <c r="AL440" s="197">
        <v>9017530043</v>
      </c>
    </row>
    <row r="441" spans="1:39" s="23" customFormat="1" ht="15" x14ac:dyDescent="0.25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10000000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24000000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149395000</v>
      </c>
    </row>
    <row r="442" spans="1:39" s="23" customFormat="1" ht="15" x14ac:dyDescent="0.25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5" x14ac:dyDescent="0.25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75332969</v>
      </c>
      <c r="G443" s="97">
        <v>524624673</v>
      </c>
      <c r="H443" s="97">
        <v>541045313</v>
      </c>
      <c r="I443" s="97">
        <v>165560027</v>
      </c>
      <c r="J443" s="97">
        <v>0</v>
      </c>
      <c r="K443" s="97">
        <v>0</v>
      </c>
      <c r="L443" s="97">
        <v>0</v>
      </c>
      <c r="M443" s="97">
        <v>1073239526</v>
      </c>
      <c r="N443" s="97">
        <v>515308782</v>
      </c>
      <c r="O443" s="97">
        <v>596509300</v>
      </c>
      <c r="P443" s="97">
        <v>99384497</v>
      </c>
      <c r="Q443" s="97">
        <v>50384945</v>
      </c>
      <c r="R443" s="97">
        <v>0</v>
      </c>
      <c r="S443" s="97">
        <v>0</v>
      </c>
      <c r="T443" s="97">
        <v>223760868</v>
      </c>
      <c r="U443" s="97">
        <v>0</v>
      </c>
      <c r="V443" s="97">
        <v>966066154</v>
      </c>
      <c r="W443" s="97">
        <v>675698056</v>
      </c>
      <c r="X443" s="97">
        <v>43219178</v>
      </c>
      <c r="Y443" s="97">
        <v>26808069</v>
      </c>
      <c r="Z443" s="97">
        <v>764481350</v>
      </c>
      <c r="AA443" s="97">
        <v>221717882</v>
      </c>
      <c r="AB443" s="97">
        <v>1101299664</v>
      </c>
      <c r="AC443" s="97">
        <v>206752996</v>
      </c>
      <c r="AD443" s="97">
        <v>672238257</v>
      </c>
      <c r="AE443" s="97">
        <v>268822516</v>
      </c>
      <c r="AF443" s="97">
        <v>0</v>
      </c>
      <c r="AG443" s="97">
        <v>0</v>
      </c>
      <c r="AH443" s="97">
        <v>0</v>
      </c>
      <c r="AI443" s="97">
        <v>334402371</v>
      </c>
      <c r="AJ443" s="97">
        <v>20267650</v>
      </c>
      <c r="AK443" s="97">
        <v>0</v>
      </c>
      <c r="AL443" s="203">
        <v>9166925043</v>
      </c>
    </row>
    <row r="444" spans="1:39" s="23" customFormat="1" ht="15" x14ac:dyDescent="0.25">
      <c r="A444" s="62" t="s">
        <v>676</v>
      </c>
      <c r="B444" s="26" t="s">
        <v>178</v>
      </c>
      <c r="C444" s="10">
        <v>0</v>
      </c>
      <c r="D444" s="10">
        <v>580000000</v>
      </c>
      <c r="E444" s="10">
        <v>0</v>
      </c>
      <c r="F444" s="10">
        <v>197645985</v>
      </c>
      <c r="G444" s="10">
        <v>0</v>
      </c>
      <c r="H444" s="10">
        <v>67634280</v>
      </c>
      <c r="I444" s="10">
        <v>96396228</v>
      </c>
      <c r="J444" s="10">
        <v>130652108</v>
      </c>
      <c r="K444" s="10">
        <v>0</v>
      </c>
      <c r="L444" s="10">
        <v>223416585</v>
      </c>
      <c r="M444" s="10">
        <v>76818183</v>
      </c>
      <c r="N444" s="10">
        <v>0</v>
      </c>
      <c r="O444" s="10">
        <v>687272721</v>
      </c>
      <c r="P444" s="10">
        <v>62824676</v>
      </c>
      <c r="Q444" s="10">
        <v>0</v>
      </c>
      <c r="R444" s="10">
        <v>86641159</v>
      </c>
      <c r="S444" s="10">
        <v>9090910</v>
      </c>
      <c r="T444" s="10">
        <v>169045364</v>
      </c>
      <c r="U444" s="10">
        <v>73909092</v>
      </c>
      <c r="V444" s="10">
        <v>121527276</v>
      </c>
      <c r="W444" s="10">
        <v>0</v>
      </c>
      <c r="X444" s="10">
        <v>103876590</v>
      </c>
      <c r="Y444" s="10">
        <v>0</v>
      </c>
      <c r="Z444" s="10">
        <v>1549144485</v>
      </c>
      <c r="AA444" s="10">
        <v>0</v>
      </c>
      <c r="AB444" s="10">
        <v>436451721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4672347363</v>
      </c>
    </row>
    <row r="445" spans="1:39" s="23" customFormat="1" ht="15" x14ac:dyDescent="0.25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965160187</v>
      </c>
      <c r="M445" s="10">
        <v>0</v>
      </c>
      <c r="N445" s="10">
        <v>0</v>
      </c>
      <c r="O445" s="10">
        <v>6905897632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7871057819</v>
      </c>
    </row>
    <row r="446" spans="1:39" s="23" customFormat="1" ht="15" x14ac:dyDescent="0.25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5" x14ac:dyDescent="0.25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7168301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7168301</v>
      </c>
    </row>
    <row r="448" spans="1:39" s="23" customFormat="1" ht="15" x14ac:dyDescent="0.25">
      <c r="A448" s="98" t="s">
        <v>680</v>
      </c>
      <c r="B448" s="99" t="s">
        <v>177</v>
      </c>
      <c r="C448" s="97">
        <v>0</v>
      </c>
      <c r="D448" s="97">
        <v>580000000</v>
      </c>
      <c r="E448" s="97">
        <v>0</v>
      </c>
      <c r="F448" s="97">
        <v>197645985</v>
      </c>
      <c r="G448" s="97">
        <v>0</v>
      </c>
      <c r="H448" s="97">
        <v>67634280</v>
      </c>
      <c r="I448" s="97">
        <v>96396228</v>
      </c>
      <c r="J448" s="97">
        <v>130652108</v>
      </c>
      <c r="K448" s="97">
        <v>0</v>
      </c>
      <c r="L448" s="97">
        <v>1188576772</v>
      </c>
      <c r="M448" s="97">
        <v>76818183</v>
      </c>
      <c r="N448" s="97">
        <v>0</v>
      </c>
      <c r="O448" s="97">
        <v>7600338654</v>
      </c>
      <c r="P448" s="97">
        <v>62824676</v>
      </c>
      <c r="Q448" s="97">
        <v>0</v>
      </c>
      <c r="R448" s="97">
        <v>86641159</v>
      </c>
      <c r="S448" s="97">
        <v>9090910</v>
      </c>
      <c r="T448" s="97">
        <v>169045364</v>
      </c>
      <c r="U448" s="97">
        <v>73909092</v>
      </c>
      <c r="V448" s="97">
        <v>121527276</v>
      </c>
      <c r="W448" s="97">
        <v>0</v>
      </c>
      <c r="X448" s="97">
        <v>103876590</v>
      </c>
      <c r="Y448" s="97">
        <v>0</v>
      </c>
      <c r="Z448" s="97">
        <v>1549144485</v>
      </c>
      <c r="AA448" s="97">
        <v>0</v>
      </c>
      <c r="AB448" s="97">
        <v>436451721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3">
        <v>12550573483</v>
      </c>
      <c r="AM448" s="225"/>
    </row>
    <row r="449" spans="1:39" s="23" customFormat="1" ht="15" x14ac:dyDescent="0.25">
      <c r="A449" s="62" t="s">
        <v>681</v>
      </c>
      <c r="B449" s="26" t="s">
        <v>181</v>
      </c>
      <c r="C449" s="10">
        <v>117647066</v>
      </c>
      <c r="D449" s="10">
        <v>0</v>
      </c>
      <c r="E449" s="10">
        <v>0</v>
      </c>
      <c r="F449" s="10">
        <v>216636</v>
      </c>
      <c r="G449" s="10">
        <v>0</v>
      </c>
      <c r="H449" s="10">
        <v>139746991</v>
      </c>
      <c r="I449" s="10">
        <v>0</v>
      </c>
      <c r="J449" s="10">
        <v>0</v>
      </c>
      <c r="K449" s="10">
        <v>144038274</v>
      </c>
      <c r="L449" s="10">
        <v>0</v>
      </c>
      <c r="M449" s="10">
        <v>6512416</v>
      </c>
      <c r="N449" s="10">
        <v>1182976</v>
      </c>
      <c r="O449" s="10">
        <v>10705476</v>
      </c>
      <c r="P449" s="10">
        <v>0</v>
      </c>
      <c r="Q449" s="10">
        <v>17448679</v>
      </c>
      <c r="R449" s="10">
        <v>22435835</v>
      </c>
      <c r="S449" s="10">
        <v>0</v>
      </c>
      <c r="T449" s="10">
        <v>5005718</v>
      </c>
      <c r="U449" s="10">
        <v>0</v>
      </c>
      <c r="V449" s="10">
        <v>26589090</v>
      </c>
      <c r="W449" s="10">
        <v>0</v>
      </c>
      <c r="X449" s="10">
        <v>0</v>
      </c>
      <c r="Y449" s="10">
        <v>4314830</v>
      </c>
      <c r="Z449" s="10">
        <v>37000687</v>
      </c>
      <c r="AA449" s="10">
        <v>32250774</v>
      </c>
      <c r="AB449" s="10">
        <v>194155378</v>
      </c>
      <c r="AC449" s="10">
        <v>0</v>
      </c>
      <c r="AD449" s="10">
        <v>45931274</v>
      </c>
      <c r="AE449" s="10">
        <v>19222870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824404970</v>
      </c>
      <c r="AM449" s="225"/>
    </row>
    <row r="450" spans="1:39" s="23" customFormat="1" ht="15" x14ac:dyDescent="0.25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25"/>
    </row>
    <row r="451" spans="1:39" s="23" customFormat="1" ht="15" x14ac:dyDescent="0.25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25"/>
    </row>
    <row r="452" spans="1:39" s="23" customFormat="1" ht="15" x14ac:dyDescent="0.25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  <c r="AM452" s="225"/>
    </row>
    <row r="453" spans="1:39" s="23" customFormat="1" ht="15" x14ac:dyDescent="0.25">
      <c r="A453" s="98" t="s">
        <v>685</v>
      </c>
      <c r="B453" s="99" t="s">
        <v>180</v>
      </c>
      <c r="C453" s="97">
        <v>117647066</v>
      </c>
      <c r="D453" s="97">
        <v>0</v>
      </c>
      <c r="E453" s="97">
        <v>0</v>
      </c>
      <c r="F453" s="97">
        <v>216636</v>
      </c>
      <c r="G453" s="97">
        <v>0</v>
      </c>
      <c r="H453" s="97">
        <v>139746991</v>
      </c>
      <c r="I453" s="97">
        <v>0</v>
      </c>
      <c r="J453" s="97">
        <v>0</v>
      </c>
      <c r="K453" s="97">
        <v>144038274</v>
      </c>
      <c r="L453" s="97">
        <v>0</v>
      </c>
      <c r="M453" s="97">
        <v>6512416</v>
      </c>
      <c r="N453" s="97">
        <v>1182976</v>
      </c>
      <c r="O453" s="97">
        <v>10705476</v>
      </c>
      <c r="P453" s="97">
        <v>0</v>
      </c>
      <c r="Q453" s="97">
        <v>17448679</v>
      </c>
      <c r="R453" s="97">
        <v>22435835</v>
      </c>
      <c r="S453" s="97">
        <v>0</v>
      </c>
      <c r="T453" s="97">
        <v>5005718</v>
      </c>
      <c r="U453" s="97">
        <v>0</v>
      </c>
      <c r="V453" s="97">
        <v>26589090</v>
      </c>
      <c r="W453" s="97">
        <v>0</v>
      </c>
      <c r="X453" s="97">
        <v>0</v>
      </c>
      <c r="Y453" s="97">
        <v>4314830</v>
      </c>
      <c r="Z453" s="97">
        <v>37000687</v>
      </c>
      <c r="AA453" s="97">
        <v>32250774</v>
      </c>
      <c r="AB453" s="97">
        <v>194155378</v>
      </c>
      <c r="AC453" s="97">
        <v>0</v>
      </c>
      <c r="AD453" s="97">
        <v>45931274</v>
      </c>
      <c r="AE453" s="97">
        <v>19222870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3">
        <v>824404970</v>
      </c>
      <c r="AM453" s="225"/>
    </row>
    <row r="454" spans="1:39" s="23" customFormat="1" ht="15" x14ac:dyDescent="0.25">
      <c r="A454" s="62" t="s">
        <v>686</v>
      </c>
      <c r="B454" s="26" t="s">
        <v>185</v>
      </c>
      <c r="C454" s="10">
        <v>2710048017</v>
      </c>
      <c r="D454" s="10">
        <v>1068382164</v>
      </c>
      <c r="E454" s="10">
        <v>3731160792</v>
      </c>
      <c r="F454" s="10">
        <v>2734803676</v>
      </c>
      <c r="G454" s="10">
        <v>1526151521</v>
      </c>
      <c r="H454" s="10">
        <v>14679130738</v>
      </c>
      <c r="I454" s="10">
        <v>1384853473</v>
      </c>
      <c r="J454" s="10">
        <v>994855864</v>
      </c>
      <c r="K454" s="10">
        <v>595051853</v>
      </c>
      <c r="L454" s="10">
        <v>9633006553</v>
      </c>
      <c r="M454" s="10">
        <v>17534755854</v>
      </c>
      <c r="N454" s="10">
        <v>5025657674</v>
      </c>
      <c r="O454" s="10">
        <v>2857468600</v>
      </c>
      <c r="P454" s="10">
        <v>1131017941</v>
      </c>
      <c r="Q454" s="10">
        <v>1074921828</v>
      </c>
      <c r="R454" s="10">
        <v>2255805968</v>
      </c>
      <c r="S454" s="10">
        <v>1162686383</v>
      </c>
      <c r="T454" s="10">
        <v>35817427360</v>
      </c>
      <c r="U454" s="10">
        <v>14460612363</v>
      </c>
      <c r="V454" s="10">
        <v>1650524151</v>
      </c>
      <c r="W454" s="10">
        <v>1467831351</v>
      </c>
      <c r="X454" s="10">
        <v>1446786504</v>
      </c>
      <c r="Y454" s="10">
        <v>910464043</v>
      </c>
      <c r="Z454" s="10">
        <v>7834769613</v>
      </c>
      <c r="AA454" s="10">
        <v>4406175086</v>
      </c>
      <c r="AB454" s="10">
        <v>72335248810</v>
      </c>
      <c r="AC454" s="10">
        <v>7882431878</v>
      </c>
      <c r="AD454" s="10">
        <v>1108379004</v>
      </c>
      <c r="AE454" s="10">
        <v>13555108605</v>
      </c>
      <c r="AF454" s="10">
        <v>2269496514</v>
      </c>
      <c r="AG454" s="10">
        <v>1504608834</v>
      </c>
      <c r="AH454" s="10">
        <v>2179053888</v>
      </c>
      <c r="AI454" s="10">
        <v>499729877</v>
      </c>
      <c r="AJ454" s="10">
        <v>3304714504</v>
      </c>
      <c r="AK454" s="10">
        <v>4814988</v>
      </c>
      <c r="AL454" s="197">
        <v>242737936272</v>
      </c>
      <c r="AM454" s="225"/>
    </row>
    <row r="455" spans="1:39" s="23" customFormat="1" ht="15" x14ac:dyDescent="0.25">
      <c r="A455" s="98" t="s">
        <v>687</v>
      </c>
      <c r="B455" s="99" t="s">
        <v>184</v>
      </c>
      <c r="C455" s="97">
        <v>2710048017</v>
      </c>
      <c r="D455" s="97">
        <v>1068382164</v>
      </c>
      <c r="E455" s="97">
        <v>3731160792</v>
      </c>
      <c r="F455" s="97">
        <v>2734803676</v>
      </c>
      <c r="G455" s="97">
        <v>1526151521</v>
      </c>
      <c r="H455" s="97">
        <v>14679130738</v>
      </c>
      <c r="I455" s="97">
        <v>1384853473</v>
      </c>
      <c r="J455" s="97">
        <v>994855864</v>
      </c>
      <c r="K455" s="97">
        <v>595051853</v>
      </c>
      <c r="L455" s="97">
        <v>9633006553</v>
      </c>
      <c r="M455" s="97">
        <v>17534755854</v>
      </c>
      <c r="N455" s="97">
        <v>5025657674</v>
      </c>
      <c r="O455" s="97">
        <v>2857468600</v>
      </c>
      <c r="P455" s="97">
        <v>1131017941</v>
      </c>
      <c r="Q455" s="97">
        <v>1074921828</v>
      </c>
      <c r="R455" s="97">
        <v>2255805968</v>
      </c>
      <c r="S455" s="97">
        <v>1162686383</v>
      </c>
      <c r="T455" s="97">
        <v>35817427360</v>
      </c>
      <c r="U455" s="97">
        <v>14460612363</v>
      </c>
      <c r="V455" s="97">
        <v>1650524151</v>
      </c>
      <c r="W455" s="97">
        <v>1467831351</v>
      </c>
      <c r="X455" s="97">
        <v>1446786504</v>
      </c>
      <c r="Y455" s="97">
        <v>910464043</v>
      </c>
      <c r="Z455" s="97">
        <v>7834769613</v>
      </c>
      <c r="AA455" s="97">
        <v>4406175086</v>
      </c>
      <c r="AB455" s="97">
        <v>72335248810</v>
      </c>
      <c r="AC455" s="97">
        <v>7882431878</v>
      </c>
      <c r="AD455" s="97">
        <v>1108379004</v>
      </c>
      <c r="AE455" s="97">
        <v>13555108605</v>
      </c>
      <c r="AF455" s="97">
        <v>2269496514</v>
      </c>
      <c r="AG455" s="97">
        <v>1504608834</v>
      </c>
      <c r="AH455" s="97">
        <v>2179053888</v>
      </c>
      <c r="AI455" s="97">
        <v>499729877</v>
      </c>
      <c r="AJ455" s="97">
        <v>3304714504</v>
      </c>
      <c r="AK455" s="97">
        <v>4814988</v>
      </c>
      <c r="AL455" s="203">
        <v>242737936272</v>
      </c>
      <c r="AM455" s="225"/>
    </row>
    <row r="456" spans="1:39" s="23" customFormat="1" ht="15" collapsed="1" x14ac:dyDescent="0.25">
      <c r="A456" s="63" t="s">
        <v>46</v>
      </c>
      <c r="B456" s="29" t="s">
        <v>170</v>
      </c>
      <c r="C456" s="28">
        <v>4730640134</v>
      </c>
      <c r="D456" s="28">
        <v>3329541117</v>
      </c>
      <c r="E456" s="28">
        <v>5238158760</v>
      </c>
      <c r="F456" s="28">
        <v>3644584867</v>
      </c>
      <c r="G456" s="28">
        <v>9940147721</v>
      </c>
      <c r="H456" s="28">
        <v>26573756866</v>
      </c>
      <c r="I456" s="28">
        <v>3411501554</v>
      </c>
      <c r="J456" s="28">
        <v>3078765113</v>
      </c>
      <c r="K456" s="28">
        <v>3157771747</v>
      </c>
      <c r="L456" s="28">
        <v>81125328653</v>
      </c>
      <c r="M456" s="28">
        <v>22122510737</v>
      </c>
      <c r="N456" s="28">
        <v>7527171575</v>
      </c>
      <c r="O456" s="28">
        <v>13055507353</v>
      </c>
      <c r="P456" s="28">
        <v>2903305121</v>
      </c>
      <c r="Q456" s="28">
        <v>2849855832</v>
      </c>
      <c r="R456" s="28">
        <v>5028890514</v>
      </c>
      <c r="S456" s="28">
        <v>1692241667</v>
      </c>
      <c r="T456" s="28">
        <v>39941217236</v>
      </c>
      <c r="U456" s="28">
        <v>27836330149</v>
      </c>
      <c r="V456" s="28">
        <v>4374661770</v>
      </c>
      <c r="W456" s="28">
        <v>6300592075</v>
      </c>
      <c r="X456" s="28">
        <v>8845054493</v>
      </c>
      <c r="Y456" s="28">
        <v>3036807063</v>
      </c>
      <c r="Z456" s="28">
        <v>29491289879</v>
      </c>
      <c r="AA456" s="28">
        <v>12044123273</v>
      </c>
      <c r="AB456" s="28">
        <v>105650744931</v>
      </c>
      <c r="AC456" s="28">
        <v>18076394083</v>
      </c>
      <c r="AD456" s="28">
        <v>6330596994</v>
      </c>
      <c r="AE456" s="28">
        <v>20423212382</v>
      </c>
      <c r="AF456" s="28">
        <v>7383679804</v>
      </c>
      <c r="AG456" s="28">
        <v>10238747204</v>
      </c>
      <c r="AH456" s="28">
        <v>25835244395</v>
      </c>
      <c r="AI456" s="28">
        <v>11162295008</v>
      </c>
      <c r="AJ456" s="28">
        <v>7976316360</v>
      </c>
      <c r="AK456" s="28">
        <v>1082295103</v>
      </c>
      <c r="AL456" s="205">
        <v>545439281533</v>
      </c>
      <c r="AM456" s="225"/>
    </row>
    <row r="457" spans="1:39" s="23" customFormat="1" ht="15" x14ac:dyDescent="0.25">
      <c r="A457" s="62" t="s">
        <v>688</v>
      </c>
      <c r="B457" s="26" t="s">
        <v>143</v>
      </c>
      <c r="C457" s="10">
        <v>27632950</v>
      </c>
      <c r="D457" s="10">
        <v>48012837</v>
      </c>
      <c r="E457" s="10">
        <v>108184801</v>
      </c>
      <c r="F457" s="10">
        <v>1285341</v>
      </c>
      <c r="G457" s="10">
        <v>14108661</v>
      </c>
      <c r="H457" s="10">
        <v>269524127</v>
      </c>
      <c r="I457" s="10">
        <v>3442503</v>
      </c>
      <c r="J457" s="10">
        <v>148959350</v>
      </c>
      <c r="K457" s="10">
        <v>11592586</v>
      </c>
      <c r="L457" s="10">
        <v>97155624</v>
      </c>
      <c r="M457" s="10">
        <v>198407490</v>
      </c>
      <c r="N457" s="10">
        <v>29112538</v>
      </c>
      <c r="O457" s="10">
        <v>90693339</v>
      </c>
      <c r="P457" s="10">
        <v>38927714</v>
      </c>
      <c r="Q457" s="10">
        <v>49836278</v>
      </c>
      <c r="R457" s="10">
        <v>29770247</v>
      </c>
      <c r="S457" s="10">
        <v>2577441</v>
      </c>
      <c r="T457" s="10">
        <v>196500794</v>
      </c>
      <c r="U457" s="10">
        <v>702889071</v>
      </c>
      <c r="V457" s="10">
        <v>145871873</v>
      </c>
      <c r="W457" s="10">
        <v>207456</v>
      </c>
      <c r="X457" s="10">
        <v>111306211</v>
      </c>
      <c r="Y457" s="10">
        <v>6678056</v>
      </c>
      <c r="Z457" s="10">
        <v>302580210</v>
      </c>
      <c r="AA457" s="10">
        <v>477651559</v>
      </c>
      <c r="AB457" s="10">
        <v>669686313</v>
      </c>
      <c r="AC457" s="10">
        <v>100706714</v>
      </c>
      <c r="AD457" s="10">
        <v>25510925</v>
      </c>
      <c r="AE457" s="10">
        <v>127009237</v>
      </c>
      <c r="AF457" s="10">
        <v>9619740</v>
      </c>
      <c r="AG457" s="10">
        <v>0</v>
      </c>
      <c r="AH457" s="10">
        <v>0</v>
      </c>
      <c r="AI457" s="10">
        <v>204637</v>
      </c>
      <c r="AJ457" s="10">
        <v>2408317</v>
      </c>
      <c r="AK457" s="10">
        <v>0</v>
      </c>
      <c r="AL457" s="197">
        <v>4048054940</v>
      </c>
      <c r="AM457" s="225"/>
    </row>
    <row r="458" spans="1:39" s="23" customFormat="1" ht="15" x14ac:dyDescent="0.25">
      <c r="A458" s="62" t="s">
        <v>689</v>
      </c>
      <c r="B458" s="26" t="s">
        <v>144</v>
      </c>
      <c r="C458" s="10">
        <v>152392455</v>
      </c>
      <c r="D458" s="10">
        <v>22702061</v>
      </c>
      <c r="E458" s="10">
        <v>102651227</v>
      </c>
      <c r="F458" s="10">
        <v>16286899</v>
      </c>
      <c r="G458" s="10">
        <v>13839572</v>
      </c>
      <c r="H458" s="10">
        <v>34478437</v>
      </c>
      <c r="I458" s="10">
        <v>15284458</v>
      </c>
      <c r="J458" s="10">
        <v>12953513</v>
      </c>
      <c r="K458" s="10">
        <v>221528</v>
      </c>
      <c r="L458" s="10">
        <v>61132027</v>
      </c>
      <c r="M458" s="10">
        <v>1797617933</v>
      </c>
      <c r="N458" s="10">
        <v>117345543</v>
      </c>
      <c r="O458" s="10">
        <v>24893123</v>
      </c>
      <c r="P458" s="10">
        <v>24543362</v>
      </c>
      <c r="Q458" s="10">
        <v>14851687</v>
      </c>
      <c r="R458" s="10">
        <v>36727423</v>
      </c>
      <c r="S458" s="10">
        <v>0</v>
      </c>
      <c r="T458" s="10">
        <v>110973530</v>
      </c>
      <c r="U458" s="10">
        <v>3001992149</v>
      </c>
      <c r="V458" s="10">
        <v>9805682</v>
      </c>
      <c r="W458" s="10">
        <v>9103034</v>
      </c>
      <c r="X458" s="10">
        <v>8907039</v>
      </c>
      <c r="Y458" s="10">
        <v>52749364</v>
      </c>
      <c r="Z458" s="10">
        <v>97688258</v>
      </c>
      <c r="AA458" s="10">
        <v>8165069</v>
      </c>
      <c r="AB458" s="10">
        <v>0</v>
      </c>
      <c r="AC458" s="10">
        <v>38119116</v>
      </c>
      <c r="AD458" s="10">
        <v>4114910</v>
      </c>
      <c r="AE458" s="10">
        <v>249574256</v>
      </c>
      <c r="AF458" s="10">
        <v>1465235</v>
      </c>
      <c r="AG458" s="10">
        <v>1454925</v>
      </c>
      <c r="AH458" s="10">
        <v>0</v>
      </c>
      <c r="AI458" s="10">
        <v>3670118</v>
      </c>
      <c r="AJ458" s="10">
        <v>0</v>
      </c>
      <c r="AK458" s="10">
        <v>0</v>
      </c>
      <c r="AL458" s="197">
        <v>6045703933</v>
      </c>
      <c r="AM458" s="225"/>
    </row>
    <row r="459" spans="1:39" s="23" customFormat="1" ht="15" x14ac:dyDescent="0.25">
      <c r="A459" s="62" t="s">
        <v>690</v>
      </c>
      <c r="B459" s="26" t="s">
        <v>145</v>
      </c>
      <c r="C459" s="10">
        <v>3233777</v>
      </c>
      <c r="D459" s="10">
        <v>4223146</v>
      </c>
      <c r="E459" s="10">
        <v>2272693</v>
      </c>
      <c r="F459" s="10">
        <v>255473</v>
      </c>
      <c r="G459" s="10">
        <v>5155466</v>
      </c>
      <c r="H459" s="10">
        <v>23000102</v>
      </c>
      <c r="I459" s="10">
        <v>0</v>
      </c>
      <c r="J459" s="10">
        <v>3899628</v>
      </c>
      <c r="K459" s="10">
        <v>69973275</v>
      </c>
      <c r="L459" s="10">
        <v>895624</v>
      </c>
      <c r="M459" s="10">
        <v>204285103</v>
      </c>
      <c r="N459" s="10">
        <v>3443150</v>
      </c>
      <c r="O459" s="10">
        <v>15248139</v>
      </c>
      <c r="P459" s="10">
        <v>3699598</v>
      </c>
      <c r="Q459" s="10">
        <v>3089114</v>
      </c>
      <c r="R459" s="10">
        <v>65780055</v>
      </c>
      <c r="S459" s="10">
        <v>1329219</v>
      </c>
      <c r="T459" s="10">
        <v>8217927</v>
      </c>
      <c r="U459" s="10">
        <v>17789699</v>
      </c>
      <c r="V459" s="10">
        <v>10669758</v>
      </c>
      <c r="W459" s="10">
        <v>31497479</v>
      </c>
      <c r="X459" s="10">
        <v>3467982</v>
      </c>
      <c r="Y459" s="10">
        <v>664616</v>
      </c>
      <c r="Z459" s="10">
        <v>24895691</v>
      </c>
      <c r="AA459" s="10">
        <v>2101710</v>
      </c>
      <c r="AB459" s="10">
        <v>28520095</v>
      </c>
      <c r="AC459" s="10">
        <v>15045842</v>
      </c>
      <c r="AD459" s="10">
        <v>1071508</v>
      </c>
      <c r="AE459" s="10">
        <v>46367295</v>
      </c>
      <c r="AF459" s="10">
        <v>36970155</v>
      </c>
      <c r="AG459" s="10">
        <v>3032579</v>
      </c>
      <c r="AH459" s="10">
        <v>1410382</v>
      </c>
      <c r="AI459" s="10">
        <v>0</v>
      </c>
      <c r="AJ459" s="10">
        <v>0</v>
      </c>
      <c r="AK459" s="10">
        <v>0</v>
      </c>
      <c r="AL459" s="197">
        <v>641506280</v>
      </c>
      <c r="AM459" s="225"/>
    </row>
    <row r="460" spans="1:39" s="23" customFormat="1" ht="15" x14ac:dyDescent="0.25">
      <c r="A460" s="62" t="s">
        <v>691</v>
      </c>
      <c r="B460" s="26" t="s">
        <v>146</v>
      </c>
      <c r="C460" s="10">
        <v>98859622</v>
      </c>
      <c r="D460" s="10">
        <v>0</v>
      </c>
      <c r="E460" s="10">
        <v>199733188</v>
      </c>
      <c r="F460" s="10">
        <v>29519442</v>
      </c>
      <c r="G460" s="10">
        <v>93995584</v>
      </c>
      <c r="H460" s="10">
        <v>394478744</v>
      </c>
      <c r="I460" s="10">
        <v>97392624</v>
      </c>
      <c r="J460" s="10">
        <v>187503804</v>
      </c>
      <c r="K460" s="10">
        <v>50192997</v>
      </c>
      <c r="L460" s="10">
        <v>539469554</v>
      </c>
      <c r="M460" s="10">
        <v>105393320</v>
      </c>
      <c r="N460" s="10">
        <v>275928921</v>
      </c>
      <c r="O460" s="10">
        <v>123484974</v>
      </c>
      <c r="P460" s="10">
        <v>38135465</v>
      </c>
      <c r="Q460" s="10">
        <v>67816889</v>
      </c>
      <c r="R460" s="10">
        <v>128259884</v>
      </c>
      <c r="S460" s="10">
        <v>10903066</v>
      </c>
      <c r="T460" s="10">
        <v>3223733371</v>
      </c>
      <c r="U460" s="10">
        <v>992959422</v>
      </c>
      <c r="V460" s="10">
        <v>96492821</v>
      </c>
      <c r="W460" s="10">
        <v>0</v>
      </c>
      <c r="X460" s="10">
        <v>56865745</v>
      </c>
      <c r="Y460" s="10">
        <v>8584688</v>
      </c>
      <c r="Z460" s="10">
        <v>352554921</v>
      </c>
      <c r="AA460" s="10">
        <v>63873299</v>
      </c>
      <c r="AB460" s="10">
        <v>372493596</v>
      </c>
      <c r="AC460" s="10">
        <v>37252591</v>
      </c>
      <c r="AD460" s="10">
        <v>52808655</v>
      </c>
      <c r="AE460" s="10">
        <v>80255921</v>
      </c>
      <c r="AF460" s="10">
        <v>91464038</v>
      </c>
      <c r="AG460" s="10">
        <v>0</v>
      </c>
      <c r="AH460" s="10">
        <v>2948502</v>
      </c>
      <c r="AI460" s="10">
        <v>1453374</v>
      </c>
      <c r="AJ460" s="10">
        <v>0</v>
      </c>
      <c r="AK460" s="10">
        <v>0</v>
      </c>
      <c r="AL460" s="197">
        <v>7874809022</v>
      </c>
      <c r="AM460" s="225"/>
    </row>
    <row r="461" spans="1:39" s="23" customFormat="1" ht="15" x14ac:dyDescent="0.25">
      <c r="A461" s="62" t="s">
        <v>692</v>
      </c>
      <c r="B461" s="26" t="s">
        <v>147</v>
      </c>
      <c r="C461" s="10">
        <v>818107</v>
      </c>
      <c r="D461" s="10">
        <v>0</v>
      </c>
      <c r="E461" s="10">
        <v>0</v>
      </c>
      <c r="F461" s="10">
        <v>818107</v>
      </c>
      <c r="G461" s="10">
        <v>46880090</v>
      </c>
      <c r="H461" s="10">
        <v>818107</v>
      </c>
      <c r="I461" s="10">
        <v>818107</v>
      </c>
      <c r="J461" s="10">
        <v>818107</v>
      </c>
      <c r="K461" s="10">
        <v>818107</v>
      </c>
      <c r="L461" s="10">
        <v>818107</v>
      </c>
      <c r="M461" s="10">
        <v>818107</v>
      </c>
      <c r="N461" s="10">
        <v>0</v>
      </c>
      <c r="O461" s="10">
        <v>0</v>
      </c>
      <c r="P461" s="10">
        <v>818107</v>
      </c>
      <c r="Q461" s="10">
        <v>0</v>
      </c>
      <c r="R461" s="10">
        <v>818134</v>
      </c>
      <c r="S461" s="10">
        <v>818107</v>
      </c>
      <c r="T461" s="10">
        <v>0</v>
      </c>
      <c r="U461" s="10">
        <v>0</v>
      </c>
      <c r="V461" s="10">
        <v>818107</v>
      </c>
      <c r="W461" s="10">
        <v>34294494</v>
      </c>
      <c r="X461" s="10">
        <v>818107</v>
      </c>
      <c r="Y461" s="10">
        <v>809501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818107</v>
      </c>
      <c r="AH461" s="10">
        <v>0</v>
      </c>
      <c r="AI461" s="10">
        <v>0</v>
      </c>
      <c r="AJ461" s="10">
        <v>0</v>
      </c>
      <c r="AK461" s="10">
        <v>0</v>
      </c>
      <c r="AL461" s="197">
        <v>93437610</v>
      </c>
      <c r="AM461" s="225"/>
    </row>
    <row r="462" spans="1:39" s="23" customFormat="1" ht="15" x14ac:dyDescent="0.25">
      <c r="A462" s="62" t="s">
        <v>693</v>
      </c>
      <c r="B462" s="26" t="s">
        <v>148</v>
      </c>
      <c r="C462" s="10">
        <v>4561014</v>
      </c>
      <c r="D462" s="10">
        <v>32331686</v>
      </c>
      <c r="E462" s="10">
        <v>10466139</v>
      </c>
      <c r="F462" s="10">
        <v>134292</v>
      </c>
      <c r="G462" s="10">
        <v>3616345</v>
      </c>
      <c r="H462" s="10">
        <v>39600520</v>
      </c>
      <c r="I462" s="10">
        <v>5927872</v>
      </c>
      <c r="J462" s="10">
        <v>28084581</v>
      </c>
      <c r="K462" s="10">
        <v>28377</v>
      </c>
      <c r="L462" s="10">
        <v>4579041</v>
      </c>
      <c r="M462" s="10">
        <v>4930071</v>
      </c>
      <c r="N462" s="10">
        <v>5555989</v>
      </c>
      <c r="O462" s="10">
        <v>19872919</v>
      </c>
      <c r="P462" s="10">
        <v>5456106</v>
      </c>
      <c r="Q462" s="10">
        <v>4066993</v>
      </c>
      <c r="R462" s="10">
        <v>1192852</v>
      </c>
      <c r="S462" s="10">
        <v>284875</v>
      </c>
      <c r="T462" s="10">
        <v>3019385</v>
      </c>
      <c r="U462" s="10">
        <v>90504251</v>
      </c>
      <c r="V462" s="10">
        <v>602849</v>
      </c>
      <c r="W462" s="10">
        <v>1959747</v>
      </c>
      <c r="X462" s="10">
        <v>27630324</v>
      </c>
      <c r="Y462" s="10">
        <v>4175901</v>
      </c>
      <c r="Z462" s="10">
        <v>609746</v>
      </c>
      <c r="AA462" s="10">
        <v>21995501</v>
      </c>
      <c r="AB462" s="10">
        <v>485118530</v>
      </c>
      <c r="AC462" s="10">
        <v>42059534</v>
      </c>
      <c r="AD462" s="10">
        <v>145020</v>
      </c>
      <c r="AE462" s="10">
        <v>22280684</v>
      </c>
      <c r="AF462" s="10">
        <v>4476</v>
      </c>
      <c r="AG462" s="10">
        <v>1635755</v>
      </c>
      <c r="AH462" s="10">
        <v>0</v>
      </c>
      <c r="AI462" s="10">
        <v>0</v>
      </c>
      <c r="AJ462" s="10">
        <v>392479</v>
      </c>
      <c r="AK462" s="10">
        <v>0</v>
      </c>
      <c r="AL462" s="197">
        <v>872823854</v>
      </c>
      <c r="AM462" s="225"/>
    </row>
    <row r="463" spans="1:39" s="23" customFormat="1" ht="15" x14ac:dyDescent="0.25">
      <c r="A463" s="62" t="s">
        <v>694</v>
      </c>
      <c r="B463" s="26" t="s">
        <v>149</v>
      </c>
      <c r="C463" s="10">
        <v>640573</v>
      </c>
      <c r="D463" s="10">
        <v>1038660</v>
      </c>
      <c r="E463" s="10">
        <v>0</v>
      </c>
      <c r="F463" s="10">
        <v>2490</v>
      </c>
      <c r="G463" s="10">
        <v>192865</v>
      </c>
      <c r="H463" s="10">
        <v>6281711</v>
      </c>
      <c r="I463" s="10">
        <v>421517</v>
      </c>
      <c r="J463" s="10">
        <v>0</v>
      </c>
      <c r="K463" s="10">
        <v>175206</v>
      </c>
      <c r="L463" s="10">
        <v>180960</v>
      </c>
      <c r="M463" s="10">
        <v>206258</v>
      </c>
      <c r="N463" s="10">
        <v>236609</v>
      </c>
      <c r="O463" s="10">
        <v>391562</v>
      </c>
      <c r="P463" s="10">
        <v>395693</v>
      </c>
      <c r="Q463" s="10">
        <v>218013</v>
      </c>
      <c r="R463" s="10">
        <v>1646483</v>
      </c>
      <c r="S463" s="10">
        <v>0</v>
      </c>
      <c r="T463" s="10">
        <v>0</v>
      </c>
      <c r="U463" s="10">
        <v>11603154</v>
      </c>
      <c r="V463" s="10">
        <v>118235</v>
      </c>
      <c r="W463" s="10">
        <v>110826</v>
      </c>
      <c r="X463" s="10">
        <v>168583</v>
      </c>
      <c r="Y463" s="10">
        <v>901979</v>
      </c>
      <c r="Z463" s="10">
        <v>5431008</v>
      </c>
      <c r="AA463" s="10">
        <v>4084198</v>
      </c>
      <c r="AB463" s="10">
        <v>5727204</v>
      </c>
      <c r="AC463" s="10">
        <v>87330</v>
      </c>
      <c r="AD463" s="10">
        <v>75822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40336939</v>
      </c>
      <c r="AM463" s="225"/>
    </row>
    <row r="464" spans="1:39" s="23" customFormat="1" ht="15" x14ac:dyDescent="0.25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158832549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2022902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306505048</v>
      </c>
      <c r="AD464" s="10">
        <v>0</v>
      </c>
      <c r="AE464" s="10">
        <v>6961106958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7428467457</v>
      </c>
      <c r="AM464" s="225"/>
    </row>
    <row r="465" spans="1:39" s="23" customFormat="1" ht="15" x14ac:dyDescent="0.25">
      <c r="A465" s="62" t="s">
        <v>696</v>
      </c>
      <c r="B465" s="26" t="s">
        <v>151</v>
      </c>
      <c r="C465" s="10">
        <v>4790266</v>
      </c>
      <c r="D465" s="10">
        <v>8124</v>
      </c>
      <c r="E465" s="10">
        <v>76318083</v>
      </c>
      <c r="F465" s="10">
        <v>48530</v>
      </c>
      <c r="G465" s="10">
        <v>22939236</v>
      </c>
      <c r="H465" s="10">
        <v>53578676</v>
      </c>
      <c r="I465" s="10">
        <v>791662</v>
      </c>
      <c r="J465" s="10">
        <v>2092770</v>
      </c>
      <c r="K465" s="10">
        <v>3942843</v>
      </c>
      <c r="L465" s="10">
        <v>163490607</v>
      </c>
      <c r="M465" s="10">
        <v>211664413</v>
      </c>
      <c r="N465" s="10">
        <v>43946603</v>
      </c>
      <c r="O465" s="10">
        <v>15749716</v>
      </c>
      <c r="P465" s="10">
        <v>6701047</v>
      </c>
      <c r="Q465" s="10">
        <v>0</v>
      </c>
      <c r="R465" s="10">
        <v>22171894</v>
      </c>
      <c r="S465" s="10">
        <v>0</v>
      </c>
      <c r="T465" s="10">
        <v>117938314</v>
      </c>
      <c r="U465" s="10">
        <v>493719936</v>
      </c>
      <c r="V465" s="10">
        <v>28960441</v>
      </c>
      <c r="W465" s="10">
        <v>47031327</v>
      </c>
      <c r="X465" s="10">
        <v>12098322</v>
      </c>
      <c r="Y465" s="10">
        <v>0</v>
      </c>
      <c r="Z465" s="10">
        <v>4131657213</v>
      </c>
      <c r="AA465" s="10">
        <v>699321023</v>
      </c>
      <c r="AB465" s="10">
        <v>14679664</v>
      </c>
      <c r="AC465" s="10">
        <v>161983441</v>
      </c>
      <c r="AD465" s="10">
        <v>31230900</v>
      </c>
      <c r="AE465" s="10">
        <v>974977496</v>
      </c>
      <c r="AF465" s="10">
        <v>12592709</v>
      </c>
      <c r="AG465" s="10">
        <v>645746</v>
      </c>
      <c r="AH465" s="10">
        <v>0</v>
      </c>
      <c r="AI465" s="10">
        <v>0</v>
      </c>
      <c r="AJ465" s="10">
        <v>0</v>
      </c>
      <c r="AK465" s="10">
        <v>0</v>
      </c>
      <c r="AL465" s="197">
        <v>7355071002</v>
      </c>
      <c r="AM465" s="225"/>
    </row>
    <row r="466" spans="1:39" s="23" customFormat="1" ht="15" x14ac:dyDescent="0.25">
      <c r="A466" s="62" t="s">
        <v>697</v>
      </c>
      <c r="B466" s="26" t="s">
        <v>152</v>
      </c>
      <c r="C466" s="10">
        <v>6377878</v>
      </c>
      <c r="D466" s="10">
        <v>33534449</v>
      </c>
      <c r="E466" s="10">
        <v>15789369</v>
      </c>
      <c r="F466" s="10">
        <v>5355899</v>
      </c>
      <c r="G466" s="10">
        <v>6576610</v>
      </c>
      <c r="H466" s="10">
        <v>82640530</v>
      </c>
      <c r="I466" s="10">
        <v>6215668</v>
      </c>
      <c r="J466" s="10">
        <v>5351805</v>
      </c>
      <c r="K466" s="10">
        <v>5542478</v>
      </c>
      <c r="L466" s="10">
        <v>7589861</v>
      </c>
      <c r="M466" s="10">
        <v>276195316</v>
      </c>
      <c r="N466" s="10">
        <v>67242546</v>
      </c>
      <c r="O466" s="10">
        <v>41436382</v>
      </c>
      <c r="P466" s="10">
        <v>16645006</v>
      </c>
      <c r="Q466" s="10">
        <v>7527968</v>
      </c>
      <c r="R466" s="10">
        <v>12172995</v>
      </c>
      <c r="S466" s="10">
        <v>5983098</v>
      </c>
      <c r="T466" s="10">
        <v>9311900</v>
      </c>
      <c r="U466" s="10">
        <v>90086057</v>
      </c>
      <c r="V466" s="10">
        <v>6012039</v>
      </c>
      <c r="W466" s="10">
        <v>13094604</v>
      </c>
      <c r="X466" s="10">
        <v>8447792</v>
      </c>
      <c r="Y466" s="10">
        <v>8033946</v>
      </c>
      <c r="Z466" s="10">
        <v>47356247</v>
      </c>
      <c r="AA466" s="10">
        <v>31471106</v>
      </c>
      <c r="AB466" s="10">
        <v>260514762</v>
      </c>
      <c r="AC466" s="10">
        <v>132696488</v>
      </c>
      <c r="AD466" s="10">
        <v>2312383</v>
      </c>
      <c r="AE466" s="10">
        <v>0</v>
      </c>
      <c r="AF466" s="10">
        <v>6720118</v>
      </c>
      <c r="AG466" s="10">
        <v>7189874</v>
      </c>
      <c r="AH466" s="10">
        <v>5300088</v>
      </c>
      <c r="AI466" s="10">
        <v>5300088</v>
      </c>
      <c r="AJ466" s="10">
        <v>0</v>
      </c>
      <c r="AK466" s="10">
        <v>0</v>
      </c>
      <c r="AL466" s="197">
        <v>1236025350</v>
      </c>
      <c r="AM466" s="225"/>
    </row>
    <row r="467" spans="1:39" s="23" customFormat="1" ht="15" x14ac:dyDescent="0.25">
      <c r="A467" s="62" t="s">
        <v>698</v>
      </c>
      <c r="B467" s="26" t="s">
        <v>153</v>
      </c>
      <c r="C467" s="10">
        <v>114540</v>
      </c>
      <c r="D467" s="10">
        <v>0</v>
      </c>
      <c r="E467" s="10">
        <v>0</v>
      </c>
      <c r="F467" s="10">
        <v>0</v>
      </c>
      <c r="G467" s="10">
        <v>160366</v>
      </c>
      <c r="H467" s="10">
        <v>1490378</v>
      </c>
      <c r="I467" s="10">
        <v>3623520</v>
      </c>
      <c r="J467" s="10">
        <v>0</v>
      </c>
      <c r="K467" s="10">
        <v>0</v>
      </c>
      <c r="L467" s="10">
        <v>1167332</v>
      </c>
      <c r="M467" s="10">
        <v>10674261</v>
      </c>
      <c r="N467" s="10">
        <v>0</v>
      </c>
      <c r="O467" s="10">
        <v>127642999</v>
      </c>
      <c r="P467" s="10">
        <v>0</v>
      </c>
      <c r="Q467" s="10">
        <v>0</v>
      </c>
      <c r="R467" s="10">
        <v>0</v>
      </c>
      <c r="S467" s="10">
        <v>0</v>
      </c>
      <c r="T467" s="10">
        <v>12029</v>
      </c>
      <c r="U467" s="10">
        <v>4286566</v>
      </c>
      <c r="V467" s="10">
        <v>0</v>
      </c>
      <c r="W467" s="10">
        <v>39865</v>
      </c>
      <c r="X467" s="10">
        <v>0</v>
      </c>
      <c r="Y467" s="10">
        <v>57682</v>
      </c>
      <c r="Z467" s="10">
        <v>1748402</v>
      </c>
      <c r="AA467" s="10">
        <v>4147371</v>
      </c>
      <c r="AB467" s="10">
        <v>2</v>
      </c>
      <c r="AC467" s="10">
        <v>0</v>
      </c>
      <c r="AD467" s="10">
        <v>0</v>
      </c>
      <c r="AE467" s="10">
        <v>70733005</v>
      </c>
      <c r="AF467" s="10">
        <v>14432875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240331193</v>
      </c>
      <c r="AM467" s="225"/>
    </row>
    <row r="468" spans="1:39" s="23" customFormat="1" ht="15" x14ac:dyDescent="0.25">
      <c r="A468" s="62" t="s">
        <v>699</v>
      </c>
      <c r="B468" s="26" t="s">
        <v>154</v>
      </c>
      <c r="C468" s="10">
        <v>8250753</v>
      </c>
      <c r="D468" s="10">
        <v>795164</v>
      </c>
      <c r="E468" s="10">
        <v>5028126</v>
      </c>
      <c r="F468" s="10">
        <v>0</v>
      </c>
      <c r="G468" s="10">
        <v>38491</v>
      </c>
      <c r="H468" s="10">
        <v>95945741</v>
      </c>
      <c r="I468" s="10">
        <v>477435</v>
      </c>
      <c r="J468" s="10">
        <v>13910343</v>
      </c>
      <c r="K468" s="10">
        <v>4576042</v>
      </c>
      <c r="L468" s="10">
        <v>2703663</v>
      </c>
      <c r="M468" s="10">
        <v>135416584</v>
      </c>
      <c r="N468" s="10">
        <v>25677827</v>
      </c>
      <c r="O468" s="10">
        <v>38848821</v>
      </c>
      <c r="P468" s="10">
        <v>1162675</v>
      </c>
      <c r="Q468" s="10">
        <v>1769917</v>
      </c>
      <c r="R468" s="10">
        <v>61642259</v>
      </c>
      <c r="S468" s="10">
        <v>2995672</v>
      </c>
      <c r="T468" s="10">
        <v>96219329</v>
      </c>
      <c r="U468" s="10">
        <v>1123288861</v>
      </c>
      <c r="V468" s="10">
        <v>0</v>
      </c>
      <c r="W468" s="10">
        <v>693235</v>
      </c>
      <c r="X468" s="10">
        <v>51679835</v>
      </c>
      <c r="Y468" s="10">
        <v>467014</v>
      </c>
      <c r="Z468" s="10">
        <v>90164957</v>
      </c>
      <c r="AA468" s="10">
        <v>113711283</v>
      </c>
      <c r="AB468" s="10">
        <v>22855475</v>
      </c>
      <c r="AC468" s="10">
        <v>69242299</v>
      </c>
      <c r="AD468" s="10">
        <v>1371046</v>
      </c>
      <c r="AE468" s="10">
        <v>8167199</v>
      </c>
      <c r="AF468" s="10">
        <v>2428789</v>
      </c>
      <c r="AG468" s="10">
        <v>0</v>
      </c>
      <c r="AH468" s="10">
        <v>0</v>
      </c>
      <c r="AI468" s="10">
        <v>0</v>
      </c>
      <c r="AJ468" s="10">
        <v>16880008</v>
      </c>
      <c r="AK468" s="10">
        <v>0</v>
      </c>
      <c r="AL468" s="197">
        <v>1996408843</v>
      </c>
      <c r="AM468" s="225"/>
    </row>
    <row r="469" spans="1:39" s="23" customFormat="1" ht="15" x14ac:dyDescent="0.25">
      <c r="A469" s="62" t="s">
        <v>700</v>
      </c>
      <c r="B469" s="26" t="s">
        <v>155</v>
      </c>
      <c r="C469" s="10">
        <v>29234650</v>
      </c>
      <c r="D469" s="10">
        <v>13637</v>
      </c>
      <c r="E469" s="10">
        <v>36748156</v>
      </c>
      <c r="F469" s="10">
        <v>812860</v>
      </c>
      <c r="G469" s="10">
        <v>573475</v>
      </c>
      <c r="H469" s="10">
        <v>697460260</v>
      </c>
      <c r="I469" s="10">
        <v>1054633</v>
      </c>
      <c r="J469" s="10">
        <v>181775</v>
      </c>
      <c r="K469" s="10">
        <v>1660563</v>
      </c>
      <c r="L469" s="10">
        <v>61807817</v>
      </c>
      <c r="M469" s="10">
        <v>35754769</v>
      </c>
      <c r="N469" s="10">
        <v>131211333</v>
      </c>
      <c r="O469" s="10">
        <v>61843940</v>
      </c>
      <c r="P469" s="10">
        <v>5342464</v>
      </c>
      <c r="Q469" s="10">
        <v>15938823</v>
      </c>
      <c r="R469" s="10">
        <v>409084409</v>
      </c>
      <c r="S469" s="10">
        <v>2555308</v>
      </c>
      <c r="T469" s="10">
        <v>45211426</v>
      </c>
      <c r="U469" s="10">
        <v>483767039</v>
      </c>
      <c r="V469" s="10">
        <v>283812</v>
      </c>
      <c r="W469" s="10">
        <v>10133245</v>
      </c>
      <c r="X469" s="10">
        <v>8857994</v>
      </c>
      <c r="Y469" s="10">
        <v>1925338</v>
      </c>
      <c r="Z469" s="10">
        <v>22386147</v>
      </c>
      <c r="AA469" s="10">
        <v>5047785</v>
      </c>
      <c r="AB469" s="10">
        <v>402022</v>
      </c>
      <c r="AC469" s="10">
        <v>148430358</v>
      </c>
      <c r="AD469" s="10">
        <v>341250</v>
      </c>
      <c r="AE469" s="10">
        <v>195924087</v>
      </c>
      <c r="AF469" s="10">
        <v>82821273</v>
      </c>
      <c r="AG469" s="10">
        <v>271612</v>
      </c>
      <c r="AH469" s="10">
        <v>0</v>
      </c>
      <c r="AI469" s="10">
        <v>0</v>
      </c>
      <c r="AJ469" s="10">
        <v>0</v>
      </c>
      <c r="AK469" s="10">
        <v>0</v>
      </c>
      <c r="AL469" s="197">
        <v>2497082260</v>
      </c>
      <c r="AM469" s="225"/>
    </row>
    <row r="470" spans="1:39" s="23" customFormat="1" ht="15" x14ac:dyDescent="0.25">
      <c r="A470" s="62" t="s">
        <v>701</v>
      </c>
      <c r="B470" s="26" t="s">
        <v>70</v>
      </c>
      <c r="C470" s="10">
        <v>0</v>
      </c>
      <c r="D470" s="10">
        <v>49703673</v>
      </c>
      <c r="E470" s="10">
        <v>165000</v>
      </c>
      <c r="F470" s="10">
        <v>0</v>
      </c>
      <c r="G470" s="10">
        <v>4256160</v>
      </c>
      <c r="H470" s="10">
        <v>212368378</v>
      </c>
      <c r="I470" s="10">
        <v>0</v>
      </c>
      <c r="J470" s="10">
        <v>0</v>
      </c>
      <c r="K470" s="10">
        <v>4055714</v>
      </c>
      <c r="L470" s="10">
        <v>720792718</v>
      </c>
      <c r="M470" s="10">
        <v>67208198</v>
      </c>
      <c r="N470" s="10">
        <v>72581950</v>
      </c>
      <c r="O470" s="10">
        <v>3171641</v>
      </c>
      <c r="P470" s="10">
        <v>1352560</v>
      </c>
      <c r="Q470" s="10">
        <v>0</v>
      </c>
      <c r="R470" s="10">
        <v>17418698</v>
      </c>
      <c r="S470" s="10">
        <v>0</v>
      </c>
      <c r="T470" s="10">
        <v>1275626152</v>
      </c>
      <c r="U470" s="10">
        <v>109066907</v>
      </c>
      <c r="V470" s="10">
        <v>457273</v>
      </c>
      <c r="W470" s="10">
        <v>9446226</v>
      </c>
      <c r="X470" s="10">
        <v>91266694</v>
      </c>
      <c r="Y470" s="10">
        <v>5420964</v>
      </c>
      <c r="Z470" s="10">
        <v>15619221</v>
      </c>
      <c r="AA470" s="10">
        <v>2074064414</v>
      </c>
      <c r="AB470" s="10">
        <v>136603438</v>
      </c>
      <c r="AC470" s="10">
        <v>281114419</v>
      </c>
      <c r="AD470" s="10">
        <v>182165546</v>
      </c>
      <c r="AE470" s="10">
        <v>116692320</v>
      </c>
      <c r="AF470" s="10">
        <v>89263494</v>
      </c>
      <c r="AG470" s="10">
        <v>185709105</v>
      </c>
      <c r="AH470" s="10">
        <v>2961079</v>
      </c>
      <c r="AI470" s="10">
        <v>0</v>
      </c>
      <c r="AJ470" s="10">
        <v>0</v>
      </c>
      <c r="AK470" s="10">
        <v>0</v>
      </c>
      <c r="AL470" s="197">
        <v>5728551942</v>
      </c>
      <c r="AM470" s="225"/>
    </row>
    <row r="471" spans="1:39" s="23" customFormat="1" ht="15" x14ac:dyDescent="0.25">
      <c r="A471" s="98" t="s">
        <v>702</v>
      </c>
      <c r="B471" s="99" t="s">
        <v>186</v>
      </c>
      <c r="C471" s="97">
        <v>336906585</v>
      </c>
      <c r="D471" s="97">
        <v>192363437</v>
      </c>
      <c r="E471" s="97">
        <v>557356782</v>
      </c>
      <c r="F471" s="97">
        <v>54519333</v>
      </c>
      <c r="G471" s="97">
        <v>212332921</v>
      </c>
      <c r="H471" s="97">
        <v>1911665711</v>
      </c>
      <c r="I471" s="97">
        <v>135449999</v>
      </c>
      <c r="J471" s="97">
        <v>403755676</v>
      </c>
      <c r="K471" s="97">
        <v>152779716</v>
      </c>
      <c r="L471" s="97">
        <v>1661782935</v>
      </c>
      <c r="M471" s="97">
        <v>3207404372</v>
      </c>
      <c r="N471" s="97">
        <v>772283009</v>
      </c>
      <c r="O471" s="97">
        <v>563277555</v>
      </c>
      <c r="P471" s="97">
        <v>143179797</v>
      </c>
      <c r="Q471" s="97">
        <v>165115682</v>
      </c>
      <c r="R471" s="97">
        <v>786685333</v>
      </c>
      <c r="S471" s="97">
        <v>27446786</v>
      </c>
      <c r="T471" s="97">
        <v>5088787059</v>
      </c>
      <c r="U471" s="97">
        <v>7121953112</v>
      </c>
      <c r="V471" s="97">
        <v>300092890</v>
      </c>
      <c r="W471" s="97">
        <v>157611538</v>
      </c>
      <c r="X471" s="97">
        <v>381514628</v>
      </c>
      <c r="Y471" s="97">
        <v>90469049</v>
      </c>
      <c r="Z471" s="97">
        <v>5092692021</v>
      </c>
      <c r="AA471" s="97">
        <v>3505634318</v>
      </c>
      <c r="AB471" s="97">
        <v>1996601101</v>
      </c>
      <c r="AC471" s="97">
        <v>1333243180</v>
      </c>
      <c r="AD471" s="97">
        <v>301147965</v>
      </c>
      <c r="AE471" s="97">
        <v>8853088458</v>
      </c>
      <c r="AF471" s="97">
        <v>347782902</v>
      </c>
      <c r="AG471" s="97">
        <v>200757703</v>
      </c>
      <c r="AH471" s="97">
        <v>12620051</v>
      </c>
      <c r="AI471" s="97">
        <v>10628217</v>
      </c>
      <c r="AJ471" s="97">
        <v>19680804</v>
      </c>
      <c r="AK471" s="97">
        <v>0</v>
      </c>
      <c r="AL471" s="203">
        <v>46098610625</v>
      </c>
      <c r="AM471" s="225"/>
    </row>
    <row r="472" spans="1:39" s="23" customFormat="1" ht="15" x14ac:dyDescent="0.25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25"/>
    </row>
    <row r="473" spans="1:39" s="23" customFormat="1" ht="15" x14ac:dyDescent="0.25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21511388</v>
      </c>
      <c r="I473" s="10">
        <v>0</v>
      </c>
      <c r="J473" s="10">
        <v>0</v>
      </c>
      <c r="K473" s="10">
        <v>0</v>
      </c>
      <c r="L473" s="10">
        <v>18141186084</v>
      </c>
      <c r="M473" s="10">
        <v>0</v>
      </c>
      <c r="N473" s="10">
        <v>93871967</v>
      </c>
      <c r="O473" s="10">
        <v>35932895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8290909</v>
      </c>
      <c r="AA473" s="10">
        <v>0</v>
      </c>
      <c r="AB473" s="10">
        <v>0</v>
      </c>
      <c r="AC473" s="10">
        <v>153320586</v>
      </c>
      <c r="AD473" s="10">
        <v>0</v>
      </c>
      <c r="AE473" s="10">
        <v>0</v>
      </c>
      <c r="AF473" s="10">
        <v>45489710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18499603539</v>
      </c>
      <c r="AM473" s="225"/>
    </row>
    <row r="474" spans="1:39" s="23" customFormat="1" ht="15" x14ac:dyDescent="0.25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21511388</v>
      </c>
      <c r="I474" s="97">
        <v>0</v>
      </c>
      <c r="J474" s="97">
        <v>0</v>
      </c>
      <c r="K474" s="97">
        <v>0</v>
      </c>
      <c r="L474" s="97">
        <v>18141186084</v>
      </c>
      <c r="M474" s="97">
        <v>0</v>
      </c>
      <c r="N474" s="97">
        <v>93871967</v>
      </c>
      <c r="O474" s="97">
        <v>35932895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8290909</v>
      </c>
      <c r="AA474" s="97">
        <v>0</v>
      </c>
      <c r="AB474" s="97">
        <v>0</v>
      </c>
      <c r="AC474" s="97">
        <v>153320586</v>
      </c>
      <c r="AD474" s="97">
        <v>0</v>
      </c>
      <c r="AE474" s="97">
        <v>0</v>
      </c>
      <c r="AF474" s="97">
        <v>45489710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18499603539</v>
      </c>
      <c r="AM474" s="225"/>
    </row>
    <row r="475" spans="1:39" s="23" customFormat="1" ht="15" x14ac:dyDescent="0.25">
      <c r="A475" s="62" t="s">
        <v>706</v>
      </c>
      <c r="B475" s="26" t="s">
        <v>143</v>
      </c>
      <c r="C475" s="10">
        <v>55009464</v>
      </c>
      <c r="D475" s="10">
        <v>53398148</v>
      </c>
      <c r="E475" s="10">
        <v>11078199</v>
      </c>
      <c r="F475" s="10">
        <v>181293</v>
      </c>
      <c r="G475" s="10">
        <v>30301855</v>
      </c>
      <c r="H475" s="10">
        <v>145423329</v>
      </c>
      <c r="I475" s="10">
        <v>2629395</v>
      </c>
      <c r="J475" s="10">
        <v>2094308</v>
      </c>
      <c r="K475" s="10">
        <v>0</v>
      </c>
      <c r="L475" s="10">
        <v>2585547871</v>
      </c>
      <c r="M475" s="10">
        <v>65925508</v>
      </c>
      <c r="N475" s="10">
        <v>1338517062</v>
      </c>
      <c r="O475" s="10">
        <v>89434547</v>
      </c>
      <c r="P475" s="10">
        <v>10434290</v>
      </c>
      <c r="Q475" s="10">
        <v>32755661</v>
      </c>
      <c r="R475" s="10">
        <v>1336253</v>
      </c>
      <c r="S475" s="10">
        <v>3294014</v>
      </c>
      <c r="T475" s="10">
        <v>0</v>
      </c>
      <c r="U475" s="10">
        <v>343629927</v>
      </c>
      <c r="V475" s="10">
        <v>30530112</v>
      </c>
      <c r="W475" s="10">
        <v>1942990</v>
      </c>
      <c r="X475" s="10">
        <v>81218096</v>
      </c>
      <c r="Y475" s="10">
        <v>3956551</v>
      </c>
      <c r="Z475" s="10">
        <v>338747266</v>
      </c>
      <c r="AA475" s="10">
        <v>27241454</v>
      </c>
      <c r="AB475" s="10">
        <v>151797059</v>
      </c>
      <c r="AC475" s="10">
        <v>156237586</v>
      </c>
      <c r="AD475" s="10">
        <v>43131759</v>
      </c>
      <c r="AE475" s="10">
        <v>13389448</v>
      </c>
      <c r="AF475" s="10">
        <v>448726461</v>
      </c>
      <c r="AG475" s="10">
        <v>6465257</v>
      </c>
      <c r="AH475" s="10">
        <v>0</v>
      </c>
      <c r="AI475" s="10">
        <v>0</v>
      </c>
      <c r="AJ475" s="10">
        <v>0</v>
      </c>
      <c r="AK475" s="10">
        <v>0</v>
      </c>
      <c r="AL475" s="197">
        <v>6074375163</v>
      </c>
      <c r="AM475" s="225"/>
    </row>
    <row r="476" spans="1:39" s="23" customFormat="1" ht="15" x14ac:dyDescent="0.25">
      <c r="A476" s="62" t="s">
        <v>707</v>
      </c>
      <c r="B476" s="26" t="s">
        <v>144</v>
      </c>
      <c r="C476" s="10">
        <v>105512030</v>
      </c>
      <c r="D476" s="10">
        <v>0</v>
      </c>
      <c r="E476" s="10">
        <v>39696025</v>
      </c>
      <c r="F476" s="10">
        <v>0</v>
      </c>
      <c r="G476" s="10">
        <v>613141</v>
      </c>
      <c r="H476" s="10">
        <v>10423893</v>
      </c>
      <c r="I476" s="10">
        <v>0</v>
      </c>
      <c r="J476" s="10">
        <v>0</v>
      </c>
      <c r="K476" s="10">
        <v>0</v>
      </c>
      <c r="L476" s="10">
        <v>47852772</v>
      </c>
      <c r="M476" s="10">
        <v>154804551</v>
      </c>
      <c r="N476" s="10">
        <v>316812980</v>
      </c>
      <c r="O476" s="10">
        <v>50193592</v>
      </c>
      <c r="P476" s="10">
        <v>5807331</v>
      </c>
      <c r="Q476" s="10">
        <v>935000</v>
      </c>
      <c r="R476" s="10">
        <v>0</v>
      </c>
      <c r="S476" s="10">
        <v>323715</v>
      </c>
      <c r="T476" s="10">
        <v>0</v>
      </c>
      <c r="U476" s="10">
        <v>88199</v>
      </c>
      <c r="V476" s="10">
        <v>12490056</v>
      </c>
      <c r="W476" s="10">
        <v>0</v>
      </c>
      <c r="X476" s="10">
        <v>2755650</v>
      </c>
      <c r="Y476" s="10">
        <v>419008</v>
      </c>
      <c r="Z476" s="10">
        <v>1476551</v>
      </c>
      <c r="AA476" s="10">
        <v>18994251</v>
      </c>
      <c r="AB476" s="10">
        <v>190728307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959927052</v>
      </c>
      <c r="AM476" s="225"/>
    </row>
    <row r="477" spans="1:39" s="23" customFormat="1" ht="15" x14ac:dyDescent="0.25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579997</v>
      </c>
      <c r="I477" s="10">
        <v>0</v>
      </c>
      <c r="J477" s="10">
        <v>0</v>
      </c>
      <c r="K477" s="10">
        <v>0</v>
      </c>
      <c r="L477" s="10">
        <v>67087254</v>
      </c>
      <c r="M477" s="10">
        <v>0</v>
      </c>
      <c r="N477" s="10">
        <v>2843939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77685</v>
      </c>
      <c r="W477" s="10">
        <v>49870</v>
      </c>
      <c r="X477" s="10">
        <v>0</v>
      </c>
      <c r="Y477" s="10">
        <v>0</v>
      </c>
      <c r="Z477" s="10">
        <v>54494813</v>
      </c>
      <c r="AA477" s="10">
        <v>122905967</v>
      </c>
      <c r="AB477" s="10">
        <v>0</v>
      </c>
      <c r="AC477" s="10">
        <v>2460663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250500188</v>
      </c>
      <c r="AM477" s="225"/>
    </row>
    <row r="478" spans="1:39" s="23" customFormat="1" ht="15" x14ac:dyDescent="0.25">
      <c r="A478" s="62" t="s">
        <v>709</v>
      </c>
      <c r="B478" s="26" t="s">
        <v>146</v>
      </c>
      <c r="C478" s="10">
        <v>16496806</v>
      </c>
      <c r="D478" s="10">
        <v>0</v>
      </c>
      <c r="E478" s="10">
        <v>103295477</v>
      </c>
      <c r="F478" s="10">
        <v>0</v>
      </c>
      <c r="G478" s="10">
        <v>51737516</v>
      </c>
      <c r="H478" s="10">
        <v>9937651</v>
      </c>
      <c r="I478" s="10">
        <v>555903629</v>
      </c>
      <c r="J478" s="10">
        <v>1579293</v>
      </c>
      <c r="K478" s="10">
        <v>7115098</v>
      </c>
      <c r="L478" s="10">
        <v>32675075</v>
      </c>
      <c r="M478" s="10">
        <v>0</v>
      </c>
      <c r="N478" s="10">
        <v>116975751</v>
      </c>
      <c r="O478" s="10">
        <v>281675279</v>
      </c>
      <c r="P478" s="10">
        <v>5793062</v>
      </c>
      <c r="Q478" s="10">
        <v>20625675</v>
      </c>
      <c r="R478" s="10">
        <v>4442380</v>
      </c>
      <c r="S478" s="10">
        <v>3389653</v>
      </c>
      <c r="T478" s="10">
        <v>0</v>
      </c>
      <c r="U478" s="10">
        <v>0</v>
      </c>
      <c r="V478" s="10">
        <v>4579166</v>
      </c>
      <c r="W478" s="10">
        <v>43940</v>
      </c>
      <c r="X478" s="10">
        <v>19189385</v>
      </c>
      <c r="Y478" s="10">
        <v>2086369</v>
      </c>
      <c r="Z478" s="10">
        <v>106002283</v>
      </c>
      <c r="AA478" s="10">
        <v>1290753</v>
      </c>
      <c r="AB478" s="10">
        <v>0</v>
      </c>
      <c r="AC478" s="10">
        <v>2753157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1347587398</v>
      </c>
      <c r="AM478" s="225"/>
    </row>
    <row r="479" spans="1:39" s="23" customFormat="1" ht="15" x14ac:dyDescent="0.25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25"/>
    </row>
    <row r="480" spans="1:39" s="23" customFormat="1" ht="15" x14ac:dyDescent="0.25">
      <c r="A480" s="62" t="s">
        <v>711</v>
      </c>
      <c r="B480" s="26" t="s">
        <v>148</v>
      </c>
      <c r="C480" s="10">
        <v>5500000</v>
      </c>
      <c r="D480" s="10">
        <v>0</v>
      </c>
      <c r="E480" s="10">
        <v>0</v>
      </c>
      <c r="F480" s="10">
        <v>0</v>
      </c>
      <c r="G480" s="10">
        <v>445339</v>
      </c>
      <c r="H480" s="10">
        <v>64000</v>
      </c>
      <c r="I480" s="10">
        <v>0</v>
      </c>
      <c r="J480" s="10">
        <v>0</v>
      </c>
      <c r="K480" s="10">
        <v>0</v>
      </c>
      <c r="L480" s="10">
        <v>335725408</v>
      </c>
      <c r="M480" s="10">
        <v>0</v>
      </c>
      <c r="N480" s="10">
        <v>49494572</v>
      </c>
      <c r="O480" s="10">
        <v>2392500</v>
      </c>
      <c r="P480" s="10">
        <v>12990184</v>
      </c>
      <c r="Q480" s="10">
        <v>0</v>
      </c>
      <c r="R480" s="10">
        <v>0</v>
      </c>
      <c r="S480" s="10">
        <v>0</v>
      </c>
      <c r="T480" s="10">
        <v>0</v>
      </c>
      <c r="U480" s="10">
        <v>11410822</v>
      </c>
      <c r="V480" s="10">
        <v>60302</v>
      </c>
      <c r="W480" s="10">
        <v>0</v>
      </c>
      <c r="X480" s="10">
        <v>555752</v>
      </c>
      <c r="Y480" s="10">
        <v>3753282</v>
      </c>
      <c r="Z480" s="10">
        <v>246269916</v>
      </c>
      <c r="AA480" s="10">
        <v>4988232</v>
      </c>
      <c r="AB480" s="10">
        <v>0</v>
      </c>
      <c r="AC480" s="10">
        <v>32088</v>
      </c>
      <c r="AD480" s="10">
        <v>162525000</v>
      </c>
      <c r="AE480" s="10">
        <v>514089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836721486</v>
      </c>
      <c r="AM480" s="225"/>
    </row>
    <row r="481" spans="1:39" s="23" customFormat="1" ht="15" x14ac:dyDescent="0.25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28738790</v>
      </c>
      <c r="I481" s="10">
        <v>0</v>
      </c>
      <c r="J481" s="10">
        <v>0</v>
      </c>
      <c r="K481" s="10">
        <v>0</v>
      </c>
      <c r="L481" s="10">
        <v>20006175</v>
      </c>
      <c r="M481" s="10">
        <v>0</v>
      </c>
      <c r="N481" s="10">
        <v>78361703</v>
      </c>
      <c r="O481" s="10">
        <v>0</v>
      </c>
      <c r="P481" s="10">
        <v>209000</v>
      </c>
      <c r="Q481" s="10">
        <v>104500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21803019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149223187</v>
      </c>
      <c r="AM481" s="225"/>
    </row>
    <row r="482" spans="1:39" s="23" customFormat="1" ht="15" x14ac:dyDescent="0.25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503309319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503309319</v>
      </c>
      <c r="AM482" s="225"/>
    </row>
    <row r="483" spans="1:39" s="23" customFormat="1" ht="15" x14ac:dyDescent="0.25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4263482</v>
      </c>
      <c r="I483" s="10">
        <v>724591</v>
      </c>
      <c r="J483" s="10">
        <v>0</v>
      </c>
      <c r="K483" s="10">
        <v>0</v>
      </c>
      <c r="L483" s="10">
        <v>2143447906</v>
      </c>
      <c r="M483" s="10">
        <v>14849767</v>
      </c>
      <c r="N483" s="10">
        <v>315270544</v>
      </c>
      <c r="O483" s="10">
        <v>29982709</v>
      </c>
      <c r="P483" s="10">
        <v>2695210</v>
      </c>
      <c r="Q483" s="10">
        <v>2623010</v>
      </c>
      <c r="R483" s="10">
        <v>0</v>
      </c>
      <c r="S483" s="10">
        <v>0</v>
      </c>
      <c r="T483" s="10">
        <v>0</v>
      </c>
      <c r="U483" s="10">
        <v>111456043</v>
      </c>
      <c r="V483" s="10">
        <v>969223</v>
      </c>
      <c r="W483" s="10">
        <v>4854956</v>
      </c>
      <c r="X483" s="10">
        <v>14439575</v>
      </c>
      <c r="Y483" s="10">
        <v>354979</v>
      </c>
      <c r="Z483" s="10">
        <v>26489300</v>
      </c>
      <c r="AA483" s="10">
        <v>12404035</v>
      </c>
      <c r="AB483" s="10">
        <v>99492931</v>
      </c>
      <c r="AC483" s="10">
        <v>265287228</v>
      </c>
      <c r="AD483" s="10">
        <v>0</v>
      </c>
      <c r="AE483" s="10">
        <v>550532852</v>
      </c>
      <c r="AF483" s="10">
        <v>698973650</v>
      </c>
      <c r="AG483" s="10">
        <v>8553387</v>
      </c>
      <c r="AH483" s="10">
        <v>0</v>
      </c>
      <c r="AI483" s="10">
        <v>2447543</v>
      </c>
      <c r="AJ483" s="10">
        <v>0</v>
      </c>
      <c r="AK483" s="10">
        <v>0</v>
      </c>
      <c r="AL483" s="197">
        <v>4310112921</v>
      </c>
      <c r="AM483" s="225"/>
    </row>
    <row r="484" spans="1:39" s="23" customFormat="1" ht="15" x14ac:dyDescent="0.25">
      <c r="A484" s="62" t="s">
        <v>715</v>
      </c>
      <c r="B484" s="26" t="s">
        <v>152</v>
      </c>
      <c r="C484" s="10">
        <v>139246647</v>
      </c>
      <c r="D484" s="10">
        <v>0</v>
      </c>
      <c r="E484" s="10">
        <v>0</v>
      </c>
      <c r="F484" s="10">
        <v>0</v>
      </c>
      <c r="G484" s="10">
        <v>1264725</v>
      </c>
      <c r="H484" s="10">
        <v>509091</v>
      </c>
      <c r="I484" s="10">
        <v>0</v>
      </c>
      <c r="J484" s="10">
        <v>0</v>
      </c>
      <c r="K484" s="10">
        <v>0</v>
      </c>
      <c r="L484" s="10">
        <v>46070571</v>
      </c>
      <c r="M484" s="10">
        <v>319274</v>
      </c>
      <c r="N484" s="10">
        <v>52686201</v>
      </c>
      <c r="O484" s="10">
        <v>2114809</v>
      </c>
      <c r="P484" s="10">
        <v>25895</v>
      </c>
      <c r="Q484" s="10">
        <v>632363</v>
      </c>
      <c r="R484" s="10">
        <v>0</v>
      </c>
      <c r="S484" s="10">
        <v>0</v>
      </c>
      <c r="T484" s="10">
        <v>0</v>
      </c>
      <c r="U484" s="10">
        <v>237246296</v>
      </c>
      <c r="V484" s="10">
        <v>0</v>
      </c>
      <c r="W484" s="10">
        <v>36158</v>
      </c>
      <c r="X484" s="10">
        <v>0</v>
      </c>
      <c r="Y484" s="10">
        <v>0</v>
      </c>
      <c r="Z484" s="10">
        <v>62159040</v>
      </c>
      <c r="AA484" s="10">
        <v>0</v>
      </c>
      <c r="AB484" s="10">
        <v>0</v>
      </c>
      <c r="AC484" s="10">
        <v>0</v>
      </c>
      <c r="AD484" s="10">
        <v>0</v>
      </c>
      <c r="AE484" s="10">
        <v>1149437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543460507</v>
      </c>
      <c r="AM484" s="225"/>
    </row>
    <row r="485" spans="1:39" s="23" customFormat="1" ht="15" x14ac:dyDescent="0.25">
      <c r="A485" s="62" t="s">
        <v>716</v>
      </c>
      <c r="B485" s="26" t="s">
        <v>153</v>
      </c>
      <c r="C485" s="10">
        <v>27600</v>
      </c>
      <c r="D485" s="10">
        <v>0</v>
      </c>
      <c r="E485" s="10">
        <v>0</v>
      </c>
      <c r="F485" s="10">
        <v>0</v>
      </c>
      <c r="G485" s="10">
        <v>0</v>
      </c>
      <c r="H485" s="10">
        <v>11602764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17302050</v>
      </c>
      <c r="O485" s="10">
        <v>0</v>
      </c>
      <c r="P485" s="10">
        <v>7329658</v>
      </c>
      <c r="Q485" s="10">
        <v>4550031</v>
      </c>
      <c r="R485" s="10">
        <v>0</v>
      </c>
      <c r="S485" s="10">
        <v>0</v>
      </c>
      <c r="T485" s="10">
        <v>0</v>
      </c>
      <c r="U485" s="10">
        <v>0</v>
      </c>
      <c r="V485" s="10">
        <v>5882552</v>
      </c>
      <c r="W485" s="10">
        <v>0</v>
      </c>
      <c r="X485" s="10">
        <v>0</v>
      </c>
      <c r="Y485" s="10">
        <v>0</v>
      </c>
      <c r="Z485" s="10">
        <v>0</v>
      </c>
      <c r="AA485" s="10">
        <v>6112351</v>
      </c>
      <c r="AB485" s="10">
        <v>0</v>
      </c>
      <c r="AC485" s="10">
        <v>0</v>
      </c>
      <c r="AD485" s="10">
        <v>0</v>
      </c>
      <c r="AE485" s="10">
        <v>0</v>
      </c>
      <c r="AF485" s="10">
        <v>9748681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62555687</v>
      </c>
      <c r="AM485" s="225"/>
    </row>
    <row r="486" spans="1:39" s="23" customFormat="1" ht="15" x14ac:dyDescent="0.25">
      <c r="A486" s="62" t="s">
        <v>717</v>
      </c>
      <c r="B486" s="26" t="s">
        <v>154</v>
      </c>
      <c r="C486" s="10">
        <v>15584517</v>
      </c>
      <c r="D486" s="10">
        <v>110976</v>
      </c>
      <c r="E486" s="10">
        <v>0</v>
      </c>
      <c r="F486" s="10">
        <v>0</v>
      </c>
      <c r="G486" s="10">
        <v>41671281</v>
      </c>
      <c r="H486" s="10">
        <v>24672989</v>
      </c>
      <c r="I486" s="10">
        <v>0</v>
      </c>
      <c r="J486" s="10">
        <v>0</v>
      </c>
      <c r="K486" s="10">
        <v>0</v>
      </c>
      <c r="L486" s="10">
        <v>7697892</v>
      </c>
      <c r="M486" s="10">
        <v>35851969</v>
      </c>
      <c r="N486" s="10">
        <v>417798691</v>
      </c>
      <c r="O486" s="10">
        <v>7651467</v>
      </c>
      <c r="P486" s="10">
        <v>503703</v>
      </c>
      <c r="Q486" s="10">
        <v>0</v>
      </c>
      <c r="R486" s="10">
        <v>3436328</v>
      </c>
      <c r="S486" s="10">
        <v>243871</v>
      </c>
      <c r="T486" s="10">
        <v>0</v>
      </c>
      <c r="U486" s="10">
        <v>141161085</v>
      </c>
      <c r="V486" s="10">
        <v>66725</v>
      </c>
      <c r="W486" s="10">
        <v>369600</v>
      </c>
      <c r="X486" s="10">
        <v>2508224</v>
      </c>
      <c r="Y486" s="10">
        <v>0</v>
      </c>
      <c r="Z486" s="10">
        <v>74074506</v>
      </c>
      <c r="AA486" s="10">
        <v>0</v>
      </c>
      <c r="AB486" s="10">
        <v>0</v>
      </c>
      <c r="AC486" s="10">
        <v>157103181</v>
      </c>
      <c r="AD486" s="10">
        <v>695974186</v>
      </c>
      <c r="AE486" s="10">
        <v>545521</v>
      </c>
      <c r="AF486" s="10">
        <v>384339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1627411051</v>
      </c>
      <c r="AM486" s="225"/>
    </row>
    <row r="487" spans="1:39" s="23" customFormat="1" ht="15" x14ac:dyDescent="0.25">
      <c r="A487" s="62" t="s">
        <v>718</v>
      </c>
      <c r="B487" s="26" t="s">
        <v>155</v>
      </c>
      <c r="C487" s="10">
        <v>106267042</v>
      </c>
      <c r="D487" s="10">
        <v>0</v>
      </c>
      <c r="E487" s="10">
        <v>0</v>
      </c>
      <c r="F487" s="10">
        <v>0</v>
      </c>
      <c r="G487" s="10">
        <v>175132</v>
      </c>
      <c r="H487" s="10">
        <v>633861210</v>
      </c>
      <c r="I487" s="10">
        <v>0</v>
      </c>
      <c r="J487" s="10">
        <v>382031</v>
      </c>
      <c r="K487" s="10">
        <v>0</v>
      </c>
      <c r="L487" s="10">
        <v>3490850</v>
      </c>
      <c r="M487" s="10">
        <v>0</v>
      </c>
      <c r="N487" s="10">
        <v>60075703</v>
      </c>
      <c r="O487" s="10">
        <v>9229795</v>
      </c>
      <c r="P487" s="10">
        <v>4141389</v>
      </c>
      <c r="Q487" s="10">
        <v>2962409</v>
      </c>
      <c r="R487" s="10">
        <v>0</v>
      </c>
      <c r="S487" s="10">
        <v>1398748</v>
      </c>
      <c r="T487" s="10">
        <v>0</v>
      </c>
      <c r="U487" s="10">
        <v>228499459</v>
      </c>
      <c r="V487" s="10">
        <v>0</v>
      </c>
      <c r="W487" s="10">
        <v>540292769</v>
      </c>
      <c r="X487" s="10">
        <v>0</v>
      </c>
      <c r="Y487" s="10">
        <v>262440</v>
      </c>
      <c r="Z487" s="10">
        <v>193739971</v>
      </c>
      <c r="AA487" s="10">
        <v>90615707</v>
      </c>
      <c r="AB487" s="10">
        <v>0</v>
      </c>
      <c r="AC487" s="10">
        <v>32911798</v>
      </c>
      <c r="AD487" s="10">
        <v>0</v>
      </c>
      <c r="AE487" s="10">
        <v>609435761</v>
      </c>
      <c r="AF487" s="10">
        <v>201167040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2718909254</v>
      </c>
      <c r="AM487" s="225"/>
    </row>
    <row r="488" spans="1:39" s="23" customFormat="1" ht="15" x14ac:dyDescent="0.25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105184555</v>
      </c>
      <c r="H488" s="10">
        <v>557209229</v>
      </c>
      <c r="I488" s="10">
        <v>0</v>
      </c>
      <c r="J488" s="10">
        <v>0</v>
      </c>
      <c r="K488" s="10">
        <v>88726729</v>
      </c>
      <c r="L488" s="10">
        <v>1600519383</v>
      </c>
      <c r="M488" s="10">
        <v>543904</v>
      </c>
      <c r="N488" s="10">
        <v>1130128</v>
      </c>
      <c r="O488" s="10">
        <v>0</v>
      </c>
      <c r="P488" s="10">
        <v>55595</v>
      </c>
      <c r="Q488" s="10">
        <v>0</v>
      </c>
      <c r="R488" s="10">
        <v>0</v>
      </c>
      <c r="S488" s="10">
        <v>0</v>
      </c>
      <c r="T488" s="10">
        <v>0</v>
      </c>
      <c r="U488" s="10">
        <v>82981732</v>
      </c>
      <c r="V488" s="10">
        <v>0</v>
      </c>
      <c r="W488" s="10">
        <v>31638911</v>
      </c>
      <c r="X488" s="10">
        <v>0</v>
      </c>
      <c r="Y488" s="10">
        <v>0</v>
      </c>
      <c r="Z488" s="10">
        <v>77719129</v>
      </c>
      <c r="AA488" s="10">
        <v>48425216</v>
      </c>
      <c r="AB488" s="10">
        <v>0</v>
      </c>
      <c r="AC488" s="10">
        <v>0</v>
      </c>
      <c r="AD488" s="10">
        <v>122342329</v>
      </c>
      <c r="AE488" s="10">
        <v>2226445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2718703285</v>
      </c>
      <c r="AM488" s="225"/>
    </row>
    <row r="489" spans="1:39" s="23" customFormat="1" ht="15" x14ac:dyDescent="0.25">
      <c r="A489" s="98" t="s">
        <v>720</v>
      </c>
      <c r="B489" s="99" t="s">
        <v>190</v>
      </c>
      <c r="C489" s="97">
        <v>443644106</v>
      </c>
      <c r="D489" s="97">
        <v>53509124</v>
      </c>
      <c r="E489" s="97">
        <v>154069701</v>
      </c>
      <c r="F489" s="97">
        <v>181293</v>
      </c>
      <c r="G489" s="97">
        <v>231393544</v>
      </c>
      <c r="H489" s="97">
        <v>1427286425</v>
      </c>
      <c r="I489" s="97">
        <v>559257615</v>
      </c>
      <c r="J489" s="97">
        <v>4055632</v>
      </c>
      <c r="K489" s="97">
        <v>95841827</v>
      </c>
      <c r="L489" s="97">
        <v>6890121157</v>
      </c>
      <c r="M489" s="97">
        <v>272294973</v>
      </c>
      <c r="N489" s="97">
        <v>2767269324</v>
      </c>
      <c r="O489" s="97">
        <v>472674698</v>
      </c>
      <c r="P489" s="97">
        <v>49985317</v>
      </c>
      <c r="Q489" s="97">
        <v>65188649</v>
      </c>
      <c r="R489" s="97">
        <v>9214961</v>
      </c>
      <c r="S489" s="97">
        <v>8650001</v>
      </c>
      <c r="T489" s="97">
        <v>0</v>
      </c>
      <c r="U489" s="97">
        <v>1156473563</v>
      </c>
      <c r="V489" s="97">
        <v>54655821</v>
      </c>
      <c r="W489" s="97">
        <v>579229194</v>
      </c>
      <c r="X489" s="97">
        <v>120666682</v>
      </c>
      <c r="Y489" s="97">
        <v>10832629</v>
      </c>
      <c r="Z489" s="97">
        <v>1202975794</v>
      </c>
      <c r="AA489" s="97">
        <v>332977966</v>
      </c>
      <c r="AB489" s="97">
        <v>442018297</v>
      </c>
      <c r="AC489" s="97">
        <v>616785701</v>
      </c>
      <c r="AD489" s="97">
        <v>1023973274</v>
      </c>
      <c r="AE489" s="97">
        <v>1681102872</v>
      </c>
      <c r="AF489" s="97">
        <v>1359000171</v>
      </c>
      <c r="AG489" s="97">
        <v>15018644</v>
      </c>
      <c r="AH489" s="97">
        <v>0</v>
      </c>
      <c r="AI489" s="97">
        <v>2447543</v>
      </c>
      <c r="AJ489" s="97">
        <v>0</v>
      </c>
      <c r="AK489" s="97">
        <v>0</v>
      </c>
      <c r="AL489" s="203">
        <v>22102796498</v>
      </c>
      <c r="AM489" s="225"/>
    </row>
    <row r="490" spans="1:39" s="23" customFormat="1" ht="15" x14ac:dyDescent="0.25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56500307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56500307</v>
      </c>
      <c r="AM490" s="225"/>
    </row>
    <row r="491" spans="1:39" s="23" customFormat="1" ht="15" x14ac:dyDescent="0.25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25"/>
    </row>
    <row r="492" spans="1:39" s="23" customFormat="1" ht="15" x14ac:dyDescent="0.25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25"/>
    </row>
    <row r="493" spans="1:39" s="23" customFormat="1" ht="15" x14ac:dyDescent="0.25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8000000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8000000</v>
      </c>
      <c r="AM493" s="225"/>
    </row>
    <row r="494" spans="1:39" s="23" customFormat="1" ht="15" x14ac:dyDescent="0.25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25"/>
    </row>
    <row r="495" spans="1:39" s="23" customFormat="1" ht="15" x14ac:dyDescent="0.25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25"/>
    </row>
    <row r="496" spans="1:39" s="23" customFormat="1" ht="15" x14ac:dyDescent="0.25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25"/>
    </row>
    <row r="497" spans="1:39" s="23" customFormat="1" ht="15" x14ac:dyDescent="0.25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  <c r="AM497" s="225"/>
    </row>
    <row r="498" spans="1:39" s="23" customFormat="1" ht="15" x14ac:dyDescent="0.25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25"/>
    </row>
    <row r="499" spans="1:39" s="23" customFormat="1" ht="15" x14ac:dyDescent="0.25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25"/>
    </row>
    <row r="500" spans="1:39" s="23" customFormat="1" ht="15" x14ac:dyDescent="0.25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25"/>
    </row>
    <row r="501" spans="1:39" s="23" customFormat="1" ht="15" x14ac:dyDescent="0.25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25"/>
    </row>
    <row r="502" spans="1:39" s="23" customFormat="1" ht="15" x14ac:dyDescent="0.25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25"/>
    </row>
    <row r="503" spans="1:39" s="23" customFormat="1" ht="15" x14ac:dyDescent="0.25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25"/>
    </row>
    <row r="504" spans="1:39" s="23" customFormat="1" ht="15" x14ac:dyDescent="0.25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8000000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56500307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3">
        <v>64500307</v>
      </c>
      <c r="AM504" s="225"/>
    </row>
    <row r="505" spans="1:39" s="23" customFormat="1" ht="15" x14ac:dyDescent="0.25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1516530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19128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1535658</v>
      </c>
      <c r="AM505" s="225"/>
    </row>
    <row r="506" spans="1:39" s="23" customFormat="1" ht="15" x14ac:dyDescent="0.25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25"/>
    </row>
    <row r="507" spans="1:39" s="23" customFormat="1" ht="15" x14ac:dyDescent="0.25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108220</v>
      </c>
      <c r="AA507" s="10">
        <v>0</v>
      </c>
      <c r="AB507" s="10">
        <v>0</v>
      </c>
      <c r="AC507" s="10">
        <v>116084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224304</v>
      </c>
      <c r="AM507" s="225"/>
    </row>
    <row r="508" spans="1:39" s="23" customFormat="1" ht="15" x14ac:dyDescent="0.25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214064</v>
      </c>
      <c r="J508" s="10">
        <v>0</v>
      </c>
      <c r="K508" s="10">
        <v>0</v>
      </c>
      <c r="L508" s="10">
        <v>0</v>
      </c>
      <c r="M508" s="10">
        <v>0</v>
      </c>
      <c r="N508" s="10">
        <v>14889</v>
      </c>
      <c r="O508" s="10">
        <v>630000</v>
      </c>
      <c r="P508" s="10">
        <v>230361</v>
      </c>
      <c r="Q508" s="10">
        <v>0</v>
      </c>
      <c r="R508" s="10">
        <v>0</v>
      </c>
      <c r="S508" s="10">
        <v>0</v>
      </c>
      <c r="T508" s="10">
        <v>0</v>
      </c>
      <c r="U508" s="10">
        <v>136481</v>
      </c>
      <c r="V508" s="10">
        <v>0</v>
      </c>
      <c r="W508" s="10">
        <v>39388</v>
      </c>
      <c r="X508" s="10">
        <v>0</v>
      </c>
      <c r="Y508" s="10">
        <v>119529</v>
      </c>
      <c r="Z508" s="10">
        <v>39457543</v>
      </c>
      <c r="AA508" s="10">
        <v>0</v>
      </c>
      <c r="AB508" s="10">
        <v>0</v>
      </c>
      <c r="AC508" s="10">
        <v>1828617</v>
      </c>
      <c r="AD508" s="10">
        <v>67048</v>
      </c>
      <c r="AE508" s="10">
        <v>9887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42747807</v>
      </c>
      <c r="AM508" s="225"/>
    </row>
    <row r="509" spans="1:39" s="23" customFormat="1" ht="15" x14ac:dyDescent="0.25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25"/>
    </row>
    <row r="510" spans="1:39" s="23" customFormat="1" ht="15" x14ac:dyDescent="0.25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25"/>
    </row>
    <row r="511" spans="1:39" s="23" customFormat="1" ht="15" x14ac:dyDescent="0.25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25"/>
    </row>
    <row r="512" spans="1:39" s="23" customFormat="1" ht="15" x14ac:dyDescent="0.25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48054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48054</v>
      </c>
      <c r="AM512" s="225"/>
    </row>
    <row r="513" spans="1:39" s="23" customFormat="1" ht="15" x14ac:dyDescent="0.25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30624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30624</v>
      </c>
      <c r="AM513" s="225"/>
    </row>
    <row r="514" spans="1:39" s="23" customFormat="1" ht="15" x14ac:dyDescent="0.25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105913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105913</v>
      </c>
      <c r="AM514" s="225"/>
    </row>
    <row r="515" spans="1:39" s="23" customFormat="1" ht="15" x14ac:dyDescent="0.25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25"/>
    </row>
    <row r="516" spans="1:39" s="23" customFormat="1" ht="15" x14ac:dyDescent="0.25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126756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126756</v>
      </c>
      <c r="AM516" s="225"/>
    </row>
    <row r="517" spans="1:39" s="23" customFormat="1" ht="15" x14ac:dyDescent="0.25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239665</v>
      </c>
      <c r="O517" s="10">
        <v>0</v>
      </c>
      <c r="P517" s="10">
        <v>0</v>
      </c>
      <c r="Q517" s="10">
        <v>367422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244213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851300</v>
      </c>
      <c r="AM517" s="225"/>
    </row>
    <row r="518" spans="1:39" s="23" customFormat="1" ht="15" x14ac:dyDescent="0.25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147461850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147461850</v>
      </c>
      <c r="AM518" s="225"/>
    </row>
    <row r="519" spans="1:39" s="23" customFormat="1" ht="15" x14ac:dyDescent="0.25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1516530</v>
      </c>
      <c r="H519" s="97">
        <v>0</v>
      </c>
      <c r="I519" s="97">
        <v>214064</v>
      </c>
      <c r="J519" s="97">
        <v>0</v>
      </c>
      <c r="K519" s="97">
        <v>0</v>
      </c>
      <c r="L519" s="97">
        <v>0</v>
      </c>
      <c r="M519" s="97">
        <v>0</v>
      </c>
      <c r="N519" s="97">
        <v>360467</v>
      </c>
      <c r="O519" s="97">
        <v>630000</v>
      </c>
      <c r="P519" s="97">
        <v>230361</v>
      </c>
      <c r="Q519" s="97">
        <v>367422</v>
      </c>
      <c r="R519" s="97">
        <v>0</v>
      </c>
      <c r="S519" s="97">
        <v>0</v>
      </c>
      <c r="T519" s="97">
        <v>0</v>
      </c>
      <c r="U519" s="97">
        <v>136481</v>
      </c>
      <c r="V519" s="97">
        <v>0</v>
      </c>
      <c r="W519" s="97">
        <v>283601</v>
      </c>
      <c r="X519" s="97">
        <v>0</v>
      </c>
      <c r="Y519" s="97">
        <v>119529</v>
      </c>
      <c r="Z519" s="97">
        <v>187027613</v>
      </c>
      <c r="AA519" s="97">
        <v>126756</v>
      </c>
      <c r="AB519" s="97">
        <v>0</v>
      </c>
      <c r="AC519" s="97">
        <v>1944701</v>
      </c>
      <c r="AD519" s="97">
        <v>67048</v>
      </c>
      <c r="AE519" s="97">
        <v>107693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3">
        <v>193132266</v>
      </c>
      <c r="AM519" s="225"/>
    </row>
    <row r="520" spans="1:39" s="23" customFormat="1" ht="15" x14ac:dyDescent="0.25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12929700</v>
      </c>
      <c r="J520" s="10">
        <v>22615032</v>
      </c>
      <c r="K520" s="10">
        <v>0</v>
      </c>
      <c r="L520" s="10">
        <v>0</v>
      </c>
      <c r="M520" s="10">
        <v>0</v>
      </c>
      <c r="N520" s="10">
        <v>5322469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120909091</v>
      </c>
      <c r="U520" s="10">
        <v>19750684</v>
      </c>
      <c r="V520" s="10">
        <v>0</v>
      </c>
      <c r="W520" s="10">
        <v>257367</v>
      </c>
      <c r="X520" s="10">
        <v>0</v>
      </c>
      <c r="Y520" s="10">
        <v>0</v>
      </c>
      <c r="Z520" s="10">
        <v>59866613</v>
      </c>
      <c r="AA520" s="10">
        <v>681157</v>
      </c>
      <c r="AB520" s="10">
        <v>0</v>
      </c>
      <c r="AC520" s="10">
        <v>159946925</v>
      </c>
      <c r="AD520" s="10">
        <v>43490828</v>
      </c>
      <c r="AE520" s="10">
        <v>108083812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553853678</v>
      </c>
      <c r="AM520" s="225"/>
    </row>
    <row r="521" spans="1:39" s="23" customFormat="1" ht="15" x14ac:dyDescent="0.25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12929700</v>
      </c>
      <c r="J521" s="97">
        <v>22615032</v>
      </c>
      <c r="K521" s="97">
        <v>0</v>
      </c>
      <c r="L521" s="97">
        <v>0</v>
      </c>
      <c r="M521" s="97">
        <v>0</v>
      </c>
      <c r="N521" s="97">
        <v>5322469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120909091</v>
      </c>
      <c r="U521" s="97">
        <v>19750684</v>
      </c>
      <c r="V521" s="97">
        <v>0</v>
      </c>
      <c r="W521" s="97">
        <v>257367</v>
      </c>
      <c r="X521" s="97">
        <v>0</v>
      </c>
      <c r="Y521" s="97">
        <v>0</v>
      </c>
      <c r="Z521" s="97">
        <v>59866613</v>
      </c>
      <c r="AA521" s="97">
        <v>681157</v>
      </c>
      <c r="AB521" s="97">
        <v>0</v>
      </c>
      <c r="AC521" s="97">
        <v>159946925</v>
      </c>
      <c r="AD521" s="97">
        <v>43490828</v>
      </c>
      <c r="AE521" s="97">
        <v>108083812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3">
        <v>553853678</v>
      </c>
      <c r="AM521" s="225"/>
    </row>
    <row r="522" spans="1:39" s="23" customFormat="1" ht="15" x14ac:dyDescent="0.25">
      <c r="A522" s="62" t="s">
        <v>753</v>
      </c>
      <c r="B522" s="26" t="s">
        <v>195</v>
      </c>
      <c r="C522" s="10">
        <v>506269745</v>
      </c>
      <c r="D522" s="10">
        <v>259650398</v>
      </c>
      <c r="E522" s="10">
        <v>123569166</v>
      </c>
      <c r="F522" s="10">
        <v>4055770</v>
      </c>
      <c r="G522" s="10">
        <v>2933712</v>
      </c>
      <c r="H522" s="10">
        <v>609719939</v>
      </c>
      <c r="I522" s="10">
        <v>13262475</v>
      </c>
      <c r="J522" s="10">
        <v>1508392</v>
      </c>
      <c r="K522" s="10">
        <v>16112501</v>
      </c>
      <c r="L522" s="10">
        <v>21840554</v>
      </c>
      <c r="M522" s="10">
        <v>101721062</v>
      </c>
      <c r="N522" s="10">
        <v>504399384</v>
      </c>
      <c r="O522" s="10">
        <v>49248046</v>
      </c>
      <c r="P522" s="10">
        <v>1508426</v>
      </c>
      <c r="Q522" s="10">
        <v>9414045</v>
      </c>
      <c r="R522" s="10">
        <v>1508392</v>
      </c>
      <c r="S522" s="10">
        <v>71608392</v>
      </c>
      <c r="T522" s="10">
        <v>192171730</v>
      </c>
      <c r="U522" s="10">
        <v>4573274234</v>
      </c>
      <c r="V522" s="10">
        <v>28413030</v>
      </c>
      <c r="W522" s="10">
        <v>46212574</v>
      </c>
      <c r="X522" s="10">
        <v>109002257</v>
      </c>
      <c r="Y522" s="10">
        <v>9555438</v>
      </c>
      <c r="Z522" s="10">
        <v>343111003</v>
      </c>
      <c r="AA522" s="10">
        <v>91725318</v>
      </c>
      <c r="AB522" s="10">
        <v>143418414</v>
      </c>
      <c r="AC522" s="10">
        <v>207494963</v>
      </c>
      <c r="AD522" s="10">
        <v>19672160</v>
      </c>
      <c r="AE522" s="10">
        <v>745665187</v>
      </c>
      <c r="AF522" s="10">
        <v>624561287</v>
      </c>
      <c r="AG522" s="10">
        <v>6736404</v>
      </c>
      <c r="AH522" s="10">
        <v>1714300</v>
      </c>
      <c r="AI522" s="10">
        <v>7646243</v>
      </c>
      <c r="AJ522" s="10">
        <v>0</v>
      </c>
      <c r="AK522" s="10">
        <v>0</v>
      </c>
      <c r="AL522" s="197">
        <v>9448704941</v>
      </c>
      <c r="AM522" s="225"/>
    </row>
    <row r="523" spans="1:39" s="23" customFormat="1" ht="15" x14ac:dyDescent="0.25">
      <c r="A523" s="98" t="s">
        <v>754</v>
      </c>
      <c r="B523" s="99" t="s">
        <v>194</v>
      </c>
      <c r="C523" s="97">
        <v>506269745</v>
      </c>
      <c r="D523" s="97">
        <v>371788508</v>
      </c>
      <c r="E523" s="97">
        <v>123569166</v>
      </c>
      <c r="F523" s="97">
        <v>4055770</v>
      </c>
      <c r="G523" s="97">
        <v>2933712</v>
      </c>
      <c r="H523" s="97">
        <v>609719939</v>
      </c>
      <c r="I523" s="97">
        <v>13262475</v>
      </c>
      <c r="J523" s="97">
        <v>4993939720</v>
      </c>
      <c r="K523" s="97">
        <v>16112501</v>
      </c>
      <c r="L523" s="97">
        <v>21840554</v>
      </c>
      <c r="M523" s="97">
        <v>101721062</v>
      </c>
      <c r="N523" s="97">
        <v>504399384</v>
      </c>
      <c r="O523" s="97">
        <v>49248046</v>
      </c>
      <c r="P523" s="97">
        <v>1508426</v>
      </c>
      <c r="Q523" s="97">
        <v>9414045</v>
      </c>
      <c r="R523" s="97">
        <v>1508392</v>
      </c>
      <c r="S523" s="97">
        <v>71608392</v>
      </c>
      <c r="T523" s="97">
        <v>192171730</v>
      </c>
      <c r="U523" s="97">
        <v>4573274234</v>
      </c>
      <c r="V523" s="97">
        <v>28413030</v>
      </c>
      <c r="W523" s="97">
        <v>46212574</v>
      </c>
      <c r="X523" s="97">
        <v>109002257</v>
      </c>
      <c r="Y523" s="97">
        <v>9555438</v>
      </c>
      <c r="Z523" s="97">
        <v>343111003</v>
      </c>
      <c r="AA523" s="97">
        <v>91725318</v>
      </c>
      <c r="AB523" s="97">
        <v>143418414</v>
      </c>
      <c r="AC523" s="97">
        <v>207494963</v>
      </c>
      <c r="AD523" s="97">
        <v>19672160</v>
      </c>
      <c r="AE523" s="97">
        <v>745665187</v>
      </c>
      <c r="AF523" s="97">
        <v>624561287</v>
      </c>
      <c r="AG523" s="97">
        <v>122113634</v>
      </c>
      <c r="AH523" s="97">
        <v>1714300</v>
      </c>
      <c r="AI523" s="97">
        <v>7646243</v>
      </c>
      <c r="AJ523" s="97">
        <v>0</v>
      </c>
      <c r="AK523" s="97">
        <v>0</v>
      </c>
      <c r="AL523" s="203">
        <v>14668651609</v>
      </c>
      <c r="AM523" s="225"/>
    </row>
    <row r="524" spans="1:39" s="23" customFormat="1" ht="15" collapsed="1" x14ac:dyDescent="0.25">
      <c r="A524" s="63" t="s">
        <v>47</v>
      </c>
      <c r="B524" s="29" t="s">
        <v>118</v>
      </c>
      <c r="C524" s="28">
        <v>1286820436</v>
      </c>
      <c r="D524" s="28">
        <v>617661069</v>
      </c>
      <c r="E524" s="28">
        <v>834995649</v>
      </c>
      <c r="F524" s="28">
        <v>58756396</v>
      </c>
      <c r="G524" s="28">
        <v>448176707</v>
      </c>
      <c r="H524" s="28">
        <v>3970183463</v>
      </c>
      <c r="I524" s="28">
        <v>721113853</v>
      </c>
      <c r="J524" s="28">
        <v>5424366060</v>
      </c>
      <c r="K524" s="28">
        <v>264734044</v>
      </c>
      <c r="L524" s="28">
        <v>26714930730</v>
      </c>
      <c r="M524" s="28">
        <v>3589420407</v>
      </c>
      <c r="N524" s="28">
        <v>4143506620</v>
      </c>
      <c r="O524" s="28">
        <v>1121763194</v>
      </c>
      <c r="P524" s="28">
        <v>194903901</v>
      </c>
      <c r="Q524" s="28">
        <v>240085798</v>
      </c>
      <c r="R524" s="28">
        <v>797408686</v>
      </c>
      <c r="S524" s="28">
        <v>107705179</v>
      </c>
      <c r="T524" s="28">
        <v>5458368187</v>
      </c>
      <c r="U524" s="28">
        <v>12871588074</v>
      </c>
      <c r="V524" s="28">
        <v>383161741</v>
      </c>
      <c r="W524" s="28">
        <v>783594274</v>
      </c>
      <c r="X524" s="28">
        <v>611183567</v>
      </c>
      <c r="Y524" s="28">
        <v>110976645</v>
      </c>
      <c r="Z524" s="28">
        <v>6893963953</v>
      </c>
      <c r="AA524" s="28">
        <v>3931145515</v>
      </c>
      <c r="AB524" s="28">
        <v>2582037812</v>
      </c>
      <c r="AC524" s="28">
        <v>2472736056</v>
      </c>
      <c r="AD524" s="28">
        <v>1388351275</v>
      </c>
      <c r="AE524" s="28">
        <v>11388048022</v>
      </c>
      <c r="AF524" s="28">
        <v>2376834070</v>
      </c>
      <c r="AG524" s="28">
        <v>337889981</v>
      </c>
      <c r="AH524" s="28">
        <v>14334351</v>
      </c>
      <c r="AI524" s="28">
        <v>20722003</v>
      </c>
      <c r="AJ524" s="28">
        <v>19680804</v>
      </c>
      <c r="AK524" s="28">
        <v>0</v>
      </c>
      <c r="AL524" s="205">
        <v>102181148522</v>
      </c>
      <c r="AM524" s="225"/>
    </row>
    <row r="525" spans="1:39" s="23" customFormat="1" ht="15" x14ac:dyDescent="0.25">
      <c r="A525" s="62" t="s">
        <v>755</v>
      </c>
      <c r="B525" s="26" t="s">
        <v>197</v>
      </c>
      <c r="C525" s="10">
        <v>0</v>
      </c>
      <c r="D525" s="10">
        <v>1602272</v>
      </c>
      <c r="E525" s="10">
        <v>56818</v>
      </c>
      <c r="F525" s="10">
        <v>1724006109</v>
      </c>
      <c r="G525" s="10">
        <v>13636364</v>
      </c>
      <c r="H525" s="10">
        <v>70776117</v>
      </c>
      <c r="I525" s="10">
        <v>11662486</v>
      </c>
      <c r="J525" s="10">
        <v>56818</v>
      </c>
      <c r="K525" s="10">
        <v>5376346</v>
      </c>
      <c r="L525" s="10">
        <v>40390148</v>
      </c>
      <c r="M525" s="10">
        <v>115034671</v>
      </c>
      <c r="N525" s="10">
        <v>6095043</v>
      </c>
      <c r="O525" s="10">
        <v>56818</v>
      </c>
      <c r="P525" s="10">
        <v>0</v>
      </c>
      <c r="Q525" s="10">
        <v>25751409</v>
      </c>
      <c r="R525" s="10">
        <v>56818</v>
      </c>
      <c r="S525" s="10">
        <v>56818</v>
      </c>
      <c r="T525" s="10">
        <v>18181818</v>
      </c>
      <c r="U525" s="10">
        <v>107212061</v>
      </c>
      <c r="V525" s="10">
        <v>90910</v>
      </c>
      <c r="W525" s="10">
        <v>56818</v>
      </c>
      <c r="X525" s="10">
        <v>56818</v>
      </c>
      <c r="Y525" s="10">
        <v>56818</v>
      </c>
      <c r="Z525" s="10">
        <v>95650352</v>
      </c>
      <c r="AA525" s="10">
        <v>170437790</v>
      </c>
      <c r="AB525" s="10">
        <v>242920328</v>
      </c>
      <c r="AC525" s="10">
        <v>4309740</v>
      </c>
      <c r="AD525" s="10">
        <v>9636360</v>
      </c>
      <c r="AE525" s="10">
        <v>382999999</v>
      </c>
      <c r="AF525" s="10">
        <v>750050439</v>
      </c>
      <c r="AG525" s="10">
        <v>56818</v>
      </c>
      <c r="AH525" s="10">
        <v>56818</v>
      </c>
      <c r="AI525" s="10">
        <v>56818</v>
      </c>
      <c r="AJ525" s="10">
        <v>0</v>
      </c>
      <c r="AK525" s="10">
        <v>0</v>
      </c>
      <c r="AL525" s="197">
        <v>3796445760</v>
      </c>
      <c r="AM525" s="225"/>
    </row>
    <row r="526" spans="1:39" s="23" customFormat="1" ht="15" x14ac:dyDescent="0.25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25"/>
    </row>
    <row r="527" spans="1:39" s="23" customFormat="1" ht="15" x14ac:dyDescent="0.25">
      <c r="A527" s="98" t="s">
        <v>757</v>
      </c>
      <c r="B527" s="99" t="s">
        <v>196</v>
      </c>
      <c r="C527" s="97">
        <v>0</v>
      </c>
      <c r="D527" s="97">
        <v>1602272</v>
      </c>
      <c r="E527" s="97">
        <v>56818</v>
      </c>
      <c r="F527" s="97">
        <v>1724006109</v>
      </c>
      <c r="G527" s="97">
        <v>13636364</v>
      </c>
      <c r="H527" s="97">
        <v>70776117</v>
      </c>
      <c r="I527" s="97">
        <v>11662486</v>
      </c>
      <c r="J527" s="97">
        <v>56818</v>
      </c>
      <c r="K527" s="97">
        <v>5376346</v>
      </c>
      <c r="L527" s="97">
        <v>40390148</v>
      </c>
      <c r="M527" s="97">
        <v>115034671</v>
      </c>
      <c r="N527" s="97">
        <v>6095043</v>
      </c>
      <c r="O527" s="97">
        <v>56818</v>
      </c>
      <c r="P527" s="97">
        <v>0</v>
      </c>
      <c r="Q527" s="97">
        <v>25751409</v>
      </c>
      <c r="R527" s="97">
        <v>56818</v>
      </c>
      <c r="S527" s="97">
        <v>56818</v>
      </c>
      <c r="T527" s="97">
        <v>18181818</v>
      </c>
      <c r="U527" s="97">
        <v>107212061</v>
      </c>
      <c r="V527" s="97">
        <v>90910</v>
      </c>
      <c r="W527" s="97">
        <v>56818</v>
      </c>
      <c r="X527" s="97">
        <v>56818</v>
      </c>
      <c r="Y527" s="97">
        <v>56818</v>
      </c>
      <c r="Z527" s="97">
        <v>95650352</v>
      </c>
      <c r="AA527" s="97">
        <v>170437790</v>
      </c>
      <c r="AB527" s="97">
        <v>242920328</v>
      </c>
      <c r="AC527" s="97">
        <v>4309740</v>
      </c>
      <c r="AD527" s="97">
        <v>9636360</v>
      </c>
      <c r="AE527" s="97">
        <v>382999999</v>
      </c>
      <c r="AF527" s="97">
        <v>750050439</v>
      </c>
      <c r="AG527" s="97">
        <v>56818</v>
      </c>
      <c r="AH527" s="97">
        <v>56818</v>
      </c>
      <c r="AI527" s="97">
        <v>56818</v>
      </c>
      <c r="AJ527" s="97">
        <v>0</v>
      </c>
      <c r="AK527" s="97">
        <v>0</v>
      </c>
      <c r="AL527" s="203">
        <v>3796445760</v>
      </c>
      <c r="AM527" s="225"/>
    </row>
    <row r="528" spans="1:39" s="23" customFormat="1" ht="15" x14ac:dyDescent="0.25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25"/>
    </row>
    <row r="529" spans="1:39" s="23" customFormat="1" ht="15" x14ac:dyDescent="0.25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3">
        <v>0</v>
      </c>
      <c r="AM529" s="225"/>
    </row>
    <row r="530" spans="1:39" s="23" customFormat="1" ht="15" x14ac:dyDescent="0.25">
      <c r="A530" s="62" t="s">
        <v>760</v>
      </c>
      <c r="B530" s="26" t="s">
        <v>200</v>
      </c>
      <c r="C530" s="10">
        <v>348938614</v>
      </c>
      <c r="D530" s="10">
        <v>1274200776</v>
      </c>
      <c r="E530" s="10">
        <v>70441112</v>
      </c>
      <c r="F530" s="10">
        <v>173655423</v>
      </c>
      <c r="G530" s="10">
        <v>619383953</v>
      </c>
      <c r="H530" s="10">
        <v>2561723902</v>
      </c>
      <c r="I530" s="10">
        <v>248205630</v>
      </c>
      <c r="J530" s="10">
        <v>81923410</v>
      </c>
      <c r="K530" s="10">
        <v>297641642</v>
      </c>
      <c r="L530" s="10">
        <v>827420534</v>
      </c>
      <c r="M530" s="10">
        <v>1072163774</v>
      </c>
      <c r="N530" s="10">
        <v>544907602</v>
      </c>
      <c r="O530" s="10">
        <v>1275530021</v>
      </c>
      <c r="P530" s="10">
        <v>353093075</v>
      </c>
      <c r="Q530" s="10">
        <v>55165124</v>
      </c>
      <c r="R530" s="10">
        <v>244902024</v>
      </c>
      <c r="S530" s="10">
        <v>156863863</v>
      </c>
      <c r="T530" s="10">
        <v>283097444</v>
      </c>
      <c r="U530" s="10">
        <v>1168069807</v>
      </c>
      <c r="V530" s="10">
        <v>150536089</v>
      </c>
      <c r="W530" s="10">
        <v>74334204</v>
      </c>
      <c r="X530" s="10">
        <v>262422166</v>
      </c>
      <c r="Y530" s="10">
        <v>3124573</v>
      </c>
      <c r="Z530" s="10">
        <v>1501239095</v>
      </c>
      <c r="AA530" s="10">
        <v>2246596235</v>
      </c>
      <c r="AB530" s="10">
        <v>34424688829</v>
      </c>
      <c r="AC530" s="10">
        <v>1714002676</v>
      </c>
      <c r="AD530" s="10">
        <v>224505973</v>
      </c>
      <c r="AE530" s="10">
        <v>644360785</v>
      </c>
      <c r="AF530" s="10">
        <v>836028778</v>
      </c>
      <c r="AG530" s="10">
        <v>1394936703</v>
      </c>
      <c r="AH530" s="10">
        <v>692499712</v>
      </c>
      <c r="AI530" s="10">
        <v>272423467</v>
      </c>
      <c r="AJ530" s="10">
        <v>150263253</v>
      </c>
      <c r="AK530" s="10">
        <v>0</v>
      </c>
      <c r="AL530" s="197">
        <v>56249290268</v>
      </c>
      <c r="AM530" s="225"/>
    </row>
    <row r="531" spans="1:39" s="23" customFormat="1" ht="15" x14ac:dyDescent="0.25">
      <c r="A531" s="98" t="s">
        <v>761</v>
      </c>
      <c r="B531" s="99" t="s">
        <v>200</v>
      </c>
      <c r="C531" s="97">
        <v>348938614</v>
      </c>
      <c r="D531" s="97">
        <v>1274200776</v>
      </c>
      <c r="E531" s="97">
        <v>70441112</v>
      </c>
      <c r="F531" s="97">
        <v>173655423</v>
      </c>
      <c r="G531" s="97">
        <v>619383953</v>
      </c>
      <c r="H531" s="97">
        <v>2561723902</v>
      </c>
      <c r="I531" s="97">
        <v>248205630</v>
      </c>
      <c r="J531" s="97">
        <v>81923410</v>
      </c>
      <c r="K531" s="97">
        <v>297641642</v>
      </c>
      <c r="L531" s="97">
        <v>827420534</v>
      </c>
      <c r="M531" s="97">
        <v>1072163774</v>
      </c>
      <c r="N531" s="97">
        <v>544907602</v>
      </c>
      <c r="O531" s="97">
        <v>1275530021</v>
      </c>
      <c r="P531" s="97">
        <v>353093075</v>
      </c>
      <c r="Q531" s="97">
        <v>55165124</v>
      </c>
      <c r="R531" s="97">
        <v>244902024</v>
      </c>
      <c r="S531" s="97">
        <v>156863863</v>
      </c>
      <c r="T531" s="97">
        <v>283097444</v>
      </c>
      <c r="U531" s="97">
        <v>1168069807</v>
      </c>
      <c r="V531" s="97">
        <v>150536089</v>
      </c>
      <c r="W531" s="97">
        <v>74334204</v>
      </c>
      <c r="X531" s="97">
        <v>262422166</v>
      </c>
      <c r="Y531" s="97">
        <v>3124573</v>
      </c>
      <c r="Z531" s="97">
        <v>1501239095</v>
      </c>
      <c r="AA531" s="97">
        <v>2246596235</v>
      </c>
      <c r="AB531" s="97">
        <v>34424688829</v>
      </c>
      <c r="AC531" s="97">
        <v>1714002676</v>
      </c>
      <c r="AD531" s="97">
        <v>224505973</v>
      </c>
      <c r="AE531" s="97">
        <v>644360785</v>
      </c>
      <c r="AF531" s="97">
        <v>836028778</v>
      </c>
      <c r="AG531" s="97">
        <v>1394936703</v>
      </c>
      <c r="AH531" s="97">
        <v>692499712</v>
      </c>
      <c r="AI531" s="97">
        <v>272423467</v>
      </c>
      <c r="AJ531" s="97">
        <v>150263253</v>
      </c>
      <c r="AK531" s="97">
        <v>0</v>
      </c>
      <c r="AL531" s="203">
        <v>56249290268</v>
      </c>
      <c r="AM531" s="225"/>
    </row>
    <row r="532" spans="1:39" s="23" customFormat="1" ht="15" collapsed="1" x14ac:dyDescent="0.25">
      <c r="A532" s="63" t="s">
        <v>48</v>
      </c>
      <c r="B532" s="29" t="s">
        <v>126</v>
      </c>
      <c r="C532" s="28">
        <v>348938614</v>
      </c>
      <c r="D532" s="28">
        <v>1275803048</v>
      </c>
      <c r="E532" s="28">
        <v>70497930</v>
      </c>
      <c r="F532" s="28">
        <v>1897661532</v>
      </c>
      <c r="G532" s="28">
        <v>633020317</v>
      </c>
      <c r="H532" s="28">
        <v>2632500019</v>
      </c>
      <c r="I532" s="28">
        <v>259868116</v>
      </c>
      <c r="J532" s="28">
        <v>81980228</v>
      </c>
      <c r="K532" s="28">
        <v>303017988</v>
      </c>
      <c r="L532" s="28">
        <v>867810682</v>
      </c>
      <c r="M532" s="28">
        <v>1187198445</v>
      </c>
      <c r="N532" s="28">
        <v>551002645</v>
      </c>
      <c r="O532" s="28">
        <v>1275586839</v>
      </c>
      <c r="P532" s="28">
        <v>353093075</v>
      </c>
      <c r="Q532" s="28">
        <v>80916533</v>
      </c>
      <c r="R532" s="28">
        <v>244958842</v>
      </c>
      <c r="S532" s="28">
        <v>156920681</v>
      </c>
      <c r="T532" s="28">
        <v>301279262</v>
      </c>
      <c r="U532" s="28">
        <v>1275281868</v>
      </c>
      <c r="V532" s="28">
        <v>150626999</v>
      </c>
      <c r="W532" s="28">
        <v>74391022</v>
      </c>
      <c r="X532" s="28">
        <v>262478984</v>
      </c>
      <c r="Y532" s="28">
        <v>3181391</v>
      </c>
      <c r="Z532" s="28">
        <v>1596889447</v>
      </c>
      <c r="AA532" s="28">
        <v>2417034025</v>
      </c>
      <c r="AB532" s="28">
        <v>34667609157</v>
      </c>
      <c r="AC532" s="28">
        <v>1718312416</v>
      </c>
      <c r="AD532" s="28">
        <v>234142333</v>
      </c>
      <c r="AE532" s="28">
        <v>1027360784</v>
      </c>
      <c r="AF532" s="28">
        <v>1586079217</v>
      </c>
      <c r="AG532" s="28">
        <v>1394993521</v>
      </c>
      <c r="AH532" s="28">
        <v>692556530</v>
      </c>
      <c r="AI532" s="28">
        <v>272480285</v>
      </c>
      <c r="AJ532" s="28">
        <v>150263253</v>
      </c>
      <c r="AK532" s="28">
        <v>0</v>
      </c>
      <c r="AL532" s="205">
        <v>60045736028</v>
      </c>
      <c r="AM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10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2578125" defaultRowHeight="13.5" x14ac:dyDescent="0.25"/>
  <cols>
    <col min="1" max="1" width="11.7109375" style="64" customWidth="1" collapsed="1"/>
    <col min="2" max="2" width="50.7109375" style="1" customWidth="1" collapsed="1"/>
    <col min="3" max="15" width="18.7109375" style="2" customWidth="1" collapsed="1"/>
    <col min="16" max="16" width="14.7109375" style="2" bestFit="1" customWidth="1" collapsed="1"/>
    <col min="17" max="23" width="18.7109375" style="2" customWidth="1" collapsed="1"/>
    <col min="24" max="36" width="18.7109375" style="1" customWidth="1" collapsed="1"/>
    <col min="37" max="37" width="18.7109375" style="1" customWidth="1"/>
    <col min="38" max="38" width="39.140625" style="1" customWidth="1" collapsed="1"/>
    <col min="39" max="39" width="14.7109375" style="1" bestFit="1" customWidth="1" collapsed="1"/>
    <col min="40" max="40" width="11.42578125" style="1"/>
    <col min="41" max="16384" width="11.42578125" style="1" collapsed="1"/>
  </cols>
  <sheetData>
    <row r="1" spans="1:38" s="7" customFormat="1" x14ac:dyDescent="0.25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5" x14ac:dyDescent="0.45">
      <c r="A2" s="78"/>
      <c r="B2" s="79"/>
      <c r="C2" s="266" t="s">
        <v>74</v>
      </c>
      <c r="D2" s="266"/>
      <c r="E2" s="266"/>
      <c r="F2" s="266"/>
      <c r="G2" s="266"/>
      <c r="H2" s="266"/>
      <c r="I2" s="266" t="s">
        <v>74</v>
      </c>
      <c r="J2" s="266"/>
      <c r="K2" s="266"/>
      <c r="L2" s="266"/>
      <c r="M2" s="266"/>
      <c r="N2" s="266"/>
      <c r="O2" s="266" t="s">
        <v>74</v>
      </c>
      <c r="P2" s="266"/>
      <c r="Q2" s="266"/>
      <c r="R2" s="266"/>
      <c r="S2" s="266"/>
      <c r="T2" s="266"/>
      <c r="U2" s="266" t="s">
        <v>74</v>
      </c>
      <c r="V2" s="266"/>
      <c r="W2" s="266"/>
      <c r="X2" s="266"/>
      <c r="Y2" s="266"/>
      <c r="Z2" s="266"/>
      <c r="AA2" s="266" t="s">
        <v>74</v>
      </c>
      <c r="AB2" s="266"/>
      <c r="AC2" s="266"/>
      <c r="AD2" s="266"/>
      <c r="AE2" s="266"/>
      <c r="AF2" s="266"/>
      <c r="AG2" s="266" t="s">
        <v>74</v>
      </c>
      <c r="AH2" s="266"/>
      <c r="AI2" s="266"/>
      <c r="AJ2" s="266"/>
      <c r="AK2" s="266"/>
      <c r="AL2" s="266"/>
    </row>
    <row r="3" spans="1:38" s="7" customFormat="1" ht="18.75" x14ac:dyDescent="0.3">
      <c r="A3" s="78"/>
      <c r="B3" s="80"/>
      <c r="C3" s="264" t="str">
        <f>PROPER(CARATULA!$A$19)</f>
        <v>Periodo Julio 2024 - Junio 2025</v>
      </c>
      <c r="D3" s="264"/>
      <c r="E3" s="264"/>
      <c r="F3" s="264"/>
      <c r="G3" s="264"/>
      <c r="H3" s="264"/>
      <c r="I3" s="264" t="str">
        <f>$C$3</f>
        <v>Periodo Julio 2024 - Junio 2025</v>
      </c>
      <c r="J3" s="264"/>
      <c r="K3" s="264"/>
      <c r="L3" s="264"/>
      <c r="M3" s="264"/>
      <c r="N3" s="264"/>
      <c r="O3" s="264" t="str">
        <f>$C$3</f>
        <v>Periodo Julio 2024 - Junio 2025</v>
      </c>
      <c r="P3" s="264"/>
      <c r="Q3" s="264"/>
      <c r="R3" s="264"/>
      <c r="S3" s="264"/>
      <c r="T3" s="264"/>
      <c r="U3" s="264" t="str">
        <f>$C$3</f>
        <v>Periodo Julio 2024 - Junio 2025</v>
      </c>
      <c r="V3" s="264"/>
      <c r="W3" s="264"/>
      <c r="X3" s="264"/>
      <c r="Y3" s="264"/>
      <c r="Z3" s="264"/>
      <c r="AA3" s="264" t="str">
        <f>$C$3</f>
        <v>Periodo Julio 2024 - Junio 2025</v>
      </c>
      <c r="AB3" s="264"/>
      <c r="AC3" s="264"/>
      <c r="AD3" s="264"/>
      <c r="AE3" s="264"/>
      <c r="AF3" s="264"/>
      <c r="AG3" s="264" t="str">
        <f>$C$3</f>
        <v>Periodo Julio 2024 - Junio 2025</v>
      </c>
      <c r="AH3" s="264"/>
      <c r="AI3" s="264"/>
      <c r="AJ3" s="264"/>
      <c r="AK3" s="264"/>
      <c r="AL3" s="264"/>
    </row>
    <row r="4" spans="1:38" s="7" customFormat="1" ht="15.75" x14ac:dyDescent="0.25">
      <c r="A4" s="78"/>
      <c r="B4" s="81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  <c r="AL4" s="265"/>
    </row>
    <row r="5" spans="1:38" s="7" customFormat="1" x14ac:dyDescent="0.25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8" s="6" customFormat="1" ht="75" x14ac:dyDescent="0.25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2" customHeight="1" x14ac:dyDescent="0.25">
      <c r="A7" s="65" t="s">
        <v>764</v>
      </c>
      <c r="B7" s="25" t="s">
        <v>143</v>
      </c>
      <c r="C7" s="24">
        <v>331578489</v>
      </c>
      <c r="D7" s="24">
        <v>80313480</v>
      </c>
      <c r="E7" s="24">
        <v>357882567</v>
      </c>
      <c r="F7" s="24">
        <v>28473299</v>
      </c>
      <c r="G7" s="24">
        <v>205432317</v>
      </c>
      <c r="H7" s="24">
        <v>2315963771</v>
      </c>
      <c r="I7" s="24">
        <v>55674968</v>
      </c>
      <c r="J7" s="24">
        <v>67157564</v>
      </c>
      <c r="K7" s="24">
        <v>4209276</v>
      </c>
      <c r="L7" s="24">
        <v>632998902</v>
      </c>
      <c r="M7" s="24">
        <v>257788736</v>
      </c>
      <c r="N7" s="24">
        <v>332486200</v>
      </c>
      <c r="O7" s="24">
        <v>148984379</v>
      </c>
      <c r="P7" s="24">
        <v>184454248</v>
      </c>
      <c r="Q7" s="24">
        <v>413101465</v>
      </c>
      <c r="R7" s="24">
        <v>7156452</v>
      </c>
      <c r="S7" s="24">
        <v>3460503</v>
      </c>
      <c r="T7" s="24">
        <v>49351162</v>
      </c>
      <c r="U7" s="24">
        <v>91077656</v>
      </c>
      <c r="V7" s="24">
        <v>384456350</v>
      </c>
      <c r="W7" s="24">
        <v>3433283</v>
      </c>
      <c r="X7" s="24">
        <v>117600283</v>
      </c>
      <c r="Y7" s="24">
        <v>122748566</v>
      </c>
      <c r="Z7" s="24">
        <v>291349242</v>
      </c>
      <c r="AA7" s="24">
        <v>339273176</v>
      </c>
      <c r="AB7" s="24">
        <v>0</v>
      </c>
      <c r="AC7" s="24">
        <v>812532051</v>
      </c>
      <c r="AD7" s="24">
        <v>250622502</v>
      </c>
      <c r="AE7" s="24">
        <v>38486509</v>
      </c>
      <c r="AF7" s="24">
        <v>36253645</v>
      </c>
      <c r="AG7" s="24">
        <v>28185426</v>
      </c>
      <c r="AH7" s="24">
        <v>0</v>
      </c>
      <c r="AI7" s="24">
        <v>0</v>
      </c>
      <c r="AJ7" s="24">
        <v>4848998</v>
      </c>
      <c r="AK7" s="24">
        <v>0</v>
      </c>
      <c r="AL7" s="202">
        <v>7997335465</v>
      </c>
    </row>
    <row r="8" spans="1:38" s="6" customFormat="1" ht="12" customHeight="1" x14ac:dyDescent="0.25">
      <c r="A8" s="65" t="s">
        <v>765</v>
      </c>
      <c r="B8" s="25" t="s">
        <v>144</v>
      </c>
      <c r="C8" s="24">
        <v>1238638</v>
      </c>
      <c r="D8" s="24">
        <v>0</v>
      </c>
      <c r="E8" s="24">
        <v>0</v>
      </c>
      <c r="F8" s="24">
        <v>12065268</v>
      </c>
      <c r="G8" s="24">
        <v>2283354</v>
      </c>
      <c r="H8" s="24">
        <v>53497254</v>
      </c>
      <c r="I8" s="24">
        <v>43501745</v>
      </c>
      <c r="J8" s="24">
        <v>0</v>
      </c>
      <c r="K8" s="24">
        <v>7348120</v>
      </c>
      <c r="L8" s="24">
        <v>0</v>
      </c>
      <c r="M8" s="24">
        <v>36284645</v>
      </c>
      <c r="N8" s="24">
        <v>0</v>
      </c>
      <c r="O8" s="24">
        <v>0</v>
      </c>
      <c r="P8" s="24">
        <v>13594732</v>
      </c>
      <c r="Q8" s="24">
        <v>8298801</v>
      </c>
      <c r="R8" s="24">
        <v>4815152</v>
      </c>
      <c r="S8" s="24">
        <v>0</v>
      </c>
      <c r="T8" s="24">
        <v>96252601</v>
      </c>
      <c r="U8" s="24">
        <v>0</v>
      </c>
      <c r="V8" s="24">
        <v>0</v>
      </c>
      <c r="W8" s="24">
        <v>39516566</v>
      </c>
      <c r="X8" s="24">
        <v>0</v>
      </c>
      <c r="Y8" s="24">
        <v>12870938</v>
      </c>
      <c r="Z8" s="24">
        <v>34992245</v>
      </c>
      <c r="AA8" s="24">
        <v>78655378</v>
      </c>
      <c r="AB8" s="24">
        <v>0</v>
      </c>
      <c r="AC8" s="24">
        <v>319680304</v>
      </c>
      <c r="AD8" s="24">
        <v>0</v>
      </c>
      <c r="AE8" s="24">
        <v>450987</v>
      </c>
      <c r="AF8" s="24">
        <v>72946309</v>
      </c>
      <c r="AG8" s="24">
        <v>9680921</v>
      </c>
      <c r="AH8" s="24">
        <v>0</v>
      </c>
      <c r="AI8" s="24">
        <v>0</v>
      </c>
      <c r="AJ8" s="24">
        <v>0</v>
      </c>
      <c r="AK8" s="24">
        <v>0</v>
      </c>
      <c r="AL8" s="202">
        <v>847973958</v>
      </c>
    </row>
    <row r="9" spans="1:38" s="6" customFormat="1" ht="12" customHeight="1" x14ac:dyDescent="0.25">
      <c r="A9" s="65" t="s">
        <v>766</v>
      </c>
      <c r="B9" s="25" t="s">
        <v>145</v>
      </c>
      <c r="C9" s="24">
        <v>0</v>
      </c>
      <c r="D9" s="24">
        <v>1273282</v>
      </c>
      <c r="E9" s="24">
        <v>9286206</v>
      </c>
      <c r="F9" s="24">
        <v>0</v>
      </c>
      <c r="G9" s="24">
        <v>0</v>
      </c>
      <c r="H9" s="24">
        <v>571050387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358746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4214433400</v>
      </c>
      <c r="AA9" s="24">
        <v>0</v>
      </c>
      <c r="AB9" s="24">
        <v>0</v>
      </c>
      <c r="AC9" s="24">
        <v>222290393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119048</v>
      </c>
      <c r="AK9" s="24">
        <v>0</v>
      </c>
      <c r="AL9" s="202">
        <v>5018811462</v>
      </c>
    </row>
    <row r="10" spans="1:38" s="6" customFormat="1" ht="12" customHeight="1" x14ac:dyDescent="0.25">
      <c r="A10" s="65" t="s">
        <v>767</v>
      </c>
      <c r="B10" s="25" t="s">
        <v>146</v>
      </c>
      <c r="C10" s="24">
        <v>0</v>
      </c>
      <c r="D10" s="24">
        <v>121274643</v>
      </c>
      <c r="E10" s="24">
        <v>11543437</v>
      </c>
      <c r="F10" s="24">
        <v>0</v>
      </c>
      <c r="G10" s="24">
        <v>645294982</v>
      </c>
      <c r="H10" s="24">
        <v>441713758</v>
      </c>
      <c r="I10" s="24">
        <v>679426361</v>
      </c>
      <c r="J10" s="24">
        <v>33551195</v>
      </c>
      <c r="K10" s="24">
        <v>0</v>
      </c>
      <c r="L10" s="24">
        <v>64296777</v>
      </c>
      <c r="M10" s="24">
        <v>23107312</v>
      </c>
      <c r="N10" s="24">
        <v>0</v>
      </c>
      <c r="O10" s="24">
        <v>14658803</v>
      </c>
      <c r="P10" s="24">
        <v>56615491</v>
      </c>
      <c r="Q10" s="24">
        <v>63800493</v>
      </c>
      <c r="R10" s="24">
        <v>32942814</v>
      </c>
      <c r="S10" s="24">
        <v>0</v>
      </c>
      <c r="T10" s="24">
        <v>0</v>
      </c>
      <c r="U10" s="24">
        <v>0</v>
      </c>
      <c r="V10" s="24">
        <v>49252771</v>
      </c>
      <c r="W10" s="24">
        <v>114764902</v>
      </c>
      <c r="X10" s="24">
        <v>0</v>
      </c>
      <c r="Y10" s="24">
        <v>50617882</v>
      </c>
      <c r="Z10" s="24">
        <v>485676305</v>
      </c>
      <c r="AA10" s="24">
        <v>17941165</v>
      </c>
      <c r="AB10" s="24">
        <v>0</v>
      </c>
      <c r="AC10" s="24">
        <v>1189371369</v>
      </c>
      <c r="AD10" s="24">
        <v>138722784</v>
      </c>
      <c r="AE10" s="24">
        <v>0</v>
      </c>
      <c r="AF10" s="24">
        <v>80966106</v>
      </c>
      <c r="AG10" s="24">
        <v>52377082</v>
      </c>
      <c r="AH10" s="24">
        <v>0</v>
      </c>
      <c r="AI10" s="24">
        <v>0</v>
      </c>
      <c r="AJ10" s="24">
        <v>0</v>
      </c>
      <c r="AK10" s="24">
        <v>0</v>
      </c>
      <c r="AL10" s="202">
        <v>4367916432</v>
      </c>
    </row>
    <row r="11" spans="1:38" s="6" customFormat="1" ht="12" customHeight="1" x14ac:dyDescent="0.25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2">
        <v>0</v>
      </c>
    </row>
    <row r="12" spans="1:38" s="6" customFormat="1" ht="12" customHeight="1" x14ac:dyDescent="0.25">
      <c r="A12" s="65" t="s">
        <v>769</v>
      </c>
      <c r="B12" s="25" t="s">
        <v>148</v>
      </c>
      <c r="C12" s="24">
        <v>0</v>
      </c>
      <c r="D12" s="24">
        <v>0</v>
      </c>
      <c r="E12" s="24">
        <v>21960526</v>
      </c>
      <c r="F12" s="24">
        <v>0</v>
      </c>
      <c r="G12" s="24">
        <v>613182697</v>
      </c>
      <c r="H12" s="24">
        <v>29059453</v>
      </c>
      <c r="I12" s="24">
        <v>50460268</v>
      </c>
      <c r="J12" s="24">
        <v>0</v>
      </c>
      <c r="K12" s="24">
        <v>0</v>
      </c>
      <c r="L12" s="24">
        <v>0</v>
      </c>
      <c r="M12" s="24">
        <v>12646546</v>
      </c>
      <c r="N12" s="24">
        <v>10441086</v>
      </c>
      <c r="O12" s="24">
        <v>2563472</v>
      </c>
      <c r="P12" s="24">
        <v>0</v>
      </c>
      <c r="Q12" s="24">
        <v>51942152</v>
      </c>
      <c r="R12" s="24">
        <v>0</v>
      </c>
      <c r="S12" s="24">
        <v>0</v>
      </c>
      <c r="T12" s="24">
        <v>0</v>
      </c>
      <c r="U12" s="24">
        <v>0</v>
      </c>
      <c r="V12" s="24">
        <v>4350000</v>
      </c>
      <c r="W12" s="24">
        <v>0</v>
      </c>
      <c r="X12" s="24">
        <v>0</v>
      </c>
      <c r="Y12" s="24">
        <v>5522661</v>
      </c>
      <c r="Z12" s="24">
        <v>13088837</v>
      </c>
      <c r="AA12" s="24">
        <v>0</v>
      </c>
      <c r="AB12" s="24">
        <v>0</v>
      </c>
      <c r="AC12" s="24">
        <v>61962514</v>
      </c>
      <c r="AD12" s="24">
        <v>230766412</v>
      </c>
      <c r="AE12" s="24">
        <v>0</v>
      </c>
      <c r="AF12" s="24">
        <v>5445085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2">
        <v>1113391709</v>
      </c>
    </row>
    <row r="13" spans="1:38" s="6" customFormat="1" ht="12" customHeight="1" x14ac:dyDescent="0.25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66632658</v>
      </c>
      <c r="I13" s="24">
        <v>3548950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1869877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1081911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2">
        <v>73133396</v>
      </c>
    </row>
    <row r="14" spans="1:38" s="6" customFormat="1" ht="15" x14ac:dyDescent="0.25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2">
        <v>0</v>
      </c>
    </row>
    <row r="15" spans="1:38" s="6" customFormat="1" ht="15" x14ac:dyDescent="0.25">
      <c r="A15" s="65" t="s">
        <v>772</v>
      </c>
      <c r="B15" s="25" t="s">
        <v>151</v>
      </c>
      <c r="C15" s="24">
        <v>146263410</v>
      </c>
      <c r="D15" s="24">
        <v>0</v>
      </c>
      <c r="E15" s="24">
        <v>0</v>
      </c>
      <c r="F15" s="24">
        <v>0</v>
      </c>
      <c r="G15" s="24">
        <v>0</v>
      </c>
      <c r="H15" s="24">
        <v>122390559</v>
      </c>
      <c r="I15" s="24">
        <v>8145247</v>
      </c>
      <c r="J15" s="24">
        <v>0</v>
      </c>
      <c r="K15" s="24">
        <v>15237482</v>
      </c>
      <c r="L15" s="24">
        <v>162815729</v>
      </c>
      <c r="M15" s="24">
        <v>93897673</v>
      </c>
      <c r="N15" s="24">
        <v>104404399</v>
      </c>
      <c r="O15" s="24">
        <v>129694531</v>
      </c>
      <c r="P15" s="24">
        <v>5094691</v>
      </c>
      <c r="Q15" s="24">
        <v>36543650</v>
      </c>
      <c r="R15" s="24">
        <v>1005785</v>
      </c>
      <c r="S15" s="24">
        <v>0</v>
      </c>
      <c r="T15" s="24">
        <v>0</v>
      </c>
      <c r="U15" s="24">
        <v>33438639</v>
      </c>
      <c r="V15" s="24">
        <v>10863632</v>
      </c>
      <c r="W15" s="24">
        <v>27733359</v>
      </c>
      <c r="X15" s="24">
        <v>41552062</v>
      </c>
      <c r="Y15" s="24">
        <v>1511936709</v>
      </c>
      <c r="Z15" s="24">
        <v>52599127</v>
      </c>
      <c r="AA15" s="24">
        <v>290640635</v>
      </c>
      <c r="AB15" s="24">
        <v>0</v>
      </c>
      <c r="AC15" s="24">
        <v>415836046</v>
      </c>
      <c r="AD15" s="24">
        <v>46966865</v>
      </c>
      <c r="AE15" s="24">
        <v>75361586</v>
      </c>
      <c r="AF15" s="24">
        <v>45332817</v>
      </c>
      <c r="AG15" s="24">
        <v>17794325</v>
      </c>
      <c r="AH15" s="24">
        <v>0</v>
      </c>
      <c r="AI15" s="24">
        <v>0</v>
      </c>
      <c r="AJ15" s="24">
        <v>30654334</v>
      </c>
      <c r="AK15" s="24">
        <v>0</v>
      </c>
      <c r="AL15" s="202">
        <v>3426203292</v>
      </c>
    </row>
    <row r="16" spans="1:38" s="6" customFormat="1" ht="15" x14ac:dyDescent="0.25">
      <c r="A16" s="65" t="s">
        <v>773</v>
      </c>
      <c r="B16" s="25" t="s">
        <v>152</v>
      </c>
      <c r="C16" s="24">
        <v>1257361</v>
      </c>
      <c r="D16" s="24">
        <v>0</v>
      </c>
      <c r="E16" s="24">
        <v>0</v>
      </c>
      <c r="F16" s="24">
        <v>0</v>
      </c>
      <c r="G16" s="24">
        <v>0</v>
      </c>
      <c r="H16" s="24">
        <v>205196172</v>
      </c>
      <c r="I16" s="24">
        <v>13236337</v>
      </c>
      <c r="J16" s="24">
        <v>29969</v>
      </c>
      <c r="K16" s="24">
        <v>0</v>
      </c>
      <c r="L16" s="24">
        <v>0</v>
      </c>
      <c r="M16" s="24">
        <v>166856263</v>
      </c>
      <c r="N16" s="24">
        <v>389537806</v>
      </c>
      <c r="O16" s="24">
        <v>0</v>
      </c>
      <c r="P16" s="24">
        <v>0</v>
      </c>
      <c r="Q16" s="24">
        <v>360882</v>
      </c>
      <c r="R16" s="24">
        <v>10060293</v>
      </c>
      <c r="S16" s="24">
        <v>0</v>
      </c>
      <c r="T16" s="24">
        <v>0</v>
      </c>
      <c r="U16" s="24">
        <v>0</v>
      </c>
      <c r="V16" s="24">
        <v>40080727</v>
      </c>
      <c r="W16" s="24">
        <v>0</v>
      </c>
      <c r="X16" s="24">
        <v>0</v>
      </c>
      <c r="Y16" s="24">
        <v>8743</v>
      </c>
      <c r="Z16" s="24">
        <v>8412768</v>
      </c>
      <c r="AA16" s="24">
        <v>0</v>
      </c>
      <c r="AB16" s="24">
        <v>0</v>
      </c>
      <c r="AC16" s="24">
        <v>31283266</v>
      </c>
      <c r="AD16" s="24">
        <v>1836113</v>
      </c>
      <c r="AE16" s="24">
        <v>0</v>
      </c>
      <c r="AF16" s="24">
        <v>6863775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2">
        <v>875020475</v>
      </c>
    </row>
    <row r="17" spans="1:38" s="6" customFormat="1" ht="15" x14ac:dyDescent="0.25">
      <c r="A17" s="65" t="s">
        <v>774</v>
      </c>
      <c r="B17" s="25" t="s">
        <v>153</v>
      </c>
      <c r="C17" s="24">
        <v>26621031</v>
      </c>
      <c r="D17" s="24">
        <v>10509889</v>
      </c>
      <c r="E17" s="24">
        <v>0</v>
      </c>
      <c r="F17" s="24">
        <v>0</v>
      </c>
      <c r="G17" s="24">
        <v>0</v>
      </c>
      <c r="H17" s="24">
        <v>4878135</v>
      </c>
      <c r="I17" s="24">
        <v>11474367</v>
      </c>
      <c r="J17" s="24">
        <v>0</v>
      </c>
      <c r="K17" s="24">
        <v>0</v>
      </c>
      <c r="L17" s="24">
        <v>48436931</v>
      </c>
      <c r="M17" s="24">
        <v>77571775</v>
      </c>
      <c r="N17" s="24">
        <v>0</v>
      </c>
      <c r="O17" s="24">
        <v>495168</v>
      </c>
      <c r="P17" s="24">
        <v>0</v>
      </c>
      <c r="Q17" s="24">
        <v>0</v>
      </c>
      <c r="R17" s="24">
        <v>11862545</v>
      </c>
      <c r="S17" s="24">
        <v>0</v>
      </c>
      <c r="T17" s="24">
        <v>0</v>
      </c>
      <c r="U17" s="24">
        <v>8279023</v>
      </c>
      <c r="V17" s="24">
        <v>0</v>
      </c>
      <c r="W17" s="24">
        <v>0</v>
      </c>
      <c r="X17" s="24">
        <v>0</v>
      </c>
      <c r="Y17" s="24">
        <v>0</v>
      </c>
      <c r="Z17" s="24">
        <v>83801115</v>
      </c>
      <c r="AA17" s="24">
        <v>3803090</v>
      </c>
      <c r="AB17" s="24">
        <v>0</v>
      </c>
      <c r="AC17" s="24">
        <v>6193211</v>
      </c>
      <c r="AD17" s="24">
        <v>0</v>
      </c>
      <c r="AE17" s="24">
        <v>0</v>
      </c>
      <c r="AF17" s="24">
        <v>5052766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2">
        <v>298979046</v>
      </c>
    </row>
    <row r="18" spans="1:38" s="6" customFormat="1" ht="15" x14ac:dyDescent="0.25">
      <c r="A18" s="65" t="s">
        <v>775</v>
      </c>
      <c r="B18" s="25" t="s">
        <v>154</v>
      </c>
      <c r="C18" s="24">
        <v>15374911</v>
      </c>
      <c r="D18" s="24">
        <v>0</v>
      </c>
      <c r="E18" s="24">
        <v>0</v>
      </c>
      <c r="F18" s="24">
        <v>0</v>
      </c>
      <c r="G18" s="24">
        <v>1226155374</v>
      </c>
      <c r="H18" s="24">
        <v>40742908</v>
      </c>
      <c r="I18" s="24">
        <v>4997533</v>
      </c>
      <c r="J18" s="24">
        <v>0</v>
      </c>
      <c r="K18" s="24">
        <v>0</v>
      </c>
      <c r="L18" s="24">
        <v>12415210</v>
      </c>
      <c r="M18" s="24">
        <v>115965747</v>
      </c>
      <c r="N18" s="24">
        <v>363608277</v>
      </c>
      <c r="O18" s="24">
        <v>0</v>
      </c>
      <c r="P18" s="24">
        <v>0</v>
      </c>
      <c r="Q18" s="24">
        <v>39118755</v>
      </c>
      <c r="R18" s="24">
        <v>66078768</v>
      </c>
      <c r="S18" s="24">
        <v>0</v>
      </c>
      <c r="T18" s="24">
        <v>0</v>
      </c>
      <c r="U18" s="24">
        <v>13889721</v>
      </c>
      <c r="V18" s="24">
        <v>0</v>
      </c>
      <c r="W18" s="24">
        <v>0</v>
      </c>
      <c r="X18" s="24">
        <v>56333236</v>
      </c>
      <c r="Y18" s="24">
        <v>6557</v>
      </c>
      <c r="Z18" s="24">
        <v>556013646</v>
      </c>
      <c r="AA18" s="24">
        <v>3143739</v>
      </c>
      <c r="AB18" s="24">
        <v>0</v>
      </c>
      <c r="AC18" s="24">
        <v>315861761</v>
      </c>
      <c r="AD18" s="24">
        <v>113930055</v>
      </c>
      <c r="AE18" s="24">
        <v>0</v>
      </c>
      <c r="AF18" s="24">
        <v>275473118</v>
      </c>
      <c r="AG18" s="24">
        <v>9812803</v>
      </c>
      <c r="AH18" s="24">
        <v>0</v>
      </c>
      <c r="AI18" s="24">
        <v>0</v>
      </c>
      <c r="AJ18" s="24">
        <v>19590351</v>
      </c>
      <c r="AK18" s="24">
        <v>0</v>
      </c>
      <c r="AL18" s="202">
        <v>3248512470</v>
      </c>
    </row>
    <row r="19" spans="1:38" s="6" customFormat="1" ht="15" x14ac:dyDescent="0.25">
      <c r="A19" s="65" t="s">
        <v>776</v>
      </c>
      <c r="B19" s="25" t="s">
        <v>155</v>
      </c>
      <c r="C19" s="24">
        <v>21942951</v>
      </c>
      <c r="D19" s="24">
        <v>0</v>
      </c>
      <c r="E19" s="24">
        <v>8156853</v>
      </c>
      <c r="F19" s="24">
        <v>20076663</v>
      </c>
      <c r="G19" s="24">
        <v>3507243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23655304</v>
      </c>
      <c r="N19" s="24">
        <v>843803123</v>
      </c>
      <c r="O19" s="24">
        <v>3944676</v>
      </c>
      <c r="P19" s="24">
        <v>0</v>
      </c>
      <c r="Q19" s="24">
        <v>162219441</v>
      </c>
      <c r="R19" s="24">
        <v>0</v>
      </c>
      <c r="S19" s="24">
        <v>24952227</v>
      </c>
      <c r="T19" s="24">
        <v>0</v>
      </c>
      <c r="U19" s="24">
        <v>52383851</v>
      </c>
      <c r="V19" s="24">
        <v>0</v>
      </c>
      <c r="W19" s="24">
        <v>159498835</v>
      </c>
      <c r="X19" s="24">
        <v>0</v>
      </c>
      <c r="Y19" s="24">
        <v>69449540</v>
      </c>
      <c r="Z19" s="24">
        <v>4803698</v>
      </c>
      <c r="AA19" s="24">
        <v>0</v>
      </c>
      <c r="AB19" s="24">
        <v>0</v>
      </c>
      <c r="AC19" s="24">
        <v>158499679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02">
        <v>1556894084</v>
      </c>
    </row>
    <row r="20" spans="1:38" s="6" customFormat="1" ht="15" x14ac:dyDescent="0.25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7025188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1041648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46579453</v>
      </c>
      <c r="Z20" s="24">
        <v>7597783473</v>
      </c>
      <c r="AA20" s="24">
        <v>0</v>
      </c>
      <c r="AB20" s="24">
        <v>0</v>
      </c>
      <c r="AC20" s="24">
        <v>866872238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2">
        <v>8519302000</v>
      </c>
    </row>
    <row r="21" spans="1:38" s="6" customFormat="1" ht="12" customHeight="1" x14ac:dyDescent="0.25">
      <c r="A21" s="95" t="s">
        <v>778</v>
      </c>
      <c r="B21" s="96" t="s">
        <v>156</v>
      </c>
      <c r="C21" s="97">
        <v>544276791</v>
      </c>
      <c r="D21" s="97">
        <v>213371294</v>
      </c>
      <c r="E21" s="97">
        <v>408829589</v>
      </c>
      <c r="F21" s="97">
        <v>67640418</v>
      </c>
      <c r="G21" s="97">
        <v>2695855967</v>
      </c>
      <c r="H21" s="97">
        <v>3851125055</v>
      </c>
      <c r="I21" s="97">
        <v>870465776</v>
      </c>
      <c r="J21" s="97">
        <v>100738728</v>
      </c>
      <c r="K21" s="97">
        <v>26794878</v>
      </c>
      <c r="L21" s="97">
        <v>920963549</v>
      </c>
      <c r="M21" s="97">
        <v>807774001</v>
      </c>
      <c r="N21" s="97">
        <v>2044280891</v>
      </c>
      <c r="O21" s="97">
        <v>300341029</v>
      </c>
      <c r="P21" s="97">
        <v>259759162</v>
      </c>
      <c r="Q21" s="97">
        <v>776786033</v>
      </c>
      <c r="R21" s="97">
        <v>133921809</v>
      </c>
      <c r="S21" s="97">
        <v>28412730</v>
      </c>
      <c r="T21" s="97">
        <v>145603763</v>
      </c>
      <c r="U21" s="97">
        <v>199068890</v>
      </c>
      <c r="V21" s="97">
        <v>489003480</v>
      </c>
      <c r="W21" s="97">
        <v>344946945</v>
      </c>
      <c r="X21" s="97">
        <v>215485581</v>
      </c>
      <c r="Y21" s="97">
        <v>1819741049</v>
      </c>
      <c r="Z21" s="97">
        <v>13344823733</v>
      </c>
      <c r="AA21" s="97">
        <v>733457183</v>
      </c>
      <c r="AB21" s="97">
        <v>0</v>
      </c>
      <c r="AC21" s="97">
        <v>4400382832</v>
      </c>
      <c r="AD21" s="97">
        <v>782844731</v>
      </c>
      <c r="AE21" s="97">
        <v>114299082</v>
      </c>
      <c r="AF21" s="97">
        <v>529415532</v>
      </c>
      <c r="AG21" s="97">
        <v>117850557</v>
      </c>
      <c r="AH21" s="97">
        <v>0</v>
      </c>
      <c r="AI21" s="97">
        <v>0</v>
      </c>
      <c r="AJ21" s="97">
        <v>55212731</v>
      </c>
      <c r="AK21" s="97">
        <v>0</v>
      </c>
      <c r="AL21" s="203">
        <v>37343473789</v>
      </c>
    </row>
    <row r="22" spans="1:38" s="6" customFormat="1" ht="12" customHeight="1" x14ac:dyDescent="0.25">
      <c r="A22" s="66" t="s">
        <v>49</v>
      </c>
      <c r="B22" s="30" t="s">
        <v>87</v>
      </c>
      <c r="C22" s="31">
        <v>544276791</v>
      </c>
      <c r="D22" s="31">
        <v>213371294</v>
      </c>
      <c r="E22" s="31">
        <v>408829589</v>
      </c>
      <c r="F22" s="31">
        <v>67640418</v>
      </c>
      <c r="G22" s="31">
        <v>2695855967</v>
      </c>
      <c r="H22" s="31">
        <v>3851125055</v>
      </c>
      <c r="I22" s="31">
        <v>870465776</v>
      </c>
      <c r="J22" s="31">
        <v>100738728</v>
      </c>
      <c r="K22" s="31">
        <v>26794878</v>
      </c>
      <c r="L22" s="31">
        <v>920963549</v>
      </c>
      <c r="M22" s="31">
        <v>807774001</v>
      </c>
      <c r="N22" s="31">
        <v>2044280891</v>
      </c>
      <c r="O22" s="31">
        <v>300341029</v>
      </c>
      <c r="P22" s="31">
        <v>259759162</v>
      </c>
      <c r="Q22" s="31">
        <v>776786033</v>
      </c>
      <c r="R22" s="31">
        <v>133921809</v>
      </c>
      <c r="S22" s="31">
        <v>28412730</v>
      </c>
      <c r="T22" s="31">
        <v>145603763</v>
      </c>
      <c r="U22" s="31">
        <v>199068890</v>
      </c>
      <c r="V22" s="31">
        <v>489003480</v>
      </c>
      <c r="W22" s="31">
        <v>344946945</v>
      </c>
      <c r="X22" s="31">
        <v>215485581</v>
      </c>
      <c r="Y22" s="31">
        <v>1819741049</v>
      </c>
      <c r="Z22" s="31">
        <v>13344823733</v>
      </c>
      <c r="AA22" s="31">
        <v>733457183</v>
      </c>
      <c r="AB22" s="31">
        <v>0</v>
      </c>
      <c r="AC22" s="31">
        <v>4400382832</v>
      </c>
      <c r="AD22" s="31">
        <v>782844731</v>
      </c>
      <c r="AE22" s="31">
        <v>114299082</v>
      </c>
      <c r="AF22" s="31">
        <v>529415532</v>
      </c>
      <c r="AG22" s="31">
        <v>117850557</v>
      </c>
      <c r="AH22" s="31">
        <v>0</v>
      </c>
      <c r="AI22" s="31">
        <v>0</v>
      </c>
      <c r="AJ22" s="31">
        <v>55212731</v>
      </c>
      <c r="AK22" s="31">
        <v>0</v>
      </c>
      <c r="AL22" s="204">
        <v>37343473789</v>
      </c>
    </row>
    <row r="23" spans="1:38" s="6" customFormat="1" ht="15" x14ac:dyDescent="0.25">
      <c r="A23" s="65" t="s">
        <v>779</v>
      </c>
      <c r="B23" s="25" t="s">
        <v>143</v>
      </c>
      <c r="C23" s="24">
        <v>1394934651</v>
      </c>
      <c r="D23" s="24">
        <v>510650840</v>
      </c>
      <c r="E23" s="24">
        <v>2256792056</v>
      </c>
      <c r="F23" s="24">
        <v>873080812</v>
      </c>
      <c r="G23" s="24">
        <v>1104465652</v>
      </c>
      <c r="H23" s="24">
        <v>12085545833</v>
      </c>
      <c r="I23" s="24">
        <v>8837881</v>
      </c>
      <c r="J23" s="24">
        <v>133962352</v>
      </c>
      <c r="K23" s="24">
        <v>372408025</v>
      </c>
      <c r="L23" s="24">
        <v>19894175602</v>
      </c>
      <c r="M23" s="24">
        <v>8807088484</v>
      </c>
      <c r="N23" s="24">
        <v>2582203442</v>
      </c>
      <c r="O23" s="24">
        <v>3674701693</v>
      </c>
      <c r="P23" s="24">
        <v>487476972</v>
      </c>
      <c r="Q23" s="24">
        <v>194140108</v>
      </c>
      <c r="R23" s="24">
        <v>0</v>
      </c>
      <c r="S23" s="24">
        <v>39275272</v>
      </c>
      <c r="T23" s="24">
        <v>17495536801</v>
      </c>
      <c r="U23" s="24">
        <v>15291260706</v>
      </c>
      <c r="V23" s="24">
        <v>104835960</v>
      </c>
      <c r="W23" s="24">
        <v>105163660</v>
      </c>
      <c r="X23" s="24">
        <v>0</v>
      </c>
      <c r="Y23" s="24">
        <v>526650744</v>
      </c>
      <c r="Z23" s="24">
        <v>727605296</v>
      </c>
      <c r="AA23" s="24">
        <v>4377692231</v>
      </c>
      <c r="AB23" s="24">
        <v>92749231884</v>
      </c>
      <c r="AC23" s="24">
        <v>4316463440</v>
      </c>
      <c r="AD23" s="24">
        <v>134869009</v>
      </c>
      <c r="AE23" s="24">
        <v>2788642661</v>
      </c>
      <c r="AF23" s="24">
        <v>1747272422</v>
      </c>
      <c r="AG23" s="24">
        <v>902592925</v>
      </c>
      <c r="AH23" s="24">
        <v>0</v>
      </c>
      <c r="AI23" s="24">
        <v>187186022</v>
      </c>
      <c r="AJ23" s="24">
        <v>321361665</v>
      </c>
      <c r="AK23" s="24">
        <v>0</v>
      </c>
      <c r="AL23" s="202">
        <v>196196105101</v>
      </c>
    </row>
    <row r="24" spans="1:38" s="6" customFormat="1" ht="15" x14ac:dyDescent="0.25">
      <c r="A24" s="65" t="s">
        <v>780</v>
      </c>
      <c r="B24" s="25" t="s">
        <v>144</v>
      </c>
      <c r="C24" s="24">
        <v>3057887946</v>
      </c>
      <c r="D24" s="24">
        <v>7740160</v>
      </c>
      <c r="E24" s="24">
        <v>316389383</v>
      </c>
      <c r="F24" s="24">
        <v>222856938</v>
      </c>
      <c r="G24" s="24">
        <v>622231288</v>
      </c>
      <c r="H24" s="24">
        <v>13439417202</v>
      </c>
      <c r="I24" s="24">
        <v>0</v>
      </c>
      <c r="J24" s="24">
        <v>0</v>
      </c>
      <c r="K24" s="24">
        <v>83717013</v>
      </c>
      <c r="L24" s="24">
        <v>6643323322</v>
      </c>
      <c r="M24" s="24">
        <v>10508111247</v>
      </c>
      <c r="N24" s="24">
        <v>1119764655</v>
      </c>
      <c r="O24" s="24">
        <v>1211218547</v>
      </c>
      <c r="P24" s="24">
        <v>0</v>
      </c>
      <c r="Q24" s="24">
        <v>0</v>
      </c>
      <c r="R24" s="24">
        <v>0</v>
      </c>
      <c r="S24" s="24">
        <v>0</v>
      </c>
      <c r="T24" s="24">
        <v>16552384684</v>
      </c>
      <c r="U24" s="24">
        <v>12374795283</v>
      </c>
      <c r="V24" s="24">
        <v>0</v>
      </c>
      <c r="W24" s="24">
        <v>0</v>
      </c>
      <c r="X24" s="24">
        <v>0</v>
      </c>
      <c r="Y24" s="24">
        <v>453477881</v>
      </c>
      <c r="Z24" s="24">
        <v>822239757</v>
      </c>
      <c r="AA24" s="24">
        <v>1044081191</v>
      </c>
      <c r="AB24" s="24">
        <v>31544760917</v>
      </c>
      <c r="AC24" s="24">
        <v>388449430</v>
      </c>
      <c r="AD24" s="24">
        <v>0</v>
      </c>
      <c r="AE24" s="24">
        <v>72615208</v>
      </c>
      <c r="AF24" s="24">
        <v>698761025</v>
      </c>
      <c r="AG24" s="24">
        <v>501266875</v>
      </c>
      <c r="AH24" s="24">
        <v>0</v>
      </c>
      <c r="AI24" s="24">
        <v>434996996</v>
      </c>
      <c r="AJ24" s="24">
        <v>0</v>
      </c>
      <c r="AK24" s="24">
        <v>0</v>
      </c>
      <c r="AL24" s="202">
        <v>102120486948</v>
      </c>
    </row>
    <row r="25" spans="1:38" s="6" customFormat="1" ht="15" x14ac:dyDescent="0.25">
      <c r="A25" s="65" t="s">
        <v>781</v>
      </c>
      <c r="B25" s="25" t="s">
        <v>145</v>
      </c>
      <c r="C25" s="24">
        <v>154738673</v>
      </c>
      <c r="D25" s="24">
        <v>7571936</v>
      </c>
      <c r="E25" s="24">
        <v>0</v>
      </c>
      <c r="F25" s="24">
        <v>1134332</v>
      </c>
      <c r="G25" s="24">
        <v>120740520</v>
      </c>
      <c r="H25" s="24">
        <v>441994372</v>
      </c>
      <c r="I25" s="24">
        <v>13977574</v>
      </c>
      <c r="J25" s="24">
        <v>0</v>
      </c>
      <c r="K25" s="24">
        <v>228008334</v>
      </c>
      <c r="L25" s="24">
        <v>127058649</v>
      </c>
      <c r="M25" s="24">
        <v>1014676619</v>
      </c>
      <c r="N25" s="24">
        <v>171877918</v>
      </c>
      <c r="O25" s="24">
        <v>856773475</v>
      </c>
      <c r="P25" s="24">
        <v>0</v>
      </c>
      <c r="Q25" s="24">
        <v>0</v>
      </c>
      <c r="R25" s="24">
        <v>0</v>
      </c>
      <c r="S25" s="24">
        <v>0</v>
      </c>
      <c r="T25" s="24">
        <v>848881806</v>
      </c>
      <c r="U25" s="24">
        <v>2913286893</v>
      </c>
      <c r="V25" s="24">
        <v>0</v>
      </c>
      <c r="W25" s="24">
        <v>0</v>
      </c>
      <c r="X25" s="24">
        <v>0</v>
      </c>
      <c r="Y25" s="24">
        <v>50775653</v>
      </c>
      <c r="Z25" s="24">
        <v>130134754</v>
      </c>
      <c r="AA25" s="24">
        <v>241004896</v>
      </c>
      <c r="AB25" s="24">
        <v>0</v>
      </c>
      <c r="AC25" s="24">
        <v>0</v>
      </c>
      <c r="AD25" s="24">
        <v>22047314</v>
      </c>
      <c r="AE25" s="24">
        <v>210420912</v>
      </c>
      <c r="AF25" s="24">
        <v>7138917</v>
      </c>
      <c r="AG25" s="24">
        <v>510839387</v>
      </c>
      <c r="AH25" s="24">
        <v>2210737029</v>
      </c>
      <c r="AI25" s="24">
        <v>122435065</v>
      </c>
      <c r="AJ25" s="24">
        <v>1043809276</v>
      </c>
      <c r="AK25" s="24">
        <v>0</v>
      </c>
      <c r="AL25" s="202">
        <v>11450064304</v>
      </c>
    </row>
    <row r="26" spans="1:38" s="6" customFormat="1" ht="15" x14ac:dyDescent="0.25">
      <c r="A26" s="65" t="s">
        <v>782</v>
      </c>
      <c r="B26" s="25" t="s">
        <v>146</v>
      </c>
      <c r="C26" s="24">
        <v>0</v>
      </c>
      <c r="D26" s="24">
        <v>0</v>
      </c>
      <c r="E26" s="24">
        <v>330812674</v>
      </c>
      <c r="F26" s="24">
        <v>0</v>
      </c>
      <c r="G26" s="24">
        <v>0</v>
      </c>
      <c r="H26" s="24">
        <v>1203491896</v>
      </c>
      <c r="I26" s="24">
        <v>10869443222</v>
      </c>
      <c r="J26" s="24">
        <v>0</v>
      </c>
      <c r="K26" s="24">
        <v>0</v>
      </c>
      <c r="L26" s="24">
        <v>1625580315</v>
      </c>
      <c r="M26" s="24">
        <v>49332169384</v>
      </c>
      <c r="N26" s="24">
        <v>0</v>
      </c>
      <c r="O26" s="24">
        <v>17169770351</v>
      </c>
      <c r="P26" s="24">
        <v>0</v>
      </c>
      <c r="Q26" s="24">
        <v>0</v>
      </c>
      <c r="R26" s="24">
        <v>0</v>
      </c>
      <c r="S26" s="24">
        <v>0</v>
      </c>
      <c r="T26" s="24">
        <v>17072999933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159362542</v>
      </c>
      <c r="AA26" s="24">
        <v>0</v>
      </c>
      <c r="AB26" s="24">
        <v>93093956</v>
      </c>
      <c r="AC26" s="24">
        <v>0</v>
      </c>
      <c r="AD26" s="24">
        <v>0</v>
      </c>
      <c r="AE26" s="24">
        <v>0</v>
      </c>
      <c r="AF26" s="24">
        <v>116727</v>
      </c>
      <c r="AG26" s="24">
        <v>7871374789</v>
      </c>
      <c r="AH26" s="24">
        <v>0</v>
      </c>
      <c r="AI26" s="24">
        <v>8930726480</v>
      </c>
      <c r="AJ26" s="24">
        <v>0</v>
      </c>
      <c r="AK26" s="24">
        <v>0</v>
      </c>
      <c r="AL26" s="202">
        <v>114658942269</v>
      </c>
    </row>
    <row r="27" spans="1:38" s="6" customFormat="1" ht="15" x14ac:dyDescent="0.25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62197368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2">
        <v>62197368</v>
      </c>
    </row>
    <row r="28" spans="1:38" s="6" customFormat="1" ht="15" x14ac:dyDescent="0.25">
      <c r="A28" s="65" t="s">
        <v>784</v>
      </c>
      <c r="B28" s="25" t="s">
        <v>148</v>
      </c>
      <c r="C28" s="24">
        <v>122699175</v>
      </c>
      <c r="D28" s="24">
        <v>113471430</v>
      </c>
      <c r="E28" s="24">
        <v>0</v>
      </c>
      <c r="F28" s="24">
        <v>3125324</v>
      </c>
      <c r="G28" s="24">
        <v>564643788</v>
      </c>
      <c r="H28" s="24">
        <v>824782843</v>
      </c>
      <c r="I28" s="24">
        <v>148589550</v>
      </c>
      <c r="J28" s="24">
        <v>0</v>
      </c>
      <c r="K28" s="24">
        <v>43067833</v>
      </c>
      <c r="L28" s="24">
        <v>1246857693</v>
      </c>
      <c r="M28" s="24">
        <v>732618371</v>
      </c>
      <c r="N28" s="24">
        <v>525163519</v>
      </c>
      <c r="O28" s="24">
        <v>447871190</v>
      </c>
      <c r="P28" s="24">
        <v>0</v>
      </c>
      <c r="Q28" s="24">
        <v>0</v>
      </c>
      <c r="R28" s="24">
        <v>0</v>
      </c>
      <c r="S28" s="24">
        <v>0</v>
      </c>
      <c r="T28" s="24">
        <v>731611010</v>
      </c>
      <c r="U28" s="24">
        <v>2262332829</v>
      </c>
      <c r="V28" s="24">
        <v>200888535</v>
      </c>
      <c r="W28" s="24">
        <v>0</v>
      </c>
      <c r="X28" s="24">
        <v>0</v>
      </c>
      <c r="Y28" s="24">
        <v>388210267</v>
      </c>
      <c r="Z28" s="24">
        <v>34939539</v>
      </c>
      <c r="AA28" s="24">
        <v>1039563500</v>
      </c>
      <c r="AB28" s="24">
        <v>10245405257</v>
      </c>
      <c r="AC28" s="24">
        <v>78050721</v>
      </c>
      <c r="AD28" s="24">
        <v>0</v>
      </c>
      <c r="AE28" s="24">
        <v>1451752174</v>
      </c>
      <c r="AF28" s="24">
        <v>3607341</v>
      </c>
      <c r="AG28" s="24">
        <v>248177651</v>
      </c>
      <c r="AH28" s="24">
        <v>0</v>
      </c>
      <c r="AI28" s="24">
        <v>49873068</v>
      </c>
      <c r="AJ28" s="24">
        <v>0</v>
      </c>
      <c r="AK28" s="24">
        <v>0</v>
      </c>
      <c r="AL28" s="202">
        <v>21507302608</v>
      </c>
    </row>
    <row r="29" spans="1:38" s="6" customFormat="1" ht="15" x14ac:dyDescent="0.25">
      <c r="A29" s="65" t="s">
        <v>785</v>
      </c>
      <c r="B29" s="25" t="s">
        <v>149</v>
      </c>
      <c r="C29" s="24">
        <v>6479416</v>
      </c>
      <c r="D29" s="24">
        <v>0</v>
      </c>
      <c r="E29" s="24">
        <v>0</v>
      </c>
      <c r="F29" s="24">
        <v>0</v>
      </c>
      <c r="G29" s="24">
        <v>12489380</v>
      </c>
      <c r="H29" s="24">
        <v>159027027</v>
      </c>
      <c r="I29" s="24">
        <v>0</v>
      </c>
      <c r="J29" s="24">
        <v>0</v>
      </c>
      <c r="K29" s="24">
        <v>5917021</v>
      </c>
      <c r="L29" s="24">
        <v>6827409</v>
      </c>
      <c r="M29" s="24">
        <v>25198740</v>
      </c>
      <c r="N29" s="24">
        <v>54244446</v>
      </c>
      <c r="O29" s="24">
        <v>22673076</v>
      </c>
      <c r="P29" s="24">
        <v>0</v>
      </c>
      <c r="Q29" s="24">
        <v>0</v>
      </c>
      <c r="R29" s="24">
        <v>0</v>
      </c>
      <c r="S29" s="24">
        <v>0</v>
      </c>
      <c r="T29" s="24">
        <v>28884968</v>
      </c>
      <c r="U29" s="24">
        <v>215699148</v>
      </c>
      <c r="V29" s="24">
        <v>0</v>
      </c>
      <c r="W29" s="24">
        <v>0</v>
      </c>
      <c r="X29" s="24">
        <v>0</v>
      </c>
      <c r="Y29" s="24">
        <v>36014280</v>
      </c>
      <c r="Z29" s="24">
        <v>0</v>
      </c>
      <c r="AA29" s="24">
        <v>52644920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10147802</v>
      </c>
      <c r="AH29" s="24">
        <v>0</v>
      </c>
      <c r="AI29" s="24">
        <v>3265832</v>
      </c>
      <c r="AJ29" s="24">
        <v>0</v>
      </c>
      <c r="AK29" s="24">
        <v>0</v>
      </c>
      <c r="AL29" s="202">
        <v>639513465</v>
      </c>
    </row>
    <row r="30" spans="1:38" s="6" customFormat="1" ht="15" x14ac:dyDescent="0.25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4581612554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269623285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5702074957</v>
      </c>
      <c r="AC30" s="24">
        <v>26795275486</v>
      </c>
      <c r="AD30" s="24">
        <v>0</v>
      </c>
      <c r="AE30" s="24">
        <v>16636709640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2">
        <v>53985295922</v>
      </c>
    </row>
    <row r="31" spans="1:38" s="6" customFormat="1" ht="15" x14ac:dyDescent="0.25">
      <c r="A31" s="65" t="s">
        <v>787</v>
      </c>
      <c r="B31" s="25" t="s">
        <v>151</v>
      </c>
      <c r="C31" s="24">
        <v>582109222</v>
      </c>
      <c r="D31" s="24">
        <v>901826031</v>
      </c>
      <c r="E31" s="24">
        <v>3363089689</v>
      </c>
      <c r="F31" s="24">
        <v>20913549</v>
      </c>
      <c r="G31" s="24">
        <v>889262366</v>
      </c>
      <c r="H31" s="24">
        <v>6204694015</v>
      </c>
      <c r="I31" s="24">
        <v>181807487</v>
      </c>
      <c r="J31" s="24">
        <v>0</v>
      </c>
      <c r="K31" s="24">
        <v>1060994145</v>
      </c>
      <c r="L31" s="24">
        <v>30991958617</v>
      </c>
      <c r="M31" s="24">
        <v>30330142803</v>
      </c>
      <c r="N31" s="24">
        <v>2836099662</v>
      </c>
      <c r="O31" s="24">
        <v>3340183319</v>
      </c>
      <c r="P31" s="24">
        <v>13311544</v>
      </c>
      <c r="Q31" s="24">
        <v>0</v>
      </c>
      <c r="R31" s="24">
        <v>1260693754</v>
      </c>
      <c r="S31" s="24">
        <v>0</v>
      </c>
      <c r="T31" s="24">
        <v>16091279345</v>
      </c>
      <c r="U31" s="24">
        <v>31436599036</v>
      </c>
      <c r="V31" s="24">
        <v>0</v>
      </c>
      <c r="W31" s="24">
        <v>1568092919</v>
      </c>
      <c r="X31" s="24">
        <v>0</v>
      </c>
      <c r="Y31" s="24">
        <v>387899797</v>
      </c>
      <c r="Z31" s="24">
        <v>62116524481</v>
      </c>
      <c r="AA31" s="24">
        <v>5787470444</v>
      </c>
      <c r="AB31" s="24">
        <v>5774162899</v>
      </c>
      <c r="AC31" s="24">
        <v>3266118637</v>
      </c>
      <c r="AD31" s="24">
        <v>1764954492</v>
      </c>
      <c r="AE31" s="24">
        <v>9454024092</v>
      </c>
      <c r="AF31" s="24">
        <v>2913066202</v>
      </c>
      <c r="AG31" s="24">
        <v>3451708334</v>
      </c>
      <c r="AH31" s="24">
        <v>0</v>
      </c>
      <c r="AI31" s="24">
        <v>13551359077</v>
      </c>
      <c r="AJ31" s="24">
        <v>1906676624</v>
      </c>
      <c r="AK31" s="24">
        <v>0</v>
      </c>
      <c r="AL31" s="202">
        <v>241447022582</v>
      </c>
    </row>
    <row r="32" spans="1:38" s="6" customFormat="1" ht="15" x14ac:dyDescent="0.25">
      <c r="A32" s="65" t="s">
        <v>788</v>
      </c>
      <c r="B32" s="25" t="s">
        <v>152</v>
      </c>
      <c r="C32" s="24">
        <v>6758074852</v>
      </c>
      <c r="D32" s="24">
        <v>84867414</v>
      </c>
      <c r="E32" s="24">
        <v>456784353</v>
      </c>
      <c r="F32" s="24">
        <v>4204205</v>
      </c>
      <c r="G32" s="24">
        <v>177827974</v>
      </c>
      <c r="H32" s="24">
        <v>3236035652</v>
      </c>
      <c r="I32" s="24">
        <v>0</v>
      </c>
      <c r="J32" s="24">
        <v>0</v>
      </c>
      <c r="K32" s="24">
        <v>38885780</v>
      </c>
      <c r="L32" s="24">
        <v>1342563179</v>
      </c>
      <c r="M32" s="24">
        <v>5424923553</v>
      </c>
      <c r="N32" s="24">
        <v>800784506</v>
      </c>
      <c r="O32" s="24">
        <v>508666365</v>
      </c>
      <c r="P32" s="24">
        <v>0</v>
      </c>
      <c r="Q32" s="24">
        <v>0</v>
      </c>
      <c r="R32" s="24">
        <v>241482655</v>
      </c>
      <c r="S32" s="24">
        <v>0</v>
      </c>
      <c r="T32" s="24">
        <v>4755451845</v>
      </c>
      <c r="U32" s="24">
        <v>5628431239</v>
      </c>
      <c r="V32" s="24">
        <v>0</v>
      </c>
      <c r="W32" s="24">
        <v>43959142</v>
      </c>
      <c r="X32" s="24">
        <v>0</v>
      </c>
      <c r="Y32" s="24">
        <v>224693050</v>
      </c>
      <c r="Z32" s="24">
        <v>5164827054</v>
      </c>
      <c r="AA32" s="24">
        <v>198537617</v>
      </c>
      <c r="AB32" s="24">
        <v>6516344248</v>
      </c>
      <c r="AC32" s="24">
        <v>279411439</v>
      </c>
      <c r="AD32" s="24">
        <v>106291763</v>
      </c>
      <c r="AE32" s="24">
        <v>665247017</v>
      </c>
      <c r="AF32" s="24">
        <v>888258046</v>
      </c>
      <c r="AG32" s="24">
        <v>121191242</v>
      </c>
      <c r="AH32" s="24">
        <v>0</v>
      </c>
      <c r="AI32" s="24">
        <v>16103452</v>
      </c>
      <c r="AJ32" s="24">
        <v>0</v>
      </c>
      <c r="AK32" s="24">
        <v>0</v>
      </c>
      <c r="AL32" s="202">
        <v>43683847642</v>
      </c>
    </row>
    <row r="33" spans="1:38" s="6" customFormat="1" ht="15" x14ac:dyDescent="0.25">
      <c r="A33" s="65" t="s">
        <v>789</v>
      </c>
      <c r="B33" s="25" t="s">
        <v>153</v>
      </c>
      <c r="C33" s="24">
        <v>161612053</v>
      </c>
      <c r="D33" s="24">
        <v>59965466</v>
      </c>
      <c r="E33" s="24">
        <v>0</v>
      </c>
      <c r="F33" s="24">
        <v>0</v>
      </c>
      <c r="G33" s="24">
        <v>36627735</v>
      </c>
      <c r="H33" s="24">
        <v>30412942</v>
      </c>
      <c r="I33" s="24">
        <v>0</v>
      </c>
      <c r="J33" s="24">
        <v>0</v>
      </c>
      <c r="K33" s="24">
        <v>0</v>
      </c>
      <c r="L33" s="24">
        <v>1039458487</v>
      </c>
      <c r="M33" s="24">
        <v>146961570</v>
      </c>
      <c r="N33" s="24">
        <v>59548541</v>
      </c>
      <c r="O33" s="24">
        <v>1585966887</v>
      </c>
      <c r="P33" s="24">
        <v>433840221</v>
      </c>
      <c r="Q33" s="24">
        <v>0</v>
      </c>
      <c r="R33" s="24">
        <v>0</v>
      </c>
      <c r="S33" s="24">
        <v>0</v>
      </c>
      <c r="T33" s="24">
        <v>341577057</v>
      </c>
      <c r="U33" s="24">
        <v>1741403167</v>
      </c>
      <c r="V33" s="24">
        <v>0</v>
      </c>
      <c r="W33" s="24">
        <v>81551141</v>
      </c>
      <c r="X33" s="24">
        <v>0</v>
      </c>
      <c r="Y33" s="24">
        <v>0</v>
      </c>
      <c r="Z33" s="24">
        <v>2610557690</v>
      </c>
      <c r="AA33" s="24">
        <v>104975135</v>
      </c>
      <c r="AB33" s="24">
        <v>4552912801</v>
      </c>
      <c r="AC33" s="24">
        <v>55101239</v>
      </c>
      <c r="AD33" s="24">
        <v>0</v>
      </c>
      <c r="AE33" s="24">
        <v>1038015715</v>
      </c>
      <c r="AF33" s="24">
        <v>1128380536</v>
      </c>
      <c r="AG33" s="24">
        <v>161162255</v>
      </c>
      <c r="AH33" s="24">
        <v>0</v>
      </c>
      <c r="AI33" s="24">
        <v>0</v>
      </c>
      <c r="AJ33" s="24">
        <v>0</v>
      </c>
      <c r="AK33" s="24">
        <v>0</v>
      </c>
      <c r="AL33" s="202">
        <v>15370030638</v>
      </c>
    </row>
    <row r="34" spans="1:38" s="6" customFormat="1" ht="15" x14ac:dyDescent="0.25">
      <c r="A34" s="65" t="s">
        <v>790</v>
      </c>
      <c r="B34" s="25" t="s">
        <v>154</v>
      </c>
      <c r="C34" s="24">
        <v>1327200413</v>
      </c>
      <c r="D34" s="24">
        <v>37198767</v>
      </c>
      <c r="E34" s="24">
        <v>171472407</v>
      </c>
      <c r="F34" s="24">
        <v>3696746</v>
      </c>
      <c r="G34" s="24">
        <v>1683840416</v>
      </c>
      <c r="H34" s="24">
        <v>3723583028</v>
      </c>
      <c r="I34" s="24">
        <v>178500739</v>
      </c>
      <c r="J34" s="24">
        <v>0</v>
      </c>
      <c r="K34" s="24">
        <v>77988144</v>
      </c>
      <c r="L34" s="24">
        <v>2620140632</v>
      </c>
      <c r="M34" s="24">
        <v>10892359521</v>
      </c>
      <c r="N34" s="24">
        <v>1568948174</v>
      </c>
      <c r="O34" s="24">
        <v>4640766299</v>
      </c>
      <c r="P34" s="24">
        <v>0</v>
      </c>
      <c r="Q34" s="24">
        <v>0</v>
      </c>
      <c r="R34" s="24">
        <v>74714804</v>
      </c>
      <c r="S34" s="24">
        <v>0</v>
      </c>
      <c r="T34" s="24">
        <v>4326636843</v>
      </c>
      <c r="U34" s="24">
        <v>7510452930</v>
      </c>
      <c r="V34" s="24">
        <v>0</v>
      </c>
      <c r="W34" s="24">
        <v>0</v>
      </c>
      <c r="X34" s="24">
        <v>0</v>
      </c>
      <c r="Y34" s="24">
        <v>44517655</v>
      </c>
      <c r="Z34" s="24">
        <v>2220750296</v>
      </c>
      <c r="AA34" s="24">
        <v>15007875278</v>
      </c>
      <c r="AB34" s="24">
        <v>5615452720</v>
      </c>
      <c r="AC34" s="24">
        <v>308424779</v>
      </c>
      <c r="AD34" s="24">
        <v>74952204</v>
      </c>
      <c r="AE34" s="24">
        <v>1879085472</v>
      </c>
      <c r="AF34" s="24">
        <v>1319059376</v>
      </c>
      <c r="AG34" s="24">
        <v>168371956</v>
      </c>
      <c r="AH34" s="24">
        <v>0</v>
      </c>
      <c r="AI34" s="24">
        <v>10263704</v>
      </c>
      <c r="AJ34" s="24">
        <v>0</v>
      </c>
      <c r="AK34" s="24">
        <v>0</v>
      </c>
      <c r="AL34" s="202">
        <v>65486253303</v>
      </c>
    </row>
    <row r="35" spans="1:38" s="6" customFormat="1" ht="15" x14ac:dyDescent="0.25">
      <c r="A35" s="65" t="s">
        <v>791</v>
      </c>
      <c r="B35" s="25" t="s">
        <v>155</v>
      </c>
      <c r="C35" s="24">
        <v>2017314453</v>
      </c>
      <c r="D35" s="24">
        <v>51245742</v>
      </c>
      <c r="E35" s="24">
        <v>320207409</v>
      </c>
      <c r="F35" s="24">
        <v>385731420</v>
      </c>
      <c r="G35" s="24">
        <v>249517852</v>
      </c>
      <c r="H35" s="24">
        <v>13948539086</v>
      </c>
      <c r="I35" s="24">
        <v>166107325</v>
      </c>
      <c r="J35" s="24">
        <v>0</v>
      </c>
      <c r="K35" s="24">
        <v>114210708</v>
      </c>
      <c r="L35" s="24">
        <v>11741969529</v>
      </c>
      <c r="M35" s="24">
        <v>9117177171</v>
      </c>
      <c r="N35" s="24">
        <v>3627062122</v>
      </c>
      <c r="O35" s="24">
        <v>2735972177</v>
      </c>
      <c r="P35" s="24">
        <v>784879156</v>
      </c>
      <c r="Q35" s="24">
        <v>0</v>
      </c>
      <c r="R35" s="24">
        <v>3813029591</v>
      </c>
      <c r="S35" s="24">
        <v>2564583</v>
      </c>
      <c r="T35" s="24">
        <v>1154100319</v>
      </c>
      <c r="U35" s="24">
        <v>8372548899</v>
      </c>
      <c r="V35" s="24">
        <v>87425296</v>
      </c>
      <c r="W35" s="24">
        <v>331646885</v>
      </c>
      <c r="X35" s="24">
        <v>2002407942</v>
      </c>
      <c r="Y35" s="24">
        <v>322902458</v>
      </c>
      <c r="Z35" s="24">
        <v>1316955023</v>
      </c>
      <c r="AA35" s="24">
        <v>788501804</v>
      </c>
      <c r="AB35" s="24">
        <v>2899698201</v>
      </c>
      <c r="AC35" s="24">
        <v>6258209972</v>
      </c>
      <c r="AD35" s="24">
        <v>0</v>
      </c>
      <c r="AE35" s="24">
        <v>1492505660</v>
      </c>
      <c r="AF35" s="24">
        <v>13923452994</v>
      </c>
      <c r="AG35" s="24">
        <v>132436085</v>
      </c>
      <c r="AH35" s="24">
        <v>0</v>
      </c>
      <c r="AI35" s="24">
        <v>45648642</v>
      </c>
      <c r="AJ35" s="24">
        <v>0</v>
      </c>
      <c r="AK35" s="24">
        <v>0</v>
      </c>
      <c r="AL35" s="202">
        <v>88203968504</v>
      </c>
    </row>
    <row r="36" spans="1:38" s="6" customFormat="1" ht="15" x14ac:dyDescent="0.25">
      <c r="A36" s="65" t="s">
        <v>792</v>
      </c>
      <c r="B36" s="25" t="s">
        <v>70</v>
      </c>
      <c r="C36" s="24">
        <v>3578</v>
      </c>
      <c r="D36" s="24">
        <v>1996885049</v>
      </c>
      <c r="E36" s="24">
        <v>239678936</v>
      </c>
      <c r="F36" s="24">
        <v>0</v>
      </c>
      <c r="G36" s="24">
        <v>1727849105</v>
      </c>
      <c r="H36" s="24">
        <v>371503838</v>
      </c>
      <c r="I36" s="24">
        <v>258190</v>
      </c>
      <c r="J36" s="24">
        <v>0</v>
      </c>
      <c r="K36" s="24">
        <v>9211419192</v>
      </c>
      <c r="L36" s="24">
        <v>6885283068</v>
      </c>
      <c r="M36" s="24">
        <v>30399864765</v>
      </c>
      <c r="N36" s="24">
        <v>670113071</v>
      </c>
      <c r="O36" s="24">
        <v>153659369</v>
      </c>
      <c r="P36" s="24">
        <v>0</v>
      </c>
      <c r="Q36" s="24">
        <v>0</v>
      </c>
      <c r="R36" s="24">
        <v>252868464</v>
      </c>
      <c r="S36" s="24">
        <v>0</v>
      </c>
      <c r="T36" s="24">
        <v>6209756541</v>
      </c>
      <c r="U36" s="24">
        <v>6980455515</v>
      </c>
      <c r="V36" s="24">
        <v>0</v>
      </c>
      <c r="W36" s="24">
        <v>1079753745</v>
      </c>
      <c r="X36" s="24">
        <v>0</v>
      </c>
      <c r="Y36" s="24">
        <v>18413988</v>
      </c>
      <c r="Z36" s="24">
        <v>0</v>
      </c>
      <c r="AA36" s="24">
        <v>14453283081</v>
      </c>
      <c r="AB36" s="24">
        <v>10212399267</v>
      </c>
      <c r="AC36" s="24">
        <v>131813710</v>
      </c>
      <c r="AD36" s="24">
        <v>8324403256</v>
      </c>
      <c r="AE36" s="24">
        <v>340800653</v>
      </c>
      <c r="AF36" s="24">
        <v>0</v>
      </c>
      <c r="AG36" s="24">
        <v>3535674419</v>
      </c>
      <c r="AH36" s="24">
        <v>17291799080</v>
      </c>
      <c r="AI36" s="24">
        <v>4607461898</v>
      </c>
      <c r="AJ36" s="24">
        <v>4607756491</v>
      </c>
      <c r="AK36" s="24">
        <v>2953999</v>
      </c>
      <c r="AL36" s="202">
        <v>129706112268</v>
      </c>
    </row>
    <row r="37" spans="1:38" s="6" customFormat="1" ht="15" x14ac:dyDescent="0.25">
      <c r="A37" s="95" t="s">
        <v>793</v>
      </c>
      <c r="B37" s="96" t="s">
        <v>156</v>
      </c>
      <c r="C37" s="97">
        <v>15583054432</v>
      </c>
      <c r="D37" s="97">
        <v>3771422835</v>
      </c>
      <c r="E37" s="97">
        <v>7455226907</v>
      </c>
      <c r="F37" s="97">
        <v>1514743326</v>
      </c>
      <c r="G37" s="97">
        <v>7189496076</v>
      </c>
      <c r="H37" s="97">
        <v>55669027734</v>
      </c>
      <c r="I37" s="97">
        <v>11567521968</v>
      </c>
      <c r="J37" s="97">
        <v>133962352</v>
      </c>
      <c r="K37" s="97">
        <v>11236616195</v>
      </c>
      <c r="L37" s="97">
        <v>84165196502</v>
      </c>
      <c r="M37" s="97">
        <v>161375102150</v>
      </c>
      <c r="N37" s="97">
        <v>14015810056</v>
      </c>
      <c r="O37" s="97">
        <v>36348222748</v>
      </c>
      <c r="P37" s="97">
        <v>1719507893</v>
      </c>
      <c r="Q37" s="97">
        <v>194140108</v>
      </c>
      <c r="R37" s="97">
        <v>5642789268</v>
      </c>
      <c r="S37" s="97">
        <v>41839855</v>
      </c>
      <c r="T37" s="97">
        <v>85878724437</v>
      </c>
      <c r="U37" s="97">
        <v>94727265645</v>
      </c>
      <c r="V37" s="97">
        <v>393149791</v>
      </c>
      <c r="W37" s="97">
        <v>3210167492</v>
      </c>
      <c r="X37" s="97">
        <v>2002407942</v>
      </c>
      <c r="Y37" s="97">
        <v>2453555773</v>
      </c>
      <c r="Z37" s="97">
        <v>75303896432</v>
      </c>
      <c r="AA37" s="97">
        <v>43095630097</v>
      </c>
      <c r="AB37" s="97">
        <v>175905537107</v>
      </c>
      <c r="AC37" s="97">
        <v>41877318853</v>
      </c>
      <c r="AD37" s="97">
        <v>10427518038</v>
      </c>
      <c r="AE37" s="97">
        <v>36029819204</v>
      </c>
      <c r="AF37" s="97">
        <v>22629113586</v>
      </c>
      <c r="AG37" s="97">
        <v>17614943720</v>
      </c>
      <c r="AH37" s="97">
        <v>19502536109</v>
      </c>
      <c r="AI37" s="97">
        <v>27959320236</v>
      </c>
      <c r="AJ37" s="97">
        <v>7879604056</v>
      </c>
      <c r="AK37" s="97">
        <v>2953999</v>
      </c>
      <c r="AL37" s="203">
        <v>1084517142922</v>
      </c>
    </row>
    <row r="38" spans="1:38" s="6" customFormat="1" ht="15" collapsed="1" x14ac:dyDescent="0.25">
      <c r="A38" s="66" t="s">
        <v>50</v>
      </c>
      <c r="B38" s="30" t="s">
        <v>88</v>
      </c>
      <c r="C38" s="31">
        <v>15583054432</v>
      </c>
      <c r="D38" s="31">
        <v>3771422835</v>
      </c>
      <c r="E38" s="31">
        <v>7455226907</v>
      </c>
      <c r="F38" s="31">
        <v>1514743326</v>
      </c>
      <c r="G38" s="31">
        <v>7189496076</v>
      </c>
      <c r="H38" s="31">
        <v>55669027734</v>
      </c>
      <c r="I38" s="31">
        <v>11567521968</v>
      </c>
      <c r="J38" s="31">
        <v>133962352</v>
      </c>
      <c r="K38" s="31">
        <v>11236616195</v>
      </c>
      <c r="L38" s="31">
        <v>84165196502</v>
      </c>
      <c r="M38" s="31">
        <v>161375102150</v>
      </c>
      <c r="N38" s="31">
        <v>14015810056</v>
      </c>
      <c r="O38" s="31">
        <v>36348222748</v>
      </c>
      <c r="P38" s="31">
        <v>1719507893</v>
      </c>
      <c r="Q38" s="31">
        <v>194140108</v>
      </c>
      <c r="R38" s="31">
        <v>5642789268</v>
      </c>
      <c r="S38" s="31">
        <v>41839855</v>
      </c>
      <c r="T38" s="31">
        <v>85878724437</v>
      </c>
      <c r="U38" s="31">
        <v>94727265645</v>
      </c>
      <c r="V38" s="31">
        <v>393149791</v>
      </c>
      <c r="W38" s="31">
        <v>3210167492</v>
      </c>
      <c r="X38" s="31">
        <v>2002407942</v>
      </c>
      <c r="Y38" s="31">
        <v>2453555773</v>
      </c>
      <c r="Z38" s="31">
        <v>75303896432</v>
      </c>
      <c r="AA38" s="31">
        <v>43095630097</v>
      </c>
      <c r="AB38" s="31">
        <v>175905537107</v>
      </c>
      <c r="AC38" s="31">
        <v>41877318853</v>
      </c>
      <c r="AD38" s="31">
        <v>10427518038</v>
      </c>
      <c r="AE38" s="31">
        <v>36029819204</v>
      </c>
      <c r="AF38" s="31">
        <v>22629113586</v>
      </c>
      <c r="AG38" s="31">
        <v>17614943720</v>
      </c>
      <c r="AH38" s="31">
        <v>19502536109</v>
      </c>
      <c r="AI38" s="31">
        <v>27959320236</v>
      </c>
      <c r="AJ38" s="31">
        <v>7879604056</v>
      </c>
      <c r="AK38" s="31">
        <v>2953999</v>
      </c>
      <c r="AL38" s="204">
        <v>1084517142922</v>
      </c>
    </row>
    <row r="39" spans="1:38" s="6" customFormat="1" ht="15" x14ac:dyDescent="0.25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2">
        <v>0</v>
      </c>
    </row>
    <row r="40" spans="1:38" s="6" customFormat="1" ht="15" x14ac:dyDescent="0.25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1803907840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24942002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2">
        <v>1828849842</v>
      </c>
    </row>
    <row r="41" spans="1:38" s="6" customFormat="1" ht="15" x14ac:dyDescent="0.25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8475369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2">
        <v>8475369</v>
      </c>
    </row>
    <row r="42" spans="1:38" s="6" customFormat="1" ht="15" x14ac:dyDescent="0.25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2">
        <v>0</v>
      </c>
    </row>
    <row r="43" spans="1:38" s="6" customFormat="1" ht="15" x14ac:dyDescent="0.25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2">
        <v>0</v>
      </c>
    </row>
    <row r="44" spans="1:38" s="6" customFormat="1" ht="15" x14ac:dyDescent="0.25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997170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2">
        <v>997170</v>
      </c>
    </row>
    <row r="45" spans="1:38" s="6" customFormat="1" ht="15" x14ac:dyDescent="0.25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2">
        <v>0</v>
      </c>
    </row>
    <row r="46" spans="1:38" s="6" customFormat="1" ht="15" x14ac:dyDescent="0.25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2">
        <v>0</v>
      </c>
    </row>
    <row r="47" spans="1:38" s="6" customFormat="1" ht="15" x14ac:dyDescent="0.25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2">
        <v>0</v>
      </c>
    </row>
    <row r="48" spans="1:38" s="6" customFormat="1" ht="15" x14ac:dyDescent="0.25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117051665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2">
        <v>117051665</v>
      </c>
    </row>
    <row r="49" spans="1:38" s="6" customFormat="1" ht="15" x14ac:dyDescent="0.25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2">
        <v>0</v>
      </c>
    </row>
    <row r="50" spans="1:38" s="6" customFormat="1" ht="15" x14ac:dyDescent="0.25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2">
        <v>0</v>
      </c>
    </row>
    <row r="51" spans="1:38" s="6" customFormat="1" ht="15" x14ac:dyDescent="0.25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2">
        <v>0</v>
      </c>
    </row>
    <row r="52" spans="1:38" s="6" customFormat="1" ht="15" x14ac:dyDescent="0.25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21795199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109509757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744043633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298204354</v>
      </c>
      <c r="AH52" s="24">
        <v>0</v>
      </c>
      <c r="AI52" s="24">
        <v>0</v>
      </c>
      <c r="AJ52" s="24">
        <v>0</v>
      </c>
      <c r="AK52" s="24">
        <v>0</v>
      </c>
      <c r="AL52" s="202">
        <v>1173552943</v>
      </c>
    </row>
    <row r="53" spans="1:38" s="6" customFormat="1" ht="15" x14ac:dyDescent="0.25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1835175578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109509757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744043633</v>
      </c>
      <c r="AB53" s="97">
        <v>141993667</v>
      </c>
      <c r="AC53" s="97">
        <v>0</v>
      </c>
      <c r="AD53" s="97">
        <v>0</v>
      </c>
      <c r="AE53" s="97">
        <v>0</v>
      </c>
      <c r="AF53" s="97">
        <v>0</v>
      </c>
      <c r="AG53" s="97">
        <v>298204354</v>
      </c>
      <c r="AH53" s="97">
        <v>0</v>
      </c>
      <c r="AI53" s="97">
        <v>0</v>
      </c>
      <c r="AJ53" s="97">
        <v>0</v>
      </c>
      <c r="AK53" s="97">
        <v>0</v>
      </c>
      <c r="AL53" s="203">
        <v>3128926989</v>
      </c>
    </row>
    <row r="54" spans="1:38" s="6" customFormat="1" ht="15" x14ac:dyDescent="0.25">
      <c r="A54" s="65" t="s">
        <v>809</v>
      </c>
      <c r="B54" s="25" t="s">
        <v>70</v>
      </c>
      <c r="C54" s="24">
        <v>0</v>
      </c>
      <c r="D54" s="24">
        <v>4625928164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83278848016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134029196</v>
      </c>
      <c r="S54" s="24">
        <v>0</v>
      </c>
      <c r="T54" s="24">
        <v>19467269</v>
      </c>
      <c r="U54" s="24">
        <v>37282390991</v>
      </c>
      <c r="V54" s="24">
        <v>0</v>
      </c>
      <c r="W54" s="24">
        <v>2516732906</v>
      </c>
      <c r="X54" s="24">
        <v>1960721498</v>
      </c>
      <c r="Y54" s="24">
        <v>0</v>
      </c>
      <c r="Z54" s="24">
        <v>67944324233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43809777557</v>
      </c>
      <c r="AH54" s="24">
        <v>92864920518</v>
      </c>
      <c r="AI54" s="24">
        <v>0</v>
      </c>
      <c r="AJ54" s="24">
        <v>0</v>
      </c>
      <c r="AK54" s="24">
        <v>0</v>
      </c>
      <c r="AL54" s="202">
        <v>334437140348</v>
      </c>
    </row>
    <row r="55" spans="1:38" s="6" customFormat="1" ht="15" x14ac:dyDescent="0.25">
      <c r="A55" s="95" t="s">
        <v>810</v>
      </c>
      <c r="B55" s="96" t="s">
        <v>202</v>
      </c>
      <c r="C55" s="97">
        <v>0</v>
      </c>
      <c r="D55" s="97">
        <v>4625928164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83278848016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134029196</v>
      </c>
      <c r="S55" s="97">
        <v>0</v>
      </c>
      <c r="T55" s="97">
        <v>19467269</v>
      </c>
      <c r="U55" s="97">
        <v>37282390991</v>
      </c>
      <c r="V55" s="97">
        <v>0</v>
      </c>
      <c r="W55" s="97">
        <v>2516732906</v>
      </c>
      <c r="X55" s="97">
        <v>1960721498</v>
      </c>
      <c r="Y55" s="97">
        <v>0</v>
      </c>
      <c r="Z55" s="97">
        <v>67944324233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43809777557</v>
      </c>
      <c r="AH55" s="97">
        <v>92864920518</v>
      </c>
      <c r="AI55" s="97">
        <v>0</v>
      </c>
      <c r="AJ55" s="97">
        <v>0</v>
      </c>
      <c r="AK55" s="97">
        <v>0</v>
      </c>
      <c r="AL55" s="203">
        <v>334437140348</v>
      </c>
    </row>
    <row r="56" spans="1:38" s="6" customFormat="1" ht="15" x14ac:dyDescent="0.25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2">
        <v>0</v>
      </c>
    </row>
    <row r="57" spans="1:38" s="6" customFormat="1" ht="15" x14ac:dyDescent="0.25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3">
        <v>0</v>
      </c>
    </row>
    <row r="58" spans="1:38" s="6" customFormat="1" ht="15" collapsed="1" x14ac:dyDescent="0.25">
      <c r="A58" s="66" t="s">
        <v>51</v>
      </c>
      <c r="B58" s="30" t="s">
        <v>89</v>
      </c>
      <c r="C58" s="31">
        <v>0</v>
      </c>
      <c r="D58" s="31">
        <v>4625928164</v>
      </c>
      <c r="E58" s="31">
        <v>0</v>
      </c>
      <c r="F58" s="31">
        <v>0</v>
      </c>
      <c r="G58" s="31">
        <v>0</v>
      </c>
      <c r="H58" s="31">
        <v>1835175578</v>
      </c>
      <c r="I58" s="31">
        <v>0</v>
      </c>
      <c r="J58" s="31">
        <v>0</v>
      </c>
      <c r="K58" s="31">
        <v>0</v>
      </c>
      <c r="L58" s="31">
        <v>83278848016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134029196</v>
      </c>
      <c r="S58" s="31">
        <v>0</v>
      </c>
      <c r="T58" s="31">
        <v>128977026</v>
      </c>
      <c r="U58" s="31">
        <v>37282390991</v>
      </c>
      <c r="V58" s="31">
        <v>0</v>
      </c>
      <c r="W58" s="31">
        <v>2516732906</v>
      </c>
      <c r="X58" s="31">
        <v>1960721498</v>
      </c>
      <c r="Y58" s="31">
        <v>0</v>
      </c>
      <c r="Z58" s="31">
        <v>67944324233</v>
      </c>
      <c r="AA58" s="31">
        <v>744043633</v>
      </c>
      <c r="AB58" s="31">
        <v>141993667</v>
      </c>
      <c r="AC58" s="31">
        <v>0</v>
      </c>
      <c r="AD58" s="31">
        <v>0</v>
      </c>
      <c r="AE58" s="31">
        <v>0</v>
      </c>
      <c r="AF58" s="31">
        <v>0</v>
      </c>
      <c r="AG58" s="31">
        <v>44107981911</v>
      </c>
      <c r="AH58" s="31">
        <v>92864920518</v>
      </c>
      <c r="AI58" s="31">
        <v>0</v>
      </c>
      <c r="AJ58" s="31">
        <v>0</v>
      </c>
      <c r="AK58" s="31">
        <v>0</v>
      </c>
      <c r="AL58" s="204">
        <v>337566067337</v>
      </c>
    </row>
    <row r="59" spans="1:38" s="6" customFormat="1" ht="15" x14ac:dyDescent="0.25">
      <c r="A59" s="65" t="s">
        <v>813</v>
      </c>
      <c r="B59" s="25" t="s">
        <v>143</v>
      </c>
      <c r="C59" s="24">
        <v>221928961</v>
      </c>
      <c r="D59" s="24">
        <v>190773938</v>
      </c>
      <c r="E59" s="24">
        <v>1543849847</v>
      </c>
      <c r="F59" s="24">
        <v>68435830</v>
      </c>
      <c r="G59" s="24">
        <v>196385368</v>
      </c>
      <c r="H59" s="24">
        <v>1827449520</v>
      </c>
      <c r="I59" s="24">
        <v>164640248</v>
      </c>
      <c r="J59" s="24">
        <v>28058768</v>
      </c>
      <c r="K59" s="24">
        <v>50673243</v>
      </c>
      <c r="L59" s="24">
        <v>111540774</v>
      </c>
      <c r="M59" s="24">
        <v>1212030639</v>
      </c>
      <c r="N59" s="24">
        <v>496997385</v>
      </c>
      <c r="O59" s="24">
        <v>1147006090</v>
      </c>
      <c r="P59" s="24">
        <v>502907343</v>
      </c>
      <c r="Q59" s="24">
        <v>359308551</v>
      </c>
      <c r="R59" s="24">
        <v>232804998</v>
      </c>
      <c r="S59" s="24">
        <v>33331723</v>
      </c>
      <c r="T59" s="24">
        <v>2269686534</v>
      </c>
      <c r="U59" s="24">
        <v>2889961932</v>
      </c>
      <c r="V59" s="24">
        <v>386244998</v>
      </c>
      <c r="W59" s="24">
        <v>36126838</v>
      </c>
      <c r="X59" s="24">
        <v>366603143</v>
      </c>
      <c r="Y59" s="24">
        <v>138250992</v>
      </c>
      <c r="Z59" s="24">
        <v>2386864294</v>
      </c>
      <c r="AA59" s="24">
        <v>584925756</v>
      </c>
      <c r="AB59" s="24">
        <v>13031879863</v>
      </c>
      <c r="AC59" s="24">
        <v>841653657</v>
      </c>
      <c r="AD59" s="24">
        <v>246231546</v>
      </c>
      <c r="AE59" s="24">
        <v>631599872</v>
      </c>
      <c r="AF59" s="24">
        <v>249824212</v>
      </c>
      <c r="AG59" s="24">
        <v>84103007</v>
      </c>
      <c r="AH59" s="24">
        <v>0</v>
      </c>
      <c r="AI59" s="24">
        <v>0</v>
      </c>
      <c r="AJ59" s="24">
        <v>254392</v>
      </c>
      <c r="AK59" s="24">
        <v>0</v>
      </c>
      <c r="AL59" s="202">
        <v>32532334262</v>
      </c>
    </row>
    <row r="60" spans="1:38" s="6" customFormat="1" ht="15" x14ac:dyDescent="0.25">
      <c r="A60" s="65" t="s">
        <v>814</v>
      </c>
      <c r="B60" s="25" t="s">
        <v>144</v>
      </c>
      <c r="C60" s="24">
        <v>331315278</v>
      </c>
      <c r="D60" s="24">
        <v>58569991</v>
      </c>
      <c r="E60" s="24">
        <v>166781489</v>
      </c>
      <c r="F60" s="24">
        <v>26518403</v>
      </c>
      <c r="G60" s="24">
        <v>135735037</v>
      </c>
      <c r="H60" s="24">
        <v>1061327055</v>
      </c>
      <c r="I60" s="24">
        <v>479727399</v>
      </c>
      <c r="J60" s="24">
        <v>10287283</v>
      </c>
      <c r="K60" s="24">
        <v>16345090</v>
      </c>
      <c r="L60" s="24">
        <v>199811566</v>
      </c>
      <c r="M60" s="24">
        <v>2140300611</v>
      </c>
      <c r="N60" s="24">
        <v>276397757</v>
      </c>
      <c r="O60" s="24">
        <v>240363803</v>
      </c>
      <c r="P60" s="24">
        <v>208898704</v>
      </c>
      <c r="Q60" s="24">
        <v>48164999</v>
      </c>
      <c r="R60" s="24">
        <v>694005828</v>
      </c>
      <c r="S60" s="24">
        <v>0</v>
      </c>
      <c r="T60" s="24">
        <v>1010248855</v>
      </c>
      <c r="U60" s="24">
        <v>2415150055</v>
      </c>
      <c r="V60" s="24">
        <v>154226503</v>
      </c>
      <c r="W60" s="24">
        <v>9695099</v>
      </c>
      <c r="X60" s="24">
        <v>507289468</v>
      </c>
      <c r="Y60" s="24">
        <v>40808691</v>
      </c>
      <c r="Z60" s="24">
        <v>751200718</v>
      </c>
      <c r="AA60" s="24">
        <v>174109672</v>
      </c>
      <c r="AB60" s="24">
        <v>2724639164</v>
      </c>
      <c r="AC60" s="24">
        <v>371594043</v>
      </c>
      <c r="AD60" s="24">
        <v>65106617</v>
      </c>
      <c r="AE60" s="24">
        <v>1691981057</v>
      </c>
      <c r="AF60" s="24">
        <v>240298477</v>
      </c>
      <c r="AG60" s="24">
        <v>34536577</v>
      </c>
      <c r="AH60" s="24">
        <v>0</v>
      </c>
      <c r="AI60" s="24">
        <v>0</v>
      </c>
      <c r="AJ60" s="24">
        <v>0</v>
      </c>
      <c r="AK60" s="24">
        <v>0</v>
      </c>
      <c r="AL60" s="202">
        <v>16285435289</v>
      </c>
    </row>
    <row r="61" spans="1:38" s="6" customFormat="1" ht="15" x14ac:dyDescent="0.25">
      <c r="A61" s="65" t="s">
        <v>815</v>
      </c>
      <c r="B61" s="25" t="s">
        <v>145</v>
      </c>
      <c r="C61" s="24">
        <v>28257298</v>
      </c>
      <c r="D61" s="24">
        <v>14302731922</v>
      </c>
      <c r="E61" s="24">
        <v>75500910</v>
      </c>
      <c r="F61" s="24">
        <v>513432</v>
      </c>
      <c r="G61" s="24">
        <v>36227212</v>
      </c>
      <c r="H61" s="24">
        <v>276050214</v>
      </c>
      <c r="I61" s="24">
        <v>4740654</v>
      </c>
      <c r="J61" s="24">
        <v>7997082</v>
      </c>
      <c r="K61" s="24">
        <v>4779835</v>
      </c>
      <c r="L61" s="24">
        <v>2211760</v>
      </c>
      <c r="M61" s="24">
        <v>366687438</v>
      </c>
      <c r="N61" s="24">
        <v>72195353</v>
      </c>
      <c r="O61" s="24">
        <v>162732306</v>
      </c>
      <c r="P61" s="24">
        <v>19608625</v>
      </c>
      <c r="Q61" s="24">
        <v>66964110</v>
      </c>
      <c r="R61" s="24">
        <v>81547370</v>
      </c>
      <c r="S61" s="24">
        <v>33182451</v>
      </c>
      <c r="T61" s="24">
        <v>114557307</v>
      </c>
      <c r="U61" s="24">
        <v>200901221</v>
      </c>
      <c r="V61" s="24">
        <v>45667682</v>
      </c>
      <c r="W61" s="24">
        <v>11312671</v>
      </c>
      <c r="X61" s="24">
        <v>188952232</v>
      </c>
      <c r="Y61" s="24">
        <v>9844207</v>
      </c>
      <c r="Z61" s="24">
        <v>642966854</v>
      </c>
      <c r="AA61" s="24">
        <v>66443954</v>
      </c>
      <c r="AB61" s="24">
        <v>826194434</v>
      </c>
      <c r="AC61" s="24">
        <v>259176532</v>
      </c>
      <c r="AD61" s="24">
        <v>264805734</v>
      </c>
      <c r="AE61" s="24">
        <v>477948849</v>
      </c>
      <c r="AF61" s="24">
        <v>6561984780</v>
      </c>
      <c r="AG61" s="24">
        <v>30700962</v>
      </c>
      <c r="AH61" s="24">
        <v>0</v>
      </c>
      <c r="AI61" s="24">
        <v>0</v>
      </c>
      <c r="AJ61" s="24">
        <v>1797974</v>
      </c>
      <c r="AK61" s="24">
        <v>0</v>
      </c>
      <c r="AL61" s="202">
        <v>25245183365</v>
      </c>
    </row>
    <row r="62" spans="1:38" s="6" customFormat="1" ht="15" x14ac:dyDescent="0.25">
      <c r="A62" s="65" t="s">
        <v>816</v>
      </c>
      <c r="B62" s="25" t="s">
        <v>146</v>
      </c>
      <c r="C62" s="24">
        <v>3896564152</v>
      </c>
      <c r="D62" s="24">
        <v>790875744</v>
      </c>
      <c r="E62" s="24">
        <v>1158549038</v>
      </c>
      <c r="F62" s="24">
        <v>511927022</v>
      </c>
      <c r="G62" s="24">
        <v>6610355582</v>
      </c>
      <c r="H62" s="24">
        <v>22993402140</v>
      </c>
      <c r="I62" s="24">
        <v>4688861681</v>
      </c>
      <c r="J62" s="24">
        <v>701547636</v>
      </c>
      <c r="K62" s="24">
        <v>1675635576</v>
      </c>
      <c r="L62" s="24">
        <v>96936247</v>
      </c>
      <c r="M62" s="24">
        <v>12729488474</v>
      </c>
      <c r="N62" s="24">
        <v>4219711378</v>
      </c>
      <c r="O62" s="24">
        <v>6031524205</v>
      </c>
      <c r="P62" s="24">
        <v>5625814488</v>
      </c>
      <c r="Q62" s="24">
        <v>959088909</v>
      </c>
      <c r="R62" s="24">
        <v>3754313899</v>
      </c>
      <c r="S62" s="24">
        <v>372993610</v>
      </c>
      <c r="T62" s="24">
        <v>9364552363</v>
      </c>
      <c r="U62" s="24">
        <v>14496515860</v>
      </c>
      <c r="V62" s="24">
        <v>3867124322</v>
      </c>
      <c r="W62" s="24">
        <v>1868939561</v>
      </c>
      <c r="X62" s="24">
        <v>6606805471</v>
      </c>
      <c r="Y62" s="24">
        <v>523298297</v>
      </c>
      <c r="Z62" s="24">
        <v>41678894263</v>
      </c>
      <c r="AA62" s="24">
        <v>2511279667</v>
      </c>
      <c r="AB62" s="24">
        <v>34148833781</v>
      </c>
      <c r="AC62" s="24">
        <v>14603507057</v>
      </c>
      <c r="AD62" s="24">
        <v>3710689769</v>
      </c>
      <c r="AE62" s="24">
        <v>11506717957</v>
      </c>
      <c r="AF62" s="24">
        <v>7303622252</v>
      </c>
      <c r="AG62" s="24">
        <v>2800893305</v>
      </c>
      <c r="AH62" s="24">
        <v>0</v>
      </c>
      <c r="AI62" s="24">
        <v>0</v>
      </c>
      <c r="AJ62" s="24">
        <v>0</v>
      </c>
      <c r="AK62" s="24">
        <v>0</v>
      </c>
      <c r="AL62" s="202">
        <v>231809263706</v>
      </c>
    </row>
    <row r="63" spans="1:38" s="6" customFormat="1" ht="15" x14ac:dyDescent="0.25">
      <c r="A63" s="65" t="s">
        <v>817</v>
      </c>
      <c r="B63" s="25" t="s">
        <v>147</v>
      </c>
      <c r="C63" s="24">
        <v>18658383</v>
      </c>
      <c r="D63" s="24">
        <v>0</v>
      </c>
      <c r="E63" s="24">
        <v>0</v>
      </c>
      <c r="F63" s="24">
        <v>18276385</v>
      </c>
      <c r="G63" s="24">
        <v>590909081</v>
      </c>
      <c r="H63" s="24">
        <v>18276385</v>
      </c>
      <c r="I63" s="24">
        <v>18276385</v>
      </c>
      <c r="J63" s="24">
        <v>18276385</v>
      </c>
      <c r="K63" s="24">
        <v>18276385</v>
      </c>
      <c r="L63" s="24">
        <v>18276385</v>
      </c>
      <c r="M63" s="24">
        <v>31091777</v>
      </c>
      <c r="N63" s="24">
        <v>0</v>
      </c>
      <c r="O63" s="24">
        <v>0</v>
      </c>
      <c r="P63" s="24">
        <v>18276385</v>
      </c>
      <c r="Q63" s="24">
        <v>0</v>
      </c>
      <c r="R63" s="24">
        <v>18276489</v>
      </c>
      <c r="S63" s="24">
        <v>18276385</v>
      </c>
      <c r="T63" s="24">
        <v>0</v>
      </c>
      <c r="U63" s="24">
        <v>0</v>
      </c>
      <c r="V63" s="24">
        <v>18276385</v>
      </c>
      <c r="W63" s="24">
        <v>12192831</v>
      </c>
      <c r="X63" s="24">
        <v>18276385</v>
      </c>
      <c r="Y63" s="24">
        <v>18276385</v>
      </c>
      <c r="Z63" s="24">
        <v>18276385</v>
      </c>
      <c r="AA63" s="24">
        <v>0</v>
      </c>
      <c r="AB63" s="24">
        <v>0</v>
      </c>
      <c r="AC63" s="24">
        <v>0</v>
      </c>
      <c r="AD63" s="24">
        <v>18276385</v>
      </c>
      <c r="AE63" s="24">
        <v>0</v>
      </c>
      <c r="AF63" s="24">
        <v>0</v>
      </c>
      <c r="AG63" s="24">
        <v>18276385</v>
      </c>
      <c r="AH63" s="24">
        <v>0</v>
      </c>
      <c r="AI63" s="24">
        <v>0</v>
      </c>
      <c r="AJ63" s="24">
        <v>0</v>
      </c>
      <c r="AK63" s="24">
        <v>0</v>
      </c>
      <c r="AL63" s="202">
        <v>926997951</v>
      </c>
    </row>
    <row r="64" spans="1:38" s="6" customFormat="1" ht="15" x14ac:dyDescent="0.25">
      <c r="A64" s="65" t="s">
        <v>818</v>
      </c>
      <c r="B64" s="25" t="s">
        <v>148</v>
      </c>
      <c r="C64" s="24">
        <v>14079649</v>
      </c>
      <c r="D64" s="24">
        <v>39465944</v>
      </c>
      <c r="E64" s="24">
        <v>190636146</v>
      </c>
      <c r="F64" s="24">
        <v>9314840</v>
      </c>
      <c r="G64" s="24">
        <v>91030609</v>
      </c>
      <c r="H64" s="24">
        <v>215636260</v>
      </c>
      <c r="I64" s="24">
        <v>100991796</v>
      </c>
      <c r="J64" s="24">
        <v>204783</v>
      </c>
      <c r="K64" s="24">
        <v>9202682</v>
      </c>
      <c r="L64" s="24">
        <v>16964107</v>
      </c>
      <c r="M64" s="24">
        <v>98680857</v>
      </c>
      <c r="N64" s="24">
        <v>109376122</v>
      </c>
      <c r="O64" s="24">
        <v>89026809</v>
      </c>
      <c r="P64" s="24">
        <v>105934759</v>
      </c>
      <c r="Q64" s="24">
        <v>79109924</v>
      </c>
      <c r="R64" s="24">
        <v>55080679</v>
      </c>
      <c r="S64" s="24">
        <v>8147689</v>
      </c>
      <c r="T64" s="24">
        <v>71124475</v>
      </c>
      <c r="U64" s="24">
        <v>374515878</v>
      </c>
      <c r="V64" s="24">
        <v>54589052</v>
      </c>
      <c r="W64" s="24">
        <v>1615369</v>
      </c>
      <c r="X64" s="24">
        <v>97673687</v>
      </c>
      <c r="Y64" s="24">
        <v>38207003</v>
      </c>
      <c r="Z64" s="24">
        <v>458934951</v>
      </c>
      <c r="AA64" s="24">
        <v>60551801</v>
      </c>
      <c r="AB64" s="24">
        <v>660033420</v>
      </c>
      <c r="AC64" s="24">
        <v>132192046</v>
      </c>
      <c r="AD64" s="24">
        <v>182122297</v>
      </c>
      <c r="AE64" s="24">
        <v>174019841</v>
      </c>
      <c r="AF64" s="24">
        <v>37926877</v>
      </c>
      <c r="AG64" s="24">
        <v>32879625</v>
      </c>
      <c r="AH64" s="24">
        <v>0</v>
      </c>
      <c r="AI64" s="24">
        <v>0</v>
      </c>
      <c r="AJ64" s="24">
        <v>0</v>
      </c>
      <c r="AK64" s="24">
        <v>0</v>
      </c>
      <c r="AL64" s="202">
        <v>3609269977</v>
      </c>
    </row>
    <row r="65" spans="1:38" s="6" customFormat="1" ht="15" x14ac:dyDescent="0.25">
      <c r="A65" s="65" t="s">
        <v>819</v>
      </c>
      <c r="B65" s="25" t="s">
        <v>149</v>
      </c>
      <c r="C65" s="24">
        <v>880724</v>
      </c>
      <c r="D65" s="24">
        <v>4920900</v>
      </c>
      <c r="E65" s="24">
        <v>0</v>
      </c>
      <c r="F65" s="24">
        <v>1387410</v>
      </c>
      <c r="G65" s="24">
        <v>2537291</v>
      </c>
      <c r="H65" s="24">
        <v>35603289</v>
      </c>
      <c r="I65" s="24">
        <v>5176850</v>
      </c>
      <c r="J65" s="24">
        <v>79866</v>
      </c>
      <c r="K65" s="24">
        <v>1363537</v>
      </c>
      <c r="L65" s="24">
        <v>1281212</v>
      </c>
      <c r="M65" s="24">
        <v>4722655</v>
      </c>
      <c r="N65" s="24">
        <v>11874560</v>
      </c>
      <c r="O65" s="24">
        <v>2639888</v>
      </c>
      <c r="P65" s="24">
        <v>6478168</v>
      </c>
      <c r="Q65" s="24">
        <v>4649499</v>
      </c>
      <c r="R65" s="24">
        <v>3425863</v>
      </c>
      <c r="S65" s="24">
        <v>154374</v>
      </c>
      <c r="T65" s="24">
        <v>3855843</v>
      </c>
      <c r="U65" s="24">
        <v>28346724</v>
      </c>
      <c r="V65" s="24">
        <v>2856899</v>
      </c>
      <c r="W65" s="24">
        <v>133998</v>
      </c>
      <c r="X65" s="24">
        <v>7628949</v>
      </c>
      <c r="Y65" s="24">
        <v>5758694</v>
      </c>
      <c r="Z65" s="24">
        <v>39494673</v>
      </c>
      <c r="AA65" s="24">
        <v>5808904</v>
      </c>
      <c r="AB65" s="24">
        <v>48362946</v>
      </c>
      <c r="AC65" s="24">
        <v>5164009</v>
      </c>
      <c r="AD65" s="24">
        <v>26050422</v>
      </c>
      <c r="AE65" s="24">
        <v>0</v>
      </c>
      <c r="AF65" s="24">
        <v>1827641</v>
      </c>
      <c r="AG65" s="24">
        <v>1029501</v>
      </c>
      <c r="AH65" s="24">
        <v>0</v>
      </c>
      <c r="AI65" s="24">
        <v>0</v>
      </c>
      <c r="AJ65" s="24">
        <v>0</v>
      </c>
      <c r="AK65" s="24">
        <v>0</v>
      </c>
      <c r="AL65" s="202">
        <v>263495289</v>
      </c>
    </row>
    <row r="66" spans="1:38" s="6" customFormat="1" ht="15" x14ac:dyDescent="0.25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309438376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11715435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392016385</v>
      </c>
      <c r="AC66" s="24">
        <v>2535963499</v>
      </c>
      <c r="AD66" s="24">
        <v>0</v>
      </c>
      <c r="AE66" s="24">
        <v>1415438703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2">
        <v>4664572398</v>
      </c>
    </row>
    <row r="67" spans="1:38" s="6" customFormat="1" ht="15" x14ac:dyDescent="0.25">
      <c r="A67" s="65" t="s">
        <v>821</v>
      </c>
      <c r="B67" s="25" t="s">
        <v>151</v>
      </c>
      <c r="C67" s="24">
        <v>72492471</v>
      </c>
      <c r="D67" s="24">
        <v>25215421</v>
      </c>
      <c r="E67" s="24">
        <v>714306150</v>
      </c>
      <c r="F67" s="24">
        <v>4392310</v>
      </c>
      <c r="G67" s="24">
        <v>293246776</v>
      </c>
      <c r="H67" s="24">
        <v>903480212</v>
      </c>
      <c r="I67" s="24">
        <v>37466775</v>
      </c>
      <c r="J67" s="24">
        <v>28551044</v>
      </c>
      <c r="K67" s="24">
        <v>80766414</v>
      </c>
      <c r="L67" s="24">
        <v>159796562</v>
      </c>
      <c r="M67" s="24">
        <v>3258139438</v>
      </c>
      <c r="N67" s="24">
        <v>85501543</v>
      </c>
      <c r="O67" s="24">
        <v>1159242777</v>
      </c>
      <c r="P67" s="24">
        <v>128059769</v>
      </c>
      <c r="Q67" s="24">
        <v>25192377</v>
      </c>
      <c r="R67" s="24">
        <v>502275672</v>
      </c>
      <c r="S67" s="24">
        <v>0</v>
      </c>
      <c r="T67" s="24">
        <v>1153143974</v>
      </c>
      <c r="U67" s="24">
        <v>1131361185</v>
      </c>
      <c r="V67" s="24">
        <v>203910834</v>
      </c>
      <c r="W67" s="24">
        <v>81279840</v>
      </c>
      <c r="X67" s="24">
        <v>190057985</v>
      </c>
      <c r="Y67" s="24">
        <v>5042790018</v>
      </c>
      <c r="Z67" s="24">
        <v>29870743412</v>
      </c>
      <c r="AA67" s="24">
        <v>857519926</v>
      </c>
      <c r="AB67" s="24">
        <v>1789739449</v>
      </c>
      <c r="AC67" s="24">
        <v>739474524</v>
      </c>
      <c r="AD67" s="24">
        <v>403478406</v>
      </c>
      <c r="AE67" s="24">
        <v>1972338395</v>
      </c>
      <c r="AF67" s="24">
        <v>3784189105</v>
      </c>
      <c r="AG67" s="24">
        <v>214635230</v>
      </c>
      <c r="AH67" s="24">
        <v>0</v>
      </c>
      <c r="AI67" s="24">
        <v>0</v>
      </c>
      <c r="AJ67" s="24">
        <v>14485874</v>
      </c>
      <c r="AK67" s="24">
        <v>0</v>
      </c>
      <c r="AL67" s="202">
        <v>54927273868</v>
      </c>
    </row>
    <row r="68" spans="1:38" s="6" customFormat="1" ht="15" x14ac:dyDescent="0.25">
      <c r="A68" s="65" t="s">
        <v>822</v>
      </c>
      <c r="B68" s="25" t="s">
        <v>152</v>
      </c>
      <c r="C68" s="24">
        <v>543006715</v>
      </c>
      <c r="D68" s="24">
        <v>57894626</v>
      </c>
      <c r="E68" s="24">
        <v>212495457</v>
      </c>
      <c r="F68" s="24">
        <v>41158240</v>
      </c>
      <c r="G68" s="24">
        <v>52146003</v>
      </c>
      <c r="H68" s="24">
        <v>411370572</v>
      </c>
      <c r="I68" s="24">
        <v>94298063</v>
      </c>
      <c r="J68" s="24">
        <v>42777299</v>
      </c>
      <c r="K68" s="24">
        <v>47732860</v>
      </c>
      <c r="L68" s="24">
        <v>47858383</v>
      </c>
      <c r="M68" s="24">
        <v>644267810</v>
      </c>
      <c r="N68" s="24">
        <v>161101103</v>
      </c>
      <c r="O68" s="24">
        <v>165761697</v>
      </c>
      <c r="P68" s="24">
        <v>67534481</v>
      </c>
      <c r="Q68" s="24">
        <v>77427726</v>
      </c>
      <c r="R68" s="24">
        <v>88181839</v>
      </c>
      <c r="S68" s="24">
        <v>46663909</v>
      </c>
      <c r="T68" s="24">
        <v>260134122</v>
      </c>
      <c r="U68" s="24">
        <v>478935776</v>
      </c>
      <c r="V68" s="24">
        <v>55320968</v>
      </c>
      <c r="W68" s="24">
        <v>41600151</v>
      </c>
      <c r="X68" s="24">
        <v>100853635</v>
      </c>
      <c r="Y68" s="24">
        <v>50621331</v>
      </c>
      <c r="Z68" s="24">
        <v>459741391</v>
      </c>
      <c r="AA68" s="24">
        <v>59048662</v>
      </c>
      <c r="AB68" s="24">
        <v>724474742</v>
      </c>
      <c r="AC68" s="24">
        <v>243593832</v>
      </c>
      <c r="AD68" s="24">
        <v>79139900</v>
      </c>
      <c r="AE68" s="24">
        <v>1690810568</v>
      </c>
      <c r="AF68" s="24">
        <v>224171988</v>
      </c>
      <c r="AG68" s="24">
        <v>51164747</v>
      </c>
      <c r="AH68" s="24">
        <v>39922842</v>
      </c>
      <c r="AI68" s="24">
        <v>39922842</v>
      </c>
      <c r="AJ68" s="24">
        <v>0</v>
      </c>
      <c r="AK68" s="24">
        <v>0</v>
      </c>
      <c r="AL68" s="202">
        <v>7401134280</v>
      </c>
    </row>
    <row r="69" spans="1:38" s="6" customFormat="1" ht="15" x14ac:dyDescent="0.25">
      <c r="A69" s="65" t="s">
        <v>823</v>
      </c>
      <c r="B69" s="25" t="s">
        <v>153</v>
      </c>
      <c r="C69" s="24">
        <v>213652</v>
      </c>
      <c r="D69" s="24">
        <v>550041</v>
      </c>
      <c r="E69" s="24">
        <v>1360448</v>
      </c>
      <c r="F69" s="24">
        <v>0</v>
      </c>
      <c r="G69" s="24">
        <v>2759274</v>
      </c>
      <c r="H69" s="24">
        <v>209547590</v>
      </c>
      <c r="I69" s="24">
        <v>36035312</v>
      </c>
      <c r="J69" s="24">
        <v>1295482</v>
      </c>
      <c r="K69" s="24">
        <v>0</v>
      </c>
      <c r="L69" s="24">
        <v>176170</v>
      </c>
      <c r="M69" s="24">
        <v>33317585</v>
      </c>
      <c r="N69" s="24">
        <v>2320921</v>
      </c>
      <c r="O69" s="24">
        <v>108026900</v>
      </c>
      <c r="P69" s="24">
        <v>11300670</v>
      </c>
      <c r="Q69" s="24">
        <v>1839124</v>
      </c>
      <c r="R69" s="24">
        <v>6175898</v>
      </c>
      <c r="S69" s="24">
        <v>0</v>
      </c>
      <c r="T69" s="24">
        <v>16600090</v>
      </c>
      <c r="U69" s="24">
        <v>187664900</v>
      </c>
      <c r="V69" s="24">
        <v>1852580</v>
      </c>
      <c r="W69" s="24">
        <v>8119834</v>
      </c>
      <c r="X69" s="24">
        <v>1051736</v>
      </c>
      <c r="Y69" s="24">
        <v>151242</v>
      </c>
      <c r="Z69" s="24">
        <v>170410233</v>
      </c>
      <c r="AA69" s="24">
        <v>4975835</v>
      </c>
      <c r="AB69" s="24">
        <v>425463682</v>
      </c>
      <c r="AC69" s="24">
        <v>2289709</v>
      </c>
      <c r="AD69" s="24">
        <v>2456749</v>
      </c>
      <c r="AE69" s="24">
        <v>375623053</v>
      </c>
      <c r="AF69" s="24">
        <v>115253609</v>
      </c>
      <c r="AG69" s="24">
        <v>11112172</v>
      </c>
      <c r="AH69" s="24">
        <v>0</v>
      </c>
      <c r="AI69" s="24">
        <v>0</v>
      </c>
      <c r="AJ69" s="24">
        <v>0</v>
      </c>
      <c r="AK69" s="24">
        <v>0</v>
      </c>
      <c r="AL69" s="202">
        <v>1737944491</v>
      </c>
    </row>
    <row r="70" spans="1:38" s="6" customFormat="1" ht="15" x14ac:dyDescent="0.25">
      <c r="A70" s="65" t="s">
        <v>824</v>
      </c>
      <c r="B70" s="25" t="s">
        <v>154</v>
      </c>
      <c r="C70" s="24">
        <v>72789069</v>
      </c>
      <c r="D70" s="24">
        <v>5524704</v>
      </c>
      <c r="E70" s="24">
        <v>88932630</v>
      </c>
      <c r="F70" s="24">
        <v>3818592</v>
      </c>
      <c r="G70" s="24">
        <v>4594331</v>
      </c>
      <c r="H70" s="24">
        <v>669120068</v>
      </c>
      <c r="I70" s="24">
        <v>11946086</v>
      </c>
      <c r="J70" s="24">
        <v>0</v>
      </c>
      <c r="K70" s="24">
        <v>13427634</v>
      </c>
      <c r="L70" s="24">
        <v>78232761</v>
      </c>
      <c r="M70" s="24">
        <v>2252701266</v>
      </c>
      <c r="N70" s="24">
        <v>232478194</v>
      </c>
      <c r="O70" s="24">
        <v>1224855139</v>
      </c>
      <c r="P70" s="24">
        <v>21791802</v>
      </c>
      <c r="Q70" s="24">
        <v>22212889</v>
      </c>
      <c r="R70" s="24">
        <v>1817903674</v>
      </c>
      <c r="S70" s="24">
        <v>26764783</v>
      </c>
      <c r="T70" s="24">
        <v>184201145</v>
      </c>
      <c r="U70" s="24">
        <v>1456928440</v>
      </c>
      <c r="V70" s="24">
        <v>14601591</v>
      </c>
      <c r="W70" s="24">
        <v>114379</v>
      </c>
      <c r="X70" s="24">
        <v>314717766</v>
      </c>
      <c r="Y70" s="24">
        <v>3653588</v>
      </c>
      <c r="Z70" s="24">
        <v>743422405</v>
      </c>
      <c r="AA70" s="24">
        <v>1634774731</v>
      </c>
      <c r="AB70" s="24">
        <v>403545291</v>
      </c>
      <c r="AC70" s="24">
        <v>107443605</v>
      </c>
      <c r="AD70" s="24">
        <v>122914830</v>
      </c>
      <c r="AE70" s="24">
        <v>234823315</v>
      </c>
      <c r="AF70" s="24">
        <v>22425253997</v>
      </c>
      <c r="AG70" s="24">
        <v>12449292</v>
      </c>
      <c r="AH70" s="24">
        <v>0</v>
      </c>
      <c r="AI70" s="24">
        <v>0</v>
      </c>
      <c r="AJ70" s="24">
        <v>0</v>
      </c>
      <c r="AK70" s="24">
        <v>0</v>
      </c>
      <c r="AL70" s="202">
        <v>34205937997</v>
      </c>
    </row>
    <row r="71" spans="1:38" s="6" customFormat="1" ht="15" x14ac:dyDescent="0.25">
      <c r="A71" s="65" t="s">
        <v>825</v>
      </c>
      <c r="B71" s="25" t="s">
        <v>155</v>
      </c>
      <c r="C71" s="24">
        <v>173094087</v>
      </c>
      <c r="D71" s="24">
        <v>3053848</v>
      </c>
      <c r="E71" s="24">
        <v>240380908</v>
      </c>
      <c r="F71" s="24">
        <v>16761171</v>
      </c>
      <c r="G71" s="24">
        <v>20656182</v>
      </c>
      <c r="H71" s="24">
        <v>3168061313</v>
      </c>
      <c r="I71" s="24">
        <v>29467044</v>
      </c>
      <c r="J71" s="24">
        <v>4554347</v>
      </c>
      <c r="K71" s="24">
        <v>3876363</v>
      </c>
      <c r="L71" s="24">
        <v>335865244</v>
      </c>
      <c r="M71" s="24">
        <v>584835942</v>
      </c>
      <c r="N71" s="24">
        <v>810720951</v>
      </c>
      <c r="O71" s="24">
        <v>408900556</v>
      </c>
      <c r="P71" s="24">
        <v>71300793</v>
      </c>
      <c r="Q71" s="24">
        <v>339111200</v>
      </c>
      <c r="R71" s="24">
        <v>165896278</v>
      </c>
      <c r="S71" s="24">
        <v>42203290</v>
      </c>
      <c r="T71" s="24">
        <v>98164586</v>
      </c>
      <c r="U71" s="24">
        <v>878283199</v>
      </c>
      <c r="V71" s="24">
        <v>9744738</v>
      </c>
      <c r="W71" s="24">
        <v>29369802</v>
      </c>
      <c r="X71" s="24">
        <v>503895963</v>
      </c>
      <c r="Y71" s="24">
        <v>29356403</v>
      </c>
      <c r="Z71" s="24">
        <v>315624947</v>
      </c>
      <c r="AA71" s="24">
        <v>73879421</v>
      </c>
      <c r="AB71" s="24">
        <v>287268080</v>
      </c>
      <c r="AC71" s="24">
        <v>688569248</v>
      </c>
      <c r="AD71" s="24">
        <v>53516167</v>
      </c>
      <c r="AE71" s="24">
        <v>282245012</v>
      </c>
      <c r="AF71" s="24">
        <v>2074379900</v>
      </c>
      <c r="AG71" s="24">
        <v>1610454</v>
      </c>
      <c r="AH71" s="24">
        <v>0</v>
      </c>
      <c r="AI71" s="24">
        <v>0</v>
      </c>
      <c r="AJ71" s="24">
        <v>0</v>
      </c>
      <c r="AK71" s="24">
        <v>0</v>
      </c>
      <c r="AL71" s="202">
        <v>11744647437</v>
      </c>
    </row>
    <row r="72" spans="1:38" s="6" customFormat="1" ht="15" x14ac:dyDescent="0.25">
      <c r="A72" s="65" t="s">
        <v>826</v>
      </c>
      <c r="B72" s="25" t="s">
        <v>70</v>
      </c>
      <c r="C72" s="24">
        <v>0</v>
      </c>
      <c r="D72" s="24">
        <v>1244444070</v>
      </c>
      <c r="E72" s="24">
        <v>23010042</v>
      </c>
      <c r="F72" s="24">
        <v>63485</v>
      </c>
      <c r="G72" s="24">
        <v>9696153</v>
      </c>
      <c r="H72" s="24">
        <v>152763072</v>
      </c>
      <c r="I72" s="24">
        <v>244113</v>
      </c>
      <c r="J72" s="24">
        <v>0</v>
      </c>
      <c r="K72" s="24">
        <v>44905214</v>
      </c>
      <c r="L72" s="24">
        <v>12940420869</v>
      </c>
      <c r="M72" s="24">
        <v>1014545539</v>
      </c>
      <c r="N72" s="24">
        <v>31434881</v>
      </c>
      <c r="O72" s="24">
        <v>31059337</v>
      </c>
      <c r="P72" s="24">
        <v>6006589</v>
      </c>
      <c r="Q72" s="24">
        <v>192897</v>
      </c>
      <c r="R72" s="24">
        <v>59763342</v>
      </c>
      <c r="S72" s="24">
        <v>0</v>
      </c>
      <c r="T72" s="24">
        <v>4539426199</v>
      </c>
      <c r="U72" s="24">
        <v>529041778</v>
      </c>
      <c r="V72" s="24">
        <v>114468853</v>
      </c>
      <c r="W72" s="24">
        <v>764236</v>
      </c>
      <c r="X72" s="24">
        <v>896111537</v>
      </c>
      <c r="Y72" s="24">
        <v>562219439</v>
      </c>
      <c r="Z72" s="24">
        <v>9524614855</v>
      </c>
      <c r="AA72" s="24">
        <v>138157115</v>
      </c>
      <c r="AB72" s="24">
        <v>2763317709</v>
      </c>
      <c r="AC72" s="24">
        <v>1071544394</v>
      </c>
      <c r="AD72" s="24">
        <v>3367683731</v>
      </c>
      <c r="AE72" s="24">
        <v>684113418</v>
      </c>
      <c r="AF72" s="24">
        <v>612927821</v>
      </c>
      <c r="AG72" s="24">
        <v>752957613</v>
      </c>
      <c r="AH72" s="24">
        <v>0</v>
      </c>
      <c r="AI72" s="24">
        <v>0</v>
      </c>
      <c r="AJ72" s="24">
        <v>1321387</v>
      </c>
      <c r="AK72" s="24">
        <v>0</v>
      </c>
      <c r="AL72" s="202">
        <v>41117219688</v>
      </c>
    </row>
    <row r="73" spans="1:38" s="6" customFormat="1" ht="15" x14ac:dyDescent="0.25">
      <c r="A73" s="95" t="s">
        <v>827</v>
      </c>
      <c r="B73" s="96" t="s">
        <v>204</v>
      </c>
      <c r="C73" s="97">
        <v>5373280439</v>
      </c>
      <c r="D73" s="97">
        <v>16724021149</v>
      </c>
      <c r="E73" s="97">
        <v>4415803065</v>
      </c>
      <c r="F73" s="97">
        <v>702567120</v>
      </c>
      <c r="G73" s="97">
        <v>8046278899</v>
      </c>
      <c r="H73" s="97">
        <v>31942087690</v>
      </c>
      <c r="I73" s="97">
        <v>5671872406</v>
      </c>
      <c r="J73" s="97">
        <v>843629975</v>
      </c>
      <c r="K73" s="97">
        <v>1966984833</v>
      </c>
      <c r="L73" s="97">
        <v>14009372040</v>
      </c>
      <c r="M73" s="97">
        <v>24680248407</v>
      </c>
      <c r="N73" s="97">
        <v>6510110148</v>
      </c>
      <c r="O73" s="97">
        <v>10771139507</v>
      </c>
      <c r="P73" s="97">
        <v>6793912576</v>
      </c>
      <c r="Q73" s="97">
        <v>1983262205</v>
      </c>
      <c r="R73" s="97">
        <v>7479651829</v>
      </c>
      <c r="S73" s="97">
        <v>581718214</v>
      </c>
      <c r="T73" s="97">
        <v>19097410928</v>
      </c>
      <c r="U73" s="97">
        <v>25067606948</v>
      </c>
      <c r="V73" s="97">
        <v>4928885405</v>
      </c>
      <c r="W73" s="97">
        <v>2101264609</v>
      </c>
      <c r="X73" s="97">
        <v>9799917957</v>
      </c>
      <c r="Y73" s="97">
        <v>6463236290</v>
      </c>
      <c r="Z73" s="97">
        <v>87061189381</v>
      </c>
      <c r="AA73" s="97">
        <v>6171475444</v>
      </c>
      <c r="AB73" s="97">
        <v>58225768946</v>
      </c>
      <c r="AC73" s="97">
        <v>21602166155</v>
      </c>
      <c r="AD73" s="97">
        <v>8542472553</v>
      </c>
      <c r="AE73" s="97">
        <v>21137660040</v>
      </c>
      <c r="AF73" s="97">
        <v>43631660659</v>
      </c>
      <c r="AG73" s="97">
        <v>4046348870</v>
      </c>
      <c r="AH73" s="97">
        <v>39922842</v>
      </c>
      <c r="AI73" s="97">
        <v>39922842</v>
      </c>
      <c r="AJ73" s="97">
        <v>17859627</v>
      </c>
      <c r="AK73" s="97">
        <v>0</v>
      </c>
      <c r="AL73" s="203">
        <v>466470709998</v>
      </c>
    </row>
    <row r="74" spans="1:38" s="6" customFormat="1" ht="15" x14ac:dyDescent="0.25">
      <c r="A74" s="65" t="s">
        <v>828</v>
      </c>
      <c r="B74" s="25" t="s">
        <v>143</v>
      </c>
      <c r="C74" s="24">
        <v>0</v>
      </c>
      <c r="D74" s="24">
        <v>0</v>
      </c>
      <c r="E74" s="24">
        <v>30089091</v>
      </c>
      <c r="F74" s="24">
        <v>0</v>
      </c>
      <c r="G74" s="24">
        <v>0</v>
      </c>
      <c r="H74" s="24">
        <v>327249366</v>
      </c>
      <c r="I74" s="24">
        <v>14330000</v>
      </c>
      <c r="J74" s="24">
        <v>33915000</v>
      </c>
      <c r="K74" s="24">
        <v>0</v>
      </c>
      <c r="L74" s="24">
        <v>0</v>
      </c>
      <c r="M74" s="24">
        <v>33048512</v>
      </c>
      <c r="N74" s="24">
        <v>0</v>
      </c>
      <c r="O74" s="24">
        <v>91981045</v>
      </c>
      <c r="P74" s="24">
        <v>0</v>
      </c>
      <c r="Q74" s="24">
        <v>0</v>
      </c>
      <c r="R74" s="24">
        <v>44927272</v>
      </c>
      <c r="S74" s="24">
        <v>0</v>
      </c>
      <c r="T74" s="24">
        <v>147778</v>
      </c>
      <c r="U74" s="24">
        <v>0</v>
      </c>
      <c r="V74" s="24">
        <v>5200000</v>
      </c>
      <c r="W74" s="24">
        <v>0</v>
      </c>
      <c r="X74" s="24">
        <v>2100000</v>
      </c>
      <c r="Y74" s="24">
        <v>0</v>
      </c>
      <c r="Z74" s="24">
        <v>108579188</v>
      </c>
      <c r="AA74" s="24">
        <v>41241947</v>
      </c>
      <c r="AB74" s="24">
        <v>0</v>
      </c>
      <c r="AC74" s="24">
        <v>22288723</v>
      </c>
      <c r="AD74" s="24">
        <v>0</v>
      </c>
      <c r="AE74" s="24">
        <v>0</v>
      </c>
      <c r="AF74" s="24">
        <v>122849999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02">
        <v>877947921</v>
      </c>
    </row>
    <row r="75" spans="1:38" s="6" customFormat="1" ht="15" x14ac:dyDescent="0.25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574663643</v>
      </c>
      <c r="I75" s="24">
        <v>0</v>
      </c>
      <c r="J75" s="24">
        <v>0</v>
      </c>
      <c r="K75" s="24">
        <v>0</v>
      </c>
      <c r="L75" s="24">
        <v>0</v>
      </c>
      <c r="M75" s="24">
        <v>11477182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88230000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14881513</v>
      </c>
      <c r="AA75" s="24">
        <v>147103</v>
      </c>
      <c r="AB75" s="24">
        <v>0</v>
      </c>
      <c r="AC75" s="24">
        <v>294878912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2">
        <v>984278353</v>
      </c>
    </row>
    <row r="76" spans="1:38" s="6" customFormat="1" ht="15" x14ac:dyDescent="0.25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11045456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1061426</v>
      </c>
      <c r="W76" s="24">
        <v>0</v>
      </c>
      <c r="X76" s="24">
        <v>0</v>
      </c>
      <c r="Y76" s="24">
        <v>0</v>
      </c>
      <c r="Z76" s="24">
        <v>23490756</v>
      </c>
      <c r="AA76" s="24">
        <v>31644</v>
      </c>
      <c r="AB76" s="24">
        <v>0</v>
      </c>
      <c r="AC76" s="24">
        <v>2480433624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2">
        <v>2516062906</v>
      </c>
    </row>
    <row r="77" spans="1:38" s="6" customFormat="1" ht="15" x14ac:dyDescent="0.25">
      <c r="A77" s="65" t="s">
        <v>831</v>
      </c>
      <c r="B77" s="25" t="s">
        <v>146</v>
      </c>
      <c r="C77" s="24">
        <v>0</v>
      </c>
      <c r="D77" s="24">
        <v>10972300</v>
      </c>
      <c r="E77" s="24">
        <v>510760952</v>
      </c>
      <c r="F77" s="24">
        <v>0</v>
      </c>
      <c r="G77" s="24">
        <v>4238167884</v>
      </c>
      <c r="H77" s="24">
        <v>8608162263</v>
      </c>
      <c r="I77" s="24">
        <v>2420765027</v>
      </c>
      <c r="J77" s="24">
        <v>99830170</v>
      </c>
      <c r="K77" s="24">
        <v>0</v>
      </c>
      <c r="L77" s="24">
        <v>0</v>
      </c>
      <c r="M77" s="24">
        <v>19600000</v>
      </c>
      <c r="N77" s="24">
        <v>0</v>
      </c>
      <c r="O77" s="24">
        <v>2708861528</v>
      </c>
      <c r="P77" s="24">
        <v>0</v>
      </c>
      <c r="Q77" s="24">
        <v>0</v>
      </c>
      <c r="R77" s="24">
        <v>1277740259</v>
      </c>
      <c r="S77" s="24">
        <v>0</v>
      </c>
      <c r="T77" s="24">
        <v>1340250524</v>
      </c>
      <c r="U77" s="24">
        <v>0</v>
      </c>
      <c r="V77" s="24">
        <v>2590104228</v>
      </c>
      <c r="W77" s="24">
        <v>0</v>
      </c>
      <c r="X77" s="24">
        <v>0</v>
      </c>
      <c r="Y77" s="24">
        <v>0</v>
      </c>
      <c r="Z77" s="24">
        <v>16557329299</v>
      </c>
      <c r="AA77" s="24">
        <v>124398092</v>
      </c>
      <c r="AB77" s="24">
        <v>20368931594</v>
      </c>
      <c r="AC77" s="24">
        <v>819399338</v>
      </c>
      <c r="AD77" s="24">
        <v>78318183</v>
      </c>
      <c r="AE77" s="24">
        <v>1685199875</v>
      </c>
      <c r="AF77" s="24">
        <v>186440851</v>
      </c>
      <c r="AG77" s="24">
        <v>0</v>
      </c>
      <c r="AH77" s="24">
        <v>0</v>
      </c>
      <c r="AI77" s="24">
        <v>2180000</v>
      </c>
      <c r="AJ77" s="24">
        <v>0</v>
      </c>
      <c r="AK77" s="24">
        <v>0</v>
      </c>
      <c r="AL77" s="202">
        <v>63647412367</v>
      </c>
    </row>
    <row r="78" spans="1:38" s="6" customFormat="1" ht="15" x14ac:dyDescent="0.25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5268184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78747866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3648545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2">
        <v>87664595</v>
      </c>
    </row>
    <row r="79" spans="1:38" s="6" customFormat="1" ht="15" x14ac:dyDescent="0.25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195687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148585714</v>
      </c>
      <c r="AA79" s="24">
        <v>0</v>
      </c>
      <c r="AB79" s="24">
        <v>0</v>
      </c>
      <c r="AC79" s="24">
        <v>743768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2">
        <v>149525169</v>
      </c>
    </row>
    <row r="80" spans="1:38" s="6" customFormat="1" ht="15" x14ac:dyDescent="0.25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777018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2">
        <v>777018</v>
      </c>
    </row>
    <row r="81" spans="1:38" s="6" customFormat="1" ht="15" x14ac:dyDescent="0.25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107285335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53419859</v>
      </c>
      <c r="AC81" s="24">
        <v>404078064</v>
      </c>
      <c r="AD81" s="24">
        <v>0</v>
      </c>
      <c r="AE81" s="24">
        <v>248120790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2">
        <v>812904048</v>
      </c>
    </row>
    <row r="82" spans="1:38" s="6" customFormat="1" ht="15" x14ac:dyDescent="0.25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196472501</v>
      </c>
      <c r="I82" s="24">
        <v>0</v>
      </c>
      <c r="J82" s="24">
        <v>0</v>
      </c>
      <c r="K82" s="24">
        <v>0</v>
      </c>
      <c r="L82" s="24">
        <v>7513057</v>
      </c>
      <c r="M82" s="24">
        <v>116435679</v>
      </c>
      <c r="N82" s="24">
        <v>0</v>
      </c>
      <c r="O82" s="24">
        <v>133419760</v>
      </c>
      <c r="P82" s="24">
        <v>0</v>
      </c>
      <c r="Q82" s="24">
        <v>0</v>
      </c>
      <c r="R82" s="24">
        <v>45863637</v>
      </c>
      <c r="S82" s="24">
        <v>0</v>
      </c>
      <c r="T82" s="24">
        <v>0</v>
      </c>
      <c r="U82" s="24">
        <v>0</v>
      </c>
      <c r="V82" s="24">
        <v>16790160</v>
      </c>
      <c r="W82" s="24">
        <v>11163130</v>
      </c>
      <c r="X82" s="24">
        <v>4136364</v>
      </c>
      <c r="Y82" s="24">
        <v>0</v>
      </c>
      <c r="Z82" s="24">
        <v>796200505</v>
      </c>
      <c r="AA82" s="24">
        <v>4391952</v>
      </c>
      <c r="AB82" s="24">
        <v>0</v>
      </c>
      <c r="AC82" s="24">
        <v>21340891</v>
      </c>
      <c r="AD82" s="24">
        <v>106041092</v>
      </c>
      <c r="AE82" s="24">
        <v>77584117</v>
      </c>
      <c r="AF82" s="24">
        <v>20081817</v>
      </c>
      <c r="AG82" s="24">
        <v>0</v>
      </c>
      <c r="AH82" s="24">
        <v>0</v>
      </c>
      <c r="AI82" s="24">
        <v>34093498</v>
      </c>
      <c r="AJ82" s="24">
        <v>0</v>
      </c>
      <c r="AK82" s="24">
        <v>0</v>
      </c>
      <c r="AL82" s="202">
        <v>1591528160</v>
      </c>
    </row>
    <row r="83" spans="1:38" s="6" customFormat="1" ht="15" x14ac:dyDescent="0.25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54852720</v>
      </c>
      <c r="I83" s="24">
        <v>0</v>
      </c>
      <c r="J83" s="24">
        <v>454171362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4706700</v>
      </c>
      <c r="AA83" s="24">
        <v>0</v>
      </c>
      <c r="AB83" s="24">
        <v>0</v>
      </c>
      <c r="AC83" s="24">
        <v>1820556</v>
      </c>
      <c r="AD83" s="24">
        <v>2100000</v>
      </c>
      <c r="AE83" s="24">
        <v>0</v>
      </c>
      <c r="AF83" s="24">
        <v>1650000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2">
        <v>519301338</v>
      </c>
    </row>
    <row r="84" spans="1:38" s="6" customFormat="1" ht="15" x14ac:dyDescent="0.25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600000</v>
      </c>
      <c r="I84" s="24">
        <v>199039</v>
      </c>
      <c r="J84" s="24">
        <v>0</v>
      </c>
      <c r="K84" s="24">
        <v>0</v>
      </c>
      <c r="L84" s="24">
        <v>0</v>
      </c>
      <c r="M84" s="24">
        <v>1400000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15622612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2">
        <v>17821651</v>
      </c>
    </row>
    <row r="85" spans="1:38" s="6" customFormat="1" ht="15" x14ac:dyDescent="0.25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3400000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15061492</v>
      </c>
      <c r="AA85" s="24">
        <v>175690950</v>
      </c>
      <c r="AB85" s="24">
        <v>0</v>
      </c>
      <c r="AC85" s="24">
        <v>95631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2">
        <v>194248073</v>
      </c>
    </row>
    <row r="86" spans="1:38" s="6" customFormat="1" ht="15" x14ac:dyDescent="0.25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2816142167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105316</v>
      </c>
      <c r="AA86" s="24">
        <v>7090939</v>
      </c>
      <c r="AB86" s="24">
        <v>0</v>
      </c>
      <c r="AC86" s="24">
        <v>55609460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2">
        <v>2878947882</v>
      </c>
    </row>
    <row r="87" spans="1:38" s="6" customFormat="1" ht="15" x14ac:dyDescent="0.25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32047270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346364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72114858</v>
      </c>
      <c r="AA87" s="24">
        <v>0</v>
      </c>
      <c r="AB87" s="24">
        <v>0</v>
      </c>
      <c r="AC87" s="24">
        <v>2032073866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3525862</v>
      </c>
      <c r="AK87" s="24">
        <v>0</v>
      </c>
      <c r="AL87" s="202">
        <v>2140108220</v>
      </c>
    </row>
    <row r="88" spans="1:38" s="6" customFormat="1" ht="15" x14ac:dyDescent="0.25">
      <c r="A88" s="95" t="s">
        <v>842</v>
      </c>
      <c r="B88" s="96" t="s">
        <v>161</v>
      </c>
      <c r="C88" s="97">
        <v>0</v>
      </c>
      <c r="D88" s="97">
        <v>10972300</v>
      </c>
      <c r="E88" s="97">
        <v>540850043</v>
      </c>
      <c r="F88" s="97">
        <v>0</v>
      </c>
      <c r="G88" s="97">
        <v>4238167884</v>
      </c>
      <c r="H88" s="97">
        <v>12610189930</v>
      </c>
      <c r="I88" s="97">
        <v>2435489753</v>
      </c>
      <c r="J88" s="97">
        <v>593184716</v>
      </c>
      <c r="K88" s="97">
        <v>0</v>
      </c>
      <c r="L88" s="97">
        <v>7513057</v>
      </c>
      <c r="M88" s="97">
        <v>289246708</v>
      </c>
      <c r="N88" s="97">
        <v>0</v>
      </c>
      <c r="O88" s="97">
        <v>2949054153</v>
      </c>
      <c r="P88" s="97">
        <v>0</v>
      </c>
      <c r="Q88" s="97">
        <v>0</v>
      </c>
      <c r="R88" s="97">
        <v>1368531168</v>
      </c>
      <c r="S88" s="97">
        <v>0</v>
      </c>
      <c r="T88" s="97">
        <v>1428628302</v>
      </c>
      <c r="U88" s="97">
        <v>0</v>
      </c>
      <c r="V88" s="97">
        <v>2691903680</v>
      </c>
      <c r="W88" s="97">
        <v>11163130</v>
      </c>
      <c r="X88" s="97">
        <v>6236364</v>
      </c>
      <c r="Y88" s="97">
        <v>0</v>
      </c>
      <c r="Z88" s="97">
        <v>17757454971</v>
      </c>
      <c r="AA88" s="97">
        <v>352992627</v>
      </c>
      <c r="AB88" s="97">
        <v>20422351453</v>
      </c>
      <c r="AC88" s="97">
        <v>6136411378</v>
      </c>
      <c r="AD88" s="97">
        <v>186459275</v>
      </c>
      <c r="AE88" s="97">
        <v>2010904782</v>
      </c>
      <c r="AF88" s="97">
        <v>331022667</v>
      </c>
      <c r="AG88" s="97">
        <v>0</v>
      </c>
      <c r="AH88" s="97">
        <v>0</v>
      </c>
      <c r="AI88" s="97">
        <v>36273498</v>
      </c>
      <c r="AJ88" s="97">
        <v>3525862</v>
      </c>
      <c r="AK88" s="97">
        <v>0</v>
      </c>
      <c r="AL88" s="203">
        <v>76418527701</v>
      </c>
    </row>
    <row r="89" spans="1:38" s="6" customFormat="1" ht="15" x14ac:dyDescent="0.25">
      <c r="A89" s="65" t="s">
        <v>843</v>
      </c>
      <c r="B89" s="25" t="s">
        <v>143</v>
      </c>
      <c r="C89" s="24">
        <v>286913739</v>
      </c>
      <c r="D89" s="24">
        <v>1207700</v>
      </c>
      <c r="E89" s="24">
        <v>409822678</v>
      </c>
      <c r="F89" s="24">
        <v>20218424</v>
      </c>
      <c r="G89" s="24">
        <v>0</v>
      </c>
      <c r="H89" s="24">
        <v>538141401</v>
      </c>
      <c r="I89" s="24">
        <v>25474853</v>
      </c>
      <c r="J89" s="24">
        <v>11234313</v>
      </c>
      <c r="K89" s="24">
        <v>0</v>
      </c>
      <c r="L89" s="24">
        <v>0</v>
      </c>
      <c r="M89" s="24">
        <v>11855135</v>
      </c>
      <c r="N89" s="24">
        <v>1843271</v>
      </c>
      <c r="O89" s="24">
        <v>73234440</v>
      </c>
      <c r="P89" s="24">
        <v>86154499</v>
      </c>
      <c r="Q89" s="24">
        <v>0</v>
      </c>
      <c r="R89" s="24">
        <v>61345010</v>
      </c>
      <c r="S89" s="24">
        <v>0</v>
      </c>
      <c r="T89" s="24">
        <v>890503270</v>
      </c>
      <c r="U89" s="24">
        <v>79972764</v>
      </c>
      <c r="V89" s="24">
        <v>37660001</v>
      </c>
      <c r="W89" s="24">
        <v>35159</v>
      </c>
      <c r="X89" s="24">
        <v>11064517</v>
      </c>
      <c r="Y89" s="24">
        <v>5427108</v>
      </c>
      <c r="Z89" s="24">
        <v>3110501282</v>
      </c>
      <c r="AA89" s="24">
        <v>79323367</v>
      </c>
      <c r="AB89" s="24">
        <v>0</v>
      </c>
      <c r="AC89" s="24">
        <v>247990404</v>
      </c>
      <c r="AD89" s="24">
        <v>12399502</v>
      </c>
      <c r="AE89" s="24">
        <v>11373150</v>
      </c>
      <c r="AF89" s="24">
        <v>4500000</v>
      </c>
      <c r="AG89" s="24">
        <v>33799955</v>
      </c>
      <c r="AH89" s="24">
        <v>0</v>
      </c>
      <c r="AI89" s="24">
        <v>20070233</v>
      </c>
      <c r="AJ89" s="24">
        <v>71076963</v>
      </c>
      <c r="AK89" s="24">
        <v>0</v>
      </c>
      <c r="AL89" s="202">
        <v>6143143138</v>
      </c>
    </row>
    <row r="90" spans="1:38" s="6" customFormat="1" ht="15" x14ac:dyDescent="0.25">
      <c r="A90" s="65" t="s">
        <v>844</v>
      </c>
      <c r="B90" s="25" t="s">
        <v>144</v>
      </c>
      <c r="C90" s="24">
        <v>243076053</v>
      </c>
      <c r="D90" s="24">
        <v>0</v>
      </c>
      <c r="E90" s="24">
        <v>14485708</v>
      </c>
      <c r="F90" s="24">
        <v>15031466</v>
      </c>
      <c r="G90" s="24">
        <v>0</v>
      </c>
      <c r="H90" s="24">
        <v>483160511</v>
      </c>
      <c r="I90" s="24">
        <v>66287594</v>
      </c>
      <c r="J90" s="24">
        <v>6303044</v>
      </c>
      <c r="K90" s="24">
        <v>0</v>
      </c>
      <c r="L90" s="24">
        <v>1804000</v>
      </c>
      <c r="M90" s="24">
        <v>6973355</v>
      </c>
      <c r="N90" s="24">
        <v>8704153</v>
      </c>
      <c r="O90" s="24">
        <v>9060355</v>
      </c>
      <c r="P90" s="24">
        <v>75128799</v>
      </c>
      <c r="Q90" s="24">
        <v>0</v>
      </c>
      <c r="R90" s="24">
        <v>270082833</v>
      </c>
      <c r="S90" s="24">
        <v>0</v>
      </c>
      <c r="T90" s="24">
        <v>252801200</v>
      </c>
      <c r="U90" s="24">
        <v>132848919</v>
      </c>
      <c r="V90" s="24">
        <v>17225492</v>
      </c>
      <c r="W90" s="24">
        <v>1112333</v>
      </c>
      <c r="X90" s="24">
        <v>39357991</v>
      </c>
      <c r="Y90" s="24">
        <v>1307833</v>
      </c>
      <c r="Z90" s="24">
        <v>150499640</v>
      </c>
      <c r="AA90" s="24">
        <v>33553058</v>
      </c>
      <c r="AB90" s="24">
        <v>0</v>
      </c>
      <c r="AC90" s="24">
        <v>57005089</v>
      </c>
      <c r="AD90" s="24">
        <v>1677473</v>
      </c>
      <c r="AE90" s="24">
        <v>179830739</v>
      </c>
      <c r="AF90" s="24">
        <v>0</v>
      </c>
      <c r="AG90" s="24">
        <v>0</v>
      </c>
      <c r="AH90" s="24">
        <v>0</v>
      </c>
      <c r="AI90" s="24">
        <v>44193773</v>
      </c>
      <c r="AJ90" s="24">
        <v>0</v>
      </c>
      <c r="AK90" s="24">
        <v>0</v>
      </c>
      <c r="AL90" s="202">
        <v>2111511411</v>
      </c>
    </row>
    <row r="91" spans="1:38" s="6" customFormat="1" ht="15" x14ac:dyDescent="0.25">
      <c r="A91" s="65" t="s">
        <v>845</v>
      </c>
      <c r="B91" s="25" t="s">
        <v>145</v>
      </c>
      <c r="C91" s="24">
        <v>168171641</v>
      </c>
      <c r="D91" s="24">
        <v>870181</v>
      </c>
      <c r="E91" s="24">
        <v>10192675</v>
      </c>
      <c r="F91" s="24">
        <v>108906</v>
      </c>
      <c r="G91" s="24">
        <v>0</v>
      </c>
      <c r="H91" s="24">
        <v>58168293</v>
      </c>
      <c r="I91" s="24">
        <v>737154</v>
      </c>
      <c r="J91" s="24">
        <v>1225660</v>
      </c>
      <c r="K91" s="24">
        <v>0</v>
      </c>
      <c r="L91" s="24">
        <v>11982580</v>
      </c>
      <c r="M91" s="24">
        <v>29193456</v>
      </c>
      <c r="N91" s="24">
        <v>339000</v>
      </c>
      <c r="O91" s="24">
        <v>2319330</v>
      </c>
      <c r="P91" s="24">
        <v>9438481</v>
      </c>
      <c r="Q91" s="24">
        <v>0</v>
      </c>
      <c r="R91" s="24">
        <v>411004599</v>
      </c>
      <c r="S91" s="24">
        <v>0</v>
      </c>
      <c r="T91" s="24">
        <v>342093</v>
      </c>
      <c r="U91" s="24">
        <v>8819338</v>
      </c>
      <c r="V91" s="24">
        <v>6598195</v>
      </c>
      <c r="W91" s="24">
        <v>24075476</v>
      </c>
      <c r="X91" s="24">
        <v>19372952</v>
      </c>
      <c r="Y91" s="24">
        <v>482724</v>
      </c>
      <c r="Z91" s="24">
        <v>980115281</v>
      </c>
      <c r="AA91" s="24">
        <v>83891745</v>
      </c>
      <c r="AB91" s="24">
        <v>0</v>
      </c>
      <c r="AC91" s="24">
        <v>10274736401</v>
      </c>
      <c r="AD91" s="24">
        <v>102464590</v>
      </c>
      <c r="AE91" s="24">
        <v>16910679</v>
      </c>
      <c r="AF91" s="24">
        <v>5727273</v>
      </c>
      <c r="AG91" s="24">
        <v>110655874</v>
      </c>
      <c r="AH91" s="24">
        <v>423151633</v>
      </c>
      <c r="AI91" s="24">
        <v>694824151</v>
      </c>
      <c r="AJ91" s="24">
        <v>744398764</v>
      </c>
      <c r="AK91" s="24">
        <v>0</v>
      </c>
      <c r="AL91" s="202">
        <v>14200319125</v>
      </c>
    </row>
    <row r="92" spans="1:38" s="6" customFormat="1" ht="15" x14ac:dyDescent="0.25">
      <c r="A92" s="65" t="s">
        <v>846</v>
      </c>
      <c r="B92" s="25" t="s">
        <v>146</v>
      </c>
      <c r="C92" s="24">
        <v>2546179154</v>
      </c>
      <c r="D92" s="24">
        <v>2056363824</v>
      </c>
      <c r="E92" s="24">
        <v>165538916</v>
      </c>
      <c r="F92" s="24">
        <v>438840889</v>
      </c>
      <c r="G92" s="24">
        <v>4550902201</v>
      </c>
      <c r="H92" s="24">
        <v>11712427710</v>
      </c>
      <c r="I92" s="24">
        <v>1517732002</v>
      </c>
      <c r="J92" s="24">
        <v>680411605</v>
      </c>
      <c r="K92" s="24">
        <v>1479894920</v>
      </c>
      <c r="L92" s="24">
        <v>664800322</v>
      </c>
      <c r="M92" s="24">
        <v>6035706611</v>
      </c>
      <c r="N92" s="24">
        <v>1802303461</v>
      </c>
      <c r="O92" s="24">
        <v>321650526</v>
      </c>
      <c r="P92" s="24">
        <v>2890040254</v>
      </c>
      <c r="Q92" s="24">
        <v>584945782</v>
      </c>
      <c r="R92" s="24">
        <v>837422367</v>
      </c>
      <c r="S92" s="24">
        <v>194792296</v>
      </c>
      <c r="T92" s="24">
        <v>4357168035</v>
      </c>
      <c r="U92" s="24">
        <v>9236513617</v>
      </c>
      <c r="V92" s="24">
        <v>707236239</v>
      </c>
      <c r="W92" s="24">
        <v>1094487859</v>
      </c>
      <c r="X92" s="24">
        <v>4173536647</v>
      </c>
      <c r="Y92" s="24">
        <v>322305201</v>
      </c>
      <c r="Z92" s="24">
        <v>23498944773</v>
      </c>
      <c r="AA92" s="24">
        <v>2892683943</v>
      </c>
      <c r="AB92" s="24">
        <v>0</v>
      </c>
      <c r="AC92" s="24">
        <v>9786730715</v>
      </c>
      <c r="AD92" s="24">
        <v>4637499148</v>
      </c>
      <c r="AE92" s="24">
        <v>3401785324</v>
      </c>
      <c r="AF92" s="24">
        <v>8567204791</v>
      </c>
      <c r="AG92" s="24">
        <v>2500956253</v>
      </c>
      <c r="AH92" s="24">
        <v>0</v>
      </c>
      <c r="AI92" s="24">
        <v>4033905106</v>
      </c>
      <c r="AJ92" s="24">
        <v>0</v>
      </c>
      <c r="AK92" s="24">
        <v>0</v>
      </c>
      <c r="AL92" s="202">
        <v>117690910491</v>
      </c>
    </row>
    <row r="93" spans="1:38" s="6" customFormat="1" ht="15" x14ac:dyDescent="0.25">
      <c r="A93" s="65" t="s">
        <v>847</v>
      </c>
      <c r="B93" s="25" t="s">
        <v>147</v>
      </c>
      <c r="C93" s="24">
        <v>10834611</v>
      </c>
      <c r="D93" s="24">
        <v>0</v>
      </c>
      <c r="E93" s="24">
        <v>0</v>
      </c>
      <c r="F93" s="24">
        <v>6061561</v>
      </c>
      <c r="G93" s="24">
        <v>0</v>
      </c>
      <c r="H93" s="24">
        <v>60813311</v>
      </c>
      <c r="I93" s="24">
        <v>6061561</v>
      </c>
      <c r="J93" s="24">
        <v>6061561</v>
      </c>
      <c r="K93" s="24">
        <v>6061561</v>
      </c>
      <c r="L93" s="24">
        <v>6061561</v>
      </c>
      <c r="M93" s="24">
        <v>115496770</v>
      </c>
      <c r="N93" s="24">
        <v>0</v>
      </c>
      <c r="O93" s="24">
        <v>0</v>
      </c>
      <c r="P93" s="24">
        <v>15444474</v>
      </c>
      <c r="Q93" s="24">
        <v>0</v>
      </c>
      <c r="R93" s="24">
        <v>7152571</v>
      </c>
      <c r="S93" s="24">
        <v>6061561</v>
      </c>
      <c r="T93" s="24">
        <v>9786053</v>
      </c>
      <c r="U93" s="24">
        <v>0</v>
      </c>
      <c r="V93" s="24">
        <v>6061561</v>
      </c>
      <c r="W93" s="24">
        <v>1534</v>
      </c>
      <c r="X93" s="24">
        <v>6061561</v>
      </c>
      <c r="Y93" s="24">
        <v>6061561</v>
      </c>
      <c r="Z93" s="24">
        <v>11618015</v>
      </c>
      <c r="AA93" s="24">
        <v>0</v>
      </c>
      <c r="AB93" s="24">
        <v>0</v>
      </c>
      <c r="AC93" s="24">
        <v>129156491</v>
      </c>
      <c r="AD93" s="24">
        <v>49575244</v>
      </c>
      <c r="AE93" s="24">
        <v>0</v>
      </c>
      <c r="AF93" s="24">
        <v>0</v>
      </c>
      <c r="AG93" s="24">
        <v>86397349</v>
      </c>
      <c r="AH93" s="24">
        <v>0</v>
      </c>
      <c r="AI93" s="24">
        <v>0</v>
      </c>
      <c r="AJ93" s="24">
        <v>0</v>
      </c>
      <c r="AK93" s="24">
        <v>0</v>
      </c>
      <c r="AL93" s="202">
        <v>550830472</v>
      </c>
    </row>
    <row r="94" spans="1:38" s="6" customFormat="1" ht="15" x14ac:dyDescent="0.25">
      <c r="A94" s="65" t="s">
        <v>848</v>
      </c>
      <c r="B94" s="25" t="s">
        <v>148</v>
      </c>
      <c r="C94" s="24">
        <v>23608540</v>
      </c>
      <c r="D94" s="24">
        <v>0</v>
      </c>
      <c r="E94" s="24">
        <v>17652437</v>
      </c>
      <c r="F94" s="24">
        <v>1697429</v>
      </c>
      <c r="G94" s="24">
        <v>0</v>
      </c>
      <c r="H94" s="24">
        <v>65201380</v>
      </c>
      <c r="I94" s="24">
        <v>7596204</v>
      </c>
      <c r="J94" s="24">
        <v>57735</v>
      </c>
      <c r="K94" s="24">
        <v>0</v>
      </c>
      <c r="L94" s="24">
        <v>5276009</v>
      </c>
      <c r="M94" s="24">
        <v>519332</v>
      </c>
      <c r="N94" s="24">
        <v>0</v>
      </c>
      <c r="O94" s="24">
        <v>5994021</v>
      </c>
      <c r="P94" s="24">
        <v>46955494</v>
      </c>
      <c r="Q94" s="24">
        <v>0</v>
      </c>
      <c r="R94" s="24">
        <v>32184679</v>
      </c>
      <c r="S94" s="24">
        <v>0</v>
      </c>
      <c r="T94" s="24">
        <v>2971343</v>
      </c>
      <c r="U94" s="24">
        <v>20770760</v>
      </c>
      <c r="V94" s="24">
        <v>20970230</v>
      </c>
      <c r="W94" s="24">
        <v>0</v>
      </c>
      <c r="X94" s="24">
        <v>5592004</v>
      </c>
      <c r="Y94" s="24">
        <v>1166539</v>
      </c>
      <c r="Z94" s="24">
        <v>857452818</v>
      </c>
      <c r="AA94" s="24">
        <v>5404894</v>
      </c>
      <c r="AB94" s="24">
        <v>0</v>
      </c>
      <c r="AC94" s="24">
        <v>178807176</v>
      </c>
      <c r="AD94" s="24">
        <v>10002170</v>
      </c>
      <c r="AE94" s="24">
        <v>7008897</v>
      </c>
      <c r="AF94" s="24">
        <v>0</v>
      </c>
      <c r="AG94" s="24">
        <v>0</v>
      </c>
      <c r="AH94" s="24">
        <v>0</v>
      </c>
      <c r="AI94" s="24">
        <v>6151482</v>
      </c>
      <c r="AJ94" s="24">
        <v>1249684</v>
      </c>
      <c r="AK94" s="24">
        <v>0</v>
      </c>
      <c r="AL94" s="202">
        <v>1324291257</v>
      </c>
    </row>
    <row r="95" spans="1:38" s="6" customFormat="1" ht="15" x14ac:dyDescent="0.25">
      <c r="A95" s="65" t="s">
        <v>849</v>
      </c>
      <c r="B95" s="25" t="s">
        <v>149</v>
      </c>
      <c r="C95" s="24">
        <v>480818</v>
      </c>
      <c r="D95" s="24">
        <v>0</v>
      </c>
      <c r="E95" s="24">
        <v>0</v>
      </c>
      <c r="F95" s="24">
        <v>776114</v>
      </c>
      <c r="G95" s="24">
        <v>0</v>
      </c>
      <c r="H95" s="24">
        <v>55336467</v>
      </c>
      <c r="I95" s="24">
        <v>2684232</v>
      </c>
      <c r="J95" s="24">
        <v>32425</v>
      </c>
      <c r="K95" s="24">
        <v>0</v>
      </c>
      <c r="L95" s="24">
        <v>0</v>
      </c>
      <c r="M95" s="24">
        <v>0</v>
      </c>
      <c r="N95" s="24">
        <v>0</v>
      </c>
      <c r="O95" s="24">
        <v>136985</v>
      </c>
      <c r="P95" s="24">
        <v>9370095</v>
      </c>
      <c r="Q95" s="24">
        <v>0</v>
      </c>
      <c r="R95" s="24">
        <v>0</v>
      </c>
      <c r="S95" s="24">
        <v>0</v>
      </c>
      <c r="T95" s="24">
        <v>87499</v>
      </c>
      <c r="U95" s="24">
        <v>889743</v>
      </c>
      <c r="V95" s="24">
        <v>10028</v>
      </c>
      <c r="W95" s="24">
        <v>6663</v>
      </c>
      <c r="X95" s="24">
        <v>472132</v>
      </c>
      <c r="Y95" s="24">
        <v>157092</v>
      </c>
      <c r="Z95" s="24">
        <v>23173059</v>
      </c>
      <c r="AA95" s="24">
        <v>5219360</v>
      </c>
      <c r="AB95" s="24">
        <v>0</v>
      </c>
      <c r="AC95" s="24">
        <v>202581</v>
      </c>
      <c r="AD95" s="24">
        <v>1263105</v>
      </c>
      <c r="AE95" s="24">
        <v>0</v>
      </c>
      <c r="AF95" s="24">
        <v>0</v>
      </c>
      <c r="AG95" s="24">
        <v>0</v>
      </c>
      <c r="AH95" s="24">
        <v>0</v>
      </c>
      <c r="AI95" s="24">
        <v>423885</v>
      </c>
      <c r="AJ95" s="24">
        <v>0</v>
      </c>
      <c r="AK95" s="24">
        <v>0</v>
      </c>
      <c r="AL95" s="202">
        <v>100722283</v>
      </c>
    </row>
    <row r="96" spans="1:38" s="6" customFormat="1" ht="15" x14ac:dyDescent="0.25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229072978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795000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307141524</v>
      </c>
      <c r="AD96" s="24">
        <v>0</v>
      </c>
      <c r="AE96" s="24">
        <v>57258109</v>
      </c>
      <c r="AF96" s="24">
        <v>1363636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02">
        <v>595631247</v>
      </c>
    </row>
    <row r="97" spans="1:38" s="6" customFormat="1" ht="15" x14ac:dyDescent="0.25">
      <c r="A97" s="65" t="s">
        <v>851</v>
      </c>
      <c r="B97" s="25" t="s">
        <v>151</v>
      </c>
      <c r="C97" s="24">
        <v>42439071</v>
      </c>
      <c r="D97" s="24">
        <v>3722908</v>
      </c>
      <c r="E97" s="24">
        <v>82874214</v>
      </c>
      <c r="F97" s="24">
        <v>1295035</v>
      </c>
      <c r="G97" s="24">
        <v>0</v>
      </c>
      <c r="H97" s="24">
        <v>168816607</v>
      </c>
      <c r="I97" s="24">
        <v>6568465</v>
      </c>
      <c r="J97" s="24">
        <v>20333048</v>
      </c>
      <c r="K97" s="24">
        <v>0</v>
      </c>
      <c r="L97" s="24">
        <v>0</v>
      </c>
      <c r="M97" s="24">
        <v>161536189</v>
      </c>
      <c r="N97" s="24">
        <v>5268182</v>
      </c>
      <c r="O97" s="24">
        <v>19060290</v>
      </c>
      <c r="P97" s="24">
        <v>9409368</v>
      </c>
      <c r="Q97" s="24">
        <v>0</v>
      </c>
      <c r="R97" s="24">
        <v>112594908</v>
      </c>
      <c r="S97" s="24">
        <v>0</v>
      </c>
      <c r="T97" s="24">
        <v>333413861</v>
      </c>
      <c r="U97" s="24">
        <v>132200290</v>
      </c>
      <c r="V97" s="24">
        <v>30308068</v>
      </c>
      <c r="W97" s="24">
        <v>15868343</v>
      </c>
      <c r="X97" s="24">
        <v>27688606</v>
      </c>
      <c r="Y97" s="24">
        <v>3306823303</v>
      </c>
      <c r="Z97" s="24">
        <v>27513168152</v>
      </c>
      <c r="AA97" s="24">
        <v>306051773</v>
      </c>
      <c r="AB97" s="24">
        <v>0</v>
      </c>
      <c r="AC97" s="24">
        <v>1057524112</v>
      </c>
      <c r="AD97" s="24">
        <v>32098559</v>
      </c>
      <c r="AE97" s="24">
        <v>122418674</v>
      </c>
      <c r="AF97" s="24">
        <v>17968420</v>
      </c>
      <c r="AG97" s="24">
        <v>72910402</v>
      </c>
      <c r="AH97" s="24">
        <v>0</v>
      </c>
      <c r="AI97" s="24">
        <v>6190182358</v>
      </c>
      <c r="AJ97" s="24">
        <v>556547276</v>
      </c>
      <c r="AK97" s="24">
        <v>0</v>
      </c>
      <c r="AL97" s="202">
        <v>40349090482</v>
      </c>
    </row>
    <row r="98" spans="1:38" s="6" customFormat="1" ht="15" x14ac:dyDescent="0.25">
      <c r="A98" s="65" t="s">
        <v>852</v>
      </c>
      <c r="B98" s="25" t="s">
        <v>152</v>
      </c>
      <c r="C98" s="24">
        <v>961682874</v>
      </c>
      <c r="D98" s="24">
        <v>0</v>
      </c>
      <c r="E98" s="24">
        <v>52477908</v>
      </c>
      <c r="F98" s="24">
        <v>240551024</v>
      </c>
      <c r="G98" s="24">
        <v>0</v>
      </c>
      <c r="H98" s="24">
        <v>205176415</v>
      </c>
      <c r="I98" s="24">
        <v>6809161</v>
      </c>
      <c r="J98" s="24">
        <v>1101516</v>
      </c>
      <c r="K98" s="24">
        <v>0</v>
      </c>
      <c r="L98" s="24">
        <v>607645343</v>
      </c>
      <c r="M98" s="24">
        <v>420581623</v>
      </c>
      <c r="N98" s="24">
        <v>125000</v>
      </c>
      <c r="O98" s="24">
        <v>1641139</v>
      </c>
      <c r="P98" s="24">
        <v>56346591</v>
      </c>
      <c r="Q98" s="24">
        <v>0</v>
      </c>
      <c r="R98" s="24">
        <v>19011058</v>
      </c>
      <c r="S98" s="24">
        <v>0</v>
      </c>
      <c r="T98" s="24">
        <v>236389</v>
      </c>
      <c r="U98" s="24">
        <v>9469917</v>
      </c>
      <c r="V98" s="24">
        <v>1163370</v>
      </c>
      <c r="W98" s="24">
        <v>3438364</v>
      </c>
      <c r="X98" s="24">
        <v>3034353</v>
      </c>
      <c r="Y98" s="24">
        <v>551278</v>
      </c>
      <c r="Z98" s="24">
        <v>178546294</v>
      </c>
      <c r="AA98" s="24">
        <v>2599614</v>
      </c>
      <c r="AB98" s="24">
        <v>0</v>
      </c>
      <c r="AC98" s="24">
        <v>332898637</v>
      </c>
      <c r="AD98" s="24">
        <v>1683665</v>
      </c>
      <c r="AE98" s="24">
        <v>310313842</v>
      </c>
      <c r="AF98" s="24">
        <v>0</v>
      </c>
      <c r="AG98" s="24">
        <v>0</v>
      </c>
      <c r="AH98" s="24">
        <v>0</v>
      </c>
      <c r="AI98" s="24">
        <v>1519066</v>
      </c>
      <c r="AJ98" s="24">
        <v>0</v>
      </c>
      <c r="AK98" s="24">
        <v>0</v>
      </c>
      <c r="AL98" s="202">
        <v>3418604441</v>
      </c>
    </row>
    <row r="99" spans="1:38" s="6" customFormat="1" ht="15" x14ac:dyDescent="0.25">
      <c r="A99" s="65" t="s">
        <v>853</v>
      </c>
      <c r="B99" s="25" t="s">
        <v>153</v>
      </c>
      <c r="C99" s="24">
        <v>39139400</v>
      </c>
      <c r="D99" s="24">
        <v>0</v>
      </c>
      <c r="E99" s="24">
        <v>0</v>
      </c>
      <c r="F99" s="24">
        <v>0</v>
      </c>
      <c r="G99" s="24">
        <v>0</v>
      </c>
      <c r="H99" s="24">
        <v>55737727</v>
      </c>
      <c r="I99" s="24">
        <v>60754</v>
      </c>
      <c r="J99" s="24">
        <v>781975</v>
      </c>
      <c r="K99" s="24">
        <v>0</v>
      </c>
      <c r="L99" s="24">
        <v>0</v>
      </c>
      <c r="M99" s="24">
        <v>0</v>
      </c>
      <c r="N99" s="24">
        <v>0</v>
      </c>
      <c r="O99" s="24">
        <v>11702974</v>
      </c>
      <c r="P99" s="24">
        <v>11282004</v>
      </c>
      <c r="Q99" s="24">
        <v>0</v>
      </c>
      <c r="R99" s="24">
        <v>3970991</v>
      </c>
      <c r="S99" s="24">
        <v>0</v>
      </c>
      <c r="T99" s="24">
        <v>0</v>
      </c>
      <c r="U99" s="24">
        <v>3156207</v>
      </c>
      <c r="V99" s="24">
        <v>0</v>
      </c>
      <c r="W99" s="24">
        <v>645598</v>
      </c>
      <c r="X99" s="24">
        <v>139530</v>
      </c>
      <c r="Y99" s="24">
        <v>12539</v>
      </c>
      <c r="Z99" s="24">
        <v>106185403</v>
      </c>
      <c r="AA99" s="24">
        <v>107892</v>
      </c>
      <c r="AB99" s="24">
        <v>0</v>
      </c>
      <c r="AC99" s="24">
        <v>9082393</v>
      </c>
      <c r="AD99" s="24">
        <v>52228</v>
      </c>
      <c r="AE99" s="24">
        <v>33117210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2">
        <v>275174825</v>
      </c>
    </row>
    <row r="100" spans="1:38" s="6" customFormat="1" ht="15" x14ac:dyDescent="0.25">
      <c r="A100" s="65" t="s">
        <v>854</v>
      </c>
      <c r="B100" s="25" t="s">
        <v>154</v>
      </c>
      <c r="C100" s="24">
        <v>61670460</v>
      </c>
      <c r="D100" s="24">
        <v>0</v>
      </c>
      <c r="E100" s="24">
        <v>23980274</v>
      </c>
      <c r="F100" s="24">
        <v>311670</v>
      </c>
      <c r="G100" s="24">
        <v>0</v>
      </c>
      <c r="H100" s="24">
        <v>93187590</v>
      </c>
      <c r="I100" s="24">
        <v>4170975</v>
      </c>
      <c r="J100" s="24">
        <v>0</v>
      </c>
      <c r="K100" s="24">
        <v>0</v>
      </c>
      <c r="L100" s="24">
        <v>0</v>
      </c>
      <c r="M100" s="24">
        <v>6853861</v>
      </c>
      <c r="N100" s="24">
        <v>35000</v>
      </c>
      <c r="O100" s="24">
        <v>258181013</v>
      </c>
      <c r="P100" s="24">
        <v>9363822</v>
      </c>
      <c r="Q100" s="24">
        <v>0</v>
      </c>
      <c r="R100" s="24">
        <v>61945440</v>
      </c>
      <c r="S100" s="24">
        <v>0</v>
      </c>
      <c r="T100" s="24">
        <v>10677322</v>
      </c>
      <c r="U100" s="24">
        <v>2061488277</v>
      </c>
      <c r="V100" s="24">
        <v>52544</v>
      </c>
      <c r="W100" s="24">
        <v>0</v>
      </c>
      <c r="X100" s="24">
        <v>12432572</v>
      </c>
      <c r="Y100" s="24">
        <v>142089</v>
      </c>
      <c r="Z100" s="24">
        <v>414157625</v>
      </c>
      <c r="AA100" s="24">
        <v>275672005</v>
      </c>
      <c r="AB100" s="24">
        <v>95939780</v>
      </c>
      <c r="AC100" s="24">
        <v>36052279</v>
      </c>
      <c r="AD100" s="24">
        <v>12054510</v>
      </c>
      <c r="AE100" s="24">
        <v>13142740</v>
      </c>
      <c r="AF100" s="24">
        <v>0</v>
      </c>
      <c r="AG100" s="24">
        <v>0</v>
      </c>
      <c r="AH100" s="24">
        <v>0</v>
      </c>
      <c r="AI100" s="24">
        <v>0</v>
      </c>
      <c r="AJ100" s="24">
        <v>45993544</v>
      </c>
      <c r="AK100" s="24">
        <v>0</v>
      </c>
      <c r="AL100" s="202">
        <v>3497505392</v>
      </c>
    </row>
    <row r="101" spans="1:38" s="6" customFormat="1" ht="15" x14ac:dyDescent="0.25">
      <c r="A101" s="65" t="s">
        <v>855</v>
      </c>
      <c r="B101" s="25" t="s">
        <v>155</v>
      </c>
      <c r="C101" s="24">
        <v>135459587</v>
      </c>
      <c r="D101" s="24">
        <v>0</v>
      </c>
      <c r="E101" s="24">
        <v>32643453</v>
      </c>
      <c r="F101" s="24">
        <v>12009327</v>
      </c>
      <c r="G101" s="24">
        <v>0</v>
      </c>
      <c r="H101" s="24">
        <v>283780389</v>
      </c>
      <c r="I101" s="24">
        <v>531578</v>
      </c>
      <c r="J101" s="24">
        <v>2465846</v>
      </c>
      <c r="K101" s="24">
        <v>0</v>
      </c>
      <c r="L101" s="24">
        <v>20853489</v>
      </c>
      <c r="M101" s="24">
        <v>107660</v>
      </c>
      <c r="N101" s="24">
        <v>4989800</v>
      </c>
      <c r="O101" s="24">
        <v>4287893</v>
      </c>
      <c r="P101" s="24">
        <v>9391097</v>
      </c>
      <c r="Q101" s="24">
        <v>0</v>
      </c>
      <c r="R101" s="24">
        <v>1264449919</v>
      </c>
      <c r="S101" s="24">
        <v>0</v>
      </c>
      <c r="T101" s="24">
        <v>3316668</v>
      </c>
      <c r="U101" s="24">
        <v>53673081</v>
      </c>
      <c r="V101" s="24">
        <v>329800</v>
      </c>
      <c r="W101" s="24">
        <v>402988</v>
      </c>
      <c r="X101" s="24">
        <v>32303318</v>
      </c>
      <c r="Y101" s="24">
        <v>879141</v>
      </c>
      <c r="Z101" s="24">
        <v>25354819</v>
      </c>
      <c r="AA101" s="24">
        <v>20581931</v>
      </c>
      <c r="AB101" s="24">
        <v>0</v>
      </c>
      <c r="AC101" s="24">
        <v>92334859</v>
      </c>
      <c r="AD101" s="24">
        <v>18065414</v>
      </c>
      <c r="AE101" s="24">
        <v>25156472</v>
      </c>
      <c r="AF101" s="24">
        <v>0</v>
      </c>
      <c r="AG101" s="24">
        <v>0</v>
      </c>
      <c r="AH101" s="24">
        <v>0</v>
      </c>
      <c r="AI101" s="24">
        <v>5387325</v>
      </c>
      <c r="AJ101" s="24">
        <v>0</v>
      </c>
      <c r="AK101" s="24">
        <v>0</v>
      </c>
      <c r="AL101" s="202">
        <v>2048755854</v>
      </c>
    </row>
    <row r="102" spans="1:38" s="6" customFormat="1" ht="15" x14ac:dyDescent="0.25">
      <c r="A102" s="65" t="s">
        <v>856</v>
      </c>
      <c r="B102" s="25" t="s">
        <v>70</v>
      </c>
      <c r="C102" s="24">
        <v>0</v>
      </c>
      <c r="D102" s="24">
        <v>0</v>
      </c>
      <c r="E102" s="24">
        <v>2075540</v>
      </c>
      <c r="F102" s="24">
        <v>391614</v>
      </c>
      <c r="G102" s="24">
        <v>0</v>
      </c>
      <c r="H102" s="24">
        <v>60664127</v>
      </c>
      <c r="I102" s="24">
        <v>20455</v>
      </c>
      <c r="J102" s="24">
        <v>0</v>
      </c>
      <c r="K102" s="24">
        <v>0</v>
      </c>
      <c r="L102" s="24">
        <v>599359557</v>
      </c>
      <c r="M102" s="24">
        <v>2627496</v>
      </c>
      <c r="N102" s="24">
        <v>0</v>
      </c>
      <c r="O102" s="24">
        <v>729481</v>
      </c>
      <c r="P102" s="24">
        <v>9381886</v>
      </c>
      <c r="Q102" s="24">
        <v>0</v>
      </c>
      <c r="R102" s="24">
        <v>13002655</v>
      </c>
      <c r="S102" s="24">
        <v>0</v>
      </c>
      <c r="T102" s="24">
        <v>1722777279</v>
      </c>
      <c r="U102" s="24">
        <v>66325864</v>
      </c>
      <c r="V102" s="24">
        <v>1682974</v>
      </c>
      <c r="W102" s="24">
        <v>868893</v>
      </c>
      <c r="X102" s="24">
        <v>14326347</v>
      </c>
      <c r="Y102" s="24">
        <v>398446</v>
      </c>
      <c r="Z102" s="24">
        <v>27732731934</v>
      </c>
      <c r="AA102" s="24">
        <v>651966043</v>
      </c>
      <c r="AB102" s="24">
        <v>73178430</v>
      </c>
      <c r="AC102" s="24">
        <v>11310266412</v>
      </c>
      <c r="AD102" s="24">
        <v>97560147</v>
      </c>
      <c r="AE102" s="24">
        <v>6296771</v>
      </c>
      <c r="AF102" s="24">
        <v>0</v>
      </c>
      <c r="AG102" s="24">
        <v>1591636819</v>
      </c>
      <c r="AH102" s="24">
        <v>3532831331</v>
      </c>
      <c r="AI102" s="24">
        <v>4926149743</v>
      </c>
      <c r="AJ102" s="24">
        <v>682501270</v>
      </c>
      <c r="AK102" s="24">
        <v>0</v>
      </c>
      <c r="AL102" s="202">
        <v>53099751514</v>
      </c>
    </row>
    <row r="103" spans="1:38" s="6" customFormat="1" ht="15" x14ac:dyDescent="0.25">
      <c r="A103" s="95" t="s">
        <v>857</v>
      </c>
      <c r="B103" s="96" t="s">
        <v>205</v>
      </c>
      <c r="C103" s="97">
        <v>4519655948</v>
      </c>
      <c r="D103" s="97">
        <v>2062164613</v>
      </c>
      <c r="E103" s="97">
        <v>811743803</v>
      </c>
      <c r="F103" s="97">
        <v>737293459</v>
      </c>
      <c r="G103" s="97">
        <v>4550902201</v>
      </c>
      <c r="H103" s="97">
        <v>13840611928</v>
      </c>
      <c r="I103" s="97">
        <v>1644734988</v>
      </c>
      <c r="J103" s="97">
        <v>730008728</v>
      </c>
      <c r="K103" s="97">
        <v>1485956481</v>
      </c>
      <c r="L103" s="97">
        <v>1917782861</v>
      </c>
      <c r="M103" s="97">
        <v>7020524466</v>
      </c>
      <c r="N103" s="97">
        <v>1823607867</v>
      </c>
      <c r="O103" s="97">
        <v>707998447</v>
      </c>
      <c r="P103" s="97">
        <v>3237706864</v>
      </c>
      <c r="Q103" s="97">
        <v>584945782</v>
      </c>
      <c r="R103" s="97">
        <v>3094167030</v>
      </c>
      <c r="S103" s="97">
        <v>200853857</v>
      </c>
      <c r="T103" s="97">
        <v>7584876012</v>
      </c>
      <c r="U103" s="97">
        <v>11806128777</v>
      </c>
      <c r="V103" s="97">
        <v>829298502</v>
      </c>
      <c r="W103" s="97">
        <v>1140943210</v>
      </c>
      <c r="X103" s="97">
        <v>4345382530</v>
      </c>
      <c r="Y103" s="97">
        <v>3645714854</v>
      </c>
      <c r="Z103" s="97">
        <v>84602449095</v>
      </c>
      <c r="AA103" s="97">
        <v>4357055625</v>
      </c>
      <c r="AB103" s="97">
        <v>169118210</v>
      </c>
      <c r="AC103" s="97">
        <v>33819929073</v>
      </c>
      <c r="AD103" s="97">
        <v>4976395755</v>
      </c>
      <c r="AE103" s="97">
        <v>4184612607</v>
      </c>
      <c r="AF103" s="97">
        <v>8596764120</v>
      </c>
      <c r="AG103" s="97">
        <v>4396356652</v>
      </c>
      <c r="AH103" s="97">
        <v>3955982964</v>
      </c>
      <c r="AI103" s="97">
        <v>15922807122</v>
      </c>
      <c r="AJ103" s="97">
        <v>2101767501</v>
      </c>
      <c r="AK103" s="97">
        <v>0</v>
      </c>
      <c r="AL103" s="203">
        <v>245406241932</v>
      </c>
    </row>
    <row r="104" spans="1:38" s="6" customFormat="1" ht="15" collapsed="1" x14ac:dyDescent="0.25">
      <c r="A104" s="66" t="s">
        <v>52</v>
      </c>
      <c r="B104" s="30" t="s">
        <v>119</v>
      </c>
      <c r="C104" s="31">
        <v>9892936387</v>
      </c>
      <c r="D104" s="31">
        <v>18797158062</v>
      </c>
      <c r="E104" s="31">
        <v>5768396911</v>
      </c>
      <c r="F104" s="31">
        <v>1439860579</v>
      </c>
      <c r="G104" s="31">
        <v>16835348984</v>
      </c>
      <c r="H104" s="31">
        <v>58392889548</v>
      </c>
      <c r="I104" s="31">
        <v>9752097147</v>
      </c>
      <c r="J104" s="31">
        <v>2166823419</v>
      </c>
      <c r="K104" s="31">
        <v>3452941314</v>
      </c>
      <c r="L104" s="31">
        <v>15934667958</v>
      </c>
      <c r="M104" s="31">
        <v>31990019581</v>
      </c>
      <c r="N104" s="31">
        <v>8333718015</v>
      </c>
      <c r="O104" s="31">
        <v>14428192107</v>
      </c>
      <c r="P104" s="31">
        <v>10031619440</v>
      </c>
      <c r="Q104" s="31">
        <v>2568207987</v>
      </c>
      <c r="R104" s="31">
        <v>11942350027</v>
      </c>
      <c r="S104" s="31">
        <v>782572071</v>
      </c>
      <c r="T104" s="31">
        <v>28110915242</v>
      </c>
      <c r="U104" s="31">
        <v>36873735725</v>
      </c>
      <c r="V104" s="31">
        <v>8450087587</v>
      </c>
      <c r="W104" s="31">
        <v>3253370949</v>
      </c>
      <c r="X104" s="31">
        <v>14151536851</v>
      </c>
      <c r="Y104" s="31">
        <v>10108951144</v>
      </c>
      <c r="Z104" s="31">
        <v>189421093447</v>
      </c>
      <c r="AA104" s="31">
        <v>10881523696</v>
      </c>
      <c r="AB104" s="31">
        <v>78817238609</v>
      </c>
      <c r="AC104" s="31">
        <v>61558506606</v>
      </c>
      <c r="AD104" s="31">
        <v>13705327583</v>
      </c>
      <c r="AE104" s="31">
        <v>27333177429</v>
      </c>
      <c r="AF104" s="31">
        <v>52559447446</v>
      </c>
      <c r="AG104" s="31">
        <v>8442705522</v>
      </c>
      <c r="AH104" s="31">
        <v>3995905806</v>
      </c>
      <c r="AI104" s="31">
        <v>15999003462</v>
      </c>
      <c r="AJ104" s="31">
        <v>2123152990</v>
      </c>
      <c r="AK104" s="31">
        <v>0</v>
      </c>
      <c r="AL104" s="204">
        <v>788295479631</v>
      </c>
    </row>
    <row r="105" spans="1:38" s="6" customFormat="1" ht="15" x14ac:dyDescent="0.25">
      <c r="A105" s="65" t="s">
        <v>858</v>
      </c>
      <c r="B105" s="25" t="s">
        <v>143</v>
      </c>
      <c r="C105" s="24">
        <v>19346094</v>
      </c>
      <c r="D105" s="24">
        <v>363515258</v>
      </c>
      <c r="E105" s="24">
        <v>372470591</v>
      </c>
      <c r="F105" s="24">
        <v>411622770</v>
      </c>
      <c r="G105" s="24">
        <v>39826026</v>
      </c>
      <c r="H105" s="24">
        <v>957025790</v>
      </c>
      <c r="I105" s="24">
        <v>298230637</v>
      </c>
      <c r="J105" s="24">
        <v>14537561</v>
      </c>
      <c r="K105" s="24">
        <v>63406336</v>
      </c>
      <c r="L105" s="24">
        <v>145612978</v>
      </c>
      <c r="M105" s="24">
        <v>92133751</v>
      </c>
      <c r="N105" s="24">
        <v>274754417</v>
      </c>
      <c r="O105" s="24">
        <v>367386435</v>
      </c>
      <c r="P105" s="24">
        <v>68549666</v>
      </c>
      <c r="Q105" s="24">
        <v>133771806</v>
      </c>
      <c r="R105" s="24">
        <v>164020865</v>
      </c>
      <c r="S105" s="24">
        <v>1945958</v>
      </c>
      <c r="T105" s="24">
        <v>426487123</v>
      </c>
      <c r="U105" s="24">
        <v>485698993</v>
      </c>
      <c r="V105" s="24">
        <v>584749538</v>
      </c>
      <c r="W105" s="24">
        <v>22773376</v>
      </c>
      <c r="X105" s="24">
        <v>254472020</v>
      </c>
      <c r="Y105" s="24">
        <v>2412136</v>
      </c>
      <c r="Z105" s="24">
        <v>804093579</v>
      </c>
      <c r="AA105" s="24">
        <v>371017037</v>
      </c>
      <c r="AB105" s="24">
        <v>2454162809</v>
      </c>
      <c r="AC105" s="24">
        <v>175638494</v>
      </c>
      <c r="AD105" s="24">
        <v>555062729</v>
      </c>
      <c r="AE105" s="24">
        <v>337749247</v>
      </c>
      <c r="AF105" s="24">
        <v>70588805</v>
      </c>
      <c r="AG105" s="24">
        <v>46001399</v>
      </c>
      <c r="AH105" s="24">
        <v>0</v>
      </c>
      <c r="AI105" s="24">
        <v>6168545</v>
      </c>
      <c r="AJ105" s="24">
        <v>7330327</v>
      </c>
      <c r="AK105" s="24">
        <v>0</v>
      </c>
      <c r="AL105" s="202">
        <v>10392563096</v>
      </c>
    </row>
    <row r="106" spans="1:38" s="6" customFormat="1" ht="15" x14ac:dyDescent="0.25">
      <c r="A106" s="65" t="s">
        <v>859</v>
      </c>
      <c r="B106" s="25" t="s">
        <v>144</v>
      </c>
      <c r="C106" s="24">
        <v>157345713</v>
      </c>
      <c r="D106" s="24">
        <v>844981604</v>
      </c>
      <c r="E106" s="24">
        <v>501518085</v>
      </c>
      <c r="F106" s="24">
        <v>116795238</v>
      </c>
      <c r="G106" s="24">
        <v>94581966</v>
      </c>
      <c r="H106" s="24">
        <v>295329064</v>
      </c>
      <c r="I106" s="24">
        <v>372942619</v>
      </c>
      <c r="J106" s="24">
        <v>13320000</v>
      </c>
      <c r="K106" s="24">
        <v>50286553</v>
      </c>
      <c r="L106" s="24">
        <v>3016859475</v>
      </c>
      <c r="M106" s="24">
        <v>192370955</v>
      </c>
      <c r="N106" s="24">
        <v>40478764</v>
      </c>
      <c r="O106" s="24">
        <v>164570606</v>
      </c>
      <c r="P106" s="24">
        <v>274070565</v>
      </c>
      <c r="Q106" s="24">
        <v>312717484</v>
      </c>
      <c r="R106" s="24">
        <v>468834076</v>
      </c>
      <c r="S106" s="24">
        <v>0</v>
      </c>
      <c r="T106" s="24">
        <v>1084422402</v>
      </c>
      <c r="U106" s="24">
        <v>1082168749</v>
      </c>
      <c r="V106" s="24">
        <v>163612895</v>
      </c>
      <c r="W106" s="24">
        <v>4509030</v>
      </c>
      <c r="X106" s="24">
        <v>247278830</v>
      </c>
      <c r="Y106" s="24">
        <v>27000000</v>
      </c>
      <c r="Z106" s="24">
        <v>454396145</v>
      </c>
      <c r="AA106" s="24">
        <v>193952904</v>
      </c>
      <c r="AB106" s="24">
        <v>14434458</v>
      </c>
      <c r="AC106" s="24">
        <v>272063971</v>
      </c>
      <c r="AD106" s="24">
        <v>537894047</v>
      </c>
      <c r="AE106" s="24">
        <v>568119752</v>
      </c>
      <c r="AF106" s="24">
        <v>777916201</v>
      </c>
      <c r="AG106" s="24">
        <v>16202155</v>
      </c>
      <c r="AH106" s="24">
        <v>0</v>
      </c>
      <c r="AI106" s="24">
        <v>30064859</v>
      </c>
      <c r="AJ106" s="24">
        <v>0</v>
      </c>
      <c r="AK106" s="24">
        <v>0</v>
      </c>
      <c r="AL106" s="202">
        <v>12391039165</v>
      </c>
    </row>
    <row r="107" spans="1:38" s="6" customFormat="1" ht="15" x14ac:dyDescent="0.25">
      <c r="A107" s="65" t="s">
        <v>860</v>
      </c>
      <c r="B107" s="25" t="s">
        <v>145</v>
      </c>
      <c r="C107" s="24">
        <v>0</v>
      </c>
      <c r="D107" s="24">
        <v>142749518</v>
      </c>
      <c r="E107" s="24">
        <v>94012991</v>
      </c>
      <c r="F107" s="24">
        <v>0</v>
      </c>
      <c r="G107" s="24">
        <v>19558007</v>
      </c>
      <c r="H107" s="24">
        <v>41939144</v>
      </c>
      <c r="I107" s="24">
        <v>0</v>
      </c>
      <c r="J107" s="24">
        <v>761454</v>
      </c>
      <c r="K107" s="24">
        <v>70056415</v>
      </c>
      <c r="L107" s="24">
        <v>154997485</v>
      </c>
      <c r="M107" s="24">
        <v>100016489</v>
      </c>
      <c r="N107" s="24">
        <v>15071854</v>
      </c>
      <c r="O107" s="24">
        <v>48755760</v>
      </c>
      <c r="P107" s="24">
        <v>3970580</v>
      </c>
      <c r="Q107" s="24">
        <v>1621824</v>
      </c>
      <c r="R107" s="24">
        <v>127270004</v>
      </c>
      <c r="S107" s="24">
        <v>1800364</v>
      </c>
      <c r="T107" s="24">
        <v>147419589</v>
      </c>
      <c r="U107" s="24">
        <v>118142626</v>
      </c>
      <c r="V107" s="24">
        <v>5164685</v>
      </c>
      <c r="W107" s="24">
        <v>46786867</v>
      </c>
      <c r="X107" s="24">
        <v>42817055</v>
      </c>
      <c r="Y107" s="24">
        <v>750000</v>
      </c>
      <c r="Z107" s="24">
        <v>178079082</v>
      </c>
      <c r="AA107" s="24">
        <v>197600000</v>
      </c>
      <c r="AB107" s="24">
        <v>0</v>
      </c>
      <c r="AC107" s="24">
        <v>492928029</v>
      </c>
      <c r="AD107" s="24">
        <v>56518006</v>
      </c>
      <c r="AE107" s="24">
        <v>481965671</v>
      </c>
      <c r="AF107" s="24">
        <v>105500000</v>
      </c>
      <c r="AG107" s="24">
        <v>4840527</v>
      </c>
      <c r="AH107" s="24">
        <v>1080969249</v>
      </c>
      <c r="AI107" s="24">
        <v>70400640</v>
      </c>
      <c r="AJ107" s="24">
        <v>40334128</v>
      </c>
      <c r="AK107" s="24">
        <v>0</v>
      </c>
      <c r="AL107" s="202">
        <v>3892798043</v>
      </c>
    </row>
    <row r="108" spans="1:38" s="6" customFormat="1" ht="15" x14ac:dyDescent="0.25">
      <c r="A108" s="65" t="s">
        <v>861</v>
      </c>
      <c r="B108" s="25" t="s">
        <v>146</v>
      </c>
      <c r="C108" s="24">
        <v>2371890509</v>
      </c>
      <c r="D108" s="24">
        <v>5574621068</v>
      </c>
      <c r="E108" s="24">
        <v>655970751</v>
      </c>
      <c r="F108" s="24">
        <v>638952255</v>
      </c>
      <c r="G108" s="24">
        <v>1513018576</v>
      </c>
      <c r="H108" s="24">
        <v>5441781662</v>
      </c>
      <c r="I108" s="24">
        <v>730372979</v>
      </c>
      <c r="J108" s="24">
        <v>873137469</v>
      </c>
      <c r="K108" s="24">
        <v>668907681</v>
      </c>
      <c r="L108" s="24">
        <v>2285368758</v>
      </c>
      <c r="M108" s="24">
        <v>3529843618</v>
      </c>
      <c r="N108" s="24">
        <v>412981014</v>
      </c>
      <c r="O108" s="24">
        <v>1406096715</v>
      </c>
      <c r="P108" s="24">
        <v>1208991647</v>
      </c>
      <c r="Q108" s="24">
        <v>570612458</v>
      </c>
      <c r="R108" s="24">
        <v>1470531700</v>
      </c>
      <c r="S108" s="24">
        <v>145924993</v>
      </c>
      <c r="T108" s="24">
        <v>2180946254</v>
      </c>
      <c r="U108" s="24">
        <v>4480451813</v>
      </c>
      <c r="V108" s="24">
        <v>2181061892</v>
      </c>
      <c r="W108" s="24">
        <v>1259464253</v>
      </c>
      <c r="X108" s="24">
        <v>2197791078</v>
      </c>
      <c r="Y108" s="24">
        <v>413158788</v>
      </c>
      <c r="Z108" s="24">
        <v>9421606038</v>
      </c>
      <c r="AA108" s="24">
        <v>4165877494</v>
      </c>
      <c r="AB108" s="24">
        <v>3347123231</v>
      </c>
      <c r="AC108" s="24">
        <v>5744328450</v>
      </c>
      <c r="AD108" s="24">
        <v>2670849494</v>
      </c>
      <c r="AE108" s="24">
        <v>7314859172</v>
      </c>
      <c r="AF108" s="24">
        <v>2914028375</v>
      </c>
      <c r="AG108" s="24">
        <v>2235801010</v>
      </c>
      <c r="AH108" s="24">
        <v>0</v>
      </c>
      <c r="AI108" s="24">
        <v>4580869091</v>
      </c>
      <c r="AJ108" s="24">
        <v>0</v>
      </c>
      <c r="AK108" s="24">
        <v>0</v>
      </c>
      <c r="AL108" s="202">
        <v>84607220286</v>
      </c>
    </row>
    <row r="109" spans="1:38" s="6" customFormat="1" ht="15" x14ac:dyDescent="0.25">
      <c r="A109" s="65" t="s">
        <v>862</v>
      </c>
      <c r="B109" s="25" t="s">
        <v>147</v>
      </c>
      <c r="C109" s="24">
        <v>7532038</v>
      </c>
      <c r="D109" s="24">
        <v>0</v>
      </c>
      <c r="E109" s="24">
        <v>0</v>
      </c>
      <c r="F109" s="24">
        <v>7384331</v>
      </c>
      <c r="G109" s="24">
        <v>1096567023</v>
      </c>
      <c r="H109" s="24">
        <v>7384331</v>
      </c>
      <c r="I109" s="24">
        <v>7346292</v>
      </c>
      <c r="J109" s="24">
        <v>7384331</v>
      </c>
      <c r="K109" s="24">
        <v>7384331</v>
      </c>
      <c r="L109" s="24">
        <v>7384331</v>
      </c>
      <c r="M109" s="24">
        <v>10049439</v>
      </c>
      <c r="N109" s="24">
        <v>0</v>
      </c>
      <c r="O109" s="24">
        <v>0</v>
      </c>
      <c r="P109" s="24">
        <v>7384331</v>
      </c>
      <c r="Q109" s="24">
        <v>0</v>
      </c>
      <c r="R109" s="24">
        <v>7384490</v>
      </c>
      <c r="S109" s="24">
        <v>7384331</v>
      </c>
      <c r="T109" s="24">
        <v>0</v>
      </c>
      <c r="U109" s="24">
        <v>0</v>
      </c>
      <c r="V109" s="24">
        <v>7617331</v>
      </c>
      <c r="W109" s="24">
        <v>1899956</v>
      </c>
      <c r="X109" s="24">
        <v>7384331</v>
      </c>
      <c r="Y109" s="24">
        <v>7384331</v>
      </c>
      <c r="Z109" s="24">
        <v>7384331</v>
      </c>
      <c r="AA109" s="24">
        <v>0</v>
      </c>
      <c r="AB109" s="24">
        <v>0</v>
      </c>
      <c r="AC109" s="24">
        <v>0</v>
      </c>
      <c r="AD109" s="24">
        <v>7384331</v>
      </c>
      <c r="AE109" s="24">
        <v>0</v>
      </c>
      <c r="AF109" s="24">
        <v>0</v>
      </c>
      <c r="AG109" s="24">
        <v>7384331</v>
      </c>
      <c r="AH109" s="24">
        <v>0</v>
      </c>
      <c r="AI109" s="24">
        <v>0</v>
      </c>
      <c r="AJ109" s="24">
        <v>0</v>
      </c>
      <c r="AK109" s="24">
        <v>0</v>
      </c>
      <c r="AL109" s="202">
        <v>1227008541</v>
      </c>
    </row>
    <row r="110" spans="1:38" s="6" customFormat="1" ht="15" x14ac:dyDescent="0.25">
      <c r="A110" s="65" t="s">
        <v>863</v>
      </c>
      <c r="B110" s="25" t="s">
        <v>148</v>
      </c>
      <c r="C110" s="24">
        <v>16857387</v>
      </c>
      <c r="D110" s="24">
        <v>93951042</v>
      </c>
      <c r="E110" s="24">
        <v>178757090</v>
      </c>
      <c r="F110" s="24">
        <v>3504740</v>
      </c>
      <c r="G110" s="24">
        <v>140000000</v>
      </c>
      <c r="H110" s="24">
        <v>76287276</v>
      </c>
      <c r="I110" s="24">
        <v>12220847</v>
      </c>
      <c r="J110" s="24">
        <v>0</v>
      </c>
      <c r="K110" s="24">
        <v>124029491</v>
      </c>
      <c r="L110" s="24">
        <v>2383076944</v>
      </c>
      <c r="M110" s="24">
        <v>5006553</v>
      </c>
      <c r="N110" s="24">
        <v>96379506</v>
      </c>
      <c r="O110" s="24">
        <v>58452845</v>
      </c>
      <c r="P110" s="24">
        <v>337007244</v>
      </c>
      <c r="Q110" s="24">
        <v>61864860</v>
      </c>
      <c r="R110" s="24">
        <v>227869505</v>
      </c>
      <c r="S110" s="24">
        <v>780718</v>
      </c>
      <c r="T110" s="24">
        <v>3178013</v>
      </c>
      <c r="U110" s="24">
        <v>322519062</v>
      </c>
      <c r="V110" s="24">
        <v>15525</v>
      </c>
      <c r="W110" s="24">
        <v>120672533</v>
      </c>
      <c r="X110" s="24">
        <v>373753441</v>
      </c>
      <c r="Y110" s="24">
        <v>25867499</v>
      </c>
      <c r="Z110" s="24">
        <v>970502229</v>
      </c>
      <c r="AA110" s="24">
        <v>52712365</v>
      </c>
      <c r="AB110" s="24">
        <v>232930093</v>
      </c>
      <c r="AC110" s="24">
        <v>705681400</v>
      </c>
      <c r="AD110" s="24">
        <v>52988427</v>
      </c>
      <c r="AE110" s="24">
        <v>4708542</v>
      </c>
      <c r="AF110" s="24">
        <v>3100000</v>
      </c>
      <c r="AG110" s="24">
        <v>64274221</v>
      </c>
      <c r="AH110" s="24">
        <v>0</v>
      </c>
      <c r="AI110" s="24">
        <v>0</v>
      </c>
      <c r="AJ110" s="24">
        <v>9019950</v>
      </c>
      <c r="AK110" s="24">
        <v>0</v>
      </c>
      <c r="AL110" s="202">
        <v>6757969348</v>
      </c>
    </row>
    <row r="111" spans="1:38" s="6" customFormat="1" ht="15" x14ac:dyDescent="0.25">
      <c r="A111" s="65" t="s">
        <v>864</v>
      </c>
      <c r="B111" s="25" t="s">
        <v>149</v>
      </c>
      <c r="C111" s="24">
        <v>0</v>
      </c>
      <c r="D111" s="24">
        <v>20200000</v>
      </c>
      <c r="E111" s="24">
        <v>0</v>
      </c>
      <c r="F111" s="24">
        <v>8473209</v>
      </c>
      <c r="G111" s="24">
        <v>2225000</v>
      </c>
      <c r="H111" s="24">
        <v>13116792</v>
      </c>
      <c r="I111" s="24">
        <v>9223067</v>
      </c>
      <c r="J111" s="24">
        <v>2570000</v>
      </c>
      <c r="K111" s="24">
        <v>1269251</v>
      </c>
      <c r="L111" s="24">
        <v>35329946</v>
      </c>
      <c r="M111" s="24">
        <v>412270</v>
      </c>
      <c r="N111" s="24">
        <v>1377392</v>
      </c>
      <c r="O111" s="24">
        <v>2961612</v>
      </c>
      <c r="P111" s="24">
        <v>14159347</v>
      </c>
      <c r="Q111" s="24">
        <v>1502101</v>
      </c>
      <c r="R111" s="24">
        <v>1181818</v>
      </c>
      <c r="S111" s="24">
        <v>6476</v>
      </c>
      <c r="T111" s="24">
        <v>888050</v>
      </c>
      <c r="U111" s="24">
        <v>24483985</v>
      </c>
      <c r="V111" s="24">
        <v>3691159</v>
      </c>
      <c r="W111" s="24">
        <v>1925000</v>
      </c>
      <c r="X111" s="24">
        <v>5780631</v>
      </c>
      <c r="Y111" s="24">
        <v>7170000</v>
      </c>
      <c r="Z111" s="24">
        <v>35161819</v>
      </c>
      <c r="AA111" s="24">
        <v>21304301</v>
      </c>
      <c r="AB111" s="24">
        <v>9113219</v>
      </c>
      <c r="AC111" s="24">
        <v>16877836</v>
      </c>
      <c r="AD111" s="24">
        <v>8307048</v>
      </c>
      <c r="AE111" s="24">
        <v>0</v>
      </c>
      <c r="AF111" s="24">
        <v>380000</v>
      </c>
      <c r="AG111" s="24">
        <v>0</v>
      </c>
      <c r="AH111" s="24">
        <v>0</v>
      </c>
      <c r="AI111" s="24">
        <v>495785</v>
      </c>
      <c r="AJ111" s="24">
        <v>0</v>
      </c>
      <c r="AK111" s="24">
        <v>0</v>
      </c>
      <c r="AL111" s="202">
        <v>249587114</v>
      </c>
    </row>
    <row r="112" spans="1:38" s="6" customFormat="1" ht="15" x14ac:dyDescent="0.25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17188190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44574038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251033767</v>
      </c>
      <c r="AC112" s="24">
        <v>1341944146</v>
      </c>
      <c r="AD112" s="24">
        <v>0</v>
      </c>
      <c r="AE112" s="24">
        <v>367749209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2">
        <v>2022489350</v>
      </c>
    </row>
    <row r="113" spans="1:38" s="6" customFormat="1" ht="15" x14ac:dyDescent="0.25">
      <c r="A113" s="65" t="s">
        <v>866</v>
      </c>
      <c r="B113" s="25" t="s">
        <v>151</v>
      </c>
      <c r="C113" s="24">
        <v>15976154</v>
      </c>
      <c r="D113" s="24">
        <v>67889667</v>
      </c>
      <c r="E113" s="24">
        <v>714846021</v>
      </c>
      <c r="F113" s="24">
        <v>4977778</v>
      </c>
      <c r="G113" s="24">
        <v>563083407</v>
      </c>
      <c r="H113" s="24">
        <v>2635336143</v>
      </c>
      <c r="I113" s="24">
        <v>19596386</v>
      </c>
      <c r="J113" s="24">
        <v>38400312</v>
      </c>
      <c r="K113" s="24">
        <v>30903193</v>
      </c>
      <c r="L113" s="24">
        <v>1694896191</v>
      </c>
      <c r="M113" s="24">
        <v>551123130</v>
      </c>
      <c r="N113" s="24">
        <v>41986624</v>
      </c>
      <c r="O113" s="24">
        <v>762501319</v>
      </c>
      <c r="P113" s="24">
        <v>94157857</v>
      </c>
      <c r="Q113" s="24">
        <v>11898681</v>
      </c>
      <c r="R113" s="24">
        <v>417894494</v>
      </c>
      <c r="S113" s="24">
        <v>0</v>
      </c>
      <c r="T113" s="24">
        <v>1105873233</v>
      </c>
      <c r="U113" s="24">
        <v>257606160</v>
      </c>
      <c r="V113" s="24">
        <v>174404622</v>
      </c>
      <c r="W113" s="24">
        <v>68410017</v>
      </c>
      <c r="X113" s="24">
        <v>172240355</v>
      </c>
      <c r="Y113" s="24">
        <v>15974095</v>
      </c>
      <c r="Z113" s="24">
        <v>3657952016</v>
      </c>
      <c r="AA113" s="24">
        <v>800868498</v>
      </c>
      <c r="AB113" s="24">
        <v>368489012</v>
      </c>
      <c r="AC113" s="24">
        <v>749330753</v>
      </c>
      <c r="AD113" s="24">
        <v>96738950</v>
      </c>
      <c r="AE113" s="24">
        <v>618310282</v>
      </c>
      <c r="AF113" s="24">
        <v>610901481</v>
      </c>
      <c r="AG113" s="24">
        <v>161888289</v>
      </c>
      <c r="AH113" s="24">
        <v>301772968</v>
      </c>
      <c r="AI113" s="24">
        <v>2713020455</v>
      </c>
      <c r="AJ113" s="24">
        <v>259260161</v>
      </c>
      <c r="AK113" s="24">
        <v>26437880</v>
      </c>
      <c r="AL113" s="202">
        <v>19824946584</v>
      </c>
    </row>
    <row r="114" spans="1:38" s="6" customFormat="1" ht="15" x14ac:dyDescent="0.25">
      <c r="A114" s="65" t="s">
        <v>867</v>
      </c>
      <c r="B114" s="25" t="s">
        <v>152</v>
      </c>
      <c r="C114" s="24">
        <v>626541075</v>
      </c>
      <c r="D114" s="24">
        <v>514642813</v>
      </c>
      <c r="E114" s="24">
        <v>790935157</v>
      </c>
      <c r="F114" s="24">
        <v>466239803</v>
      </c>
      <c r="G114" s="24">
        <v>460330473</v>
      </c>
      <c r="H114" s="24">
        <v>572477579</v>
      </c>
      <c r="I114" s="24">
        <v>523702653</v>
      </c>
      <c r="J114" s="24">
        <v>463730473</v>
      </c>
      <c r="K114" s="24">
        <v>466306200</v>
      </c>
      <c r="L114" s="24">
        <v>558862696</v>
      </c>
      <c r="M114" s="24">
        <v>116181827</v>
      </c>
      <c r="N114" s="24">
        <v>23345321</v>
      </c>
      <c r="O114" s="24">
        <v>484562344</v>
      </c>
      <c r="P114" s="24">
        <v>462408028</v>
      </c>
      <c r="Q114" s="24">
        <v>464135976</v>
      </c>
      <c r="R114" s="24">
        <v>490177803</v>
      </c>
      <c r="S114" s="24">
        <v>470065887</v>
      </c>
      <c r="T114" s="24">
        <v>1552877</v>
      </c>
      <c r="U114" s="24">
        <v>223156765</v>
      </c>
      <c r="V114" s="24">
        <v>529436693</v>
      </c>
      <c r="W114" s="24">
        <v>463116051</v>
      </c>
      <c r="X114" s="24">
        <v>480295273</v>
      </c>
      <c r="Y114" s="24">
        <v>461200473</v>
      </c>
      <c r="Z114" s="24">
        <v>310189261</v>
      </c>
      <c r="AA114" s="24">
        <v>478847040</v>
      </c>
      <c r="AB114" s="24">
        <v>14269393</v>
      </c>
      <c r="AC114" s="24">
        <v>116989122</v>
      </c>
      <c r="AD114" s="24">
        <v>470153860</v>
      </c>
      <c r="AE114" s="24">
        <v>1763841070</v>
      </c>
      <c r="AF114" s="24">
        <v>655586367</v>
      </c>
      <c r="AG114" s="24">
        <v>462110313</v>
      </c>
      <c r="AH114" s="24">
        <v>460330473</v>
      </c>
      <c r="AI114" s="24">
        <v>460330473</v>
      </c>
      <c r="AJ114" s="24">
        <v>0</v>
      </c>
      <c r="AK114" s="24">
        <v>0</v>
      </c>
      <c r="AL114" s="202">
        <v>15306051612</v>
      </c>
    </row>
    <row r="115" spans="1:38" s="6" customFormat="1" ht="15" x14ac:dyDescent="0.25">
      <c r="A115" s="65" t="s">
        <v>868</v>
      </c>
      <c r="B115" s="25" t="s">
        <v>153</v>
      </c>
      <c r="C115" s="24">
        <v>7375992</v>
      </c>
      <c r="D115" s="24">
        <v>0</v>
      </c>
      <c r="E115" s="24">
        <v>0</v>
      </c>
      <c r="F115" s="24">
        <v>0</v>
      </c>
      <c r="G115" s="24">
        <v>0</v>
      </c>
      <c r="H115" s="24">
        <v>1565386553</v>
      </c>
      <c r="I115" s="24">
        <v>80081400</v>
      </c>
      <c r="J115" s="24">
        <v>0</v>
      </c>
      <c r="K115" s="24">
        <v>0</v>
      </c>
      <c r="L115" s="24">
        <v>19201541</v>
      </c>
      <c r="M115" s="24">
        <v>0</v>
      </c>
      <c r="N115" s="24">
        <v>1029878</v>
      </c>
      <c r="O115" s="24">
        <v>110179889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5796988</v>
      </c>
      <c r="V115" s="24">
        <v>0</v>
      </c>
      <c r="W115" s="24">
        <v>0</v>
      </c>
      <c r="X115" s="24">
        <v>0</v>
      </c>
      <c r="Y115" s="24">
        <v>0</v>
      </c>
      <c r="Z115" s="24">
        <v>32682048</v>
      </c>
      <c r="AA115" s="24">
        <v>0</v>
      </c>
      <c r="AB115" s="24">
        <v>0</v>
      </c>
      <c r="AC115" s="24">
        <v>0</v>
      </c>
      <c r="AD115" s="24">
        <v>0</v>
      </c>
      <c r="AE115" s="24">
        <v>2691170569</v>
      </c>
      <c r="AF115" s="24">
        <v>0</v>
      </c>
      <c r="AG115" s="24">
        <v>124427199</v>
      </c>
      <c r="AH115" s="24">
        <v>0</v>
      </c>
      <c r="AI115" s="24">
        <v>0</v>
      </c>
      <c r="AJ115" s="24">
        <v>0</v>
      </c>
      <c r="AK115" s="24">
        <v>0</v>
      </c>
      <c r="AL115" s="202">
        <v>4637332057</v>
      </c>
    </row>
    <row r="116" spans="1:38" s="6" customFormat="1" ht="15" x14ac:dyDescent="0.25">
      <c r="A116" s="65" t="s">
        <v>869</v>
      </c>
      <c r="B116" s="25" t="s">
        <v>154</v>
      </c>
      <c r="C116" s="24">
        <v>2358290</v>
      </c>
      <c r="D116" s="24">
        <v>38812963</v>
      </c>
      <c r="E116" s="24">
        <v>38337097</v>
      </c>
      <c r="F116" s="24">
        <v>3313640</v>
      </c>
      <c r="G116" s="24">
        <v>101292652</v>
      </c>
      <c r="H116" s="24">
        <v>1083674630</v>
      </c>
      <c r="I116" s="24">
        <v>1500000</v>
      </c>
      <c r="J116" s="24">
        <v>0</v>
      </c>
      <c r="K116" s="24">
        <v>15142162</v>
      </c>
      <c r="L116" s="24">
        <v>148495720</v>
      </c>
      <c r="M116" s="24">
        <v>419562779</v>
      </c>
      <c r="N116" s="24">
        <v>512114111</v>
      </c>
      <c r="O116" s="24">
        <v>2120596878</v>
      </c>
      <c r="P116" s="24">
        <v>9202764</v>
      </c>
      <c r="Q116" s="24">
        <v>116209371</v>
      </c>
      <c r="R116" s="24">
        <v>3904520801</v>
      </c>
      <c r="S116" s="24">
        <v>1277528</v>
      </c>
      <c r="T116" s="24">
        <v>141280973</v>
      </c>
      <c r="U116" s="24">
        <v>512988727</v>
      </c>
      <c r="V116" s="24">
        <v>52839388</v>
      </c>
      <c r="W116" s="24">
        <v>135402724</v>
      </c>
      <c r="X116" s="24">
        <v>267924846</v>
      </c>
      <c r="Y116" s="24">
        <v>23622803</v>
      </c>
      <c r="Z116" s="24">
        <v>90361882</v>
      </c>
      <c r="AA116" s="24">
        <v>1077447147</v>
      </c>
      <c r="AB116" s="24">
        <v>41068760</v>
      </c>
      <c r="AC116" s="24">
        <v>67957514</v>
      </c>
      <c r="AD116" s="24">
        <v>154336400</v>
      </c>
      <c r="AE116" s="24">
        <v>83471623</v>
      </c>
      <c r="AF116" s="24">
        <v>1346395337</v>
      </c>
      <c r="AG116" s="24">
        <v>147119675</v>
      </c>
      <c r="AH116" s="24">
        <v>0</v>
      </c>
      <c r="AI116" s="24">
        <v>35</v>
      </c>
      <c r="AJ116" s="24">
        <v>740660331</v>
      </c>
      <c r="AK116" s="24">
        <v>0</v>
      </c>
      <c r="AL116" s="202">
        <v>13399289551</v>
      </c>
    </row>
    <row r="117" spans="1:38" s="6" customFormat="1" ht="15" x14ac:dyDescent="0.25">
      <c r="A117" s="65" t="s">
        <v>870</v>
      </c>
      <c r="B117" s="25" t="s">
        <v>155</v>
      </c>
      <c r="C117" s="24">
        <v>163329546</v>
      </c>
      <c r="D117" s="24">
        <v>0</v>
      </c>
      <c r="E117" s="24">
        <v>0</v>
      </c>
      <c r="F117" s="24">
        <v>18227588</v>
      </c>
      <c r="G117" s="24">
        <v>0</v>
      </c>
      <c r="H117" s="24">
        <v>1764939271</v>
      </c>
      <c r="I117" s="24">
        <v>0</v>
      </c>
      <c r="J117" s="24">
        <v>0</v>
      </c>
      <c r="K117" s="24">
        <v>0</v>
      </c>
      <c r="L117" s="24">
        <v>2692710699</v>
      </c>
      <c r="M117" s="24">
        <v>1196151</v>
      </c>
      <c r="N117" s="24">
        <v>535633697</v>
      </c>
      <c r="O117" s="24">
        <v>1673273719</v>
      </c>
      <c r="P117" s="24">
        <v>1535292</v>
      </c>
      <c r="Q117" s="24">
        <v>203816836</v>
      </c>
      <c r="R117" s="24">
        <v>77383523</v>
      </c>
      <c r="S117" s="24">
        <v>336455943</v>
      </c>
      <c r="T117" s="24">
        <v>43366818</v>
      </c>
      <c r="U117" s="24">
        <v>623697648</v>
      </c>
      <c r="V117" s="24">
        <v>0</v>
      </c>
      <c r="W117" s="24">
        <v>1537647204</v>
      </c>
      <c r="X117" s="24">
        <v>1911085220</v>
      </c>
      <c r="Y117" s="24">
        <v>8331785</v>
      </c>
      <c r="Z117" s="24">
        <v>2165588422</v>
      </c>
      <c r="AA117" s="24">
        <v>203163149</v>
      </c>
      <c r="AB117" s="24">
        <v>88000000</v>
      </c>
      <c r="AC117" s="24">
        <v>536043236</v>
      </c>
      <c r="AD117" s="24">
        <v>463796183</v>
      </c>
      <c r="AE117" s="24">
        <v>2900634774</v>
      </c>
      <c r="AF117" s="24">
        <v>5775913133</v>
      </c>
      <c r="AG117" s="24">
        <v>21000000</v>
      </c>
      <c r="AH117" s="24">
        <v>0</v>
      </c>
      <c r="AI117" s="24">
        <v>0</v>
      </c>
      <c r="AJ117" s="24">
        <v>0</v>
      </c>
      <c r="AK117" s="24">
        <v>0</v>
      </c>
      <c r="AL117" s="202">
        <v>23746769837</v>
      </c>
    </row>
    <row r="118" spans="1:38" s="6" customFormat="1" ht="15" x14ac:dyDescent="0.25">
      <c r="A118" s="65" t="s">
        <v>871</v>
      </c>
      <c r="B118" s="25" t="s">
        <v>70</v>
      </c>
      <c r="C118" s="24">
        <v>0</v>
      </c>
      <c r="D118" s="24">
        <v>267497018</v>
      </c>
      <c r="E118" s="24">
        <v>7701781</v>
      </c>
      <c r="F118" s="24">
        <v>991233</v>
      </c>
      <c r="G118" s="24">
        <v>261564486</v>
      </c>
      <c r="H118" s="24">
        <v>116843783</v>
      </c>
      <c r="I118" s="24">
        <v>5424</v>
      </c>
      <c r="J118" s="24">
        <v>0</v>
      </c>
      <c r="K118" s="24">
        <v>315557612</v>
      </c>
      <c r="L118" s="24">
        <v>942813756</v>
      </c>
      <c r="M118" s="24">
        <v>255582664</v>
      </c>
      <c r="N118" s="24">
        <v>41745832</v>
      </c>
      <c r="O118" s="24">
        <v>4000000</v>
      </c>
      <c r="P118" s="24">
        <v>0</v>
      </c>
      <c r="Q118" s="24">
        <v>0</v>
      </c>
      <c r="R118" s="24">
        <v>966553</v>
      </c>
      <c r="S118" s="24">
        <v>0</v>
      </c>
      <c r="T118" s="24">
        <v>6371475977</v>
      </c>
      <c r="U118" s="24">
        <v>2230131586</v>
      </c>
      <c r="V118" s="24">
        <v>52020925</v>
      </c>
      <c r="W118" s="24">
        <v>56795799</v>
      </c>
      <c r="X118" s="24">
        <v>5068291391</v>
      </c>
      <c r="Y118" s="24">
        <v>38837448</v>
      </c>
      <c r="Z118" s="24">
        <v>3896044453</v>
      </c>
      <c r="AA118" s="24">
        <v>1066600778</v>
      </c>
      <c r="AB118" s="24">
        <v>442959903</v>
      </c>
      <c r="AC118" s="24">
        <v>1683492995</v>
      </c>
      <c r="AD118" s="24">
        <v>1194514459</v>
      </c>
      <c r="AE118" s="24">
        <v>1002285672</v>
      </c>
      <c r="AF118" s="24">
        <v>722193358</v>
      </c>
      <c r="AG118" s="24">
        <v>373537662</v>
      </c>
      <c r="AH118" s="24">
        <v>10552872209</v>
      </c>
      <c r="AI118" s="24">
        <v>2051920961</v>
      </c>
      <c r="AJ118" s="24">
        <v>869563958</v>
      </c>
      <c r="AK118" s="24">
        <v>129005</v>
      </c>
      <c r="AL118" s="202">
        <v>39888938681</v>
      </c>
    </row>
    <row r="119" spans="1:38" s="6" customFormat="1" ht="15" x14ac:dyDescent="0.25">
      <c r="A119" s="95" t="s">
        <v>872</v>
      </c>
      <c r="B119" s="96" t="s">
        <v>90</v>
      </c>
      <c r="C119" s="97">
        <v>3388552798</v>
      </c>
      <c r="D119" s="97">
        <v>7928860951</v>
      </c>
      <c r="E119" s="97">
        <v>3354549564</v>
      </c>
      <c r="F119" s="97">
        <v>1680482585</v>
      </c>
      <c r="G119" s="97">
        <v>4292047616</v>
      </c>
      <c r="H119" s="97">
        <v>14571522018</v>
      </c>
      <c r="I119" s="97">
        <v>2055222304</v>
      </c>
      <c r="J119" s="97">
        <v>1413841600</v>
      </c>
      <c r="K119" s="97">
        <v>1813249225</v>
      </c>
      <c r="L119" s="97">
        <v>14085610520</v>
      </c>
      <c r="M119" s="97">
        <v>5290667816</v>
      </c>
      <c r="N119" s="97">
        <v>1996898410</v>
      </c>
      <c r="O119" s="97">
        <v>7203338122</v>
      </c>
      <c r="P119" s="97">
        <v>2481437321</v>
      </c>
      <c r="Q119" s="97">
        <v>1878151397</v>
      </c>
      <c r="R119" s="97">
        <v>7358035632</v>
      </c>
      <c r="S119" s="97">
        <v>965642198</v>
      </c>
      <c r="T119" s="97">
        <v>11551465347</v>
      </c>
      <c r="U119" s="97">
        <v>10366843102</v>
      </c>
      <c r="V119" s="97">
        <v>3754614653</v>
      </c>
      <c r="W119" s="97">
        <v>3719402810</v>
      </c>
      <c r="X119" s="97">
        <v>11029114471</v>
      </c>
      <c r="Y119" s="97">
        <v>1031709358</v>
      </c>
      <c r="Z119" s="97">
        <v>22024041305</v>
      </c>
      <c r="AA119" s="97">
        <v>8629390713</v>
      </c>
      <c r="AB119" s="97">
        <v>7263584645</v>
      </c>
      <c r="AC119" s="97">
        <v>11903275946</v>
      </c>
      <c r="AD119" s="97">
        <v>6268543934</v>
      </c>
      <c r="AE119" s="97">
        <v>18134865583</v>
      </c>
      <c r="AF119" s="97">
        <v>12982503057</v>
      </c>
      <c r="AG119" s="97">
        <v>3664586781</v>
      </c>
      <c r="AH119" s="97">
        <v>12395944899</v>
      </c>
      <c r="AI119" s="97">
        <v>9913270844</v>
      </c>
      <c r="AJ119" s="97">
        <v>1926168855</v>
      </c>
      <c r="AK119" s="97">
        <v>26566885</v>
      </c>
      <c r="AL119" s="203">
        <v>238344003265</v>
      </c>
    </row>
    <row r="120" spans="1:38" s="6" customFormat="1" ht="15" collapsed="1" x14ac:dyDescent="0.25">
      <c r="A120" s="66" t="s">
        <v>53</v>
      </c>
      <c r="B120" s="30" t="s">
        <v>90</v>
      </c>
      <c r="C120" s="31">
        <v>3388552798</v>
      </c>
      <c r="D120" s="31">
        <v>7928860951</v>
      </c>
      <c r="E120" s="31">
        <v>3354549564</v>
      </c>
      <c r="F120" s="31">
        <v>1680482585</v>
      </c>
      <c r="G120" s="31">
        <v>4292047616</v>
      </c>
      <c r="H120" s="31">
        <v>14571522018</v>
      </c>
      <c r="I120" s="31">
        <v>2055222304</v>
      </c>
      <c r="J120" s="31">
        <v>1413841600</v>
      </c>
      <c r="K120" s="31">
        <v>1813249225</v>
      </c>
      <c r="L120" s="31">
        <v>14085610520</v>
      </c>
      <c r="M120" s="31">
        <v>5290667816</v>
      </c>
      <c r="N120" s="31">
        <v>1996898410</v>
      </c>
      <c r="O120" s="31">
        <v>7203338122</v>
      </c>
      <c r="P120" s="31">
        <v>2481437321</v>
      </c>
      <c r="Q120" s="31">
        <v>1878151397</v>
      </c>
      <c r="R120" s="31">
        <v>7358035632</v>
      </c>
      <c r="S120" s="31">
        <v>965642198</v>
      </c>
      <c r="T120" s="31">
        <v>11551465347</v>
      </c>
      <c r="U120" s="31">
        <v>10366843102</v>
      </c>
      <c r="V120" s="31">
        <v>3754614653</v>
      </c>
      <c r="W120" s="31">
        <v>3719402810</v>
      </c>
      <c r="X120" s="31">
        <v>11029114471</v>
      </c>
      <c r="Y120" s="31">
        <v>1031709358</v>
      </c>
      <c r="Z120" s="31">
        <v>22024041305</v>
      </c>
      <c r="AA120" s="31">
        <v>8629390713</v>
      </c>
      <c r="AB120" s="31">
        <v>7263584645</v>
      </c>
      <c r="AC120" s="31">
        <v>11903275946</v>
      </c>
      <c r="AD120" s="31">
        <v>6268543934</v>
      </c>
      <c r="AE120" s="31">
        <v>18134865583</v>
      </c>
      <c r="AF120" s="31">
        <v>12982503057</v>
      </c>
      <c r="AG120" s="31">
        <v>3664586781</v>
      </c>
      <c r="AH120" s="31">
        <v>12395944899</v>
      </c>
      <c r="AI120" s="31">
        <v>9913270844</v>
      </c>
      <c r="AJ120" s="31">
        <v>1926168855</v>
      </c>
      <c r="AK120" s="31">
        <v>26566885</v>
      </c>
      <c r="AL120" s="204">
        <v>238344003265</v>
      </c>
    </row>
    <row r="121" spans="1:38" s="6" customFormat="1" ht="15" x14ac:dyDescent="0.25">
      <c r="A121" s="65" t="s">
        <v>873</v>
      </c>
      <c r="B121" s="25" t="s">
        <v>143</v>
      </c>
      <c r="C121" s="24">
        <v>190493253</v>
      </c>
      <c r="D121" s="24">
        <v>314945990</v>
      </c>
      <c r="E121" s="24">
        <v>607506905</v>
      </c>
      <c r="F121" s="24">
        <v>13425786813</v>
      </c>
      <c r="G121" s="24">
        <v>882063448</v>
      </c>
      <c r="H121" s="24">
        <v>101674691633</v>
      </c>
      <c r="I121" s="24">
        <v>439868363</v>
      </c>
      <c r="J121" s="24">
        <v>11807537</v>
      </c>
      <c r="K121" s="24">
        <v>14690727</v>
      </c>
      <c r="L121" s="24">
        <v>3441108015</v>
      </c>
      <c r="M121" s="24">
        <v>1074878108</v>
      </c>
      <c r="N121" s="24">
        <v>14209104486</v>
      </c>
      <c r="O121" s="24">
        <v>2890929953</v>
      </c>
      <c r="P121" s="24">
        <v>68953574</v>
      </c>
      <c r="Q121" s="24">
        <v>221848380</v>
      </c>
      <c r="R121" s="24">
        <v>285238879</v>
      </c>
      <c r="S121" s="24">
        <v>14742727</v>
      </c>
      <c r="T121" s="24">
        <v>10785119545</v>
      </c>
      <c r="U121" s="24">
        <v>10943175457</v>
      </c>
      <c r="V121" s="24">
        <v>320345048</v>
      </c>
      <c r="W121" s="24">
        <v>13000000</v>
      </c>
      <c r="X121" s="24">
        <v>595610188</v>
      </c>
      <c r="Y121" s="24">
        <v>15073659</v>
      </c>
      <c r="Z121" s="24">
        <v>5137355086</v>
      </c>
      <c r="AA121" s="24">
        <v>2395647763</v>
      </c>
      <c r="AB121" s="24">
        <v>36651884618</v>
      </c>
      <c r="AC121" s="24">
        <v>772996250</v>
      </c>
      <c r="AD121" s="24">
        <v>329741565</v>
      </c>
      <c r="AE121" s="24">
        <v>1603891190</v>
      </c>
      <c r="AF121" s="24">
        <v>59513703</v>
      </c>
      <c r="AG121" s="24">
        <v>151557773</v>
      </c>
      <c r="AH121" s="24">
        <v>0</v>
      </c>
      <c r="AI121" s="24">
        <v>29226832</v>
      </c>
      <c r="AJ121" s="24">
        <v>55894882</v>
      </c>
      <c r="AK121" s="24">
        <v>0</v>
      </c>
      <c r="AL121" s="202">
        <v>209628692350</v>
      </c>
    </row>
    <row r="122" spans="1:38" s="6" customFormat="1" ht="15" x14ac:dyDescent="0.25">
      <c r="A122" s="65" t="s">
        <v>874</v>
      </c>
      <c r="B122" s="25" t="s">
        <v>144</v>
      </c>
      <c r="C122" s="24">
        <v>1440155143</v>
      </c>
      <c r="D122" s="24">
        <v>3724379487</v>
      </c>
      <c r="E122" s="24">
        <v>865843266</v>
      </c>
      <c r="F122" s="24">
        <v>183694629</v>
      </c>
      <c r="G122" s="24">
        <v>152063309</v>
      </c>
      <c r="H122" s="24">
        <v>3782355039</v>
      </c>
      <c r="I122" s="24">
        <v>2004634489</v>
      </c>
      <c r="J122" s="24">
        <v>922171</v>
      </c>
      <c r="K122" s="24">
        <v>96834125</v>
      </c>
      <c r="L122" s="24">
        <v>2161951351</v>
      </c>
      <c r="M122" s="24">
        <v>5273104257</v>
      </c>
      <c r="N122" s="24">
        <v>70378923</v>
      </c>
      <c r="O122" s="24">
        <v>465566121</v>
      </c>
      <c r="P122" s="24">
        <v>222612889</v>
      </c>
      <c r="Q122" s="24">
        <v>199160223</v>
      </c>
      <c r="R122" s="24">
        <v>504424391</v>
      </c>
      <c r="S122" s="24">
        <v>0</v>
      </c>
      <c r="T122" s="24">
        <v>2520069390</v>
      </c>
      <c r="U122" s="24">
        <v>6235230505</v>
      </c>
      <c r="V122" s="24">
        <v>128368019</v>
      </c>
      <c r="W122" s="24">
        <v>4500000</v>
      </c>
      <c r="X122" s="24">
        <v>172390444</v>
      </c>
      <c r="Y122" s="24">
        <v>49979959</v>
      </c>
      <c r="Z122" s="24">
        <v>1158071017</v>
      </c>
      <c r="AA122" s="24">
        <v>1321553770</v>
      </c>
      <c r="AB122" s="24">
        <v>10184375371</v>
      </c>
      <c r="AC122" s="24">
        <v>976808215</v>
      </c>
      <c r="AD122" s="24">
        <v>444463902</v>
      </c>
      <c r="AE122" s="24">
        <v>1362878264</v>
      </c>
      <c r="AF122" s="24">
        <v>955862838</v>
      </c>
      <c r="AG122" s="24">
        <v>38404093</v>
      </c>
      <c r="AH122" s="24">
        <v>0</v>
      </c>
      <c r="AI122" s="24">
        <v>58011709</v>
      </c>
      <c r="AJ122" s="24">
        <v>0</v>
      </c>
      <c r="AK122" s="24">
        <v>0</v>
      </c>
      <c r="AL122" s="202">
        <v>46759047309</v>
      </c>
    </row>
    <row r="123" spans="1:38" s="6" customFormat="1" ht="15" x14ac:dyDescent="0.25">
      <c r="A123" s="65" t="s">
        <v>875</v>
      </c>
      <c r="B123" s="25" t="s">
        <v>145</v>
      </c>
      <c r="C123" s="24">
        <v>0</v>
      </c>
      <c r="D123" s="24">
        <v>518624784</v>
      </c>
      <c r="E123" s="24">
        <v>0</v>
      </c>
      <c r="F123" s="24">
        <v>0</v>
      </c>
      <c r="G123" s="24">
        <v>35980972</v>
      </c>
      <c r="H123" s="24">
        <v>19619552</v>
      </c>
      <c r="I123" s="24">
        <v>0</v>
      </c>
      <c r="J123" s="24">
        <v>6238546</v>
      </c>
      <c r="K123" s="24">
        <v>34937809</v>
      </c>
      <c r="L123" s="24">
        <v>127874368</v>
      </c>
      <c r="M123" s="24">
        <v>659522956</v>
      </c>
      <c r="N123" s="24">
        <v>49999999</v>
      </c>
      <c r="O123" s="24">
        <v>106637570</v>
      </c>
      <c r="P123" s="24">
        <v>9223373</v>
      </c>
      <c r="Q123" s="24">
        <v>7052313</v>
      </c>
      <c r="R123" s="24">
        <v>46877769</v>
      </c>
      <c r="S123" s="24">
        <v>0</v>
      </c>
      <c r="T123" s="24">
        <v>270079198</v>
      </c>
      <c r="U123" s="24">
        <v>222873819</v>
      </c>
      <c r="V123" s="24">
        <v>3570896</v>
      </c>
      <c r="W123" s="24">
        <v>29065510</v>
      </c>
      <c r="X123" s="24">
        <v>4150408</v>
      </c>
      <c r="Y123" s="24">
        <v>510200</v>
      </c>
      <c r="Z123" s="24">
        <v>493095689</v>
      </c>
      <c r="AA123" s="24">
        <v>1710591</v>
      </c>
      <c r="AB123" s="24">
        <v>745146971</v>
      </c>
      <c r="AC123" s="24">
        <v>5790682791</v>
      </c>
      <c r="AD123" s="24">
        <v>86557994</v>
      </c>
      <c r="AE123" s="24">
        <v>422896369</v>
      </c>
      <c r="AF123" s="24">
        <v>236278172</v>
      </c>
      <c r="AG123" s="24">
        <v>13628803</v>
      </c>
      <c r="AH123" s="24">
        <v>931137679</v>
      </c>
      <c r="AI123" s="24">
        <v>146348756</v>
      </c>
      <c r="AJ123" s="24">
        <v>194268147</v>
      </c>
      <c r="AK123" s="24">
        <v>0</v>
      </c>
      <c r="AL123" s="202">
        <v>11214592004</v>
      </c>
    </row>
    <row r="124" spans="1:38" s="6" customFormat="1" ht="15" x14ac:dyDescent="0.25">
      <c r="A124" s="65" t="s">
        <v>876</v>
      </c>
      <c r="B124" s="25" t="s">
        <v>146</v>
      </c>
      <c r="C124" s="24">
        <v>17697568940</v>
      </c>
      <c r="D124" s="24">
        <v>10953811825</v>
      </c>
      <c r="E124" s="24">
        <v>5080119575</v>
      </c>
      <c r="F124" s="24">
        <v>2162244507</v>
      </c>
      <c r="G124" s="24">
        <v>18818393622</v>
      </c>
      <c r="H124" s="24">
        <v>89814579205</v>
      </c>
      <c r="I124" s="24">
        <v>15528649377</v>
      </c>
      <c r="J124" s="24">
        <v>2604296675</v>
      </c>
      <c r="K124" s="24">
        <v>5801588647</v>
      </c>
      <c r="L124" s="24">
        <v>15078201794</v>
      </c>
      <c r="M124" s="24">
        <v>49388113004</v>
      </c>
      <c r="N124" s="24">
        <v>15020014704</v>
      </c>
      <c r="O124" s="24">
        <v>24736486833</v>
      </c>
      <c r="P124" s="24">
        <v>14997632817</v>
      </c>
      <c r="Q124" s="24">
        <v>3662908778</v>
      </c>
      <c r="R124" s="24">
        <v>14136424447</v>
      </c>
      <c r="S124" s="24">
        <v>965515741</v>
      </c>
      <c r="T124" s="24">
        <v>37037360981</v>
      </c>
      <c r="U124" s="24">
        <v>47966558955</v>
      </c>
      <c r="V124" s="24">
        <v>13686417379</v>
      </c>
      <c r="W124" s="24">
        <v>8965951329</v>
      </c>
      <c r="X124" s="24">
        <v>21656827876</v>
      </c>
      <c r="Y124" s="24">
        <v>1390828082</v>
      </c>
      <c r="Z124" s="24">
        <v>128679621842</v>
      </c>
      <c r="AA124" s="24">
        <v>12235827480</v>
      </c>
      <c r="AB124" s="24">
        <v>137850101995</v>
      </c>
      <c r="AC124" s="24">
        <v>78779784169</v>
      </c>
      <c r="AD124" s="24">
        <v>17335606079</v>
      </c>
      <c r="AE124" s="24">
        <v>32978827667</v>
      </c>
      <c r="AF124" s="24">
        <v>22453297416</v>
      </c>
      <c r="AG124" s="24">
        <v>10253844304</v>
      </c>
      <c r="AH124" s="24">
        <v>0</v>
      </c>
      <c r="AI124" s="24">
        <v>7690451670</v>
      </c>
      <c r="AJ124" s="24">
        <v>0</v>
      </c>
      <c r="AK124" s="24">
        <v>0</v>
      </c>
      <c r="AL124" s="202">
        <v>885407857715</v>
      </c>
    </row>
    <row r="125" spans="1:38" s="6" customFormat="1" ht="15" x14ac:dyDescent="0.25">
      <c r="A125" s="65" t="s">
        <v>877</v>
      </c>
      <c r="B125" s="25" t="s">
        <v>147</v>
      </c>
      <c r="C125" s="24">
        <v>55341168</v>
      </c>
      <c r="D125" s="24">
        <v>0</v>
      </c>
      <c r="E125" s="24">
        <v>0</v>
      </c>
      <c r="F125" s="24">
        <v>55341168</v>
      </c>
      <c r="G125" s="24">
        <v>731669267</v>
      </c>
      <c r="H125" s="24">
        <v>55932952</v>
      </c>
      <c r="I125" s="24">
        <v>55341168</v>
      </c>
      <c r="J125" s="24">
        <v>55341168</v>
      </c>
      <c r="K125" s="24">
        <v>55341168</v>
      </c>
      <c r="L125" s="24">
        <v>55341168</v>
      </c>
      <c r="M125" s="24">
        <v>101144982</v>
      </c>
      <c r="N125" s="24">
        <v>0</v>
      </c>
      <c r="O125" s="24">
        <v>0</v>
      </c>
      <c r="P125" s="24">
        <v>55341168</v>
      </c>
      <c r="Q125" s="24">
        <v>0</v>
      </c>
      <c r="R125" s="24">
        <v>55341257</v>
      </c>
      <c r="S125" s="24">
        <v>55341168</v>
      </c>
      <c r="T125" s="24">
        <v>0</v>
      </c>
      <c r="U125" s="24">
        <v>0</v>
      </c>
      <c r="V125" s="24">
        <v>55341168</v>
      </c>
      <c r="W125" s="24">
        <v>2875509</v>
      </c>
      <c r="X125" s="24">
        <v>55341168</v>
      </c>
      <c r="Y125" s="24">
        <v>55341168</v>
      </c>
      <c r="Z125" s="24">
        <v>49784714</v>
      </c>
      <c r="AA125" s="24">
        <v>0</v>
      </c>
      <c r="AB125" s="24">
        <v>0</v>
      </c>
      <c r="AC125" s="24">
        <v>0</v>
      </c>
      <c r="AD125" s="24">
        <v>55341168</v>
      </c>
      <c r="AE125" s="24">
        <v>0</v>
      </c>
      <c r="AF125" s="24">
        <v>0</v>
      </c>
      <c r="AG125" s="24">
        <v>55341168</v>
      </c>
      <c r="AH125" s="24">
        <v>0</v>
      </c>
      <c r="AI125" s="24">
        <v>0</v>
      </c>
      <c r="AJ125" s="24">
        <v>0</v>
      </c>
      <c r="AK125" s="24">
        <v>0</v>
      </c>
      <c r="AL125" s="202">
        <v>1716183865</v>
      </c>
    </row>
    <row r="126" spans="1:38" s="6" customFormat="1" ht="15" x14ac:dyDescent="0.25">
      <c r="A126" s="65" t="s">
        <v>878</v>
      </c>
      <c r="B126" s="25" t="s">
        <v>148</v>
      </c>
      <c r="C126" s="24">
        <v>59977412</v>
      </c>
      <c r="D126" s="24">
        <v>166967972</v>
      </c>
      <c r="E126" s="24">
        <v>458277086</v>
      </c>
      <c r="F126" s="24">
        <v>4135546</v>
      </c>
      <c r="G126" s="24">
        <v>745455</v>
      </c>
      <c r="H126" s="24">
        <v>135148817</v>
      </c>
      <c r="I126" s="24">
        <v>2136927</v>
      </c>
      <c r="J126" s="24">
        <v>0</v>
      </c>
      <c r="K126" s="24">
        <v>241490501</v>
      </c>
      <c r="L126" s="24">
        <v>5008887810</v>
      </c>
      <c r="M126" s="24">
        <v>36318623</v>
      </c>
      <c r="N126" s="24">
        <v>161356225</v>
      </c>
      <c r="O126" s="24">
        <v>194773040</v>
      </c>
      <c r="P126" s="24">
        <v>404649902</v>
      </c>
      <c r="Q126" s="24">
        <v>64799341</v>
      </c>
      <c r="R126" s="24">
        <v>304700034</v>
      </c>
      <c r="S126" s="24">
        <v>0</v>
      </c>
      <c r="T126" s="24">
        <v>188738620</v>
      </c>
      <c r="U126" s="24">
        <v>343226730</v>
      </c>
      <c r="V126" s="24">
        <v>1400000</v>
      </c>
      <c r="W126" s="24">
        <v>272014791</v>
      </c>
      <c r="X126" s="24">
        <v>480951789</v>
      </c>
      <c r="Y126" s="24">
        <v>133862755</v>
      </c>
      <c r="Z126" s="24">
        <v>4440351521</v>
      </c>
      <c r="AA126" s="24">
        <v>339702697</v>
      </c>
      <c r="AB126" s="24">
        <v>9733124302</v>
      </c>
      <c r="AC126" s="24">
        <v>1042766868</v>
      </c>
      <c r="AD126" s="24">
        <v>50599604</v>
      </c>
      <c r="AE126" s="24">
        <v>24500000</v>
      </c>
      <c r="AF126" s="24">
        <v>52874248</v>
      </c>
      <c r="AG126" s="24">
        <v>491683041</v>
      </c>
      <c r="AH126" s="24">
        <v>0</v>
      </c>
      <c r="AI126" s="24">
        <v>0</v>
      </c>
      <c r="AJ126" s="24">
        <v>0</v>
      </c>
      <c r="AK126" s="24">
        <v>0</v>
      </c>
      <c r="AL126" s="202">
        <v>24840161657</v>
      </c>
    </row>
    <row r="127" spans="1:38" s="6" customFormat="1" ht="15" x14ac:dyDescent="0.25">
      <c r="A127" s="65" t="s">
        <v>879</v>
      </c>
      <c r="B127" s="25" t="s">
        <v>149</v>
      </c>
      <c r="C127" s="24">
        <v>0</v>
      </c>
      <c r="D127" s="24">
        <v>40274857</v>
      </c>
      <c r="E127" s="24">
        <v>0</v>
      </c>
      <c r="F127" s="24">
        <v>9854511</v>
      </c>
      <c r="G127" s="24">
        <v>1122727</v>
      </c>
      <c r="H127" s="24">
        <v>153344587</v>
      </c>
      <c r="I127" s="24">
        <v>6941909</v>
      </c>
      <c r="J127" s="24">
        <v>930000</v>
      </c>
      <c r="K127" s="24">
        <v>5937272</v>
      </c>
      <c r="L127" s="24">
        <v>72888268</v>
      </c>
      <c r="M127" s="24">
        <v>3981817</v>
      </c>
      <c r="N127" s="24">
        <v>18586363</v>
      </c>
      <c r="O127" s="24">
        <v>4430910</v>
      </c>
      <c r="P127" s="24">
        <v>14605454</v>
      </c>
      <c r="Q127" s="24">
        <v>2025454</v>
      </c>
      <c r="R127" s="24">
        <v>1181818</v>
      </c>
      <c r="S127" s="24">
        <v>0</v>
      </c>
      <c r="T127" s="24">
        <v>8247566</v>
      </c>
      <c r="U127" s="24">
        <v>139693184</v>
      </c>
      <c r="V127" s="24">
        <v>6009667</v>
      </c>
      <c r="W127" s="24">
        <v>3321000</v>
      </c>
      <c r="X127" s="24">
        <v>36901816</v>
      </c>
      <c r="Y127" s="24">
        <v>30141819</v>
      </c>
      <c r="Z127" s="24">
        <v>106336157</v>
      </c>
      <c r="AA127" s="24">
        <v>33447489</v>
      </c>
      <c r="AB127" s="24">
        <v>311594789</v>
      </c>
      <c r="AC127" s="24">
        <v>17321857</v>
      </c>
      <c r="AD127" s="24">
        <v>35871361</v>
      </c>
      <c r="AE127" s="24">
        <v>0</v>
      </c>
      <c r="AF127" s="24">
        <v>342000</v>
      </c>
      <c r="AG127" s="24">
        <v>0</v>
      </c>
      <c r="AH127" s="24">
        <v>0</v>
      </c>
      <c r="AI127" s="24">
        <v>1538181</v>
      </c>
      <c r="AJ127" s="24">
        <v>0</v>
      </c>
      <c r="AK127" s="24">
        <v>0</v>
      </c>
      <c r="AL127" s="202">
        <v>1066872833</v>
      </c>
    </row>
    <row r="128" spans="1:38" s="6" customFormat="1" ht="15" x14ac:dyDescent="0.25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300132921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154887326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228838401</v>
      </c>
      <c r="AC128" s="24">
        <v>1238067242</v>
      </c>
      <c r="AD128" s="24">
        <v>0</v>
      </c>
      <c r="AE128" s="24">
        <v>7924188273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2">
        <v>9846114163</v>
      </c>
    </row>
    <row r="129" spans="1:38" s="6" customFormat="1" ht="15" x14ac:dyDescent="0.25">
      <c r="A129" s="65" t="s">
        <v>881</v>
      </c>
      <c r="B129" s="25" t="s">
        <v>151</v>
      </c>
      <c r="C129" s="24">
        <v>202056500</v>
      </c>
      <c r="D129" s="24">
        <v>52907400</v>
      </c>
      <c r="E129" s="24">
        <v>622170886</v>
      </c>
      <c r="F129" s="24">
        <v>4608727</v>
      </c>
      <c r="G129" s="24">
        <v>255782938</v>
      </c>
      <c r="H129" s="24">
        <v>6860224278</v>
      </c>
      <c r="I129" s="24">
        <v>17379388</v>
      </c>
      <c r="J129" s="24">
        <v>23780371</v>
      </c>
      <c r="K129" s="24">
        <v>168203232</v>
      </c>
      <c r="L129" s="24">
        <v>8292638757</v>
      </c>
      <c r="M129" s="24">
        <v>4298386369</v>
      </c>
      <c r="N129" s="24">
        <v>649720788</v>
      </c>
      <c r="O129" s="24">
        <v>2148399199</v>
      </c>
      <c r="P129" s="24">
        <v>267343417</v>
      </c>
      <c r="Q129" s="24">
        <v>50437054</v>
      </c>
      <c r="R129" s="24">
        <v>975693628</v>
      </c>
      <c r="S129" s="24">
        <v>0</v>
      </c>
      <c r="T129" s="24">
        <v>3101713309</v>
      </c>
      <c r="U129" s="24">
        <v>12453772616</v>
      </c>
      <c r="V129" s="24">
        <v>267840893</v>
      </c>
      <c r="W129" s="24">
        <v>157580487</v>
      </c>
      <c r="X129" s="24">
        <v>254606206</v>
      </c>
      <c r="Y129" s="24">
        <v>81151286</v>
      </c>
      <c r="Z129" s="24">
        <v>21721097719</v>
      </c>
      <c r="AA129" s="24">
        <v>4932204448</v>
      </c>
      <c r="AB129" s="24">
        <v>11483614452</v>
      </c>
      <c r="AC129" s="24">
        <v>3144732261</v>
      </c>
      <c r="AD129" s="24">
        <v>440127780</v>
      </c>
      <c r="AE129" s="24">
        <v>2826495862</v>
      </c>
      <c r="AF129" s="24">
        <v>1122461062</v>
      </c>
      <c r="AG129" s="24">
        <v>956168875</v>
      </c>
      <c r="AH129" s="24">
        <v>0</v>
      </c>
      <c r="AI129" s="24">
        <v>5732566957</v>
      </c>
      <c r="AJ129" s="24">
        <v>1079836963</v>
      </c>
      <c r="AK129" s="24">
        <v>3131182</v>
      </c>
      <c r="AL129" s="202">
        <v>94648835290</v>
      </c>
    </row>
    <row r="130" spans="1:38" s="6" customFormat="1" ht="15" x14ac:dyDescent="0.25">
      <c r="A130" s="65" t="s">
        <v>882</v>
      </c>
      <c r="B130" s="25" t="s">
        <v>152</v>
      </c>
      <c r="C130" s="24">
        <v>4816081580</v>
      </c>
      <c r="D130" s="24">
        <v>278762735</v>
      </c>
      <c r="E130" s="24">
        <v>631272738</v>
      </c>
      <c r="F130" s="24">
        <v>223221212</v>
      </c>
      <c r="G130" s="24">
        <v>223221212</v>
      </c>
      <c r="H130" s="24">
        <v>397832948</v>
      </c>
      <c r="I130" s="24">
        <v>291352492</v>
      </c>
      <c r="J130" s="24">
        <v>223221212</v>
      </c>
      <c r="K130" s="24">
        <v>235213459</v>
      </c>
      <c r="L130" s="24">
        <v>541993034</v>
      </c>
      <c r="M130" s="24">
        <v>105435483</v>
      </c>
      <c r="N130" s="24">
        <v>98949884</v>
      </c>
      <c r="O130" s="24">
        <v>276913241</v>
      </c>
      <c r="P130" s="24">
        <v>226670701</v>
      </c>
      <c r="Q130" s="24">
        <v>227522985</v>
      </c>
      <c r="R130" s="24">
        <v>286206086</v>
      </c>
      <c r="S130" s="24">
        <v>230369929</v>
      </c>
      <c r="T130" s="24">
        <v>18633160</v>
      </c>
      <c r="U130" s="24">
        <v>838504491</v>
      </c>
      <c r="V130" s="24">
        <v>265973863</v>
      </c>
      <c r="W130" s="24">
        <v>220746310</v>
      </c>
      <c r="X130" s="24">
        <v>243903030</v>
      </c>
      <c r="Y130" s="24">
        <v>225140994</v>
      </c>
      <c r="Z130" s="24">
        <v>190460196</v>
      </c>
      <c r="AA130" s="24">
        <v>247535341</v>
      </c>
      <c r="AB130" s="24">
        <v>1418642897</v>
      </c>
      <c r="AC130" s="24">
        <v>195441186</v>
      </c>
      <c r="AD130" s="24">
        <v>233584394</v>
      </c>
      <c r="AE130" s="24">
        <v>2398350399</v>
      </c>
      <c r="AF130" s="24">
        <v>351788539</v>
      </c>
      <c r="AG130" s="24">
        <v>274448484</v>
      </c>
      <c r="AH130" s="24">
        <v>223221212</v>
      </c>
      <c r="AI130" s="24">
        <v>223221212</v>
      </c>
      <c r="AJ130" s="24">
        <v>0</v>
      </c>
      <c r="AK130" s="24">
        <v>0</v>
      </c>
      <c r="AL130" s="202">
        <v>16883836639</v>
      </c>
    </row>
    <row r="131" spans="1:38" s="6" customFormat="1" ht="15" x14ac:dyDescent="0.25">
      <c r="A131" s="65" t="s">
        <v>883</v>
      </c>
      <c r="B131" s="25" t="s">
        <v>153</v>
      </c>
      <c r="C131" s="24">
        <v>230529101</v>
      </c>
      <c r="D131" s="24">
        <v>0</v>
      </c>
      <c r="E131" s="24">
        <v>0</v>
      </c>
      <c r="F131" s="24">
        <v>0</v>
      </c>
      <c r="G131" s="24">
        <v>0</v>
      </c>
      <c r="H131" s="24">
        <v>177082345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704368760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31717329</v>
      </c>
      <c r="AA131" s="24">
        <v>0</v>
      </c>
      <c r="AB131" s="24">
        <v>486720175</v>
      </c>
      <c r="AC131" s="24">
        <v>0</v>
      </c>
      <c r="AD131" s="24">
        <v>0</v>
      </c>
      <c r="AE131" s="24">
        <v>12841622603</v>
      </c>
      <c r="AF131" s="24">
        <v>0</v>
      </c>
      <c r="AG131" s="24">
        <v>181423998</v>
      </c>
      <c r="AH131" s="24">
        <v>0</v>
      </c>
      <c r="AI131" s="24">
        <v>0</v>
      </c>
      <c r="AJ131" s="24">
        <v>0</v>
      </c>
      <c r="AK131" s="24">
        <v>0</v>
      </c>
      <c r="AL131" s="202">
        <v>14653464311</v>
      </c>
    </row>
    <row r="132" spans="1:38" s="6" customFormat="1" ht="15" x14ac:dyDescent="0.25">
      <c r="A132" s="65" t="s">
        <v>884</v>
      </c>
      <c r="B132" s="25" t="s">
        <v>154</v>
      </c>
      <c r="C132" s="24">
        <v>29117860</v>
      </c>
      <c r="D132" s="24">
        <v>81676970</v>
      </c>
      <c r="E132" s="24">
        <v>110547370</v>
      </c>
      <c r="F132" s="24">
        <v>595111</v>
      </c>
      <c r="G132" s="24">
        <v>263838827</v>
      </c>
      <c r="H132" s="24">
        <v>2775047968</v>
      </c>
      <c r="I132" s="24">
        <v>10370227</v>
      </c>
      <c r="J132" s="24">
        <v>0</v>
      </c>
      <c r="K132" s="24">
        <v>11460800</v>
      </c>
      <c r="L132" s="24">
        <v>236835571</v>
      </c>
      <c r="M132" s="24">
        <v>7717707140</v>
      </c>
      <c r="N132" s="24">
        <v>12921943481</v>
      </c>
      <c r="O132" s="24">
        <v>6533743756</v>
      </c>
      <c r="P132" s="24">
        <v>47367282</v>
      </c>
      <c r="Q132" s="24">
        <v>14049081</v>
      </c>
      <c r="R132" s="24">
        <v>5561806262</v>
      </c>
      <c r="S132" s="24">
        <v>0</v>
      </c>
      <c r="T132" s="24">
        <v>1748578117</v>
      </c>
      <c r="U132" s="24">
        <v>10405420615</v>
      </c>
      <c r="V132" s="24">
        <v>23285289</v>
      </c>
      <c r="W132" s="24">
        <v>39154500</v>
      </c>
      <c r="X132" s="24">
        <v>403282185</v>
      </c>
      <c r="Y132" s="24">
        <v>14095440</v>
      </c>
      <c r="Z132" s="24">
        <v>3700223407</v>
      </c>
      <c r="AA132" s="24">
        <v>9350517720</v>
      </c>
      <c r="AB132" s="24">
        <v>1039033555</v>
      </c>
      <c r="AC132" s="24">
        <v>75852950</v>
      </c>
      <c r="AD132" s="24">
        <v>29966589</v>
      </c>
      <c r="AE132" s="24">
        <v>34745624</v>
      </c>
      <c r="AF132" s="24">
        <v>1953153663</v>
      </c>
      <c r="AG132" s="24">
        <v>39432271</v>
      </c>
      <c r="AH132" s="24">
        <v>0</v>
      </c>
      <c r="AI132" s="24">
        <v>0</v>
      </c>
      <c r="AJ132" s="24">
        <v>1045356612</v>
      </c>
      <c r="AK132" s="24">
        <v>0</v>
      </c>
      <c r="AL132" s="202">
        <v>66218206243</v>
      </c>
    </row>
    <row r="133" spans="1:38" s="6" customFormat="1" ht="15" x14ac:dyDescent="0.25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22906551862</v>
      </c>
      <c r="I133" s="24">
        <v>0</v>
      </c>
      <c r="J133" s="24">
        <v>0</v>
      </c>
      <c r="K133" s="24">
        <v>0</v>
      </c>
      <c r="L133" s="24">
        <v>1709727135</v>
      </c>
      <c r="M133" s="24">
        <v>0</v>
      </c>
      <c r="N133" s="24">
        <v>313687868</v>
      </c>
      <c r="O133" s="24">
        <v>9225328006</v>
      </c>
      <c r="P133" s="24">
        <v>0</v>
      </c>
      <c r="Q133" s="24">
        <v>1027067548</v>
      </c>
      <c r="R133" s="24">
        <v>3568794035</v>
      </c>
      <c r="S133" s="24">
        <v>262499999</v>
      </c>
      <c r="T133" s="24">
        <v>0</v>
      </c>
      <c r="U133" s="24">
        <v>2727273</v>
      </c>
      <c r="V133" s="24">
        <v>0</v>
      </c>
      <c r="W133" s="24">
        <v>229659470</v>
      </c>
      <c r="X133" s="24">
        <v>0</v>
      </c>
      <c r="Y133" s="24">
        <v>0</v>
      </c>
      <c r="Z133" s="24">
        <v>1963336616</v>
      </c>
      <c r="AA133" s="24">
        <v>403293573</v>
      </c>
      <c r="AB133" s="24">
        <v>0</v>
      </c>
      <c r="AC133" s="24">
        <v>1288269309</v>
      </c>
      <c r="AD133" s="24">
        <v>533050000</v>
      </c>
      <c r="AE133" s="24">
        <v>6880682044</v>
      </c>
      <c r="AF133" s="24">
        <v>11678330974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02">
        <v>61993005712</v>
      </c>
    </row>
    <row r="134" spans="1:38" s="6" customFormat="1" ht="15" x14ac:dyDescent="0.25">
      <c r="A134" s="65" t="s">
        <v>886</v>
      </c>
      <c r="B134" s="25" t="s">
        <v>70</v>
      </c>
      <c r="C134" s="24">
        <v>0</v>
      </c>
      <c r="D134" s="24">
        <v>1298509288</v>
      </c>
      <c r="E134" s="24">
        <v>10000000</v>
      </c>
      <c r="F134" s="24">
        <v>0</v>
      </c>
      <c r="G134" s="24">
        <v>5028435586</v>
      </c>
      <c r="H134" s="24">
        <v>195673272</v>
      </c>
      <c r="I134" s="24">
        <v>1007273</v>
      </c>
      <c r="J134" s="24">
        <v>0</v>
      </c>
      <c r="K134" s="24">
        <v>7123414120</v>
      </c>
      <c r="L134" s="24">
        <v>12206224822</v>
      </c>
      <c r="M134" s="24">
        <v>19415972093</v>
      </c>
      <c r="N134" s="24">
        <v>529221573</v>
      </c>
      <c r="O134" s="24">
        <v>0</v>
      </c>
      <c r="P134" s="24">
        <v>0</v>
      </c>
      <c r="Q134" s="24">
        <v>0</v>
      </c>
      <c r="R134" s="24">
        <v>23449740</v>
      </c>
      <c r="S134" s="24">
        <v>0</v>
      </c>
      <c r="T134" s="24">
        <v>2765266452</v>
      </c>
      <c r="U134" s="24">
        <v>6232670229</v>
      </c>
      <c r="V134" s="24">
        <v>182158111</v>
      </c>
      <c r="W134" s="24">
        <v>405971778</v>
      </c>
      <c r="X134" s="24">
        <v>3977268714</v>
      </c>
      <c r="Y134" s="24">
        <v>176084438</v>
      </c>
      <c r="Z134" s="24">
        <v>14236216252</v>
      </c>
      <c r="AA134" s="24">
        <v>3397667751</v>
      </c>
      <c r="AB134" s="24">
        <v>8166121372</v>
      </c>
      <c r="AC134" s="24">
        <v>12438672576</v>
      </c>
      <c r="AD134" s="24">
        <v>9575370005</v>
      </c>
      <c r="AE134" s="24">
        <v>691276333</v>
      </c>
      <c r="AF134" s="24">
        <v>1459238949</v>
      </c>
      <c r="AG134" s="24">
        <v>2305432099</v>
      </c>
      <c r="AH134" s="24">
        <v>13856741728</v>
      </c>
      <c r="AI134" s="24">
        <v>5268088172</v>
      </c>
      <c r="AJ134" s="24">
        <v>5992558788</v>
      </c>
      <c r="AK134" s="24">
        <v>34000000</v>
      </c>
      <c r="AL134" s="202">
        <v>136992711514</v>
      </c>
    </row>
    <row r="135" spans="1:38" s="6" customFormat="1" ht="15" x14ac:dyDescent="0.25">
      <c r="A135" s="95" t="s">
        <v>887</v>
      </c>
      <c r="B135" s="96" t="s">
        <v>206</v>
      </c>
      <c r="C135" s="97">
        <v>24721320957</v>
      </c>
      <c r="D135" s="97">
        <v>17430861308</v>
      </c>
      <c r="E135" s="97">
        <v>8385737826</v>
      </c>
      <c r="F135" s="97">
        <v>16069482224</v>
      </c>
      <c r="G135" s="97">
        <v>26393317363</v>
      </c>
      <c r="H135" s="97">
        <v>228948084458</v>
      </c>
      <c r="I135" s="97">
        <v>18357681613</v>
      </c>
      <c r="J135" s="97">
        <v>2926537680</v>
      </c>
      <c r="K135" s="97">
        <v>13789111860</v>
      </c>
      <c r="L135" s="97">
        <v>48933672093</v>
      </c>
      <c r="M135" s="97">
        <v>88374697753</v>
      </c>
      <c r="N135" s="97">
        <v>44042964294</v>
      </c>
      <c r="O135" s="97">
        <v>47287577389</v>
      </c>
      <c r="P135" s="97">
        <v>16314400577</v>
      </c>
      <c r="Q135" s="97">
        <v>5476871157</v>
      </c>
      <c r="R135" s="97">
        <v>25750138346</v>
      </c>
      <c r="S135" s="97">
        <v>1528469564</v>
      </c>
      <c r="T135" s="97">
        <v>58598693664</v>
      </c>
      <c r="U135" s="97">
        <v>95783853874</v>
      </c>
      <c r="V135" s="97">
        <v>14940710333</v>
      </c>
      <c r="W135" s="97">
        <v>10343840684</v>
      </c>
      <c r="X135" s="97">
        <v>27881233824</v>
      </c>
      <c r="Y135" s="97">
        <v>2172209800</v>
      </c>
      <c r="Z135" s="97">
        <v>181907667545</v>
      </c>
      <c r="AA135" s="97">
        <v>34659108623</v>
      </c>
      <c r="AB135" s="97">
        <v>218299198898</v>
      </c>
      <c r="AC135" s="97">
        <v>105761395674</v>
      </c>
      <c r="AD135" s="97">
        <v>29150280441</v>
      </c>
      <c r="AE135" s="97">
        <v>69990354628</v>
      </c>
      <c r="AF135" s="97">
        <v>40323141564</v>
      </c>
      <c r="AG135" s="97">
        <v>14761364909</v>
      </c>
      <c r="AH135" s="97">
        <v>15011100619</v>
      </c>
      <c r="AI135" s="97">
        <v>19149453489</v>
      </c>
      <c r="AJ135" s="97">
        <v>8367915392</v>
      </c>
      <c r="AK135" s="97">
        <v>37131182</v>
      </c>
      <c r="AL135" s="203">
        <v>1581869581605</v>
      </c>
    </row>
    <row r="136" spans="1:38" s="6" customFormat="1" ht="15" collapsed="1" x14ac:dyDescent="0.25">
      <c r="A136" s="66" t="s">
        <v>54</v>
      </c>
      <c r="B136" s="30" t="s">
        <v>91</v>
      </c>
      <c r="C136" s="31">
        <v>24721320957</v>
      </c>
      <c r="D136" s="31">
        <v>17430861308</v>
      </c>
      <c r="E136" s="31">
        <v>8385737826</v>
      </c>
      <c r="F136" s="31">
        <v>16069482224</v>
      </c>
      <c r="G136" s="31">
        <v>26393317363</v>
      </c>
      <c r="H136" s="31">
        <v>228948084458</v>
      </c>
      <c r="I136" s="31">
        <v>18357681613</v>
      </c>
      <c r="J136" s="31">
        <v>2926537680</v>
      </c>
      <c r="K136" s="31">
        <v>13789111860</v>
      </c>
      <c r="L136" s="31">
        <v>48933672093</v>
      </c>
      <c r="M136" s="31">
        <v>88374697753</v>
      </c>
      <c r="N136" s="31">
        <v>44042964294</v>
      </c>
      <c r="O136" s="31">
        <v>47287577389</v>
      </c>
      <c r="P136" s="31">
        <v>16314400577</v>
      </c>
      <c r="Q136" s="31">
        <v>5476871157</v>
      </c>
      <c r="R136" s="31">
        <v>25750138346</v>
      </c>
      <c r="S136" s="31">
        <v>1528469564</v>
      </c>
      <c r="T136" s="31">
        <v>58598693664</v>
      </c>
      <c r="U136" s="31">
        <v>95783853874</v>
      </c>
      <c r="V136" s="31">
        <v>14940710333</v>
      </c>
      <c r="W136" s="31">
        <v>10343840684</v>
      </c>
      <c r="X136" s="31">
        <v>27881233824</v>
      </c>
      <c r="Y136" s="31">
        <v>2172209800</v>
      </c>
      <c r="Z136" s="31">
        <v>181907667545</v>
      </c>
      <c r="AA136" s="31">
        <v>34659108623</v>
      </c>
      <c r="AB136" s="31">
        <v>218299198898</v>
      </c>
      <c r="AC136" s="31">
        <v>105761395674</v>
      </c>
      <c r="AD136" s="31">
        <v>29150280441</v>
      </c>
      <c r="AE136" s="31">
        <v>69990354628</v>
      </c>
      <c r="AF136" s="31">
        <v>40323141564</v>
      </c>
      <c r="AG136" s="31">
        <v>14761364909</v>
      </c>
      <c r="AH136" s="31">
        <v>15011100619</v>
      </c>
      <c r="AI136" s="31">
        <v>19149453489</v>
      </c>
      <c r="AJ136" s="31">
        <v>8367915392</v>
      </c>
      <c r="AK136" s="31">
        <v>37131182</v>
      </c>
      <c r="AL136" s="204">
        <v>1581869581605</v>
      </c>
    </row>
    <row r="137" spans="1:38" s="6" customFormat="1" ht="15" x14ac:dyDescent="0.25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2">
        <v>0</v>
      </c>
    </row>
    <row r="138" spans="1:38" s="6" customFormat="1" ht="15" x14ac:dyDescent="0.25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3">
        <v>0</v>
      </c>
    </row>
    <row r="139" spans="1:38" s="6" customFormat="1" ht="15" x14ac:dyDescent="0.25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1907938767</v>
      </c>
      <c r="V139" s="24">
        <v>0</v>
      </c>
      <c r="W139" s="24">
        <v>0</v>
      </c>
      <c r="X139" s="24">
        <v>264294460</v>
      </c>
      <c r="Y139" s="24">
        <v>0</v>
      </c>
      <c r="Z139" s="24">
        <v>11245088337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3547031908</v>
      </c>
      <c r="AI139" s="24">
        <v>0</v>
      </c>
      <c r="AJ139" s="24">
        <v>0</v>
      </c>
      <c r="AK139" s="24">
        <v>0</v>
      </c>
      <c r="AL139" s="202">
        <v>16964353472</v>
      </c>
    </row>
    <row r="140" spans="1:38" s="6" customFormat="1" ht="15" x14ac:dyDescent="0.25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2">
        <v>0</v>
      </c>
    </row>
    <row r="141" spans="1:38" s="6" customFormat="1" ht="15" x14ac:dyDescent="0.25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1907938767</v>
      </c>
      <c r="V141" s="97">
        <v>0</v>
      </c>
      <c r="W141" s="97">
        <v>0</v>
      </c>
      <c r="X141" s="97">
        <v>264294460</v>
      </c>
      <c r="Y141" s="97">
        <v>0</v>
      </c>
      <c r="Z141" s="97">
        <v>11245088337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3547031908</v>
      </c>
      <c r="AI141" s="97">
        <v>0</v>
      </c>
      <c r="AJ141" s="97">
        <v>0</v>
      </c>
      <c r="AK141" s="97">
        <v>0</v>
      </c>
      <c r="AL141" s="203">
        <v>16964353472</v>
      </c>
    </row>
    <row r="142" spans="1:38" s="6" customFormat="1" ht="15" collapsed="1" x14ac:dyDescent="0.25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1907938767</v>
      </c>
      <c r="V142" s="31">
        <v>0</v>
      </c>
      <c r="W142" s="31">
        <v>0</v>
      </c>
      <c r="X142" s="31">
        <v>264294460</v>
      </c>
      <c r="Y142" s="31">
        <v>0</v>
      </c>
      <c r="Z142" s="31">
        <v>11245088337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3547031908</v>
      </c>
      <c r="AI142" s="31">
        <v>0</v>
      </c>
      <c r="AJ142" s="31">
        <v>0</v>
      </c>
      <c r="AK142" s="31">
        <v>0</v>
      </c>
      <c r="AL142" s="204">
        <v>16964353472</v>
      </c>
    </row>
    <row r="143" spans="1:38" s="6" customFormat="1" ht="15" x14ac:dyDescent="0.25">
      <c r="A143" s="65" t="s">
        <v>893</v>
      </c>
      <c r="B143" s="25" t="s">
        <v>143</v>
      </c>
      <c r="C143" s="24">
        <v>600000</v>
      </c>
      <c r="D143" s="24">
        <v>9272727</v>
      </c>
      <c r="E143" s="24">
        <v>21008182</v>
      </c>
      <c r="F143" s="24">
        <v>295258320</v>
      </c>
      <c r="G143" s="24">
        <v>19255727</v>
      </c>
      <c r="H143" s="24">
        <v>3736913539</v>
      </c>
      <c r="I143" s="24">
        <v>17163636</v>
      </c>
      <c r="J143" s="24">
        <v>900000</v>
      </c>
      <c r="K143" s="24">
        <v>4343842</v>
      </c>
      <c r="L143" s="24">
        <v>128848138</v>
      </c>
      <c r="M143" s="24">
        <v>64428546</v>
      </c>
      <c r="N143" s="24">
        <v>431846941</v>
      </c>
      <c r="O143" s="24">
        <v>72250000</v>
      </c>
      <c r="P143" s="24">
        <v>6651818</v>
      </c>
      <c r="Q143" s="24">
        <v>13175909</v>
      </c>
      <c r="R143" s="24">
        <v>6850000</v>
      </c>
      <c r="S143" s="24">
        <v>0</v>
      </c>
      <c r="T143" s="24">
        <v>205271321</v>
      </c>
      <c r="U143" s="24">
        <v>470982393</v>
      </c>
      <c r="V143" s="24">
        <v>14711273</v>
      </c>
      <c r="W143" s="24">
        <v>0</v>
      </c>
      <c r="X143" s="24">
        <v>19223898</v>
      </c>
      <c r="Y143" s="24">
        <v>0</v>
      </c>
      <c r="Z143" s="24">
        <v>164984999</v>
      </c>
      <c r="AA143" s="24">
        <v>42893291</v>
      </c>
      <c r="AB143" s="24">
        <v>0</v>
      </c>
      <c r="AC143" s="24">
        <v>19221500</v>
      </c>
      <c r="AD143" s="24">
        <v>16036363</v>
      </c>
      <c r="AE143" s="24">
        <v>130392214</v>
      </c>
      <c r="AF143" s="24">
        <v>7400000</v>
      </c>
      <c r="AG143" s="24">
        <v>8962402</v>
      </c>
      <c r="AH143" s="24">
        <v>0</v>
      </c>
      <c r="AI143" s="24">
        <v>0</v>
      </c>
      <c r="AJ143" s="24">
        <v>5264091</v>
      </c>
      <c r="AK143" s="24">
        <v>0</v>
      </c>
      <c r="AL143" s="202">
        <v>5934111070</v>
      </c>
    </row>
    <row r="144" spans="1:38" s="6" customFormat="1" ht="15" x14ac:dyDescent="0.25">
      <c r="A144" s="65" t="s">
        <v>894</v>
      </c>
      <c r="B144" s="25" t="s">
        <v>144</v>
      </c>
      <c r="C144" s="24">
        <v>0</v>
      </c>
      <c r="D144" s="24">
        <v>221994909</v>
      </c>
      <c r="E144" s="24">
        <v>47722727</v>
      </c>
      <c r="F144" s="24">
        <v>25954091</v>
      </c>
      <c r="G144" s="24">
        <v>2681818</v>
      </c>
      <c r="H144" s="24">
        <v>64097905</v>
      </c>
      <c r="I144" s="24">
        <v>59981819</v>
      </c>
      <c r="J144" s="24">
        <v>500000</v>
      </c>
      <c r="K144" s="24">
        <v>0</v>
      </c>
      <c r="L144" s="24">
        <v>176083982</v>
      </c>
      <c r="M144" s="24">
        <v>74691182</v>
      </c>
      <c r="N144" s="24">
        <v>830000</v>
      </c>
      <c r="O144" s="24">
        <v>32012276</v>
      </c>
      <c r="P144" s="24">
        <v>8884091</v>
      </c>
      <c r="Q144" s="24">
        <v>11163636</v>
      </c>
      <c r="R144" s="24">
        <v>85763640</v>
      </c>
      <c r="S144" s="24">
        <v>0</v>
      </c>
      <c r="T144" s="24">
        <v>992169883</v>
      </c>
      <c r="U144" s="24">
        <v>186518899</v>
      </c>
      <c r="V144" s="24">
        <v>7430371</v>
      </c>
      <c r="W144" s="24">
        <v>0</v>
      </c>
      <c r="X144" s="24">
        <v>89029233</v>
      </c>
      <c r="Y144" s="24">
        <v>5400000</v>
      </c>
      <c r="Z144" s="24">
        <v>60114274</v>
      </c>
      <c r="AA144" s="24">
        <v>17975303</v>
      </c>
      <c r="AB144" s="24">
        <v>0</v>
      </c>
      <c r="AC144" s="24">
        <v>76910821</v>
      </c>
      <c r="AD144" s="24">
        <v>9975454</v>
      </c>
      <c r="AE144" s="24">
        <v>168510324</v>
      </c>
      <c r="AF144" s="24">
        <v>46409999</v>
      </c>
      <c r="AG144" s="24">
        <v>3231038</v>
      </c>
      <c r="AH144" s="24">
        <v>0</v>
      </c>
      <c r="AI144" s="24">
        <v>3933674</v>
      </c>
      <c r="AJ144" s="24">
        <v>0</v>
      </c>
      <c r="AK144" s="24">
        <v>0</v>
      </c>
      <c r="AL144" s="202">
        <v>2479971349</v>
      </c>
    </row>
    <row r="145" spans="1:38" s="6" customFormat="1" ht="15" x14ac:dyDescent="0.25">
      <c r="A145" s="65" t="s">
        <v>895</v>
      </c>
      <c r="B145" s="25" t="s">
        <v>145</v>
      </c>
      <c r="C145" s="24">
        <v>0</v>
      </c>
      <c r="D145" s="24">
        <v>8800000</v>
      </c>
      <c r="E145" s="24">
        <v>0</v>
      </c>
      <c r="F145" s="24">
        <v>0</v>
      </c>
      <c r="G145" s="24">
        <v>0</v>
      </c>
      <c r="H145" s="24">
        <v>3000000</v>
      </c>
      <c r="I145" s="24">
        <v>0</v>
      </c>
      <c r="J145" s="24">
        <v>0</v>
      </c>
      <c r="K145" s="24">
        <v>2727273</v>
      </c>
      <c r="L145" s="24">
        <v>0</v>
      </c>
      <c r="M145" s="24">
        <v>23521352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4679987</v>
      </c>
      <c r="V145" s="24">
        <v>0</v>
      </c>
      <c r="W145" s="24">
        <v>0</v>
      </c>
      <c r="X145" s="24">
        <v>0</v>
      </c>
      <c r="Y145" s="24">
        <v>0</v>
      </c>
      <c r="Z145" s="24">
        <v>573025</v>
      </c>
      <c r="AA145" s="24">
        <v>0</v>
      </c>
      <c r="AB145" s="24">
        <v>0</v>
      </c>
      <c r="AC145" s="24">
        <v>0</v>
      </c>
      <c r="AD145" s="24">
        <v>0</v>
      </c>
      <c r="AE145" s="24">
        <v>18729660</v>
      </c>
      <c r="AF145" s="24">
        <v>0</v>
      </c>
      <c r="AG145" s="24">
        <v>4000000</v>
      </c>
      <c r="AH145" s="24">
        <v>6200000</v>
      </c>
      <c r="AI145" s="24">
        <v>0</v>
      </c>
      <c r="AJ145" s="24">
        <v>0</v>
      </c>
      <c r="AK145" s="24">
        <v>0</v>
      </c>
      <c r="AL145" s="202">
        <v>72231297</v>
      </c>
    </row>
    <row r="146" spans="1:38" s="6" customFormat="1" ht="15" x14ac:dyDescent="0.25">
      <c r="A146" s="65" t="s">
        <v>896</v>
      </c>
      <c r="B146" s="25" t="s">
        <v>146</v>
      </c>
      <c r="C146" s="24">
        <v>145577091</v>
      </c>
      <c r="D146" s="24">
        <v>153101709</v>
      </c>
      <c r="E146" s="24">
        <v>42040909</v>
      </c>
      <c r="F146" s="24">
        <v>27396323</v>
      </c>
      <c r="G146" s="24">
        <v>114303091</v>
      </c>
      <c r="H146" s="24">
        <v>411624935</v>
      </c>
      <c r="I146" s="24">
        <v>110423443</v>
      </c>
      <c r="J146" s="24">
        <v>10137272</v>
      </c>
      <c r="K146" s="24">
        <v>54591533</v>
      </c>
      <c r="L146" s="24">
        <v>104296881</v>
      </c>
      <c r="M146" s="24">
        <v>1008358525</v>
      </c>
      <c r="N146" s="24">
        <v>260998826</v>
      </c>
      <c r="O146" s="24">
        <v>153723544</v>
      </c>
      <c r="P146" s="24">
        <v>145980628</v>
      </c>
      <c r="Q146" s="24">
        <v>17707272</v>
      </c>
      <c r="R146" s="24">
        <v>223798739</v>
      </c>
      <c r="S146" s="24">
        <v>6600000</v>
      </c>
      <c r="T146" s="24">
        <v>1130302266</v>
      </c>
      <c r="U146" s="24">
        <v>756059386</v>
      </c>
      <c r="V146" s="24">
        <v>55646839</v>
      </c>
      <c r="W146" s="24">
        <v>53102572</v>
      </c>
      <c r="X146" s="24">
        <v>278736371</v>
      </c>
      <c r="Y146" s="24">
        <v>86520</v>
      </c>
      <c r="Z146" s="24">
        <v>1068412063</v>
      </c>
      <c r="AA146" s="24">
        <v>218165584</v>
      </c>
      <c r="AB146" s="24">
        <v>2538645388</v>
      </c>
      <c r="AC146" s="24">
        <v>501041842</v>
      </c>
      <c r="AD146" s="24">
        <v>130280873</v>
      </c>
      <c r="AE146" s="24">
        <v>859016229</v>
      </c>
      <c r="AF146" s="24">
        <v>208140054</v>
      </c>
      <c r="AG146" s="24">
        <v>289705878</v>
      </c>
      <c r="AH146" s="24">
        <v>0</v>
      </c>
      <c r="AI146" s="24">
        <v>65496514</v>
      </c>
      <c r="AJ146" s="24">
        <v>0</v>
      </c>
      <c r="AK146" s="24">
        <v>0</v>
      </c>
      <c r="AL146" s="202">
        <v>11143499100</v>
      </c>
    </row>
    <row r="147" spans="1:38" s="6" customFormat="1" ht="15" x14ac:dyDescent="0.25">
      <c r="A147" s="65" t="s">
        <v>897</v>
      </c>
      <c r="B147" s="25" t="s">
        <v>147</v>
      </c>
      <c r="C147" s="24">
        <v>591784</v>
      </c>
      <c r="D147" s="24">
        <v>0</v>
      </c>
      <c r="E147" s="24">
        <v>0</v>
      </c>
      <c r="F147" s="24">
        <v>591784</v>
      </c>
      <c r="G147" s="24">
        <v>1000000</v>
      </c>
      <c r="H147" s="24">
        <v>0</v>
      </c>
      <c r="I147" s="24">
        <v>591784</v>
      </c>
      <c r="J147" s="24">
        <v>591784</v>
      </c>
      <c r="K147" s="24">
        <v>591784</v>
      </c>
      <c r="L147" s="24">
        <v>591784</v>
      </c>
      <c r="M147" s="24">
        <v>591784</v>
      </c>
      <c r="N147" s="24">
        <v>0</v>
      </c>
      <c r="O147" s="24">
        <v>0</v>
      </c>
      <c r="P147" s="24">
        <v>591784</v>
      </c>
      <c r="Q147" s="24">
        <v>0</v>
      </c>
      <c r="R147" s="24">
        <v>591816</v>
      </c>
      <c r="S147" s="24">
        <v>591784</v>
      </c>
      <c r="T147" s="24">
        <v>0</v>
      </c>
      <c r="U147" s="24">
        <v>0</v>
      </c>
      <c r="V147" s="24">
        <v>591784</v>
      </c>
      <c r="W147" s="24">
        <v>0</v>
      </c>
      <c r="X147" s="24">
        <v>591784</v>
      </c>
      <c r="Y147" s="24">
        <v>591784</v>
      </c>
      <c r="Z147" s="24">
        <v>591784</v>
      </c>
      <c r="AA147" s="24">
        <v>0</v>
      </c>
      <c r="AB147" s="24">
        <v>0</v>
      </c>
      <c r="AC147" s="24">
        <v>0</v>
      </c>
      <c r="AD147" s="24">
        <v>591784</v>
      </c>
      <c r="AE147" s="24">
        <v>0</v>
      </c>
      <c r="AF147" s="24">
        <v>0</v>
      </c>
      <c r="AG147" s="24">
        <v>591784</v>
      </c>
      <c r="AH147" s="24">
        <v>0</v>
      </c>
      <c r="AI147" s="24">
        <v>0</v>
      </c>
      <c r="AJ147" s="24">
        <v>0</v>
      </c>
      <c r="AK147" s="24">
        <v>0</v>
      </c>
      <c r="AL147" s="202">
        <v>10468576</v>
      </c>
    </row>
    <row r="148" spans="1:38" s="6" customFormat="1" ht="15" x14ac:dyDescent="0.25">
      <c r="A148" s="65" t="s">
        <v>898</v>
      </c>
      <c r="B148" s="25" t="s">
        <v>148</v>
      </c>
      <c r="C148" s="24">
        <v>0</v>
      </c>
      <c r="D148" s="24">
        <v>22627273</v>
      </c>
      <c r="E148" s="24">
        <v>14326364</v>
      </c>
      <c r="F148" s="24">
        <v>0</v>
      </c>
      <c r="G148" s="24">
        <v>0</v>
      </c>
      <c r="H148" s="24">
        <v>3477382</v>
      </c>
      <c r="I148" s="24">
        <v>0</v>
      </c>
      <c r="J148" s="24">
        <v>0</v>
      </c>
      <c r="K148" s="24">
        <v>4667127</v>
      </c>
      <c r="L148" s="24">
        <v>23146570</v>
      </c>
      <c r="M148" s="24">
        <v>5827272</v>
      </c>
      <c r="N148" s="24">
        <v>6709091</v>
      </c>
      <c r="O148" s="24">
        <v>10650000</v>
      </c>
      <c r="P148" s="24">
        <v>9461818</v>
      </c>
      <c r="Q148" s="24">
        <v>3900000</v>
      </c>
      <c r="R148" s="24">
        <v>15350000</v>
      </c>
      <c r="S148" s="24">
        <v>0</v>
      </c>
      <c r="T148" s="24">
        <v>13733636</v>
      </c>
      <c r="U148" s="24">
        <v>9457607</v>
      </c>
      <c r="V148" s="24">
        <v>0</v>
      </c>
      <c r="W148" s="24">
        <v>0</v>
      </c>
      <c r="X148" s="24">
        <v>3650000</v>
      </c>
      <c r="Y148" s="24">
        <v>10331364</v>
      </c>
      <c r="Z148" s="24">
        <v>20704045</v>
      </c>
      <c r="AA148" s="24">
        <v>7203036</v>
      </c>
      <c r="AB148" s="24">
        <v>0</v>
      </c>
      <c r="AC148" s="24">
        <v>26749363</v>
      </c>
      <c r="AD148" s="24">
        <v>1500000</v>
      </c>
      <c r="AE148" s="24">
        <v>3314666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4">
        <v>0</v>
      </c>
      <c r="AL148" s="202">
        <v>218176558</v>
      </c>
    </row>
    <row r="149" spans="1:38" s="6" customFormat="1" ht="15" x14ac:dyDescent="0.25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2">
        <v>0</v>
      </c>
    </row>
    <row r="150" spans="1:38" s="6" customFormat="1" ht="15" x14ac:dyDescent="0.25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4682000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584161384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2">
        <v>590696111</v>
      </c>
    </row>
    <row r="151" spans="1:38" s="6" customFormat="1" ht="15" x14ac:dyDescent="0.25">
      <c r="A151" s="65" t="s">
        <v>901</v>
      </c>
      <c r="B151" s="25" t="s">
        <v>151</v>
      </c>
      <c r="C151" s="24">
        <v>0</v>
      </c>
      <c r="D151" s="24">
        <v>3636364</v>
      </c>
      <c r="E151" s="24">
        <v>9436273</v>
      </c>
      <c r="F151" s="24">
        <v>900000</v>
      </c>
      <c r="G151" s="24">
        <v>6777273</v>
      </c>
      <c r="H151" s="24">
        <v>135350134</v>
      </c>
      <c r="I151" s="24">
        <v>0</v>
      </c>
      <c r="J151" s="24">
        <v>0</v>
      </c>
      <c r="K151" s="24">
        <v>4362005</v>
      </c>
      <c r="L151" s="24">
        <v>149684452</v>
      </c>
      <c r="M151" s="24">
        <v>212969843</v>
      </c>
      <c r="N151" s="24">
        <v>5914909</v>
      </c>
      <c r="O151" s="24">
        <v>148249728</v>
      </c>
      <c r="P151" s="24">
        <v>831818</v>
      </c>
      <c r="Q151" s="24">
        <v>0</v>
      </c>
      <c r="R151" s="24">
        <v>48236364</v>
      </c>
      <c r="S151" s="24">
        <v>0</v>
      </c>
      <c r="T151" s="24">
        <v>186397021</v>
      </c>
      <c r="U151" s="24">
        <v>403099457</v>
      </c>
      <c r="V151" s="24">
        <v>529091</v>
      </c>
      <c r="W151" s="24">
        <v>3636364</v>
      </c>
      <c r="X151" s="24">
        <v>6600000</v>
      </c>
      <c r="Y151" s="24">
        <v>3931265</v>
      </c>
      <c r="Z151" s="24">
        <v>186093245</v>
      </c>
      <c r="AA151" s="24">
        <v>109780337</v>
      </c>
      <c r="AB151" s="24">
        <v>7821203224</v>
      </c>
      <c r="AC151" s="24">
        <v>128663293</v>
      </c>
      <c r="AD151" s="24">
        <v>16273720</v>
      </c>
      <c r="AE151" s="24">
        <v>358419910</v>
      </c>
      <c r="AF151" s="24">
        <v>10300000</v>
      </c>
      <c r="AG151" s="24">
        <v>49822572</v>
      </c>
      <c r="AH151" s="24">
        <v>0</v>
      </c>
      <c r="AI151" s="24">
        <v>143058992</v>
      </c>
      <c r="AJ151" s="24">
        <v>22878183</v>
      </c>
      <c r="AK151" s="24">
        <v>0</v>
      </c>
      <c r="AL151" s="202">
        <v>10177035837</v>
      </c>
    </row>
    <row r="152" spans="1:38" s="6" customFormat="1" ht="15" x14ac:dyDescent="0.25">
      <c r="A152" s="65" t="s">
        <v>902</v>
      </c>
      <c r="B152" s="25" t="s">
        <v>152</v>
      </c>
      <c r="C152" s="24">
        <v>49264930</v>
      </c>
      <c r="D152" s="24">
        <v>48500556</v>
      </c>
      <c r="E152" s="24">
        <v>63600556</v>
      </c>
      <c r="F152" s="24">
        <v>48100556</v>
      </c>
      <c r="G152" s="24">
        <v>48100556</v>
      </c>
      <c r="H152" s="24">
        <v>433871</v>
      </c>
      <c r="I152" s="24">
        <v>50509556</v>
      </c>
      <c r="J152" s="24">
        <v>48100556</v>
      </c>
      <c r="K152" s="24">
        <v>48100556</v>
      </c>
      <c r="L152" s="24">
        <v>53580789</v>
      </c>
      <c r="M152" s="24">
        <v>4000000</v>
      </c>
      <c r="N152" s="24">
        <v>11985942</v>
      </c>
      <c r="O152" s="24">
        <v>48100556</v>
      </c>
      <c r="P152" s="24">
        <v>48646130</v>
      </c>
      <c r="Q152" s="24">
        <v>51418738</v>
      </c>
      <c r="R152" s="24">
        <v>53100556</v>
      </c>
      <c r="S152" s="24">
        <v>48100556</v>
      </c>
      <c r="T152" s="24">
        <v>85968463</v>
      </c>
      <c r="U152" s="24">
        <v>30272320</v>
      </c>
      <c r="V152" s="24">
        <v>48100556</v>
      </c>
      <c r="W152" s="24">
        <v>48100556</v>
      </c>
      <c r="X152" s="24">
        <v>48100556</v>
      </c>
      <c r="Y152" s="24">
        <v>48100556</v>
      </c>
      <c r="Z152" s="24">
        <v>11134654</v>
      </c>
      <c r="AA152" s="24">
        <v>49155647</v>
      </c>
      <c r="AB152" s="24">
        <v>0</v>
      </c>
      <c r="AC152" s="24">
        <v>0</v>
      </c>
      <c r="AD152" s="24">
        <v>48100556</v>
      </c>
      <c r="AE152" s="24">
        <v>53875132</v>
      </c>
      <c r="AF152" s="24">
        <v>63250556</v>
      </c>
      <c r="AG152" s="24">
        <v>50100556</v>
      </c>
      <c r="AH152" s="24">
        <v>48100556</v>
      </c>
      <c r="AI152" s="24">
        <v>48100556</v>
      </c>
      <c r="AJ152" s="24">
        <v>0</v>
      </c>
      <c r="AK152" s="24">
        <v>0</v>
      </c>
      <c r="AL152" s="202">
        <v>1404106180</v>
      </c>
    </row>
    <row r="153" spans="1:38" s="6" customFormat="1" ht="15" x14ac:dyDescent="0.25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5659091</v>
      </c>
      <c r="H153" s="24">
        <v>128905753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8800000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295192966</v>
      </c>
      <c r="AF153" s="24">
        <v>0</v>
      </c>
      <c r="AG153" s="24">
        <v>25811546</v>
      </c>
      <c r="AH153" s="24">
        <v>0</v>
      </c>
      <c r="AI153" s="24">
        <v>0</v>
      </c>
      <c r="AJ153" s="24">
        <v>0</v>
      </c>
      <c r="AK153" s="24">
        <v>0</v>
      </c>
      <c r="AL153" s="202">
        <v>464369356</v>
      </c>
    </row>
    <row r="154" spans="1:38" s="6" customFormat="1" ht="15" x14ac:dyDescent="0.25">
      <c r="A154" s="65" t="s">
        <v>904</v>
      </c>
      <c r="B154" s="25" t="s">
        <v>154</v>
      </c>
      <c r="C154" s="24">
        <v>3090909</v>
      </c>
      <c r="D154" s="24">
        <v>0</v>
      </c>
      <c r="E154" s="24">
        <v>0</v>
      </c>
      <c r="F154" s="24">
        <v>0</v>
      </c>
      <c r="G154" s="24">
        <v>3525000</v>
      </c>
      <c r="H154" s="24">
        <v>221729860</v>
      </c>
      <c r="I154" s="24">
        <v>0</v>
      </c>
      <c r="J154" s="24">
        <v>0</v>
      </c>
      <c r="K154" s="24">
        <v>0</v>
      </c>
      <c r="L154" s="24">
        <v>2802500</v>
      </c>
      <c r="M154" s="24">
        <v>235779917</v>
      </c>
      <c r="N154" s="24">
        <v>826317145</v>
      </c>
      <c r="O154" s="24">
        <v>110089899</v>
      </c>
      <c r="P154" s="24">
        <v>0</v>
      </c>
      <c r="Q154" s="24">
        <v>0</v>
      </c>
      <c r="R154" s="24">
        <v>122533818</v>
      </c>
      <c r="S154" s="24">
        <v>0</v>
      </c>
      <c r="T154" s="24">
        <v>218743327</v>
      </c>
      <c r="U154" s="24">
        <v>72450727</v>
      </c>
      <c r="V154" s="24">
        <v>500000</v>
      </c>
      <c r="W154" s="24">
        <v>0</v>
      </c>
      <c r="X154" s="24">
        <v>37609091</v>
      </c>
      <c r="Y154" s="24">
        <v>0</v>
      </c>
      <c r="Z154" s="24">
        <v>346426364</v>
      </c>
      <c r="AA154" s="24">
        <v>8290089</v>
      </c>
      <c r="AB154" s="24">
        <v>0</v>
      </c>
      <c r="AC154" s="24">
        <v>2202906</v>
      </c>
      <c r="AD154" s="24">
        <v>2354545</v>
      </c>
      <c r="AE154" s="24">
        <v>24787960</v>
      </c>
      <c r="AF154" s="24">
        <v>126049004</v>
      </c>
      <c r="AG154" s="24">
        <v>0</v>
      </c>
      <c r="AH154" s="24">
        <v>0</v>
      </c>
      <c r="AI154" s="24">
        <v>0</v>
      </c>
      <c r="AJ154" s="24">
        <v>8116389</v>
      </c>
      <c r="AK154" s="24">
        <v>0</v>
      </c>
      <c r="AL154" s="202">
        <v>2373399450</v>
      </c>
    </row>
    <row r="155" spans="1:38" s="6" customFormat="1" ht="15" x14ac:dyDescent="0.25">
      <c r="A155" s="65" t="s">
        <v>905</v>
      </c>
      <c r="B155" s="25" t="s">
        <v>155</v>
      </c>
      <c r="C155" s="24">
        <v>349927652</v>
      </c>
      <c r="D155" s="24">
        <v>0</v>
      </c>
      <c r="E155" s="24">
        <v>0</v>
      </c>
      <c r="F155" s="24">
        <v>0</v>
      </c>
      <c r="G155" s="24">
        <v>0</v>
      </c>
      <c r="H155" s="24">
        <v>396643857</v>
      </c>
      <c r="I155" s="24">
        <v>0</v>
      </c>
      <c r="J155" s="24">
        <v>0</v>
      </c>
      <c r="K155" s="24">
        <v>0</v>
      </c>
      <c r="L155" s="24">
        <v>185877271</v>
      </c>
      <c r="M155" s="24">
        <v>0</v>
      </c>
      <c r="N155" s="24">
        <v>125505086</v>
      </c>
      <c r="O155" s="24">
        <v>236241345</v>
      </c>
      <c r="P155" s="24">
        <v>0</v>
      </c>
      <c r="Q155" s="24">
        <v>206188268</v>
      </c>
      <c r="R155" s="24">
        <v>71250238</v>
      </c>
      <c r="S155" s="24">
        <v>5654000</v>
      </c>
      <c r="T155" s="24">
        <v>7668182</v>
      </c>
      <c r="U155" s="24">
        <v>62515523</v>
      </c>
      <c r="V155" s="24">
        <v>0</v>
      </c>
      <c r="W155" s="24">
        <v>800543367</v>
      </c>
      <c r="X155" s="24">
        <v>0</v>
      </c>
      <c r="Y155" s="24">
        <v>2250000</v>
      </c>
      <c r="Z155" s="24">
        <v>12349380</v>
      </c>
      <c r="AA155" s="24">
        <v>7636364</v>
      </c>
      <c r="AB155" s="24">
        <v>0</v>
      </c>
      <c r="AC155" s="24">
        <v>154689493</v>
      </c>
      <c r="AD155" s="24">
        <v>6960550</v>
      </c>
      <c r="AE155" s="24">
        <v>1012012324</v>
      </c>
      <c r="AF155" s="24">
        <v>339785191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02">
        <v>3983698091</v>
      </c>
    </row>
    <row r="156" spans="1:38" s="6" customFormat="1" ht="15" x14ac:dyDescent="0.25">
      <c r="A156" s="65" t="s">
        <v>906</v>
      </c>
      <c r="B156" s="25" t="s">
        <v>70</v>
      </c>
      <c r="C156" s="24">
        <v>0</v>
      </c>
      <c r="D156" s="24">
        <v>5400000</v>
      </c>
      <c r="E156" s="24">
        <v>0</v>
      </c>
      <c r="F156" s="24">
        <v>0</v>
      </c>
      <c r="G156" s="24">
        <v>177586500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3659091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27450000</v>
      </c>
      <c r="V156" s="24">
        <v>0</v>
      </c>
      <c r="W156" s="24">
        <v>0</v>
      </c>
      <c r="X156" s="24">
        <v>0</v>
      </c>
      <c r="Y156" s="24">
        <v>0</v>
      </c>
      <c r="Z156" s="24">
        <v>84470268</v>
      </c>
      <c r="AA156" s="24">
        <v>100705729</v>
      </c>
      <c r="AB156" s="24">
        <v>0</v>
      </c>
      <c r="AC156" s="24">
        <v>46881818</v>
      </c>
      <c r="AD156" s="24">
        <v>0</v>
      </c>
      <c r="AE156" s="24">
        <v>22521250</v>
      </c>
      <c r="AF156" s="24">
        <v>0</v>
      </c>
      <c r="AG156" s="24">
        <v>0</v>
      </c>
      <c r="AH156" s="24">
        <v>50886364</v>
      </c>
      <c r="AI156" s="24">
        <v>17118182</v>
      </c>
      <c r="AJ156" s="24">
        <v>61870172</v>
      </c>
      <c r="AK156" s="24">
        <v>0</v>
      </c>
      <c r="AL156" s="202">
        <v>600549374</v>
      </c>
    </row>
    <row r="157" spans="1:38" s="6" customFormat="1" ht="15" x14ac:dyDescent="0.25">
      <c r="A157" s="95" t="s">
        <v>907</v>
      </c>
      <c r="B157" s="96" t="s">
        <v>210</v>
      </c>
      <c r="C157" s="97">
        <v>549052366</v>
      </c>
      <c r="D157" s="97">
        <v>473333538</v>
      </c>
      <c r="E157" s="97">
        <v>198135011</v>
      </c>
      <c r="F157" s="97">
        <v>398201074</v>
      </c>
      <c r="G157" s="97">
        <v>378889056</v>
      </c>
      <c r="H157" s="97">
        <v>5104177236</v>
      </c>
      <c r="I157" s="97">
        <v>238670238</v>
      </c>
      <c r="J157" s="97">
        <v>60229612</v>
      </c>
      <c r="K157" s="97">
        <v>119384120</v>
      </c>
      <c r="L157" s="97">
        <v>824912367</v>
      </c>
      <c r="M157" s="97">
        <v>1632021148</v>
      </c>
      <c r="N157" s="97">
        <v>1673767031</v>
      </c>
      <c r="O157" s="97">
        <v>820117348</v>
      </c>
      <c r="P157" s="97">
        <v>221048087</v>
      </c>
      <c r="Q157" s="97">
        <v>303553823</v>
      </c>
      <c r="R157" s="97">
        <v>627475171</v>
      </c>
      <c r="S157" s="97">
        <v>60946340</v>
      </c>
      <c r="T157" s="97">
        <v>2844936099</v>
      </c>
      <c r="U157" s="97">
        <v>2023486299</v>
      </c>
      <c r="V157" s="97">
        <v>127509914</v>
      </c>
      <c r="W157" s="97">
        <v>905382859</v>
      </c>
      <c r="X157" s="97">
        <v>483540933</v>
      </c>
      <c r="Y157" s="97">
        <v>70691489</v>
      </c>
      <c r="Z157" s="97">
        <v>1955854101</v>
      </c>
      <c r="AA157" s="97">
        <v>561805380</v>
      </c>
      <c r="AB157" s="97">
        <v>10359848612</v>
      </c>
      <c r="AC157" s="97">
        <v>956361036</v>
      </c>
      <c r="AD157" s="97">
        <v>232073845</v>
      </c>
      <c r="AE157" s="97">
        <v>3530934019</v>
      </c>
      <c r="AF157" s="97">
        <v>801334804</v>
      </c>
      <c r="AG157" s="97">
        <v>433615720</v>
      </c>
      <c r="AH157" s="97">
        <v>105186920</v>
      </c>
      <c r="AI157" s="97">
        <v>277707918</v>
      </c>
      <c r="AJ157" s="97">
        <v>98128835</v>
      </c>
      <c r="AK157" s="97">
        <v>0</v>
      </c>
      <c r="AL157" s="203">
        <v>39452312349</v>
      </c>
    </row>
    <row r="158" spans="1:38" s="6" customFormat="1" ht="15" x14ac:dyDescent="0.25">
      <c r="A158" s="65" t="s">
        <v>908</v>
      </c>
      <c r="B158" s="25" t="s">
        <v>143</v>
      </c>
      <c r="C158" s="24">
        <v>0</v>
      </c>
      <c r="D158" s="24">
        <v>1967738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63727637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24914524</v>
      </c>
      <c r="V158" s="24">
        <v>0</v>
      </c>
      <c r="W158" s="24">
        <v>0</v>
      </c>
      <c r="X158" s="24">
        <v>0</v>
      </c>
      <c r="Y158" s="24">
        <v>0</v>
      </c>
      <c r="Z158" s="24">
        <v>6279448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2">
        <v>96889347</v>
      </c>
    </row>
    <row r="159" spans="1:38" s="6" customFormat="1" ht="15" x14ac:dyDescent="0.25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8250000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2">
        <v>8250000</v>
      </c>
    </row>
    <row r="160" spans="1:38" s="6" customFormat="1" ht="15" x14ac:dyDescent="0.25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14240433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2">
        <v>14240433</v>
      </c>
    </row>
    <row r="161" spans="1:38" s="6" customFormat="1" ht="15" x14ac:dyDescent="0.25">
      <c r="A161" s="65" t="s">
        <v>911</v>
      </c>
      <c r="B161" s="25" t="s">
        <v>146</v>
      </c>
      <c r="C161" s="24">
        <v>33118580</v>
      </c>
      <c r="D161" s="24">
        <v>73966366</v>
      </c>
      <c r="E161" s="24">
        <v>0</v>
      </c>
      <c r="F161" s="24">
        <v>5019194</v>
      </c>
      <c r="G161" s="24">
        <v>0</v>
      </c>
      <c r="H161" s="24">
        <v>0</v>
      </c>
      <c r="I161" s="24">
        <v>86680743</v>
      </c>
      <c r="J161" s="24">
        <v>13367263</v>
      </c>
      <c r="K161" s="24">
        <v>1816272</v>
      </c>
      <c r="L161" s="24">
        <v>5463717</v>
      </c>
      <c r="M161" s="24">
        <v>5183855</v>
      </c>
      <c r="N161" s="24">
        <v>15552188</v>
      </c>
      <c r="O161" s="24">
        <v>545455</v>
      </c>
      <c r="P161" s="24">
        <v>1109091</v>
      </c>
      <c r="Q161" s="24">
        <v>0</v>
      </c>
      <c r="R161" s="24">
        <v>7154547</v>
      </c>
      <c r="S161" s="24">
        <v>3117394</v>
      </c>
      <c r="T161" s="24">
        <v>775428825</v>
      </c>
      <c r="U161" s="24">
        <v>242917178</v>
      </c>
      <c r="V161" s="24">
        <v>61248974</v>
      </c>
      <c r="W161" s="24">
        <v>36534115</v>
      </c>
      <c r="X161" s="24">
        <v>4684318</v>
      </c>
      <c r="Y161" s="24">
        <v>0</v>
      </c>
      <c r="Z161" s="24">
        <v>790909</v>
      </c>
      <c r="AA161" s="24">
        <v>21262702</v>
      </c>
      <c r="AB161" s="24">
        <v>0</v>
      </c>
      <c r="AC161" s="24">
        <v>380681834</v>
      </c>
      <c r="AD161" s="24">
        <v>0</v>
      </c>
      <c r="AE161" s="24">
        <v>19919547</v>
      </c>
      <c r="AF161" s="24">
        <v>130787732</v>
      </c>
      <c r="AG161" s="24">
        <v>940909</v>
      </c>
      <c r="AH161" s="24">
        <v>0</v>
      </c>
      <c r="AI161" s="24">
        <v>0</v>
      </c>
      <c r="AJ161" s="24">
        <v>0</v>
      </c>
      <c r="AK161" s="24">
        <v>0</v>
      </c>
      <c r="AL161" s="202">
        <v>1927291708</v>
      </c>
    </row>
    <row r="162" spans="1:38" s="6" customFormat="1" ht="15" x14ac:dyDescent="0.25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2">
        <v>0</v>
      </c>
    </row>
    <row r="163" spans="1:38" s="6" customFormat="1" ht="15" x14ac:dyDescent="0.25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2">
        <v>0</v>
      </c>
    </row>
    <row r="164" spans="1:38" s="6" customFormat="1" ht="15" x14ac:dyDescent="0.25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2">
        <v>0</v>
      </c>
    </row>
    <row r="165" spans="1:38" s="6" customFormat="1" ht="15" x14ac:dyDescent="0.25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2">
        <v>0</v>
      </c>
    </row>
    <row r="166" spans="1:38" s="6" customFormat="1" ht="15" x14ac:dyDescent="0.25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21694125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11405929</v>
      </c>
      <c r="V166" s="24">
        <v>0</v>
      </c>
      <c r="W166" s="24">
        <v>0</v>
      </c>
      <c r="X166" s="24">
        <v>0</v>
      </c>
      <c r="Y166" s="24">
        <v>0</v>
      </c>
      <c r="Z166" s="24">
        <v>39860000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2">
        <v>72960054</v>
      </c>
    </row>
    <row r="167" spans="1:38" s="6" customFormat="1" ht="15" x14ac:dyDescent="0.25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79154000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2575026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2">
        <v>81729026</v>
      </c>
    </row>
    <row r="168" spans="1:38" s="6" customFormat="1" ht="15" x14ac:dyDescent="0.25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2">
        <v>0</v>
      </c>
    </row>
    <row r="169" spans="1:38" s="6" customFormat="1" ht="15" x14ac:dyDescent="0.25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915432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2">
        <v>915432</v>
      </c>
    </row>
    <row r="170" spans="1:38" s="6" customFormat="1" ht="15" x14ac:dyDescent="0.25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4545455</v>
      </c>
      <c r="P170" s="24">
        <v>0</v>
      </c>
      <c r="Q170" s="24">
        <v>0</v>
      </c>
      <c r="R170" s="24">
        <v>0</v>
      </c>
      <c r="S170" s="24">
        <v>2500000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2">
        <v>7045455</v>
      </c>
    </row>
    <row r="171" spans="1:38" s="6" customFormat="1" ht="15" x14ac:dyDescent="0.25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2">
        <v>0</v>
      </c>
    </row>
    <row r="172" spans="1:38" s="6" customFormat="1" ht="15" x14ac:dyDescent="0.25">
      <c r="A172" s="95" t="s">
        <v>922</v>
      </c>
      <c r="B172" s="96" t="s">
        <v>211</v>
      </c>
      <c r="C172" s="97">
        <v>33118580</v>
      </c>
      <c r="D172" s="97">
        <v>75934104</v>
      </c>
      <c r="E172" s="97">
        <v>0</v>
      </c>
      <c r="F172" s="97">
        <v>5019194</v>
      </c>
      <c r="G172" s="97">
        <v>0</v>
      </c>
      <c r="H172" s="97">
        <v>0</v>
      </c>
      <c r="I172" s="97">
        <v>108374868</v>
      </c>
      <c r="J172" s="97">
        <v>13367263</v>
      </c>
      <c r="K172" s="97">
        <v>1816272</v>
      </c>
      <c r="L172" s="97">
        <v>5463717</v>
      </c>
      <c r="M172" s="97">
        <v>5183855</v>
      </c>
      <c r="N172" s="97">
        <v>94706188</v>
      </c>
      <c r="O172" s="97">
        <v>83058980</v>
      </c>
      <c r="P172" s="97">
        <v>1109091</v>
      </c>
      <c r="Q172" s="97">
        <v>0</v>
      </c>
      <c r="R172" s="97">
        <v>7154547</v>
      </c>
      <c r="S172" s="97">
        <v>5617394</v>
      </c>
      <c r="T172" s="97">
        <v>775428825</v>
      </c>
      <c r="U172" s="97">
        <v>281812657</v>
      </c>
      <c r="V172" s="97">
        <v>61248974</v>
      </c>
      <c r="W172" s="97">
        <v>36534115</v>
      </c>
      <c r="X172" s="97">
        <v>4684318</v>
      </c>
      <c r="Y172" s="97">
        <v>0</v>
      </c>
      <c r="Z172" s="97">
        <v>55180357</v>
      </c>
      <c r="AA172" s="97">
        <v>22178134</v>
      </c>
      <c r="AB172" s="97">
        <v>0</v>
      </c>
      <c r="AC172" s="97">
        <v>380681834</v>
      </c>
      <c r="AD172" s="97">
        <v>0</v>
      </c>
      <c r="AE172" s="97">
        <v>19919547</v>
      </c>
      <c r="AF172" s="97">
        <v>130787732</v>
      </c>
      <c r="AG172" s="97">
        <v>940909</v>
      </c>
      <c r="AH172" s="97">
        <v>0</v>
      </c>
      <c r="AI172" s="97">
        <v>0</v>
      </c>
      <c r="AJ172" s="97">
        <v>0</v>
      </c>
      <c r="AK172" s="97">
        <v>0</v>
      </c>
      <c r="AL172" s="203">
        <v>2209321455</v>
      </c>
    </row>
    <row r="173" spans="1:38" s="6" customFormat="1" ht="15" collapsed="1" x14ac:dyDescent="0.25">
      <c r="A173" s="66" t="s">
        <v>56</v>
      </c>
      <c r="B173" s="30" t="s">
        <v>93</v>
      </c>
      <c r="C173" s="31">
        <v>582170946</v>
      </c>
      <c r="D173" s="31">
        <v>549267642</v>
      </c>
      <c r="E173" s="31">
        <v>198135011</v>
      </c>
      <c r="F173" s="31">
        <v>403220268</v>
      </c>
      <c r="G173" s="31">
        <v>378889056</v>
      </c>
      <c r="H173" s="31">
        <v>5104177236</v>
      </c>
      <c r="I173" s="31">
        <v>347045106</v>
      </c>
      <c r="J173" s="31">
        <v>73596875</v>
      </c>
      <c r="K173" s="31">
        <v>121200392</v>
      </c>
      <c r="L173" s="31">
        <v>830376084</v>
      </c>
      <c r="M173" s="31">
        <v>1637205003</v>
      </c>
      <c r="N173" s="31">
        <v>1768473219</v>
      </c>
      <c r="O173" s="31">
        <v>903176328</v>
      </c>
      <c r="P173" s="31">
        <v>222157178</v>
      </c>
      <c r="Q173" s="31">
        <v>303553823</v>
      </c>
      <c r="R173" s="31">
        <v>634629718</v>
      </c>
      <c r="S173" s="31">
        <v>66563734</v>
      </c>
      <c r="T173" s="31">
        <v>3620364924</v>
      </c>
      <c r="U173" s="31">
        <v>2305298956</v>
      </c>
      <c r="V173" s="31">
        <v>188758888</v>
      </c>
      <c r="W173" s="31">
        <v>941916974</v>
      </c>
      <c r="X173" s="31">
        <v>488225251</v>
      </c>
      <c r="Y173" s="31">
        <v>70691489</v>
      </c>
      <c r="Z173" s="31">
        <v>2011034458</v>
      </c>
      <c r="AA173" s="31">
        <v>583983514</v>
      </c>
      <c r="AB173" s="31">
        <v>10359848612</v>
      </c>
      <c r="AC173" s="31">
        <v>1337042870</v>
      </c>
      <c r="AD173" s="31">
        <v>232073845</v>
      </c>
      <c r="AE173" s="31">
        <v>3550853566</v>
      </c>
      <c r="AF173" s="31">
        <v>932122536</v>
      </c>
      <c r="AG173" s="31">
        <v>434556629</v>
      </c>
      <c r="AH173" s="31">
        <v>105186920</v>
      </c>
      <c r="AI173" s="31">
        <v>277707918</v>
      </c>
      <c r="AJ173" s="31">
        <v>98128835</v>
      </c>
      <c r="AK173" s="31">
        <v>0</v>
      </c>
      <c r="AL173" s="204">
        <v>41661633804</v>
      </c>
    </row>
    <row r="174" spans="1:38" s="6" customFormat="1" ht="15" x14ac:dyDescent="0.25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2">
        <v>0</v>
      </c>
    </row>
    <row r="175" spans="1:38" s="6" customFormat="1" ht="15" x14ac:dyDescent="0.25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2">
        <v>0</v>
      </c>
    </row>
    <row r="176" spans="1:38" s="6" customFormat="1" ht="15" x14ac:dyDescent="0.25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2">
        <v>0</v>
      </c>
    </row>
    <row r="177" spans="1:38" s="6" customFormat="1" ht="15" x14ac:dyDescent="0.25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2">
        <v>0</v>
      </c>
    </row>
    <row r="178" spans="1:38" s="6" customFormat="1" ht="15" x14ac:dyDescent="0.25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2">
        <v>0</v>
      </c>
    </row>
    <row r="179" spans="1:38" s="6" customFormat="1" ht="15" x14ac:dyDescent="0.25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2">
        <v>0</v>
      </c>
    </row>
    <row r="180" spans="1:38" s="6" customFormat="1" ht="15" x14ac:dyDescent="0.25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2">
        <v>0</v>
      </c>
    </row>
    <row r="181" spans="1:38" s="6" customFormat="1" ht="15" x14ac:dyDescent="0.25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2">
        <v>0</v>
      </c>
    </row>
    <row r="182" spans="1:38" s="6" customFormat="1" ht="15" x14ac:dyDescent="0.25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2">
        <v>0</v>
      </c>
    </row>
    <row r="183" spans="1:38" s="6" customFormat="1" ht="15" x14ac:dyDescent="0.25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2">
        <v>0</v>
      </c>
    </row>
    <row r="184" spans="1:38" s="6" customFormat="1" ht="15" x14ac:dyDescent="0.25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2">
        <v>0</v>
      </c>
    </row>
    <row r="185" spans="1:38" s="6" customFormat="1" ht="15" x14ac:dyDescent="0.25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2">
        <v>0</v>
      </c>
    </row>
    <row r="186" spans="1:38" s="6" customFormat="1" ht="15" x14ac:dyDescent="0.25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2">
        <v>0</v>
      </c>
    </row>
    <row r="187" spans="1:38" s="6" customFormat="1" ht="15" x14ac:dyDescent="0.25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2">
        <v>0</v>
      </c>
    </row>
    <row r="188" spans="1:38" s="6" customFormat="1" ht="15" x14ac:dyDescent="0.25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3">
        <v>0</v>
      </c>
    </row>
    <row r="189" spans="1:38" s="6" customFormat="1" ht="15" x14ac:dyDescent="0.25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2">
        <v>0</v>
      </c>
    </row>
    <row r="190" spans="1:38" s="6" customFormat="1" ht="15" x14ac:dyDescent="0.25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2">
        <v>0</v>
      </c>
    </row>
    <row r="191" spans="1:38" s="6" customFormat="1" ht="15" x14ac:dyDescent="0.25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2">
        <v>0</v>
      </c>
    </row>
    <row r="192" spans="1:38" s="6" customFormat="1" ht="15" x14ac:dyDescent="0.25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2">
        <v>0</v>
      </c>
    </row>
    <row r="193" spans="1:38" s="6" customFormat="1" ht="15" x14ac:dyDescent="0.25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2">
        <v>0</v>
      </c>
    </row>
    <row r="194" spans="1:38" s="6" customFormat="1" ht="15" x14ac:dyDescent="0.25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2">
        <v>0</v>
      </c>
    </row>
    <row r="195" spans="1:38" s="6" customFormat="1" ht="15" x14ac:dyDescent="0.25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2">
        <v>0</v>
      </c>
    </row>
    <row r="196" spans="1:38" s="6" customFormat="1" ht="15" x14ac:dyDescent="0.25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2">
        <v>0</v>
      </c>
    </row>
    <row r="197" spans="1:38" s="6" customFormat="1" ht="15" x14ac:dyDescent="0.25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2">
        <v>0</v>
      </c>
    </row>
    <row r="198" spans="1:38" s="6" customFormat="1" ht="15" x14ac:dyDescent="0.25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2">
        <v>0</v>
      </c>
    </row>
    <row r="199" spans="1:38" s="6" customFormat="1" ht="15" x14ac:dyDescent="0.25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2">
        <v>0</v>
      </c>
    </row>
    <row r="200" spans="1:38" s="6" customFormat="1" ht="15" x14ac:dyDescent="0.25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2">
        <v>0</v>
      </c>
    </row>
    <row r="201" spans="1:38" s="6" customFormat="1" ht="15" x14ac:dyDescent="0.25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2">
        <v>0</v>
      </c>
    </row>
    <row r="202" spans="1:38" s="6" customFormat="1" ht="15" x14ac:dyDescent="0.25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2">
        <v>0</v>
      </c>
    </row>
    <row r="203" spans="1:38" s="6" customFormat="1" ht="15" x14ac:dyDescent="0.25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3">
        <v>0</v>
      </c>
    </row>
    <row r="204" spans="1:38" s="6" customFormat="1" ht="15" collapsed="1" x14ac:dyDescent="0.25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4">
        <v>0</v>
      </c>
    </row>
    <row r="205" spans="1:38" s="6" customFormat="1" ht="15" x14ac:dyDescent="0.25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2">
        <v>0</v>
      </c>
    </row>
    <row r="206" spans="1:38" s="6" customFormat="1" ht="15" x14ac:dyDescent="0.25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2">
        <v>0</v>
      </c>
    </row>
    <row r="207" spans="1:38" s="6" customFormat="1" ht="15" x14ac:dyDescent="0.25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2">
        <v>0</v>
      </c>
    </row>
    <row r="208" spans="1:38" s="6" customFormat="1" ht="15" x14ac:dyDescent="0.25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26800000</v>
      </c>
      <c r="K208" s="24">
        <v>59999999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333636</v>
      </c>
      <c r="U208" s="24">
        <v>0</v>
      </c>
      <c r="V208" s="24">
        <v>401779341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2">
        <v>590988620</v>
      </c>
    </row>
    <row r="209" spans="1:38" s="6" customFormat="1" ht="15" x14ac:dyDescent="0.25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2">
        <v>0</v>
      </c>
    </row>
    <row r="210" spans="1:38" s="6" customFormat="1" ht="15" x14ac:dyDescent="0.25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2">
        <v>0</v>
      </c>
    </row>
    <row r="211" spans="1:38" s="6" customFormat="1" ht="15" x14ac:dyDescent="0.25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2">
        <v>0</v>
      </c>
    </row>
    <row r="212" spans="1:38" s="6" customFormat="1" ht="15" x14ac:dyDescent="0.25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2">
        <v>0</v>
      </c>
    </row>
    <row r="213" spans="1:38" s="6" customFormat="1" ht="15" x14ac:dyDescent="0.25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2">
        <v>0</v>
      </c>
    </row>
    <row r="214" spans="1:38" s="6" customFormat="1" ht="15" x14ac:dyDescent="0.25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2">
        <v>0</v>
      </c>
    </row>
    <row r="215" spans="1:38" s="6" customFormat="1" ht="15" x14ac:dyDescent="0.25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2">
        <v>0</v>
      </c>
    </row>
    <row r="216" spans="1:38" s="6" customFormat="1" ht="15" x14ac:dyDescent="0.25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2">
        <v>0</v>
      </c>
    </row>
    <row r="217" spans="1:38" s="6" customFormat="1" ht="15" x14ac:dyDescent="0.25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2">
        <v>0</v>
      </c>
    </row>
    <row r="218" spans="1:38" s="6" customFormat="1" ht="15" x14ac:dyDescent="0.25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2">
        <v>0</v>
      </c>
    </row>
    <row r="219" spans="1:38" s="6" customFormat="1" ht="15" x14ac:dyDescent="0.25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26800000</v>
      </c>
      <c r="K219" s="97">
        <v>59999999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333636</v>
      </c>
      <c r="U219" s="97">
        <v>0</v>
      </c>
      <c r="V219" s="97">
        <v>401779341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3">
        <v>590988620</v>
      </c>
    </row>
    <row r="220" spans="1:38" s="6" customFormat="1" ht="15" x14ac:dyDescent="0.25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2">
        <v>0</v>
      </c>
    </row>
    <row r="221" spans="1:38" s="6" customFormat="1" ht="15" x14ac:dyDescent="0.25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2">
        <v>0</v>
      </c>
    </row>
    <row r="222" spans="1:38" s="6" customFormat="1" ht="15" x14ac:dyDescent="0.25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2">
        <v>0</v>
      </c>
    </row>
    <row r="223" spans="1:38" s="6" customFormat="1" ht="15" x14ac:dyDescent="0.25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2">
        <v>0</v>
      </c>
    </row>
    <row r="224" spans="1:38" s="6" customFormat="1" ht="15" x14ac:dyDescent="0.25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2">
        <v>0</v>
      </c>
    </row>
    <row r="225" spans="1:38" s="6" customFormat="1" ht="15" x14ac:dyDescent="0.25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2">
        <v>0</v>
      </c>
    </row>
    <row r="226" spans="1:38" s="6" customFormat="1" ht="15" x14ac:dyDescent="0.25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2">
        <v>0</v>
      </c>
    </row>
    <row r="227" spans="1:38" s="6" customFormat="1" ht="15" x14ac:dyDescent="0.25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2">
        <v>0</v>
      </c>
    </row>
    <row r="228" spans="1:38" s="6" customFormat="1" ht="15" x14ac:dyDescent="0.25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2">
        <v>0</v>
      </c>
    </row>
    <row r="229" spans="1:38" s="6" customFormat="1" ht="15" x14ac:dyDescent="0.25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2">
        <v>0</v>
      </c>
    </row>
    <row r="230" spans="1:38" s="6" customFormat="1" ht="15" x14ac:dyDescent="0.25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2">
        <v>0</v>
      </c>
    </row>
    <row r="231" spans="1:38" s="6" customFormat="1" ht="15" x14ac:dyDescent="0.25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2">
        <v>0</v>
      </c>
    </row>
    <row r="232" spans="1:38" s="6" customFormat="1" ht="15" x14ac:dyDescent="0.25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2">
        <v>0</v>
      </c>
    </row>
    <row r="233" spans="1:38" s="6" customFormat="1" ht="15" x14ac:dyDescent="0.25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2">
        <v>0</v>
      </c>
    </row>
    <row r="234" spans="1:38" s="6" customFormat="1" ht="15" x14ac:dyDescent="0.25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3">
        <v>0</v>
      </c>
    </row>
    <row r="235" spans="1:38" s="6" customFormat="1" ht="15" collapsed="1" x14ac:dyDescent="0.25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26800000</v>
      </c>
      <c r="K235" s="31">
        <v>59999999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333636</v>
      </c>
      <c r="U235" s="31">
        <v>0</v>
      </c>
      <c r="V235" s="31">
        <v>401779341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4">
        <v>590988620</v>
      </c>
    </row>
    <row r="236" spans="1:38" s="6" customFormat="1" ht="15" x14ac:dyDescent="0.25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2">
        <v>0</v>
      </c>
    </row>
    <row r="237" spans="1:38" s="6" customFormat="1" ht="15" x14ac:dyDescent="0.25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847391403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2">
        <v>847391403</v>
      </c>
    </row>
    <row r="238" spans="1:38" s="6" customFormat="1" ht="15" x14ac:dyDescent="0.25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2">
        <v>0</v>
      </c>
    </row>
    <row r="239" spans="1:38" s="6" customFormat="1" ht="15" x14ac:dyDescent="0.25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2">
        <v>0</v>
      </c>
    </row>
    <row r="240" spans="1:38" s="6" customFormat="1" ht="15" x14ac:dyDescent="0.25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2">
        <v>0</v>
      </c>
    </row>
    <row r="241" spans="1:38" s="6" customFormat="1" ht="15" x14ac:dyDescent="0.25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2">
        <v>0</v>
      </c>
    </row>
    <row r="242" spans="1:38" s="6" customFormat="1" ht="15" x14ac:dyDescent="0.25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2">
        <v>0</v>
      </c>
    </row>
    <row r="243" spans="1:38" s="6" customFormat="1" ht="15" x14ac:dyDescent="0.25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2">
        <v>0</v>
      </c>
    </row>
    <row r="244" spans="1:38" s="6" customFormat="1" ht="15" x14ac:dyDescent="0.25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2">
        <v>0</v>
      </c>
    </row>
    <row r="245" spans="1:38" s="6" customFormat="1" ht="15" x14ac:dyDescent="0.25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2">
        <v>0</v>
      </c>
    </row>
    <row r="246" spans="1:38" s="6" customFormat="1" ht="15" x14ac:dyDescent="0.25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2">
        <v>0</v>
      </c>
    </row>
    <row r="247" spans="1:38" s="6" customFormat="1" ht="15" x14ac:dyDescent="0.25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2">
        <v>0</v>
      </c>
    </row>
    <row r="248" spans="1:38" s="6" customFormat="1" ht="15" x14ac:dyDescent="0.25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2">
        <v>0</v>
      </c>
    </row>
    <row r="249" spans="1:38" s="6" customFormat="1" ht="15" x14ac:dyDescent="0.25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2">
        <v>0</v>
      </c>
    </row>
    <row r="250" spans="1:38" s="6" customFormat="1" ht="15" x14ac:dyDescent="0.25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847391403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3">
        <v>847391403</v>
      </c>
    </row>
    <row r="251" spans="1:38" s="6" customFormat="1" ht="15" x14ac:dyDescent="0.25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2">
        <v>0</v>
      </c>
    </row>
    <row r="252" spans="1:38" s="6" customFormat="1" ht="15" x14ac:dyDescent="0.25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2">
        <v>0</v>
      </c>
    </row>
    <row r="253" spans="1:38" s="6" customFormat="1" ht="15" x14ac:dyDescent="0.25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2">
        <v>0</v>
      </c>
    </row>
    <row r="254" spans="1:38" s="6" customFormat="1" ht="15" x14ac:dyDescent="0.25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2">
        <v>0</v>
      </c>
    </row>
    <row r="255" spans="1:38" s="6" customFormat="1" ht="15" x14ac:dyDescent="0.25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2">
        <v>0</v>
      </c>
    </row>
    <row r="256" spans="1:38" s="6" customFormat="1" ht="15" x14ac:dyDescent="0.25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2">
        <v>0</v>
      </c>
    </row>
    <row r="257" spans="1:38" s="6" customFormat="1" ht="15" x14ac:dyDescent="0.25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2">
        <v>0</v>
      </c>
    </row>
    <row r="258" spans="1:38" s="6" customFormat="1" ht="15" x14ac:dyDescent="0.25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2">
        <v>0</v>
      </c>
    </row>
    <row r="259" spans="1:38" s="6" customFormat="1" ht="15" x14ac:dyDescent="0.25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2">
        <v>0</v>
      </c>
    </row>
    <row r="260" spans="1:38" s="6" customFormat="1" ht="15" x14ac:dyDescent="0.25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2">
        <v>0</v>
      </c>
    </row>
    <row r="261" spans="1:38" s="6" customFormat="1" ht="15" x14ac:dyDescent="0.25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2">
        <v>0</v>
      </c>
    </row>
    <row r="262" spans="1:38" s="6" customFormat="1" ht="15" x14ac:dyDescent="0.25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2">
        <v>0</v>
      </c>
    </row>
    <row r="263" spans="1:38" s="6" customFormat="1" ht="15" x14ac:dyDescent="0.25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2">
        <v>0</v>
      </c>
    </row>
    <row r="264" spans="1:38" s="6" customFormat="1" ht="15" x14ac:dyDescent="0.25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2">
        <v>0</v>
      </c>
    </row>
    <row r="265" spans="1:38" s="6" customFormat="1" ht="15" x14ac:dyDescent="0.25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3">
        <v>0</v>
      </c>
    </row>
    <row r="266" spans="1:38" s="6" customFormat="1" ht="15" collapsed="1" x14ac:dyDescent="0.25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847391403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4">
        <v>847391403</v>
      </c>
    </row>
    <row r="267" spans="1:38" s="6" customFormat="1" ht="15" x14ac:dyDescent="0.25">
      <c r="A267" s="65" t="s">
        <v>1013</v>
      </c>
      <c r="B267" s="25" t="s">
        <v>143</v>
      </c>
      <c r="C267" s="24">
        <v>0</v>
      </c>
      <c r="D267" s="24">
        <v>579901272</v>
      </c>
      <c r="E267" s="24">
        <v>2215479523</v>
      </c>
      <c r="F267" s="24">
        <v>0</v>
      </c>
      <c r="G267" s="24">
        <v>0</v>
      </c>
      <c r="H267" s="24">
        <v>2725770679</v>
      </c>
      <c r="I267" s="24">
        <v>163314138</v>
      </c>
      <c r="J267" s="24">
        <v>102666982</v>
      </c>
      <c r="K267" s="24">
        <v>219153397</v>
      </c>
      <c r="L267" s="24">
        <v>0</v>
      </c>
      <c r="M267" s="24">
        <v>0</v>
      </c>
      <c r="N267" s="24">
        <v>134254531</v>
      </c>
      <c r="O267" s="24">
        <v>1296086170</v>
      </c>
      <c r="P267" s="24">
        <v>523676328</v>
      </c>
      <c r="Q267" s="24">
        <v>808965379</v>
      </c>
      <c r="R267" s="24">
        <v>351943515</v>
      </c>
      <c r="S267" s="24">
        <v>12249355</v>
      </c>
      <c r="T267" s="24">
        <v>691141316</v>
      </c>
      <c r="U267" s="24">
        <v>542265312</v>
      </c>
      <c r="V267" s="24">
        <v>535501599</v>
      </c>
      <c r="W267" s="24">
        <v>46346685</v>
      </c>
      <c r="X267" s="24">
        <v>626078925</v>
      </c>
      <c r="Y267" s="24">
        <v>0</v>
      </c>
      <c r="Z267" s="24">
        <v>2397039179</v>
      </c>
      <c r="AA267" s="24">
        <v>114181055</v>
      </c>
      <c r="AB267" s="24">
        <v>2803216059</v>
      </c>
      <c r="AC267" s="24">
        <v>1263214661</v>
      </c>
      <c r="AD267" s="24">
        <v>367040020</v>
      </c>
      <c r="AE267" s="24">
        <v>362218305</v>
      </c>
      <c r="AF267" s="24">
        <v>596609449</v>
      </c>
      <c r="AG267" s="24">
        <v>301663457</v>
      </c>
      <c r="AH267" s="24">
        <v>0</v>
      </c>
      <c r="AI267" s="24">
        <v>0</v>
      </c>
      <c r="AJ267" s="24">
        <v>8890162</v>
      </c>
      <c r="AK267" s="24">
        <v>0</v>
      </c>
      <c r="AL267" s="202">
        <v>19788867453</v>
      </c>
    </row>
    <row r="268" spans="1:38" s="6" customFormat="1" ht="15" x14ac:dyDescent="0.25">
      <c r="A268" s="65" t="s">
        <v>1014</v>
      </c>
      <c r="B268" s="25" t="s">
        <v>144</v>
      </c>
      <c r="C268" s="24">
        <v>0</v>
      </c>
      <c r="D268" s="24">
        <v>1350876307</v>
      </c>
      <c r="E268" s="24">
        <v>185072615</v>
      </c>
      <c r="F268" s="24">
        <v>0</v>
      </c>
      <c r="G268" s="24">
        <v>0</v>
      </c>
      <c r="H268" s="24">
        <v>1107612643</v>
      </c>
      <c r="I268" s="24">
        <v>925208686</v>
      </c>
      <c r="J268" s="24">
        <v>5591006</v>
      </c>
      <c r="K268" s="24">
        <v>93079461</v>
      </c>
      <c r="L268" s="24">
        <v>0</v>
      </c>
      <c r="M268" s="24">
        <v>209617304</v>
      </c>
      <c r="N268" s="24">
        <v>159197973</v>
      </c>
      <c r="O268" s="24">
        <v>564080193</v>
      </c>
      <c r="P268" s="24">
        <v>312048000</v>
      </c>
      <c r="Q268" s="24">
        <v>54860291</v>
      </c>
      <c r="R268" s="24">
        <v>533262140</v>
      </c>
      <c r="S268" s="24">
        <v>0</v>
      </c>
      <c r="T268" s="24">
        <v>624620172</v>
      </c>
      <c r="U268" s="24">
        <v>407641803</v>
      </c>
      <c r="V268" s="24">
        <v>340826641</v>
      </c>
      <c r="W268" s="24">
        <v>16277999</v>
      </c>
      <c r="X268" s="24">
        <v>589545000</v>
      </c>
      <c r="Y268" s="24">
        <v>0</v>
      </c>
      <c r="Z268" s="24">
        <v>504766726</v>
      </c>
      <c r="AA268" s="24">
        <v>0</v>
      </c>
      <c r="AB268" s="24">
        <v>1162962106</v>
      </c>
      <c r="AC268" s="24">
        <v>884489893</v>
      </c>
      <c r="AD268" s="24">
        <v>84671999</v>
      </c>
      <c r="AE268" s="24">
        <v>2594869474</v>
      </c>
      <c r="AF268" s="24">
        <v>445776936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02">
        <v>13156955368</v>
      </c>
    </row>
    <row r="269" spans="1:38" s="6" customFormat="1" ht="15" x14ac:dyDescent="0.25">
      <c r="A269" s="65" t="s">
        <v>1015</v>
      </c>
      <c r="B269" s="25" t="s">
        <v>145</v>
      </c>
      <c r="C269" s="24">
        <v>0</v>
      </c>
      <c r="D269" s="24">
        <v>388501409</v>
      </c>
      <c r="E269" s="24">
        <v>50290655</v>
      </c>
      <c r="F269" s="24">
        <v>0</v>
      </c>
      <c r="G269" s="24">
        <v>0</v>
      </c>
      <c r="H269" s="24">
        <v>0</v>
      </c>
      <c r="I269" s="24">
        <v>21775218</v>
      </c>
      <c r="J269" s="24">
        <v>1099993</v>
      </c>
      <c r="K269" s="24">
        <v>87554662</v>
      </c>
      <c r="L269" s="24">
        <v>0</v>
      </c>
      <c r="M269" s="24">
        <v>0</v>
      </c>
      <c r="N269" s="24">
        <v>30366492</v>
      </c>
      <c r="O269" s="24">
        <v>115023728</v>
      </c>
      <c r="P269" s="24">
        <v>40956300</v>
      </c>
      <c r="Q269" s="24">
        <v>68575364</v>
      </c>
      <c r="R269" s="24">
        <v>88528028</v>
      </c>
      <c r="S269" s="24">
        <v>20457233</v>
      </c>
      <c r="T269" s="24">
        <v>36883022</v>
      </c>
      <c r="U269" s="24">
        <v>44779612</v>
      </c>
      <c r="V269" s="24">
        <v>93802115</v>
      </c>
      <c r="W269" s="24">
        <v>13445280</v>
      </c>
      <c r="X269" s="24">
        <v>157212000</v>
      </c>
      <c r="Y269" s="24">
        <v>0</v>
      </c>
      <c r="Z269" s="24">
        <v>52552221</v>
      </c>
      <c r="AA269" s="24">
        <v>955862</v>
      </c>
      <c r="AB269" s="24">
        <v>564603648</v>
      </c>
      <c r="AC269" s="24">
        <v>76443956</v>
      </c>
      <c r="AD269" s="24">
        <v>0</v>
      </c>
      <c r="AE269" s="24">
        <v>50277010</v>
      </c>
      <c r="AF269" s="24">
        <v>38586792</v>
      </c>
      <c r="AG269" s="24">
        <v>0</v>
      </c>
      <c r="AH269" s="24">
        <v>0</v>
      </c>
      <c r="AI269" s="24">
        <v>0</v>
      </c>
      <c r="AJ269" s="24">
        <v>42611774</v>
      </c>
      <c r="AK269" s="24">
        <v>0</v>
      </c>
      <c r="AL269" s="202">
        <v>2085282374</v>
      </c>
    </row>
    <row r="270" spans="1:38" s="6" customFormat="1" ht="15" x14ac:dyDescent="0.25">
      <c r="A270" s="65" t="s">
        <v>1016</v>
      </c>
      <c r="B270" s="25" t="s">
        <v>146</v>
      </c>
      <c r="C270" s="24">
        <v>418050067</v>
      </c>
      <c r="D270" s="24">
        <v>724546922</v>
      </c>
      <c r="E270" s="24">
        <v>200667292</v>
      </c>
      <c r="F270" s="24">
        <v>98254108</v>
      </c>
      <c r="G270" s="24">
        <v>1019028458</v>
      </c>
      <c r="H270" s="24">
        <v>791657703</v>
      </c>
      <c r="I270" s="24">
        <v>100386000</v>
      </c>
      <c r="J270" s="24">
        <v>12737417</v>
      </c>
      <c r="K270" s="24">
        <v>164600000</v>
      </c>
      <c r="L270" s="24">
        <v>662038461</v>
      </c>
      <c r="M270" s="24">
        <v>0</v>
      </c>
      <c r="N270" s="24">
        <v>361679244</v>
      </c>
      <c r="O270" s="24">
        <v>1370844800</v>
      </c>
      <c r="P270" s="24">
        <v>357890436</v>
      </c>
      <c r="Q270" s="24">
        <v>148700319</v>
      </c>
      <c r="R270" s="24">
        <v>568626020</v>
      </c>
      <c r="S270" s="24">
        <v>153703136</v>
      </c>
      <c r="T270" s="24">
        <v>2999005448</v>
      </c>
      <c r="U270" s="24">
        <v>685686582</v>
      </c>
      <c r="V270" s="24">
        <v>212021678</v>
      </c>
      <c r="W270" s="24">
        <v>190608414</v>
      </c>
      <c r="X270" s="24">
        <v>682361485</v>
      </c>
      <c r="Y270" s="24">
        <v>8503318</v>
      </c>
      <c r="Z270" s="24">
        <v>869479827</v>
      </c>
      <c r="AA270" s="24">
        <v>741251942</v>
      </c>
      <c r="AB270" s="24">
        <v>1342370022</v>
      </c>
      <c r="AC270" s="24">
        <v>2663147262</v>
      </c>
      <c r="AD270" s="24">
        <v>550192938</v>
      </c>
      <c r="AE270" s="24">
        <v>1492731408</v>
      </c>
      <c r="AF270" s="24">
        <v>432040562</v>
      </c>
      <c r="AG270" s="24">
        <v>324611990</v>
      </c>
      <c r="AH270" s="24">
        <v>0</v>
      </c>
      <c r="AI270" s="24">
        <v>0</v>
      </c>
      <c r="AJ270" s="24">
        <v>0</v>
      </c>
      <c r="AK270" s="24">
        <v>0</v>
      </c>
      <c r="AL270" s="202">
        <v>20347423259</v>
      </c>
    </row>
    <row r="271" spans="1:38" s="6" customFormat="1" ht="15" x14ac:dyDescent="0.25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266406457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100000</v>
      </c>
      <c r="Q271" s="24">
        <v>0</v>
      </c>
      <c r="R271" s="24">
        <v>33953912</v>
      </c>
      <c r="S271" s="24">
        <v>0</v>
      </c>
      <c r="T271" s="24">
        <v>0</v>
      </c>
      <c r="U271" s="24">
        <v>0</v>
      </c>
      <c r="V271" s="24">
        <v>0</v>
      </c>
      <c r="W271" s="24">
        <v>97718851</v>
      </c>
      <c r="X271" s="24">
        <v>39303000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2">
        <v>437482220</v>
      </c>
    </row>
    <row r="272" spans="1:38" s="6" customFormat="1" ht="15" x14ac:dyDescent="0.25">
      <c r="A272" s="65" t="s">
        <v>1018</v>
      </c>
      <c r="B272" s="25" t="s">
        <v>148</v>
      </c>
      <c r="C272" s="24">
        <v>0</v>
      </c>
      <c r="D272" s="24">
        <v>83138387</v>
      </c>
      <c r="E272" s="24">
        <v>184751185</v>
      </c>
      <c r="F272" s="24">
        <v>0</v>
      </c>
      <c r="G272" s="24">
        <v>0</v>
      </c>
      <c r="H272" s="24">
        <v>319052031</v>
      </c>
      <c r="I272" s="24">
        <v>95266581</v>
      </c>
      <c r="J272" s="24">
        <v>1574132</v>
      </c>
      <c r="K272" s="24">
        <v>42836736</v>
      </c>
      <c r="L272" s="24">
        <v>0</v>
      </c>
      <c r="M272" s="24">
        <v>0</v>
      </c>
      <c r="N272" s="24">
        <v>156042103</v>
      </c>
      <c r="O272" s="24">
        <v>328941278</v>
      </c>
      <c r="P272" s="24">
        <v>219491262</v>
      </c>
      <c r="Q272" s="24">
        <v>96005509</v>
      </c>
      <c r="R272" s="24">
        <v>68860047</v>
      </c>
      <c r="S272" s="24">
        <v>4888059</v>
      </c>
      <c r="T272" s="24">
        <v>29454941</v>
      </c>
      <c r="U272" s="24">
        <v>102943618</v>
      </c>
      <c r="V272" s="24">
        <v>236127504</v>
      </c>
      <c r="W272" s="24">
        <v>60035056</v>
      </c>
      <c r="X272" s="24">
        <v>176863500</v>
      </c>
      <c r="Y272" s="24">
        <v>0</v>
      </c>
      <c r="Z272" s="24">
        <v>248840181</v>
      </c>
      <c r="AA272" s="24">
        <v>0</v>
      </c>
      <c r="AB272" s="24">
        <v>611248345</v>
      </c>
      <c r="AC272" s="24">
        <v>483380303</v>
      </c>
      <c r="AD272" s="24">
        <v>387072000</v>
      </c>
      <c r="AE272" s="24">
        <v>111294398</v>
      </c>
      <c r="AF272" s="24">
        <v>74860923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02">
        <v>4122968079</v>
      </c>
    </row>
    <row r="273" spans="1:38" s="6" customFormat="1" ht="15" x14ac:dyDescent="0.25">
      <c r="A273" s="65" t="s">
        <v>1019</v>
      </c>
      <c r="B273" s="25" t="s">
        <v>149</v>
      </c>
      <c r="C273" s="24">
        <v>0</v>
      </c>
      <c r="D273" s="24">
        <v>12790997</v>
      </c>
      <c r="E273" s="24">
        <v>0</v>
      </c>
      <c r="F273" s="24">
        <v>0</v>
      </c>
      <c r="G273" s="24">
        <v>0</v>
      </c>
      <c r="H273" s="24">
        <v>262193358</v>
      </c>
      <c r="I273" s="24">
        <v>8165707</v>
      </c>
      <c r="J273" s="24">
        <v>46042</v>
      </c>
      <c r="K273" s="24">
        <v>6939820</v>
      </c>
      <c r="L273" s="24">
        <v>0</v>
      </c>
      <c r="M273" s="24">
        <v>0</v>
      </c>
      <c r="N273" s="24">
        <v>156913267</v>
      </c>
      <c r="O273" s="24">
        <v>12988263</v>
      </c>
      <c r="P273" s="24">
        <v>12676950</v>
      </c>
      <c r="Q273" s="24">
        <v>6857536</v>
      </c>
      <c r="R273" s="24">
        <v>0</v>
      </c>
      <c r="S273" s="24">
        <v>134058</v>
      </c>
      <c r="T273" s="24">
        <v>1183757</v>
      </c>
      <c r="U273" s="24">
        <v>14736987</v>
      </c>
      <c r="V273" s="24">
        <v>47996242</v>
      </c>
      <c r="W273" s="24">
        <v>1335744</v>
      </c>
      <c r="X273" s="24">
        <v>17686350</v>
      </c>
      <c r="Y273" s="24">
        <v>0</v>
      </c>
      <c r="Z273" s="24">
        <v>35140318</v>
      </c>
      <c r="AA273" s="24">
        <v>0</v>
      </c>
      <c r="AB273" s="24">
        <v>0</v>
      </c>
      <c r="AC273" s="24">
        <v>30024235</v>
      </c>
      <c r="AD273" s="24">
        <v>24192000</v>
      </c>
      <c r="AE273" s="24">
        <v>0</v>
      </c>
      <c r="AF273" s="24">
        <v>5058198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02">
        <v>657059829</v>
      </c>
    </row>
    <row r="274" spans="1:38" s="6" customFormat="1" ht="15" x14ac:dyDescent="0.25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1830518207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11637717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6173753</v>
      </c>
      <c r="AC274" s="24">
        <v>4470888714</v>
      </c>
      <c r="AD274" s="24">
        <v>0</v>
      </c>
      <c r="AE274" s="24">
        <v>626680601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2">
        <v>6945898992</v>
      </c>
    </row>
    <row r="275" spans="1:38" s="6" customFormat="1" ht="15" x14ac:dyDescent="0.25">
      <c r="A275" s="65" t="s">
        <v>1021</v>
      </c>
      <c r="B275" s="25" t="s">
        <v>151</v>
      </c>
      <c r="C275" s="24">
        <v>0</v>
      </c>
      <c r="D275" s="24">
        <v>19723886</v>
      </c>
      <c r="E275" s="24">
        <v>790029177</v>
      </c>
      <c r="F275" s="24">
        <v>0</v>
      </c>
      <c r="G275" s="24">
        <v>0</v>
      </c>
      <c r="H275" s="24">
        <v>823942810</v>
      </c>
      <c r="I275" s="24">
        <v>81657069</v>
      </c>
      <c r="J275" s="24">
        <v>10695052</v>
      </c>
      <c r="K275" s="24">
        <v>139841162</v>
      </c>
      <c r="L275" s="24">
        <v>0</v>
      </c>
      <c r="M275" s="24">
        <v>216045399</v>
      </c>
      <c r="N275" s="24">
        <v>156913267</v>
      </c>
      <c r="O275" s="24">
        <v>1002504134</v>
      </c>
      <c r="P275" s="24">
        <v>165775500</v>
      </c>
      <c r="Q275" s="24">
        <v>48002754</v>
      </c>
      <c r="R275" s="24">
        <v>276595573</v>
      </c>
      <c r="S275" s="24">
        <v>0</v>
      </c>
      <c r="T275" s="24">
        <v>1543259995</v>
      </c>
      <c r="U275" s="24">
        <v>962756302</v>
      </c>
      <c r="V275" s="24">
        <v>416079146</v>
      </c>
      <c r="W275" s="24">
        <v>817560436</v>
      </c>
      <c r="X275" s="24">
        <v>238587075</v>
      </c>
      <c r="Y275" s="24">
        <v>0</v>
      </c>
      <c r="Z275" s="24">
        <v>1928391581</v>
      </c>
      <c r="AA275" s="24">
        <v>52895494</v>
      </c>
      <c r="AB275" s="24">
        <v>43795683</v>
      </c>
      <c r="AC275" s="24">
        <v>1631923560</v>
      </c>
      <c r="AD275" s="24">
        <v>156833925</v>
      </c>
      <c r="AE275" s="24">
        <v>213037957</v>
      </c>
      <c r="AF275" s="24">
        <v>546412475</v>
      </c>
      <c r="AG275" s="24">
        <v>0</v>
      </c>
      <c r="AH275" s="24">
        <v>0</v>
      </c>
      <c r="AI275" s="24">
        <v>0</v>
      </c>
      <c r="AJ275" s="24">
        <v>35330064</v>
      </c>
      <c r="AK275" s="24">
        <v>40128904</v>
      </c>
      <c r="AL275" s="202">
        <v>12358718380</v>
      </c>
    </row>
    <row r="276" spans="1:38" s="6" customFormat="1" ht="15" x14ac:dyDescent="0.25">
      <c r="A276" s="65" t="s">
        <v>1022</v>
      </c>
      <c r="B276" s="25" t="s">
        <v>152</v>
      </c>
      <c r="C276" s="24">
        <v>0</v>
      </c>
      <c r="D276" s="24">
        <v>43546142</v>
      </c>
      <c r="E276" s="24">
        <v>400521630</v>
      </c>
      <c r="F276" s="24">
        <v>4718744</v>
      </c>
      <c r="G276" s="24">
        <v>4718744</v>
      </c>
      <c r="H276" s="24">
        <v>400396769</v>
      </c>
      <c r="I276" s="24">
        <v>29215865</v>
      </c>
      <c r="J276" s="24">
        <v>5195390</v>
      </c>
      <c r="K276" s="24">
        <v>28423181</v>
      </c>
      <c r="L276" s="24">
        <v>4705816</v>
      </c>
      <c r="M276" s="24">
        <v>0</v>
      </c>
      <c r="N276" s="24">
        <v>161560772</v>
      </c>
      <c r="O276" s="24">
        <v>156433557</v>
      </c>
      <c r="P276" s="24">
        <v>72879388</v>
      </c>
      <c r="Q276" s="24">
        <v>73294108</v>
      </c>
      <c r="R276" s="24">
        <v>64448302</v>
      </c>
      <c r="S276" s="24">
        <v>9269952</v>
      </c>
      <c r="T276" s="24">
        <v>222924953</v>
      </c>
      <c r="U276" s="24">
        <v>168464965</v>
      </c>
      <c r="V276" s="24">
        <v>109972327</v>
      </c>
      <c r="W276" s="24">
        <v>366838909</v>
      </c>
      <c r="X276" s="24">
        <v>44021744</v>
      </c>
      <c r="Y276" s="24">
        <v>4718744</v>
      </c>
      <c r="Z276" s="24">
        <v>178534999</v>
      </c>
      <c r="AA276" s="24">
        <v>4718744</v>
      </c>
      <c r="AB276" s="24">
        <v>461732800</v>
      </c>
      <c r="AC276" s="24">
        <v>451130237</v>
      </c>
      <c r="AD276" s="24">
        <v>40772744</v>
      </c>
      <c r="AE276" s="24">
        <v>33255523</v>
      </c>
      <c r="AF276" s="24">
        <v>101117274</v>
      </c>
      <c r="AG276" s="24">
        <v>4718744</v>
      </c>
      <c r="AH276" s="24">
        <v>4718744</v>
      </c>
      <c r="AI276" s="24">
        <v>4718744</v>
      </c>
      <c r="AJ276" s="24">
        <v>0</v>
      </c>
      <c r="AK276" s="24">
        <v>0</v>
      </c>
      <c r="AL276" s="202">
        <v>3661688555</v>
      </c>
    </row>
    <row r="277" spans="1:38" s="6" customFormat="1" ht="15" x14ac:dyDescent="0.25">
      <c r="A277" s="65" t="s">
        <v>1023</v>
      </c>
      <c r="B277" s="25" t="s">
        <v>153</v>
      </c>
      <c r="C277" s="24">
        <v>0</v>
      </c>
      <c r="D277" s="24">
        <v>8633483</v>
      </c>
      <c r="E277" s="24">
        <v>0</v>
      </c>
      <c r="F277" s="24">
        <v>0</v>
      </c>
      <c r="G277" s="24">
        <v>0</v>
      </c>
      <c r="H277" s="24">
        <v>2238415118</v>
      </c>
      <c r="I277" s="24">
        <v>27219023</v>
      </c>
      <c r="J277" s="24">
        <v>452794</v>
      </c>
      <c r="K277" s="24">
        <v>0</v>
      </c>
      <c r="L277" s="24">
        <v>0</v>
      </c>
      <c r="M277" s="24">
        <v>0</v>
      </c>
      <c r="N277" s="24">
        <v>156913267</v>
      </c>
      <c r="O277" s="24">
        <v>75456505</v>
      </c>
      <c r="P277" s="24">
        <v>58509000</v>
      </c>
      <c r="Q277" s="24">
        <v>5074577</v>
      </c>
      <c r="R277" s="24">
        <v>14458849</v>
      </c>
      <c r="S277" s="24">
        <v>0</v>
      </c>
      <c r="T277" s="24">
        <v>11630906</v>
      </c>
      <c r="U277" s="24">
        <v>53112365</v>
      </c>
      <c r="V277" s="24">
        <v>49632166</v>
      </c>
      <c r="W277" s="24">
        <v>9079105</v>
      </c>
      <c r="X277" s="24">
        <v>29477250</v>
      </c>
      <c r="Y277" s="24">
        <v>0</v>
      </c>
      <c r="Z277" s="24">
        <v>73185316</v>
      </c>
      <c r="AA277" s="24">
        <v>0</v>
      </c>
      <c r="AB277" s="24">
        <v>0</v>
      </c>
      <c r="AC277" s="24">
        <v>0</v>
      </c>
      <c r="AD277" s="24">
        <v>12096000</v>
      </c>
      <c r="AE277" s="24">
        <v>6621897887</v>
      </c>
      <c r="AF277" s="24">
        <v>129613652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02">
        <v>9574857263</v>
      </c>
    </row>
    <row r="278" spans="1:38" s="6" customFormat="1" ht="15" x14ac:dyDescent="0.25">
      <c r="A278" s="65" t="s">
        <v>1024</v>
      </c>
      <c r="B278" s="25" t="s">
        <v>154</v>
      </c>
      <c r="C278" s="24">
        <v>0</v>
      </c>
      <c r="D278" s="24">
        <v>23526789</v>
      </c>
      <c r="E278" s="24">
        <v>92110731</v>
      </c>
      <c r="F278" s="24">
        <v>0</v>
      </c>
      <c r="G278" s="24">
        <v>0</v>
      </c>
      <c r="H278" s="24">
        <v>421013297</v>
      </c>
      <c r="I278" s="24">
        <v>54438046</v>
      </c>
      <c r="J278" s="24">
        <v>742353</v>
      </c>
      <c r="K278" s="24">
        <v>46787105</v>
      </c>
      <c r="L278" s="24">
        <v>0</v>
      </c>
      <c r="M278" s="24">
        <v>0</v>
      </c>
      <c r="N278" s="24">
        <v>156913267</v>
      </c>
      <c r="O278" s="24">
        <v>1908572706</v>
      </c>
      <c r="P278" s="24">
        <v>44856900</v>
      </c>
      <c r="Q278" s="24">
        <v>61717827</v>
      </c>
      <c r="R278" s="24">
        <v>2040420312</v>
      </c>
      <c r="S278" s="24">
        <v>20055949</v>
      </c>
      <c r="T278" s="24">
        <v>146116840</v>
      </c>
      <c r="U278" s="24">
        <v>591768375</v>
      </c>
      <c r="V278" s="24">
        <v>69263255</v>
      </c>
      <c r="W278" s="24">
        <v>5903546</v>
      </c>
      <c r="X278" s="24">
        <v>98257500</v>
      </c>
      <c r="Y278" s="24">
        <v>0</v>
      </c>
      <c r="Z278" s="24">
        <v>568091089</v>
      </c>
      <c r="AA278" s="24">
        <v>508387866</v>
      </c>
      <c r="AB278" s="24">
        <v>0</v>
      </c>
      <c r="AC278" s="24">
        <v>400771772</v>
      </c>
      <c r="AD278" s="24">
        <v>277918508</v>
      </c>
      <c r="AE278" s="24">
        <v>52222438</v>
      </c>
      <c r="AF278" s="24">
        <v>1232957710</v>
      </c>
      <c r="AG278" s="24">
        <v>0</v>
      </c>
      <c r="AH278" s="24">
        <v>0</v>
      </c>
      <c r="AI278" s="24">
        <v>0</v>
      </c>
      <c r="AJ278" s="24">
        <v>456030332</v>
      </c>
      <c r="AK278" s="24">
        <v>0</v>
      </c>
      <c r="AL278" s="202">
        <v>9278844513</v>
      </c>
    </row>
    <row r="279" spans="1:38" s="6" customFormat="1" ht="15" x14ac:dyDescent="0.25">
      <c r="A279" s="65" t="s">
        <v>1025</v>
      </c>
      <c r="B279" s="25" t="s">
        <v>155</v>
      </c>
      <c r="C279" s="24">
        <v>98663423</v>
      </c>
      <c r="D279" s="24">
        <v>24972527</v>
      </c>
      <c r="E279" s="24">
        <v>558516863</v>
      </c>
      <c r="F279" s="24">
        <v>0</v>
      </c>
      <c r="G279" s="24">
        <v>0</v>
      </c>
      <c r="H279" s="24">
        <v>4579540336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288315365</v>
      </c>
      <c r="O279" s="24">
        <v>0</v>
      </c>
      <c r="P279" s="24">
        <v>0</v>
      </c>
      <c r="Q279" s="24">
        <v>1145450530</v>
      </c>
      <c r="R279" s="24">
        <v>5280176</v>
      </c>
      <c r="S279" s="24">
        <v>313715287</v>
      </c>
      <c r="T279" s="24">
        <v>151345643</v>
      </c>
      <c r="U279" s="24">
        <v>235261502</v>
      </c>
      <c r="V279" s="24">
        <v>39816618</v>
      </c>
      <c r="W279" s="24">
        <v>516000000</v>
      </c>
      <c r="X279" s="24">
        <v>331634072</v>
      </c>
      <c r="Y279" s="24">
        <v>0</v>
      </c>
      <c r="Z279" s="24">
        <v>90282998</v>
      </c>
      <c r="AA279" s="24">
        <v>323033795</v>
      </c>
      <c r="AB279" s="24">
        <v>0</v>
      </c>
      <c r="AC279" s="24">
        <v>117944404</v>
      </c>
      <c r="AD279" s="24">
        <v>277200000</v>
      </c>
      <c r="AE279" s="24">
        <v>956597907</v>
      </c>
      <c r="AF279" s="24">
        <v>3244364627</v>
      </c>
      <c r="AG279" s="24">
        <v>38905372</v>
      </c>
      <c r="AH279" s="24">
        <v>0</v>
      </c>
      <c r="AI279" s="24">
        <v>0</v>
      </c>
      <c r="AJ279" s="24">
        <v>0</v>
      </c>
      <c r="AK279" s="24">
        <v>0</v>
      </c>
      <c r="AL279" s="202">
        <v>13336841445</v>
      </c>
    </row>
    <row r="280" spans="1:38" s="6" customFormat="1" ht="15" x14ac:dyDescent="0.25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186495499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11518325</v>
      </c>
      <c r="O280" s="24">
        <v>0</v>
      </c>
      <c r="P280" s="24">
        <v>10754100</v>
      </c>
      <c r="Q280" s="24">
        <v>1782960</v>
      </c>
      <c r="R280" s="24">
        <v>88432117</v>
      </c>
      <c r="S280" s="24">
        <v>0</v>
      </c>
      <c r="T280" s="24">
        <v>631555169</v>
      </c>
      <c r="U280" s="24">
        <v>47366986</v>
      </c>
      <c r="V280" s="24">
        <v>91692997</v>
      </c>
      <c r="W280" s="24">
        <v>0</v>
      </c>
      <c r="X280" s="24">
        <v>337341911</v>
      </c>
      <c r="Y280" s="24">
        <v>44407253</v>
      </c>
      <c r="Z280" s="24">
        <v>1560113177</v>
      </c>
      <c r="AA280" s="24">
        <v>66053852</v>
      </c>
      <c r="AB280" s="24">
        <v>167762229</v>
      </c>
      <c r="AC280" s="24">
        <v>2160682633</v>
      </c>
      <c r="AD280" s="24">
        <v>467482676</v>
      </c>
      <c r="AE280" s="24">
        <v>136498680</v>
      </c>
      <c r="AF280" s="24">
        <v>217179347</v>
      </c>
      <c r="AG280" s="24">
        <v>8849774</v>
      </c>
      <c r="AH280" s="24">
        <v>68359890</v>
      </c>
      <c r="AI280" s="24">
        <v>0</v>
      </c>
      <c r="AJ280" s="24">
        <v>181713394</v>
      </c>
      <c r="AK280" s="24">
        <v>40128904</v>
      </c>
      <c r="AL280" s="202">
        <v>6526171873</v>
      </c>
    </row>
    <row r="281" spans="1:38" s="6" customFormat="1" ht="15" x14ac:dyDescent="0.25">
      <c r="A281" s="95" t="s">
        <v>1027</v>
      </c>
      <c r="B281" s="96" t="s">
        <v>157</v>
      </c>
      <c r="C281" s="97">
        <v>516713490</v>
      </c>
      <c r="D281" s="97">
        <v>3260158121</v>
      </c>
      <c r="E281" s="97">
        <v>4677439671</v>
      </c>
      <c r="F281" s="97">
        <v>102972852</v>
      </c>
      <c r="G281" s="97">
        <v>1290153659</v>
      </c>
      <c r="H281" s="97">
        <v>13856090243</v>
      </c>
      <c r="I281" s="97">
        <v>1506646333</v>
      </c>
      <c r="J281" s="97">
        <v>140801161</v>
      </c>
      <c r="K281" s="97">
        <v>829215524</v>
      </c>
      <c r="L281" s="97">
        <v>666744277</v>
      </c>
      <c r="M281" s="97">
        <v>2256180910</v>
      </c>
      <c r="N281" s="97">
        <v>1930587873</v>
      </c>
      <c r="O281" s="97">
        <v>6830931334</v>
      </c>
      <c r="P281" s="97">
        <v>1819614164</v>
      </c>
      <c r="Q281" s="97">
        <v>2519287154</v>
      </c>
      <c r="R281" s="97">
        <v>4134808991</v>
      </c>
      <c r="S281" s="97">
        <v>534473029</v>
      </c>
      <c r="T281" s="97">
        <v>7100759879</v>
      </c>
      <c r="U281" s="97">
        <v>3856784409</v>
      </c>
      <c r="V281" s="97">
        <v>2242732288</v>
      </c>
      <c r="W281" s="97">
        <v>2141150025</v>
      </c>
      <c r="X281" s="97">
        <v>3368369812</v>
      </c>
      <c r="Y281" s="97">
        <v>57629315</v>
      </c>
      <c r="Z281" s="97">
        <v>8506417612</v>
      </c>
      <c r="AA281" s="97">
        <v>1811478610</v>
      </c>
      <c r="AB281" s="97">
        <v>7163864645</v>
      </c>
      <c r="AC281" s="97">
        <v>14634041630</v>
      </c>
      <c r="AD281" s="97">
        <v>2645472810</v>
      </c>
      <c r="AE281" s="97">
        <v>13251581588</v>
      </c>
      <c r="AF281" s="97">
        <v>7064577945</v>
      </c>
      <c r="AG281" s="97">
        <v>678749337</v>
      </c>
      <c r="AH281" s="97">
        <v>73078634</v>
      </c>
      <c r="AI281" s="97">
        <v>4718744</v>
      </c>
      <c r="AJ281" s="97">
        <v>724575726</v>
      </c>
      <c r="AK281" s="97">
        <v>80257808</v>
      </c>
      <c r="AL281" s="203">
        <v>122279059603</v>
      </c>
    </row>
    <row r="282" spans="1:38" s="6" customFormat="1" ht="15" x14ac:dyDescent="0.25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1684611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3765607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2">
        <v>5450218</v>
      </c>
    </row>
    <row r="283" spans="1:38" s="6" customFormat="1" ht="15" x14ac:dyDescent="0.25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1292410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2864139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2">
        <v>4156549</v>
      </c>
    </row>
    <row r="284" spans="1:38" s="6" customFormat="1" ht="15" x14ac:dyDescent="0.25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2">
        <v>0</v>
      </c>
    </row>
    <row r="285" spans="1:38" s="6" customFormat="1" ht="15" x14ac:dyDescent="0.25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2">
        <v>0</v>
      </c>
    </row>
    <row r="286" spans="1:38" s="6" customFormat="1" ht="15" x14ac:dyDescent="0.25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2">
        <v>0</v>
      </c>
    </row>
    <row r="287" spans="1:38" s="6" customFormat="1" ht="15" x14ac:dyDescent="0.25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508185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623525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2">
        <v>1131710</v>
      </c>
    </row>
    <row r="288" spans="1:38" s="6" customFormat="1" ht="15" x14ac:dyDescent="0.25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54484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69342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2">
        <v>123826</v>
      </c>
    </row>
    <row r="289" spans="1:38" s="6" customFormat="1" ht="15" x14ac:dyDescent="0.25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2">
        <v>0</v>
      </c>
    </row>
    <row r="290" spans="1:38" s="6" customFormat="1" ht="15" x14ac:dyDescent="0.25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319501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894455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2">
        <v>1213956</v>
      </c>
    </row>
    <row r="291" spans="1:38" s="6" customFormat="1" ht="15" x14ac:dyDescent="0.25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416504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682042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2">
        <v>1098546</v>
      </c>
    </row>
    <row r="292" spans="1:38" s="6" customFormat="1" ht="15" x14ac:dyDescent="0.25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12551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71713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2">
        <v>84264</v>
      </c>
    </row>
    <row r="293" spans="1:38" s="6" customFormat="1" ht="15" x14ac:dyDescent="0.25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853361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2072306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2">
        <v>2925667</v>
      </c>
    </row>
    <row r="294" spans="1:38" s="6" customFormat="1" ht="15" x14ac:dyDescent="0.25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1846938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1769658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2">
        <v>3616596</v>
      </c>
    </row>
    <row r="295" spans="1:38" s="6" customFormat="1" ht="15" x14ac:dyDescent="0.25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2">
        <v>0</v>
      </c>
    </row>
    <row r="296" spans="1:38" s="6" customFormat="1" ht="15" x14ac:dyDescent="0.25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6988545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12812787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3">
        <v>19801332</v>
      </c>
    </row>
    <row r="297" spans="1:38" s="6" customFormat="1" ht="15" collapsed="1" x14ac:dyDescent="0.25">
      <c r="A297" s="66" t="s">
        <v>60</v>
      </c>
      <c r="B297" s="30" t="s">
        <v>139</v>
      </c>
      <c r="C297" s="31">
        <v>516713490</v>
      </c>
      <c r="D297" s="31">
        <v>3260158121</v>
      </c>
      <c r="E297" s="31">
        <v>4677439671</v>
      </c>
      <c r="F297" s="31">
        <v>102972852</v>
      </c>
      <c r="G297" s="31">
        <v>1290153659</v>
      </c>
      <c r="H297" s="31">
        <v>13856090243</v>
      </c>
      <c r="I297" s="31">
        <v>1506646333</v>
      </c>
      <c r="J297" s="31">
        <v>140801161</v>
      </c>
      <c r="K297" s="31">
        <v>829215524</v>
      </c>
      <c r="L297" s="31">
        <v>666744277</v>
      </c>
      <c r="M297" s="31">
        <v>2256180910</v>
      </c>
      <c r="N297" s="31">
        <v>1937576418</v>
      </c>
      <c r="O297" s="31">
        <v>6830931334</v>
      </c>
      <c r="P297" s="31">
        <v>1819614164</v>
      </c>
      <c r="Q297" s="31">
        <v>2519287154</v>
      </c>
      <c r="R297" s="31">
        <v>4134808991</v>
      </c>
      <c r="S297" s="31">
        <v>534473029</v>
      </c>
      <c r="T297" s="31">
        <v>7100759879</v>
      </c>
      <c r="U297" s="31">
        <v>3869597196</v>
      </c>
      <c r="V297" s="31">
        <v>2242732288</v>
      </c>
      <c r="W297" s="31">
        <v>2141150025</v>
      </c>
      <c r="X297" s="31">
        <v>3368369812</v>
      </c>
      <c r="Y297" s="31">
        <v>57629315</v>
      </c>
      <c r="Z297" s="31">
        <v>8506417612</v>
      </c>
      <c r="AA297" s="31">
        <v>1811478610</v>
      </c>
      <c r="AB297" s="31">
        <v>7163864645</v>
      </c>
      <c r="AC297" s="31">
        <v>14634041630</v>
      </c>
      <c r="AD297" s="31">
        <v>2645472810</v>
      </c>
      <c r="AE297" s="31">
        <v>13251581588</v>
      </c>
      <c r="AF297" s="31">
        <v>7064577945</v>
      </c>
      <c r="AG297" s="31">
        <v>678749337</v>
      </c>
      <c r="AH297" s="31">
        <v>73078634</v>
      </c>
      <c r="AI297" s="31">
        <v>4718744</v>
      </c>
      <c r="AJ297" s="31">
        <v>724575726</v>
      </c>
      <c r="AK297" s="31">
        <v>80257808</v>
      </c>
      <c r="AL297" s="204">
        <v>122298860935</v>
      </c>
    </row>
    <row r="298" spans="1:38" s="6" customFormat="1" ht="15" x14ac:dyDescent="0.25">
      <c r="A298" s="65" t="s">
        <v>1043</v>
      </c>
      <c r="B298" s="25" t="s">
        <v>143</v>
      </c>
      <c r="C298" s="24">
        <v>0</v>
      </c>
      <c r="D298" s="24">
        <v>34004961</v>
      </c>
      <c r="E298" s="24">
        <v>7627847</v>
      </c>
      <c r="F298" s="24">
        <v>0</v>
      </c>
      <c r="G298" s="24">
        <v>461231</v>
      </c>
      <c r="H298" s="24">
        <v>29934416</v>
      </c>
      <c r="I298" s="24">
        <v>14536316</v>
      </c>
      <c r="J298" s="24">
        <v>1669278</v>
      </c>
      <c r="K298" s="24">
        <v>1488286</v>
      </c>
      <c r="L298" s="24">
        <v>245864196</v>
      </c>
      <c r="M298" s="24">
        <v>8445797</v>
      </c>
      <c r="N298" s="24">
        <v>48814627</v>
      </c>
      <c r="O298" s="24">
        <v>15943229</v>
      </c>
      <c r="P298" s="24">
        <v>20681540</v>
      </c>
      <c r="Q298" s="24">
        <v>8223902</v>
      </c>
      <c r="R298" s="24">
        <v>4441711</v>
      </c>
      <c r="S298" s="24">
        <v>390565</v>
      </c>
      <c r="T298" s="24">
        <v>0</v>
      </c>
      <c r="U298" s="24">
        <v>1992140</v>
      </c>
      <c r="V298" s="24">
        <v>2763659</v>
      </c>
      <c r="W298" s="24">
        <v>0</v>
      </c>
      <c r="X298" s="24">
        <v>61732176</v>
      </c>
      <c r="Y298" s="24">
        <v>252525</v>
      </c>
      <c r="Z298" s="24">
        <v>132904324</v>
      </c>
      <c r="AA298" s="24">
        <v>1826263887</v>
      </c>
      <c r="AB298" s="24">
        <v>0</v>
      </c>
      <c r="AC298" s="24">
        <v>379314661</v>
      </c>
      <c r="AD298" s="24">
        <v>14620918</v>
      </c>
      <c r="AE298" s="24">
        <v>386971</v>
      </c>
      <c r="AF298" s="24">
        <v>0</v>
      </c>
      <c r="AG298" s="24">
        <v>42960843</v>
      </c>
      <c r="AH298" s="24">
        <v>0</v>
      </c>
      <c r="AI298" s="24">
        <v>0</v>
      </c>
      <c r="AJ298" s="24">
        <v>0</v>
      </c>
      <c r="AK298" s="24">
        <v>0</v>
      </c>
      <c r="AL298" s="202">
        <v>2905720006</v>
      </c>
    </row>
    <row r="299" spans="1:38" s="6" customFormat="1" ht="15" x14ac:dyDescent="0.25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2359118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1572739</v>
      </c>
      <c r="AA299" s="24">
        <v>0</v>
      </c>
      <c r="AB299" s="24">
        <v>0</v>
      </c>
      <c r="AC299" s="24">
        <v>2359118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2">
        <v>6290975</v>
      </c>
    </row>
    <row r="300" spans="1:38" s="6" customFormat="1" ht="15" x14ac:dyDescent="0.25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90927</v>
      </c>
      <c r="AA300" s="24">
        <v>0</v>
      </c>
      <c r="AB300" s="24">
        <v>0</v>
      </c>
      <c r="AC300" s="24">
        <v>761798</v>
      </c>
      <c r="AD300" s="24">
        <v>0</v>
      </c>
      <c r="AE300" s="24">
        <v>0</v>
      </c>
      <c r="AF300" s="24">
        <v>0</v>
      </c>
      <c r="AG300" s="24">
        <v>0</v>
      </c>
      <c r="AH300" s="24">
        <v>24325066</v>
      </c>
      <c r="AI300" s="24">
        <v>0</v>
      </c>
      <c r="AJ300" s="24">
        <v>0</v>
      </c>
      <c r="AK300" s="24">
        <v>0</v>
      </c>
      <c r="AL300" s="202">
        <v>25177791</v>
      </c>
    </row>
    <row r="301" spans="1:38" s="6" customFormat="1" ht="15" x14ac:dyDescent="0.25">
      <c r="A301" s="65" t="s">
        <v>1046</v>
      </c>
      <c r="B301" s="25" t="s">
        <v>146</v>
      </c>
      <c r="C301" s="24">
        <v>0</v>
      </c>
      <c r="D301" s="24">
        <v>0</v>
      </c>
      <c r="E301" s="24">
        <v>9466700</v>
      </c>
      <c r="F301" s="24">
        <v>0</v>
      </c>
      <c r="G301" s="24">
        <v>33375530</v>
      </c>
      <c r="H301" s="24">
        <v>6335023</v>
      </c>
      <c r="I301" s="24">
        <v>137628099</v>
      </c>
      <c r="J301" s="24">
        <v>0</v>
      </c>
      <c r="K301" s="24">
        <v>0</v>
      </c>
      <c r="L301" s="24">
        <v>37346322</v>
      </c>
      <c r="M301" s="24">
        <v>3594855</v>
      </c>
      <c r="N301" s="24">
        <v>0</v>
      </c>
      <c r="O301" s="24">
        <v>12616024</v>
      </c>
      <c r="P301" s="24">
        <v>5887111</v>
      </c>
      <c r="Q301" s="24">
        <v>5359243</v>
      </c>
      <c r="R301" s="24">
        <v>102204</v>
      </c>
      <c r="S301" s="24">
        <v>2843722</v>
      </c>
      <c r="T301" s="24">
        <v>0</v>
      </c>
      <c r="U301" s="24">
        <v>0</v>
      </c>
      <c r="V301" s="24">
        <v>197487</v>
      </c>
      <c r="W301" s="24">
        <v>2054479</v>
      </c>
      <c r="X301" s="24">
        <v>3566421</v>
      </c>
      <c r="Y301" s="24">
        <v>15817306</v>
      </c>
      <c r="Z301" s="24">
        <v>45443833</v>
      </c>
      <c r="AA301" s="24">
        <v>3361541</v>
      </c>
      <c r="AB301" s="24">
        <v>0</v>
      </c>
      <c r="AC301" s="24">
        <v>107993714</v>
      </c>
      <c r="AD301" s="24">
        <v>25635670</v>
      </c>
      <c r="AE301" s="24">
        <v>0</v>
      </c>
      <c r="AF301" s="24">
        <v>0</v>
      </c>
      <c r="AG301" s="24">
        <v>96461475</v>
      </c>
      <c r="AH301" s="24">
        <v>0</v>
      </c>
      <c r="AI301" s="24">
        <v>0</v>
      </c>
      <c r="AJ301" s="24">
        <v>0</v>
      </c>
      <c r="AK301" s="24">
        <v>0</v>
      </c>
      <c r="AL301" s="202">
        <v>555086759</v>
      </c>
    </row>
    <row r="302" spans="1:38" s="6" customFormat="1" ht="15" x14ac:dyDescent="0.25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2">
        <v>0</v>
      </c>
    </row>
    <row r="303" spans="1:38" s="6" customFormat="1" ht="15" x14ac:dyDescent="0.25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320001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23688466</v>
      </c>
      <c r="V303" s="24">
        <v>0</v>
      </c>
      <c r="W303" s="24">
        <v>0</v>
      </c>
      <c r="X303" s="24">
        <v>0</v>
      </c>
      <c r="Y303" s="24">
        <v>0</v>
      </c>
      <c r="Z303" s="24">
        <v>245823</v>
      </c>
      <c r="AA303" s="24">
        <v>0</v>
      </c>
      <c r="AB303" s="24">
        <v>0</v>
      </c>
      <c r="AC303" s="24">
        <v>327999</v>
      </c>
      <c r="AD303" s="24">
        <v>163882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2">
        <v>24746171</v>
      </c>
    </row>
    <row r="304" spans="1:38" s="6" customFormat="1" ht="15" x14ac:dyDescent="0.25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28647959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18509460</v>
      </c>
      <c r="AA304" s="24">
        <v>0</v>
      </c>
      <c r="AB304" s="24">
        <v>0</v>
      </c>
      <c r="AC304" s="24">
        <v>39613129</v>
      </c>
      <c r="AD304" s="24">
        <v>0</v>
      </c>
      <c r="AE304" s="24">
        <v>0</v>
      </c>
      <c r="AF304" s="24">
        <v>0</v>
      </c>
      <c r="AG304" s="24">
        <v>8273225</v>
      </c>
      <c r="AH304" s="24">
        <v>0</v>
      </c>
      <c r="AI304" s="24">
        <v>0</v>
      </c>
      <c r="AJ304" s="24">
        <v>0</v>
      </c>
      <c r="AK304" s="24">
        <v>0</v>
      </c>
      <c r="AL304" s="202">
        <v>95043773</v>
      </c>
    </row>
    <row r="305" spans="1:38" s="6" customFormat="1" ht="15" x14ac:dyDescent="0.25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2">
        <v>0</v>
      </c>
    </row>
    <row r="306" spans="1:38" s="6" customFormat="1" ht="15" x14ac:dyDescent="0.25">
      <c r="A306" s="65" t="s">
        <v>1051</v>
      </c>
      <c r="B306" s="25" t="s">
        <v>151</v>
      </c>
      <c r="C306" s="24">
        <v>0</v>
      </c>
      <c r="D306" s="24">
        <v>3749406</v>
      </c>
      <c r="E306" s="24">
        <v>66320</v>
      </c>
      <c r="F306" s="24">
        <v>0</v>
      </c>
      <c r="G306" s="24">
        <v>0</v>
      </c>
      <c r="H306" s="24">
        <v>73343916</v>
      </c>
      <c r="I306" s="24">
        <v>0</v>
      </c>
      <c r="J306" s="24">
        <v>0</v>
      </c>
      <c r="K306" s="24">
        <v>0</v>
      </c>
      <c r="L306" s="24">
        <v>42652792</v>
      </c>
      <c r="M306" s="24">
        <v>60628874</v>
      </c>
      <c r="N306" s="24">
        <v>0</v>
      </c>
      <c r="O306" s="24">
        <v>6582901</v>
      </c>
      <c r="P306" s="24">
        <v>5154326</v>
      </c>
      <c r="Q306" s="24">
        <v>104473</v>
      </c>
      <c r="R306" s="24">
        <v>0</v>
      </c>
      <c r="S306" s="24">
        <v>0</v>
      </c>
      <c r="T306" s="24">
        <v>0</v>
      </c>
      <c r="U306" s="24">
        <v>7980446</v>
      </c>
      <c r="V306" s="24">
        <v>250155</v>
      </c>
      <c r="W306" s="24">
        <v>0</v>
      </c>
      <c r="X306" s="24">
        <v>41906625</v>
      </c>
      <c r="Y306" s="24">
        <v>0</v>
      </c>
      <c r="Z306" s="24">
        <v>20849310</v>
      </c>
      <c r="AA306" s="24">
        <v>0</v>
      </c>
      <c r="AB306" s="24">
        <v>0</v>
      </c>
      <c r="AC306" s="24">
        <v>20871248</v>
      </c>
      <c r="AD306" s="24">
        <v>7009102</v>
      </c>
      <c r="AE306" s="24">
        <v>0</v>
      </c>
      <c r="AF306" s="24">
        <v>0</v>
      </c>
      <c r="AG306" s="24">
        <v>15696812</v>
      </c>
      <c r="AH306" s="24">
        <v>0</v>
      </c>
      <c r="AI306" s="24">
        <v>0</v>
      </c>
      <c r="AJ306" s="24">
        <v>0</v>
      </c>
      <c r="AK306" s="24">
        <v>0</v>
      </c>
      <c r="AL306" s="202">
        <v>306846706</v>
      </c>
    </row>
    <row r="307" spans="1:38" s="6" customFormat="1" ht="15" x14ac:dyDescent="0.25">
      <c r="A307" s="65" t="s">
        <v>1052</v>
      </c>
      <c r="B307" s="25" t="s">
        <v>152</v>
      </c>
      <c r="C307" s="24">
        <v>0</v>
      </c>
      <c r="D307" s="24">
        <v>2678687</v>
      </c>
      <c r="E307" s="24">
        <v>0</v>
      </c>
      <c r="F307" s="24">
        <v>0</v>
      </c>
      <c r="G307" s="24">
        <v>0</v>
      </c>
      <c r="H307" s="24">
        <v>0</v>
      </c>
      <c r="I307" s="24">
        <v>905752</v>
      </c>
      <c r="J307" s="24">
        <v>0</v>
      </c>
      <c r="K307" s="24">
        <v>0</v>
      </c>
      <c r="L307" s="24">
        <v>177623528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254544</v>
      </c>
      <c r="AA307" s="24">
        <v>0</v>
      </c>
      <c r="AB307" s="24">
        <v>0</v>
      </c>
      <c r="AC307" s="24">
        <v>254546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2">
        <v>181717057</v>
      </c>
    </row>
    <row r="308" spans="1:38" s="6" customFormat="1" ht="15" x14ac:dyDescent="0.25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2">
        <v>0</v>
      </c>
    </row>
    <row r="309" spans="1:38" s="6" customFormat="1" ht="15" x14ac:dyDescent="0.25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29025897</v>
      </c>
      <c r="S309" s="24">
        <v>0</v>
      </c>
      <c r="T309" s="24">
        <v>0</v>
      </c>
      <c r="U309" s="24">
        <v>858835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1299245</v>
      </c>
      <c r="AB309" s="24">
        <v>0</v>
      </c>
      <c r="AC309" s="24">
        <v>4630600</v>
      </c>
      <c r="AD309" s="24">
        <v>6012140</v>
      </c>
      <c r="AE309" s="24">
        <v>0</v>
      </c>
      <c r="AF309" s="24">
        <v>0</v>
      </c>
      <c r="AG309" s="24">
        <v>711733</v>
      </c>
      <c r="AH309" s="24">
        <v>0</v>
      </c>
      <c r="AI309" s="24">
        <v>0</v>
      </c>
      <c r="AJ309" s="24">
        <v>0</v>
      </c>
      <c r="AK309" s="24">
        <v>0</v>
      </c>
      <c r="AL309" s="202">
        <v>42538450</v>
      </c>
    </row>
    <row r="310" spans="1:38" s="6" customFormat="1" ht="15" x14ac:dyDescent="0.25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35272615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8331785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2">
        <v>43604400</v>
      </c>
    </row>
    <row r="311" spans="1:38" s="6" customFormat="1" ht="15" x14ac:dyDescent="0.25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88299989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1063886224</v>
      </c>
      <c r="AI311" s="24">
        <v>0</v>
      </c>
      <c r="AJ311" s="24">
        <v>0</v>
      </c>
      <c r="AK311" s="24">
        <v>0</v>
      </c>
      <c r="AL311" s="202">
        <v>1152186213</v>
      </c>
    </row>
    <row r="312" spans="1:38" s="6" customFormat="1" ht="15" x14ac:dyDescent="0.25">
      <c r="A312" s="95" t="s">
        <v>1057</v>
      </c>
      <c r="B312" s="96" t="s">
        <v>156</v>
      </c>
      <c r="C312" s="97">
        <v>0</v>
      </c>
      <c r="D312" s="97">
        <v>40433054</v>
      </c>
      <c r="E312" s="97">
        <v>17160867</v>
      </c>
      <c r="F312" s="97">
        <v>0</v>
      </c>
      <c r="G312" s="97">
        <v>33836761</v>
      </c>
      <c r="H312" s="97">
        <v>109613355</v>
      </c>
      <c r="I312" s="97">
        <v>153070167</v>
      </c>
      <c r="J312" s="97">
        <v>1669278</v>
      </c>
      <c r="K312" s="97">
        <v>1488286</v>
      </c>
      <c r="L312" s="97">
        <v>534813916</v>
      </c>
      <c r="M312" s="97">
        <v>72669526</v>
      </c>
      <c r="N312" s="97">
        <v>48814627</v>
      </c>
      <c r="O312" s="97">
        <v>35142154</v>
      </c>
      <c r="P312" s="97">
        <v>31722977</v>
      </c>
      <c r="Q312" s="97">
        <v>48960233</v>
      </c>
      <c r="R312" s="97">
        <v>33569812</v>
      </c>
      <c r="S312" s="97">
        <v>3234287</v>
      </c>
      <c r="T312" s="97">
        <v>0</v>
      </c>
      <c r="U312" s="97">
        <v>34519887</v>
      </c>
      <c r="V312" s="97">
        <v>3211301</v>
      </c>
      <c r="W312" s="97">
        <v>2054479</v>
      </c>
      <c r="X312" s="97">
        <v>107205222</v>
      </c>
      <c r="Y312" s="97">
        <v>24401616</v>
      </c>
      <c r="Z312" s="97">
        <v>308170949</v>
      </c>
      <c r="AA312" s="97">
        <v>1830924673</v>
      </c>
      <c r="AB312" s="97">
        <v>0</v>
      </c>
      <c r="AC312" s="97">
        <v>556126813</v>
      </c>
      <c r="AD312" s="97">
        <v>53441712</v>
      </c>
      <c r="AE312" s="97">
        <v>386971</v>
      </c>
      <c r="AF312" s="97">
        <v>0</v>
      </c>
      <c r="AG312" s="97">
        <v>164104088</v>
      </c>
      <c r="AH312" s="97">
        <v>1088211290</v>
      </c>
      <c r="AI312" s="97">
        <v>0</v>
      </c>
      <c r="AJ312" s="97">
        <v>0</v>
      </c>
      <c r="AK312" s="97">
        <v>0</v>
      </c>
      <c r="AL312" s="203">
        <v>5338958301</v>
      </c>
    </row>
    <row r="313" spans="1:38" s="6" customFormat="1" ht="15" x14ac:dyDescent="0.25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187623</v>
      </c>
      <c r="L313" s="24">
        <v>0</v>
      </c>
      <c r="M313" s="24">
        <v>0</v>
      </c>
      <c r="N313" s="24">
        <v>0</v>
      </c>
      <c r="O313" s="24">
        <v>6601125</v>
      </c>
      <c r="P313" s="24">
        <v>648041</v>
      </c>
      <c r="Q313" s="24">
        <v>0</v>
      </c>
      <c r="R313" s="24">
        <v>189394</v>
      </c>
      <c r="S313" s="24">
        <v>0</v>
      </c>
      <c r="T313" s="24">
        <v>0</v>
      </c>
      <c r="U313" s="24">
        <v>0</v>
      </c>
      <c r="V313" s="24">
        <v>4237439</v>
      </c>
      <c r="W313" s="24">
        <v>0</v>
      </c>
      <c r="X313" s="24">
        <v>0</v>
      </c>
      <c r="Y313" s="24">
        <v>0</v>
      </c>
      <c r="Z313" s="24">
        <v>0</v>
      </c>
      <c r="AA313" s="24">
        <v>84934607</v>
      </c>
      <c r="AB313" s="24">
        <v>0</v>
      </c>
      <c r="AC313" s="24">
        <v>0</v>
      </c>
      <c r="AD313" s="24">
        <v>0</v>
      </c>
      <c r="AE313" s="24">
        <v>0</v>
      </c>
      <c r="AF313" s="24">
        <v>1894805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2">
        <v>98693034</v>
      </c>
    </row>
    <row r="314" spans="1:38" s="6" customFormat="1" ht="15" x14ac:dyDescent="0.25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343837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2">
        <v>343837</v>
      </c>
    </row>
    <row r="315" spans="1:38" s="6" customFormat="1" ht="15" x14ac:dyDescent="0.25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2">
        <v>0</v>
      </c>
    </row>
    <row r="316" spans="1:38" s="6" customFormat="1" ht="15" x14ac:dyDescent="0.25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15487988</v>
      </c>
      <c r="K316" s="24">
        <v>0</v>
      </c>
      <c r="L316" s="24">
        <v>0</v>
      </c>
      <c r="M316" s="24">
        <v>0</v>
      </c>
      <c r="N316" s="24">
        <v>0</v>
      </c>
      <c r="O316" s="24">
        <v>71336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15487989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4689836</v>
      </c>
      <c r="AE316" s="24">
        <v>0</v>
      </c>
      <c r="AF316" s="24">
        <v>14349314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2">
        <v>50086463</v>
      </c>
    </row>
    <row r="317" spans="1:38" s="6" customFormat="1" ht="15" x14ac:dyDescent="0.25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2">
        <v>0</v>
      </c>
    </row>
    <row r="318" spans="1:38" s="6" customFormat="1" ht="15" x14ac:dyDescent="0.25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2">
        <v>0</v>
      </c>
    </row>
    <row r="319" spans="1:38" s="6" customFormat="1" ht="15" x14ac:dyDescent="0.25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2">
        <v>0</v>
      </c>
    </row>
    <row r="320" spans="1:38" s="6" customFormat="1" ht="15" x14ac:dyDescent="0.25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2">
        <v>0</v>
      </c>
    </row>
    <row r="321" spans="1:38" s="6" customFormat="1" ht="15" x14ac:dyDescent="0.25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286583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291574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2">
        <v>578157</v>
      </c>
    </row>
    <row r="322" spans="1:38" s="6" customFormat="1" ht="15" x14ac:dyDescent="0.25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2">
        <v>0</v>
      </c>
    </row>
    <row r="323" spans="1:38" s="6" customFormat="1" ht="15" x14ac:dyDescent="0.25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2">
        <v>0</v>
      </c>
    </row>
    <row r="324" spans="1:38" s="6" customFormat="1" ht="15" x14ac:dyDescent="0.25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3545879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62390604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2">
        <v>65936483</v>
      </c>
    </row>
    <row r="325" spans="1:38" s="6" customFormat="1" ht="15" x14ac:dyDescent="0.25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2">
        <v>0</v>
      </c>
    </row>
    <row r="326" spans="1:38" s="6" customFormat="1" ht="15" x14ac:dyDescent="0.25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2">
        <v>0</v>
      </c>
    </row>
    <row r="327" spans="1:38" s="6" customFormat="1" ht="15" x14ac:dyDescent="0.25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15487988</v>
      </c>
      <c r="K327" s="97">
        <v>187623</v>
      </c>
      <c r="L327" s="97">
        <v>0</v>
      </c>
      <c r="M327" s="97">
        <v>0</v>
      </c>
      <c r="N327" s="97">
        <v>3545879</v>
      </c>
      <c r="O327" s="97">
        <v>6672461</v>
      </c>
      <c r="P327" s="97">
        <v>934624</v>
      </c>
      <c r="Q327" s="97">
        <v>0</v>
      </c>
      <c r="R327" s="97">
        <v>189394</v>
      </c>
      <c r="S327" s="97">
        <v>0</v>
      </c>
      <c r="T327" s="97">
        <v>0</v>
      </c>
      <c r="U327" s="97">
        <v>0</v>
      </c>
      <c r="V327" s="97">
        <v>20360839</v>
      </c>
      <c r="W327" s="97">
        <v>0</v>
      </c>
      <c r="X327" s="97">
        <v>0</v>
      </c>
      <c r="Y327" s="97">
        <v>0</v>
      </c>
      <c r="Z327" s="97">
        <v>0</v>
      </c>
      <c r="AA327" s="97">
        <v>84934607</v>
      </c>
      <c r="AB327" s="97">
        <v>0</v>
      </c>
      <c r="AC327" s="97">
        <v>0</v>
      </c>
      <c r="AD327" s="97">
        <v>67080440</v>
      </c>
      <c r="AE327" s="97">
        <v>0</v>
      </c>
      <c r="AF327" s="97">
        <v>16244119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203">
        <v>215637974</v>
      </c>
    </row>
    <row r="328" spans="1:38" s="6" customFormat="1" ht="15" collapsed="1" x14ac:dyDescent="0.25">
      <c r="A328" s="66" t="s">
        <v>61</v>
      </c>
      <c r="B328" s="30" t="s">
        <v>96</v>
      </c>
      <c r="C328" s="31">
        <v>0</v>
      </c>
      <c r="D328" s="31">
        <v>40433054</v>
      </c>
      <c r="E328" s="31">
        <v>17160867</v>
      </c>
      <c r="F328" s="31">
        <v>0</v>
      </c>
      <c r="G328" s="31">
        <v>33836761</v>
      </c>
      <c r="H328" s="31">
        <v>109613355</v>
      </c>
      <c r="I328" s="31">
        <v>153070167</v>
      </c>
      <c r="J328" s="31">
        <v>17157266</v>
      </c>
      <c r="K328" s="31">
        <v>1675909</v>
      </c>
      <c r="L328" s="31">
        <v>534813916</v>
      </c>
      <c r="M328" s="31">
        <v>72669526</v>
      </c>
      <c r="N328" s="31">
        <v>52360506</v>
      </c>
      <c r="O328" s="31">
        <v>41814615</v>
      </c>
      <c r="P328" s="31">
        <v>32657601</v>
      </c>
      <c r="Q328" s="31">
        <v>48960233</v>
      </c>
      <c r="R328" s="31">
        <v>33759206</v>
      </c>
      <c r="S328" s="31">
        <v>3234287</v>
      </c>
      <c r="T328" s="31">
        <v>0</v>
      </c>
      <c r="U328" s="31">
        <v>34519887</v>
      </c>
      <c r="V328" s="31">
        <v>23572140</v>
      </c>
      <c r="W328" s="31">
        <v>2054479</v>
      </c>
      <c r="X328" s="31">
        <v>107205222</v>
      </c>
      <c r="Y328" s="31">
        <v>24401616</v>
      </c>
      <c r="Z328" s="31">
        <v>308170949</v>
      </c>
      <c r="AA328" s="31">
        <v>1915859280</v>
      </c>
      <c r="AB328" s="31">
        <v>0</v>
      </c>
      <c r="AC328" s="31">
        <v>556126813</v>
      </c>
      <c r="AD328" s="31">
        <v>120522152</v>
      </c>
      <c r="AE328" s="31">
        <v>386971</v>
      </c>
      <c r="AF328" s="31">
        <v>16244119</v>
      </c>
      <c r="AG328" s="31">
        <v>164104088</v>
      </c>
      <c r="AH328" s="31">
        <v>1088211290</v>
      </c>
      <c r="AI328" s="31">
        <v>0</v>
      </c>
      <c r="AJ328" s="31">
        <v>0</v>
      </c>
      <c r="AK328" s="31">
        <v>0</v>
      </c>
      <c r="AL328" s="204">
        <v>5554596275</v>
      </c>
    </row>
    <row r="329" spans="1:38" s="6" customFormat="1" ht="15" x14ac:dyDescent="0.25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2">
        <v>0</v>
      </c>
    </row>
    <row r="330" spans="1:38" s="6" customFormat="1" ht="15" x14ac:dyDescent="0.25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2">
        <v>0</v>
      </c>
    </row>
    <row r="331" spans="1:38" s="6" customFormat="1" ht="15" x14ac:dyDescent="0.25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236943387</v>
      </c>
      <c r="AI331" s="24">
        <v>0</v>
      </c>
      <c r="AJ331" s="24">
        <v>0</v>
      </c>
      <c r="AK331" s="24">
        <v>0</v>
      </c>
      <c r="AL331" s="202">
        <v>236943387</v>
      </c>
    </row>
    <row r="332" spans="1:38" s="6" customFormat="1" ht="15" x14ac:dyDescent="0.25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2">
        <v>0</v>
      </c>
    </row>
    <row r="333" spans="1:38" s="6" customFormat="1" ht="15" x14ac:dyDescent="0.25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2">
        <v>0</v>
      </c>
    </row>
    <row r="334" spans="1:38" s="6" customFormat="1" ht="15" x14ac:dyDescent="0.25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2">
        <v>0</v>
      </c>
    </row>
    <row r="335" spans="1:38" s="6" customFormat="1" ht="15" x14ac:dyDescent="0.25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2">
        <v>0</v>
      </c>
    </row>
    <row r="336" spans="1:38" s="6" customFormat="1" ht="15" x14ac:dyDescent="0.25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2">
        <v>0</v>
      </c>
    </row>
    <row r="337" spans="1:38" s="6" customFormat="1" ht="15" x14ac:dyDescent="0.25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6156361625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2">
        <v>6156361625</v>
      </c>
    </row>
    <row r="338" spans="1:38" s="6" customFormat="1" ht="15" x14ac:dyDescent="0.25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2">
        <v>0</v>
      </c>
    </row>
    <row r="339" spans="1:38" s="6" customFormat="1" ht="15" x14ac:dyDescent="0.25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2">
        <v>0</v>
      </c>
    </row>
    <row r="340" spans="1:38" s="6" customFormat="1" ht="15" x14ac:dyDescent="0.25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2">
        <v>0</v>
      </c>
    </row>
    <row r="341" spans="1:38" s="6" customFormat="1" ht="15" x14ac:dyDescent="0.25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2">
        <v>0</v>
      </c>
    </row>
    <row r="342" spans="1:38" s="6" customFormat="1" ht="15" x14ac:dyDescent="0.25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390412561</v>
      </c>
      <c r="AI342" s="24">
        <v>0</v>
      </c>
      <c r="AJ342" s="24">
        <v>0</v>
      </c>
      <c r="AK342" s="24">
        <v>0</v>
      </c>
      <c r="AL342" s="202">
        <v>390412561</v>
      </c>
    </row>
    <row r="343" spans="1:38" s="6" customFormat="1" ht="15" x14ac:dyDescent="0.25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6156361625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627355948</v>
      </c>
      <c r="AI343" s="97">
        <v>0</v>
      </c>
      <c r="AJ343" s="97">
        <v>0</v>
      </c>
      <c r="AK343" s="97">
        <v>0</v>
      </c>
      <c r="AL343" s="203">
        <v>6783717573</v>
      </c>
    </row>
    <row r="344" spans="1:38" s="6" customFormat="1" ht="15" x14ac:dyDescent="0.25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2">
        <v>0</v>
      </c>
    </row>
    <row r="345" spans="1:38" s="6" customFormat="1" ht="15" x14ac:dyDescent="0.25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2">
        <v>0</v>
      </c>
    </row>
    <row r="346" spans="1:38" s="6" customFormat="1" ht="15" x14ac:dyDescent="0.25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2">
        <v>0</v>
      </c>
    </row>
    <row r="347" spans="1:38" s="6" customFormat="1" ht="15" x14ac:dyDescent="0.25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2">
        <v>0</v>
      </c>
    </row>
    <row r="348" spans="1:38" s="6" customFormat="1" ht="15" x14ac:dyDescent="0.25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2">
        <v>0</v>
      </c>
    </row>
    <row r="349" spans="1:38" s="6" customFormat="1" ht="15" x14ac:dyDescent="0.25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2">
        <v>0</v>
      </c>
    </row>
    <row r="350" spans="1:38" s="6" customFormat="1" ht="15" x14ac:dyDescent="0.25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2">
        <v>0</v>
      </c>
    </row>
    <row r="351" spans="1:38" s="6" customFormat="1" ht="15" x14ac:dyDescent="0.25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2">
        <v>0</v>
      </c>
    </row>
    <row r="352" spans="1:38" s="6" customFormat="1" ht="15" x14ac:dyDescent="0.25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2">
        <v>0</v>
      </c>
    </row>
    <row r="353" spans="1:38" s="6" customFormat="1" ht="15" x14ac:dyDescent="0.25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2">
        <v>0</v>
      </c>
    </row>
    <row r="354" spans="1:38" s="6" customFormat="1" ht="15" x14ac:dyDescent="0.25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2">
        <v>0</v>
      </c>
    </row>
    <row r="355" spans="1:38" s="6" customFormat="1" ht="15" x14ac:dyDescent="0.25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2">
        <v>0</v>
      </c>
    </row>
    <row r="356" spans="1:38" s="6" customFormat="1" ht="15" x14ac:dyDescent="0.25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2">
        <v>0</v>
      </c>
    </row>
    <row r="357" spans="1:38" s="6" customFormat="1" ht="15" x14ac:dyDescent="0.25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2">
        <v>0</v>
      </c>
    </row>
    <row r="358" spans="1:38" s="6" customFormat="1" ht="15" x14ac:dyDescent="0.25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3">
        <v>0</v>
      </c>
    </row>
    <row r="359" spans="1:38" s="6" customFormat="1" ht="15" x14ac:dyDescent="0.25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2">
        <v>0</v>
      </c>
    </row>
    <row r="360" spans="1:38" s="6" customFormat="1" ht="15" x14ac:dyDescent="0.25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2">
        <v>0</v>
      </c>
    </row>
    <row r="361" spans="1:38" s="6" customFormat="1" ht="15" x14ac:dyDescent="0.25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2">
        <v>0</v>
      </c>
    </row>
    <row r="362" spans="1:38" s="6" customFormat="1" ht="15" x14ac:dyDescent="0.25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2">
        <v>0</v>
      </c>
    </row>
    <row r="363" spans="1:38" s="6" customFormat="1" ht="15" x14ac:dyDescent="0.25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2">
        <v>0</v>
      </c>
    </row>
    <row r="364" spans="1:38" s="6" customFormat="1" ht="15" x14ac:dyDescent="0.25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2">
        <v>0</v>
      </c>
    </row>
    <row r="365" spans="1:38" s="6" customFormat="1" ht="15" x14ac:dyDescent="0.25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2">
        <v>0</v>
      </c>
    </row>
    <row r="366" spans="1:38" s="6" customFormat="1" ht="15" x14ac:dyDescent="0.25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2">
        <v>0</v>
      </c>
    </row>
    <row r="367" spans="1:38" s="6" customFormat="1" ht="15" x14ac:dyDescent="0.25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2">
        <v>0</v>
      </c>
    </row>
    <row r="368" spans="1:38" s="6" customFormat="1" ht="15" x14ac:dyDescent="0.25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2">
        <v>0</v>
      </c>
    </row>
    <row r="369" spans="1:38" s="6" customFormat="1" ht="15" x14ac:dyDescent="0.25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2">
        <v>0</v>
      </c>
    </row>
    <row r="370" spans="1:38" s="6" customFormat="1" ht="15" x14ac:dyDescent="0.25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2">
        <v>0</v>
      </c>
    </row>
    <row r="371" spans="1:38" s="6" customFormat="1" ht="15" x14ac:dyDescent="0.25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2">
        <v>0</v>
      </c>
    </row>
    <row r="372" spans="1:38" s="6" customFormat="1" ht="15" x14ac:dyDescent="0.25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2">
        <v>0</v>
      </c>
    </row>
    <row r="373" spans="1:38" s="6" customFormat="1" ht="15" x14ac:dyDescent="0.25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3">
        <v>0</v>
      </c>
    </row>
    <row r="374" spans="1:38" s="6" customFormat="1" ht="15" collapsed="1" x14ac:dyDescent="0.25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6156361625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627355948</v>
      </c>
      <c r="AI374" s="31">
        <v>0</v>
      </c>
      <c r="AJ374" s="31">
        <v>0</v>
      </c>
      <c r="AK374" s="31">
        <v>0</v>
      </c>
      <c r="AL374" s="204">
        <v>6783717573</v>
      </c>
    </row>
    <row r="375" spans="1:38" s="6" customFormat="1" ht="15" x14ac:dyDescent="0.25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2">
        <v>0</v>
      </c>
    </row>
    <row r="376" spans="1:38" s="6" customFormat="1" ht="15" x14ac:dyDescent="0.25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2">
        <v>0</v>
      </c>
    </row>
    <row r="377" spans="1:38" s="6" customFormat="1" ht="15" x14ac:dyDescent="0.25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2">
        <v>0</v>
      </c>
    </row>
    <row r="378" spans="1:38" s="6" customFormat="1" ht="15" x14ac:dyDescent="0.25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2">
        <v>0</v>
      </c>
    </row>
    <row r="379" spans="1:38" s="6" customFormat="1" ht="15" x14ac:dyDescent="0.25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2">
        <v>0</v>
      </c>
    </row>
    <row r="380" spans="1:38" s="6" customFormat="1" ht="15" x14ac:dyDescent="0.25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2">
        <v>0</v>
      </c>
    </row>
    <row r="381" spans="1:38" s="6" customFormat="1" ht="15" x14ac:dyDescent="0.25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2">
        <v>0</v>
      </c>
    </row>
    <row r="382" spans="1:38" s="6" customFormat="1" ht="15" x14ac:dyDescent="0.25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2">
        <v>0</v>
      </c>
    </row>
    <row r="383" spans="1:38" s="6" customFormat="1" ht="15" x14ac:dyDescent="0.25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2">
        <v>0</v>
      </c>
    </row>
    <row r="384" spans="1:38" s="6" customFormat="1" ht="15" x14ac:dyDescent="0.25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2">
        <v>0</v>
      </c>
    </row>
    <row r="385" spans="1:38" s="6" customFormat="1" ht="15" x14ac:dyDescent="0.25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2">
        <v>0</v>
      </c>
    </row>
    <row r="386" spans="1:38" s="6" customFormat="1" ht="15" x14ac:dyDescent="0.25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2">
        <v>0</v>
      </c>
    </row>
    <row r="387" spans="1:38" s="6" customFormat="1" ht="15" x14ac:dyDescent="0.25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2">
        <v>0</v>
      </c>
    </row>
    <row r="388" spans="1:38" s="6" customFormat="1" ht="15" x14ac:dyDescent="0.25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2">
        <v>0</v>
      </c>
    </row>
    <row r="389" spans="1:38" s="6" customFormat="1" ht="15" x14ac:dyDescent="0.25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3">
        <v>0</v>
      </c>
    </row>
    <row r="390" spans="1:38" s="6" customFormat="1" ht="15" x14ac:dyDescent="0.25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2">
        <v>0</v>
      </c>
    </row>
    <row r="391" spans="1:38" s="6" customFormat="1" ht="15" x14ac:dyDescent="0.25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2">
        <v>0</v>
      </c>
    </row>
    <row r="392" spans="1:38" s="6" customFormat="1" ht="15" x14ac:dyDescent="0.25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2">
        <v>0</v>
      </c>
    </row>
    <row r="393" spans="1:38" s="6" customFormat="1" ht="15" x14ac:dyDescent="0.25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2">
        <v>0</v>
      </c>
    </row>
    <row r="394" spans="1:38" s="6" customFormat="1" ht="15" x14ac:dyDescent="0.25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2">
        <v>0</v>
      </c>
    </row>
    <row r="395" spans="1:38" s="6" customFormat="1" ht="15" x14ac:dyDescent="0.25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2">
        <v>0</v>
      </c>
    </row>
    <row r="396" spans="1:38" s="6" customFormat="1" ht="15" x14ac:dyDescent="0.25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2">
        <v>0</v>
      </c>
    </row>
    <row r="397" spans="1:38" s="6" customFormat="1" ht="15" x14ac:dyDescent="0.25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2">
        <v>0</v>
      </c>
    </row>
    <row r="398" spans="1:38" s="6" customFormat="1" ht="15" x14ac:dyDescent="0.25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2">
        <v>0</v>
      </c>
    </row>
    <row r="399" spans="1:38" s="6" customFormat="1" ht="15" x14ac:dyDescent="0.25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2">
        <v>0</v>
      </c>
    </row>
    <row r="400" spans="1:38" s="6" customFormat="1" ht="15" x14ac:dyDescent="0.25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2">
        <v>0</v>
      </c>
    </row>
    <row r="401" spans="1:38" s="6" customFormat="1" ht="15" x14ac:dyDescent="0.25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2">
        <v>0</v>
      </c>
    </row>
    <row r="402" spans="1:38" s="6" customFormat="1" ht="15" x14ac:dyDescent="0.25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2">
        <v>0</v>
      </c>
    </row>
    <row r="403" spans="1:38" s="6" customFormat="1" ht="15" x14ac:dyDescent="0.25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2">
        <v>0</v>
      </c>
    </row>
    <row r="404" spans="1:38" s="6" customFormat="1" ht="15" x14ac:dyDescent="0.25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3">
        <v>0</v>
      </c>
    </row>
    <row r="405" spans="1:38" s="6" customFormat="1" ht="15" collapsed="1" x14ac:dyDescent="0.25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4">
        <v>0</v>
      </c>
    </row>
    <row r="406" spans="1:38" s="6" customFormat="1" ht="15" x14ac:dyDescent="0.25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2">
        <v>0</v>
      </c>
    </row>
    <row r="407" spans="1:38" s="6" customFormat="1" ht="15" x14ac:dyDescent="0.25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2">
        <v>0</v>
      </c>
    </row>
    <row r="408" spans="1:38" s="6" customFormat="1" ht="15" x14ac:dyDescent="0.25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2">
        <v>0</v>
      </c>
    </row>
    <row r="409" spans="1:38" s="6" customFormat="1" ht="15" x14ac:dyDescent="0.25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2">
        <v>0</v>
      </c>
    </row>
    <row r="410" spans="1:38" s="6" customFormat="1" ht="15" x14ac:dyDescent="0.25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2">
        <v>0</v>
      </c>
    </row>
    <row r="411" spans="1:38" s="6" customFormat="1" ht="15" x14ac:dyDescent="0.25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2">
        <v>0</v>
      </c>
    </row>
    <row r="412" spans="1:38" s="6" customFormat="1" ht="15" x14ac:dyDescent="0.25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2">
        <v>0</v>
      </c>
    </row>
    <row r="413" spans="1:38" s="6" customFormat="1" ht="15" x14ac:dyDescent="0.25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2">
        <v>0</v>
      </c>
    </row>
    <row r="414" spans="1:38" s="6" customFormat="1" ht="15" x14ac:dyDescent="0.25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2">
        <v>0</v>
      </c>
    </row>
    <row r="415" spans="1:38" s="6" customFormat="1" ht="15" x14ac:dyDescent="0.25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2">
        <v>0</v>
      </c>
    </row>
    <row r="416" spans="1:38" s="6" customFormat="1" ht="15" x14ac:dyDescent="0.25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2">
        <v>0</v>
      </c>
    </row>
    <row r="417" spans="1:38" s="6" customFormat="1" ht="15" x14ac:dyDescent="0.25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2">
        <v>0</v>
      </c>
    </row>
    <row r="418" spans="1:38" s="6" customFormat="1" ht="15" x14ac:dyDescent="0.25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2">
        <v>0</v>
      </c>
    </row>
    <row r="419" spans="1:38" s="6" customFormat="1" ht="15" x14ac:dyDescent="0.25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2">
        <v>0</v>
      </c>
    </row>
    <row r="420" spans="1:38" s="6" customFormat="1" ht="15" x14ac:dyDescent="0.25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3">
        <v>0</v>
      </c>
    </row>
    <row r="421" spans="1:38" s="6" customFormat="1" ht="15" x14ac:dyDescent="0.25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2">
        <v>0</v>
      </c>
    </row>
    <row r="422" spans="1:38" s="6" customFormat="1" ht="15" x14ac:dyDescent="0.25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2">
        <v>0</v>
      </c>
    </row>
    <row r="423" spans="1:38" s="6" customFormat="1" ht="15" x14ac:dyDescent="0.25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2">
        <v>0</v>
      </c>
    </row>
    <row r="424" spans="1:38" s="6" customFormat="1" ht="15" x14ac:dyDescent="0.25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2">
        <v>0</v>
      </c>
    </row>
    <row r="425" spans="1:38" s="6" customFormat="1" ht="15" x14ac:dyDescent="0.25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2">
        <v>0</v>
      </c>
    </row>
    <row r="426" spans="1:38" s="6" customFormat="1" ht="15" x14ac:dyDescent="0.25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2">
        <v>0</v>
      </c>
    </row>
    <row r="427" spans="1:38" s="6" customFormat="1" ht="15" x14ac:dyDescent="0.25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2">
        <v>0</v>
      </c>
    </row>
    <row r="428" spans="1:38" s="6" customFormat="1" ht="15" x14ac:dyDescent="0.25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2">
        <v>0</v>
      </c>
    </row>
    <row r="429" spans="1:38" s="6" customFormat="1" ht="15" x14ac:dyDescent="0.25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2">
        <v>0</v>
      </c>
    </row>
    <row r="430" spans="1:38" s="6" customFormat="1" ht="15" x14ac:dyDescent="0.25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2">
        <v>0</v>
      </c>
    </row>
    <row r="431" spans="1:38" s="6" customFormat="1" ht="15" x14ac:dyDescent="0.25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2">
        <v>0</v>
      </c>
    </row>
    <row r="432" spans="1:38" s="6" customFormat="1" ht="15" x14ac:dyDescent="0.25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2">
        <v>0</v>
      </c>
    </row>
    <row r="433" spans="1:38" s="6" customFormat="1" ht="15" x14ac:dyDescent="0.25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2">
        <v>0</v>
      </c>
    </row>
    <row r="434" spans="1:38" s="6" customFormat="1" ht="15" x14ac:dyDescent="0.25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2">
        <v>0</v>
      </c>
    </row>
    <row r="435" spans="1:38" s="6" customFormat="1" ht="15" x14ac:dyDescent="0.25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3">
        <v>0</v>
      </c>
    </row>
    <row r="436" spans="1:38" s="6" customFormat="1" ht="15" x14ac:dyDescent="0.25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2">
        <v>0</v>
      </c>
    </row>
    <row r="437" spans="1:38" s="6" customFormat="1" ht="15" x14ac:dyDescent="0.25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2">
        <v>0</v>
      </c>
    </row>
    <row r="438" spans="1:38" s="6" customFormat="1" ht="15" x14ac:dyDescent="0.25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2">
        <v>0</v>
      </c>
    </row>
    <row r="439" spans="1:38" s="6" customFormat="1" ht="15" x14ac:dyDescent="0.25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2">
        <v>0</v>
      </c>
    </row>
    <row r="440" spans="1:38" s="6" customFormat="1" ht="15" x14ac:dyDescent="0.25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2">
        <v>0</v>
      </c>
    </row>
    <row r="441" spans="1:38" s="6" customFormat="1" ht="15" x14ac:dyDescent="0.25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2">
        <v>0</v>
      </c>
    </row>
    <row r="442" spans="1:38" s="6" customFormat="1" ht="15" x14ac:dyDescent="0.25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2">
        <v>0</v>
      </c>
    </row>
    <row r="443" spans="1:38" s="6" customFormat="1" ht="15" x14ac:dyDescent="0.25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2">
        <v>0</v>
      </c>
    </row>
    <row r="444" spans="1:38" s="6" customFormat="1" ht="15" x14ac:dyDescent="0.25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2">
        <v>0</v>
      </c>
    </row>
    <row r="445" spans="1:38" s="6" customFormat="1" ht="15" x14ac:dyDescent="0.25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2">
        <v>0</v>
      </c>
    </row>
    <row r="446" spans="1:38" s="6" customFormat="1" ht="15" x14ac:dyDescent="0.25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2">
        <v>0</v>
      </c>
    </row>
    <row r="447" spans="1:38" s="6" customFormat="1" ht="15" x14ac:dyDescent="0.25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2">
        <v>0</v>
      </c>
    </row>
    <row r="448" spans="1:38" s="6" customFormat="1" ht="15" x14ac:dyDescent="0.25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2">
        <v>0</v>
      </c>
    </row>
    <row r="449" spans="1:38" s="6" customFormat="1" ht="15" x14ac:dyDescent="0.25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2">
        <v>0</v>
      </c>
    </row>
    <row r="450" spans="1:38" s="6" customFormat="1" ht="15" x14ac:dyDescent="0.25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3">
        <v>0</v>
      </c>
    </row>
    <row r="451" spans="1:38" s="6" customFormat="1" ht="15" collapsed="1" x14ac:dyDescent="0.25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4">
        <v>0</v>
      </c>
    </row>
    <row r="452" spans="1:38" s="6" customFormat="1" ht="15" x14ac:dyDescent="0.25">
      <c r="A452" s="65" t="s">
        <v>1193</v>
      </c>
      <c r="B452" s="25" t="s">
        <v>217</v>
      </c>
      <c r="C452" s="24">
        <v>2395300000</v>
      </c>
      <c r="D452" s="24">
        <v>1621102085</v>
      </c>
      <c r="E452" s="24">
        <v>617127273</v>
      </c>
      <c r="F452" s="24">
        <v>597494044</v>
      </c>
      <c r="G452" s="24">
        <v>1663500000</v>
      </c>
      <c r="H452" s="24">
        <v>5486234166</v>
      </c>
      <c r="I452" s="24">
        <v>1603680368</v>
      </c>
      <c r="J452" s="24">
        <v>524200000</v>
      </c>
      <c r="K452" s="24">
        <v>769626666</v>
      </c>
      <c r="L452" s="24">
        <v>1093927684</v>
      </c>
      <c r="M452" s="24">
        <v>4041341381</v>
      </c>
      <c r="N452" s="24">
        <v>262344800</v>
      </c>
      <c r="O452" s="24">
        <v>450735296</v>
      </c>
      <c r="P452" s="24">
        <v>817636377</v>
      </c>
      <c r="Q452" s="24">
        <v>674462418</v>
      </c>
      <c r="R452" s="24">
        <v>308001956</v>
      </c>
      <c r="S452" s="24">
        <v>118636362</v>
      </c>
      <c r="T452" s="24">
        <v>3305022579</v>
      </c>
      <c r="U452" s="24">
        <v>1450000000</v>
      </c>
      <c r="V452" s="24">
        <v>632500000</v>
      </c>
      <c r="W452" s="24">
        <v>1003409100</v>
      </c>
      <c r="X452" s="24">
        <v>895449635</v>
      </c>
      <c r="Y452" s="24">
        <v>1829857638</v>
      </c>
      <c r="Z452" s="24">
        <v>4934362168</v>
      </c>
      <c r="AA452" s="24">
        <v>1344000000</v>
      </c>
      <c r="AB452" s="24">
        <v>940271057</v>
      </c>
      <c r="AC452" s="24">
        <v>4799005978</v>
      </c>
      <c r="AD452" s="24">
        <v>1145709250</v>
      </c>
      <c r="AE452" s="24">
        <v>300622962</v>
      </c>
      <c r="AF452" s="24">
        <v>2945612786</v>
      </c>
      <c r="AG452" s="24">
        <v>1658284872</v>
      </c>
      <c r="AH452" s="24">
        <v>2810465296</v>
      </c>
      <c r="AI452" s="24">
        <v>12000000</v>
      </c>
      <c r="AJ452" s="24">
        <v>316000000</v>
      </c>
      <c r="AK452" s="24">
        <v>442933825</v>
      </c>
      <c r="AL452" s="202">
        <v>53810858022</v>
      </c>
    </row>
    <row r="453" spans="1:38" s="6" customFormat="1" ht="15" x14ac:dyDescent="0.25">
      <c r="A453" s="65" t="s">
        <v>1194</v>
      </c>
      <c r="B453" s="25" t="s">
        <v>218</v>
      </c>
      <c r="C453" s="24">
        <v>6244597418</v>
      </c>
      <c r="D453" s="24">
        <v>12272121061</v>
      </c>
      <c r="E453" s="24">
        <v>1663736846</v>
      </c>
      <c r="F453" s="24">
        <v>259519554</v>
      </c>
      <c r="G453" s="24">
        <v>11382236294</v>
      </c>
      <c r="H453" s="24">
        <v>25094814477</v>
      </c>
      <c r="I453" s="24">
        <v>3681819407</v>
      </c>
      <c r="J453" s="24">
        <v>2573421183</v>
      </c>
      <c r="K453" s="24">
        <v>8240568686</v>
      </c>
      <c r="L453" s="24">
        <v>20202521255</v>
      </c>
      <c r="M453" s="24">
        <v>6520147977</v>
      </c>
      <c r="N453" s="24">
        <v>8973343760</v>
      </c>
      <c r="O453" s="24">
        <v>7369473893</v>
      </c>
      <c r="P453" s="24">
        <v>5060990584</v>
      </c>
      <c r="Q453" s="24">
        <v>1935557222</v>
      </c>
      <c r="R453" s="24">
        <v>6810297459</v>
      </c>
      <c r="S453" s="24">
        <v>838727935</v>
      </c>
      <c r="T453" s="24">
        <v>12454953392</v>
      </c>
      <c r="U453" s="24">
        <v>26823762629</v>
      </c>
      <c r="V453" s="24">
        <v>6230295560</v>
      </c>
      <c r="W453" s="24">
        <v>4101800940</v>
      </c>
      <c r="X453" s="24">
        <v>7502735128</v>
      </c>
      <c r="Y453" s="24">
        <v>1557341173</v>
      </c>
      <c r="Z453" s="24">
        <v>18521148165</v>
      </c>
      <c r="AA453" s="24">
        <v>15090433025</v>
      </c>
      <c r="AB453" s="24">
        <v>47426083584</v>
      </c>
      <c r="AC453" s="24">
        <v>24261105015</v>
      </c>
      <c r="AD453" s="24">
        <v>12303915473</v>
      </c>
      <c r="AE453" s="24">
        <v>15457828019</v>
      </c>
      <c r="AF453" s="24">
        <v>8383401012</v>
      </c>
      <c r="AG453" s="24">
        <v>10012467864</v>
      </c>
      <c r="AH453" s="24">
        <v>5111642020</v>
      </c>
      <c r="AI453" s="24">
        <v>7649319770</v>
      </c>
      <c r="AJ453" s="24">
        <v>3256842499</v>
      </c>
      <c r="AK453" s="24">
        <v>608421153</v>
      </c>
      <c r="AL453" s="202">
        <v>355877391432</v>
      </c>
    </row>
    <row r="454" spans="1:38" s="6" customFormat="1" ht="15" x14ac:dyDescent="0.25">
      <c r="A454" s="65" t="s">
        <v>1195</v>
      </c>
      <c r="B454" s="25" t="s">
        <v>219</v>
      </c>
      <c r="C454" s="24">
        <v>1285824654</v>
      </c>
      <c r="D454" s="24">
        <v>2052000177</v>
      </c>
      <c r="E454" s="24">
        <v>1290766183</v>
      </c>
      <c r="F454" s="24">
        <v>1691430774</v>
      </c>
      <c r="G454" s="24">
        <v>2024823523</v>
      </c>
      <c r="H454" s="24">
        <v>5395492945</v>
      </c>
      <c r="I454" s="24">
        <v>1134985709</v>
      </c>
      <c r="J454" s="24">
        <v>289202865</v>
      </c>
      <c r="K454" s="24">
        <v>1142476803</v>
      </c>
      <c r="L454" s="24">
        <v>850914752</v>
      </c>
      <c r="M454" s="24">
        <v>1581748548</v>
      </c>
      <c r="N454" s="24">
        <v>1401521189</v>
      </c>
      <c r="O454" s="24">
        <v>1344083145</v>
      </c>
      <c r="P454" s="24">
        <v>970452585</v>
      </c>
      <c r="Q454" s="24">
        <v>486063172</v>
      </c>
      <c r="R454" s="24">
        <v>1478196532</v>
      </c>
      <c r="S454" s="24">
        <v>478602730</v>
      </c>
      <c r="T454" s="24">
        <v>1633176466</v>
      </c>
      <c r="U454" s="24">
        <v>1824558365</v>
      </c>
      <c r="V454" s="24">
        <v>1160206621</v>
      </c>
      <c r="W454" s="24">
        <v>2111795641</v>
      </c>
      <c r="X454" s="24">
        <v>2915670066</v>
      </c>
      <c r="Y454" s="24">
        <v>1159067619</v>
      </c>
      <c r="Z454" s="24">
        <v>9492330688</v>
      </c>
      <c r="AA454" s="24">
        <v>2697064746</v>
      </c>
      <c r="AB454" s="24">
        <v>5868944495</v>
      </c>
      <c r="AC454" s="24">
        <v>3704471537</v>
      </c>
      <c r="AD454" s="24">
        <v>1249533021</v>
      </c>
      <c r="AE454" s="24">
        <v>4719274879</v>
      </c>
      <c r="AF454" s="24">
        <v>2873786668</v>
      </c>
      <c r="AG454" s="24">
        <v>571229568</v>
      </c>
      <c r="AH454" s="24">
        <v>3961692057</v>
      </c>
      <c r="AI454" s="24">
        <v>989513390</v>
      </c>
      <c r="AJ454" s="24">
        <v>828101124</v>
      </c>
      <c r="AK454" s="24">
        <v>323482169</v>
      </c>
      <c r="AL454" s="202">
        <v>72982485406</v>
      </c>
    </row>
    <row r="455" spans="1:38" s="6" customFormat="1" ht="15" x14ac:dyDescent="0.25">
      <c r="A455" s="65" t="s">
        <v>1196</v>
      </c>
      <c r="B455" s="25" t="s">
        <v>220</v>
      </c>
      <c r="C455" s="24">
        <v>686064720</v>
      </c>
      <c r="D455" s="24">
        <v>941440977</v>
      </c>
      <c r="E455" s="24">
        <v>801072691</v>
      </c>
      <c r="F455" s="24">
        <v>331401724</v>
      </c>
      <c r="G455" s="24">
        <v>2655274886</v>
      </c>
      <c r="H455" s="24">
        <v>3255956491</v>
      </c>
      <c r="I455" s="24">
        <v>697746191</v>
      </c>
      <c r="J455" s="24">
        <v>393084753</v>
      </c>
      <c r="K455" s="24">
        <v>462710930</v>
      </c>
      <c r="L455" s="24">
        <v>11608715149</v>
      </c>
      <c r="M455" s="24">
        <v>1924583960</v>
      </c>
      <c r="N455" s="24">
        <v>848376557</v>
      </c>
      <c r="O455" s="24">
        <v>243128363</v>
      </c>
      <c r="P455" s="24">
        <v>371722441</v>
      </c>
      <c r="Q455" s="24">
        <v>670446927</v>
      </c>
      <c r="R455" s="24">
        <v>490197346</v>
      </c>
      <c r="S455" s="24">
        <v>214197846</v>
      </c>
      <c r="T455" s="24">
        <v>1121313733</v>
      </c>
      <c r="U455" s="24">
        <v>3961790039</v>
      </c>
      <c r="V455" s="24">
        <v>209463162</v>
      </c>
      <c r="W455" s="24">
        <v>2261675865</v>
      </c>
      <c r="X455" s="24">
        <v>805741810</v>
      </c>
      <c r="Y455" s="24">
        <v>898094875</v>
      </c>
      <c r="Z455" s="24">
        <v>5063358147</v>
      </c>
      <c r="AA455" s="24">
        <v>4539168871</v>
      </c>
      <c r="AB455" s="24">
        <v>10564049038</v>
      </c>
      <c r="AC455" s="24">
        <v>2358140366</v>
      </c>
      <c r="AD455" s="24">
        <v>1464170019</v>
      </c>
      <c r="AE455" s="24">
        <v>2203385640</v>
      </c>
      <c r="AF455" s="24">
        <v>2299368931</v>
      </c>
      <c r="AG455" s="24">
        <v>2262391484</v>
      </c>
      <c r="AH455" s="24">
        <v>13373904233</v>
      </c>
      <c r="AI455" s="24">
        <v>5019349342</v>
      </c>
      <c r="AJ455" s="24">
        <v>3127092135</v>
      </c>
      <c r="AK455" s="24">
        <v>1008135815</v>
      </c>
      <c r="AL455" s="202">
        <v>89136715457</v>
      </c>
    </row>
    <row r="456" spans="1:38" s="6" customFormat="1" ht="15" x14ac:dyDescent="0.25">
      <c r="A456" s="65" t="s">
        <v>1197</v>
      </c>
      <c r="B456" s="25" t="s">
        <v>221</v>
      </c>
      <c r="C456" s="24">
        <v>420390227</v>
      </c>
      <c r="D456" s="24">
        <v>0</v>
      </c>
      <c r="E456" s="24">
        <v>500000</v>
      </c>
      <c r="F456" s="24">
        <v>400000</v>
      </c>
      <c r="G456" s="24">
        <v>66217</v>
      </c>
      <c r="H456" s="24">
        <v>3944362</v>
      </c>
      <c r="I456" s="24">
        <v>96757</v>
      </c>
      <c r="J456" s="24">
        <v>0</v>
      </c>
      <c r="K456" s="24">
        <v>6985364</v>
      </c>
      <c r="L456" s="24">
        <v>0</v>
      </c>
      <c r="M456" s="24">
        <v>20983100</v>
      </c>
      <c r="N456" s="24">
        <v>1139753</v>
      </c>
      <c r="O456" s="24">
        <v>0</v>
      </c>
      <c r="P456" s="24">
        <v>3003512</v>
      </c>
      <c r="Q456" s="24">
        <v>50000</v>
      </c>
      <c r="R456" s="24">
        <v>76415170</v>
      </c>
      <c r="S456" s="24">
        <v>12945320</v>
      </c>
      <c r="T456" s="24">
        <v>1885725</v>
      </c>
      <c r="U456" s="24">
        <v>2631408</v>
      </c>
      <c r="V456" s="24">
        <v>0</v>
      </c>
      <c r="W456" s="24">
        <v>6986700</v>
      </c>
      <c r="X456" s="24">
        <v>0</v>
      </c>
      <c r="Y456" s="24">
        <v>91682950</v>
      </c>
      <c r="Z456" s="24">
        <v>20436304</v>
      </c>
      <c r="AA456" s="24">
        <v>1966519</v>
      </c>
      <c r="AB456" s="24">
        <v>677845</v>
      </c>
      <c r="AC456" s="24">
        <v>3900000</v>
      </c>
      <c r="AD456" s="24">
        <v>0</v>
      </c>
      <c r="AE456" s="24">
        <v>2199593</v>
      </c>
      <c r="AF456" s="24">
        <v>18043178</v>
      </c>
      <c r="AG456" s="24">
        <v>0</v>
      </c>
      <c r="AH456" s="24">
        <v>170790</v>
      </c>
      <c r="AI456" s="24">
        <v>0</v>
      </c>
      <c r="AJ456" s="24">
        <v>0</v>
      </c>
      <c r="AK456" s="24">
        <v>2810081</v>
      </c>
      <c r="AL456" s="202">
        <v>700310875</v>
      </c>
    </row>
    <row r="457" spans="1:38" s="6" customFormat="1" ht="15" x14ac:dyDescent="0.25">
      <c r="A457" s="65" t="s">
        <v>1198</v>
      </c>
      <c r="B457" s="25" t="s">
        <v>222</v>
      </c>
      <c r="C457" s="24">
        <v>1479291070</v>
      </c>
      <c r="D457" s="24">
        <v>414045801</v>
      </c>
      <c r="E457" s="24">
        <v>50749878</v>
      </c>
      <c r="F457" s="24">
        <v>35092154</v>
      </c>
      <c r="G457" s="24">
        <v>379544098</v>
      </c>
      <c r="H457" s="24">
        <v>666576428</v>
      </c>
      <c r="I457" s="24">
        <v>94471621</v>
      </c>
      <c r="J457" s="24">
        <v>157118243</v>
      </c>
      <c r="K457" s="24">
        <v>279754012</v>
      </c>
      <c r="L457" s="24">
        <v>273257621</v>
      </c>
      <c r="M457" s="24">
        <v>407731855</v>
      </c>
      <c r="N457" s="24">
        <v>126418242</v>
      </c>
      <c r="O457" s="24">
        <v>187969988</v>
      </c>
      <c r="P457" s="24">
        <v>869802063</v>
      </c>
      <c r="Q457" s="24">
        <v>53692578</v>
      </c>
      <c r="R457" s="24">
        <v>190153687</v>
      </c>
      <c r="S457" s="24">
        <v>19173002</v>
      </c>
      <c r="T457" s="24">
        <v>530837800</v>
      </c>
      <c r="U457" s="24">
        <v>3142576687</v>
      </c>
      <c r="V457" s="24">
        <v>430823572</v>
      </c>
      <c r="W457" s="24">
        <v>772728</v>
      </c>
      <c r="X457" s="24">
        <v>148133830</v>
      </c>
      <c r="Y457" s="24">
        <v>72107285</v>
      </c>
      <c r="Z457" s="24">
        <v>1754918943</v>
      </c>
      <c r="AA457" s="24">
        <v>403256412</v>
      </c>
      <c r="AB457" s="24">
        <v>20773961388</v>
      </c>
      <c r="AC457" s="24">
        <v>808687926</v>
      </c>
      <c r="AD457" s="24">
        <v>611259599</v>
      </c>
      <c r="AE457" s="24">
        <v>543264973</v>
      </c>
      <c r="AF457" s="24">
        <v>479954823</v>
      </c>
      <c r="AG457" s="24">
        <v>106578443</v>
      </c>
      <c r="AH457" s="24">
        <v>0</v>
      </c>
      <c r="AI457" s="24">
        <v>197368431</v>
      </c>
      <c r="AJ457" s="24">
        <v>85207590</v>
      </c>
      <c r="AK457" s="24">
        <v>17592516</v>
      </c>
      <c r="AL457" s="202">
        <v>35792145287</v>
      </c>
    </row>
    <row r="458" spans="1:38" s="6" customFormat="1" ht="15" x14ac:dyDescent="0.25">
      <c r="A458" s="65" t="s">
        <v>1199</v>
      </c>
      <c r="B458" s="25" t="s">
        <v>223</v>
      </c>
      <c r="C458" s="24">
        <v>290531663</v>
      </c>
      <c r="D458" s="24">
        <v>573805994</v>
      </c>
      <c r="E458" s="24">
        <v>68096693</v>
      </c>
      <c r="F458" s="24">
        <v>68693325</v>
      </c>
      <c r="G458" s="24">
        <v>503193688</v>
      </c>
      <c r="H458" s="24">
        <v>1316527458</v>
      </c>
      <c r="I458" s="24">
        <v>507153232</v>
      </c>
      <c r="J458" s="24">
        <v>137982473</v>
      </c>
      <c r="K458" s="24">
        <v>235140364</v>
      </c>
      <c r="L458" s="24">
        <v>358531794</v>
      </c>
      <c r="M458" s="24">
        <v>772298030</v>
      </c>
      <c r="N458" s="24">
        <v>702004657</v>
      </c>
      <c r="O458" s="24">
        <v>297345309</v>
      </c>
      <c r="P458" s="24">
        <v>298110945</v>
      </c>
      <c r="Q458" s="24">
        <v>49315737</v>
      </c>
      <c r="R458" s="24">
        <v>580085987</v>
      </c>
      <c r="S458" s="24">
        <v>78788947</v>
      </c>
      <c r="T458" s="24">
        <v>1231198492</v>
      </c>
      <c r="U458" s="24">
        <v>1024992687</v>
      </c>
      <c r="V458" s="24">
        <v>462695021</v>
      </c>
      <c r="W458" s="24">
        <v>136531925</v>
      </c>
      <c r="X458" s="24">
        <v>448907824</v>
      </c>
      <c r="Y458" s="24">
        <v>66201800</v>
      </c>
      <c r="Z458" s="24">
        <v>1907036341</v>
      </c>
      <c r="AA458" s="24">
        <v>610881711</v>
      </c>
      <c r="AB458" s="24">
        <v>2724406923</v>
      </c>
      <c r="AC458" s="24">
        <v>1007630546</v>
      </c>
      <c r="AD458" s="24">
        <v>605598762</v>
      </c>
      <c r="AE458" s="24">
        <v>690611513</v>
      </c>
      <c r="AF458" s="24">
        <v>1060862264</v>
      </c>
      <c r="AG458" s="24">
        <v>275916853</v>
      </c>
      <c r="AH458" s="24">
        <v>0</v>
      </c>
      <c r="AI458" s="24">
        <v>341325336</v>
      </c>
      <c r="AJ458" s="24">
        <v>52007178</v>
      </c>
      <c r="AK458" s="24">
        <v>0</v>
      </c>
      <c r="AL458" s="202">
        <v>19484411472</v>
      </c>
    </row>
    <row r="459" spans="1:38" s="6" customFormat="1" ht="15" x14ac:dyDescent="0.25">
      <c r="A459" s="65" t="s">
        <v>1200</v>
      </c>
      <c r="B459" s="25" t="s">
        <v>224</v>
      </c>
      <c r="C459" s="24">
        <v>4393521</v>
      </c>
      <c r="D459" s="24">
        <v>3151279294</v>
      </c>
      <c r="E459" s="24">
        <v>5345462</v>
      </c>
      <c r="F459" s="24">
        <v>18709818</v>
      </c>
      <c r="G459" s="24">
        <v>54115599</v>
      </c>
      <c r="H459" s="24">
        <v>1539918362</v>
      </c>
      <c r="I459" s="24">
        <v>58738691</v>
      </c>
      <c r="J459" s="24">
        <v>659088</v>
      </c>
      <c r="K459" s="24">
        <v>239675868</v>
      </c>
      <c r="L459" s="24">
        <v>94349203</v>
      </c>
      <c r="M459" s="24">
        <v>170894609</v>
      </c>
      <c r="N459" s="24">
        <v>550879932</v>
      </c>
      <c r="O459" s="24">
        <v>555504219</v>
      </c>
      <c r="P459" s="24">
        <v>38612109</v>
      </c>
      <c r="Q459" s="24">
        <v>64058487</v>
      </c>
      <c r="R459" s="24">
        <v>177848571</v>
      </c>
      <c r="S459" s="24">
        <v>7314344</v>
      </c>
      <c r="T459" s="24">
        <v>678673795</v>
      </c>
      <c r="U459" s="24">
        <v>574251112</v>
      </c>
      <c r="V459" s="24">
        <v>48763229</v>
      </c>
      <c r="W459" s="24">
        <v>1374215613</v>
      </c>
      <c r="X459" s="24">
        <v>62250166</v>
      </c>
      <c r="Y459" s="24">
        <v>20966833</v>
      </c>
      <c r="Z459" s="24">
        <v>457094115</v>
      </c>
      <c r="AA459" s="24">
        <v>819350277</v>
      </c>
      <c r="AB459" s="24">
        <v>5277253210</v>
      </c>
      <c r="AC459" s="24">
        <v>1227615173</v>
      </c>
      <c r="AD459" s="24">
        <v>249556707</v>
      </c>
      <c r="AE459" s="24">
        <v>125354727</v>
      </c>
      <c r="AF459" s="24">
        <v>797616782</v>
      </c>
      <c r="AG459" s="24">
        <v>794359626</v>
      </c>
      <c r="AH459" s="24">
        <v>572444739</v>
      </c>
      <c r="AI459" s="24">
        <v>173238653</v>
      </c>
      <c r="AJ459" s="24">
        <v>646933825</v>
      </c>
      <c r="AK459" s="24">
        <v>47625455</v>
      </c>
      <c r="AL459" s="202">
        <v>20679861214</v>
      </c>
    </row>
    <row r="460" spans="1:38" s="6" customFormat="1" ht="15" x14ac:dyDescent="0.25">
      <c r="A460" s="65" t="s">
        <v>1201</v>
      </c>
      <c r="B460" s="25" t="s">
        <v>178</v>
      </c>
      <c r="C460" s="24">
        <v>1036422137</v>
      </c>
      <c r="D460" s="24">
        <v>3102152496</v>
      </c>
      <c r="E460" s="24">
        <v>7200000</v>
      </c>
      <c r="F460" s="24">
        <v>12736362</v>
      </c>
      <c r="G460" s="24">
        <v>545919482</v>
      </c>
      <c r="H460" s="24">
        <v>3466599863</v>
      </c>
      <c r="I460" s="24">
        <v>0</v>
      </c>
      <c r="J460" s="24">
        <v>93999043</v>
      </c>
      <c r="K460" s="24">
        <v>964881325</v>
      </c>
      <c r="L460" s="24">
        <v>1194337664</v>
      </c>
      <c r="M460" s="24">
        <v>543902524</v>
      </c>
      <c r="N460" s="24">
        <v>1104822705</v>
      </c>
      <c r="O460" s="24">
        <v>1878596444</v>
      </c>
      <c r="P460" s="24">
        <v>935851562</v>
      </c>
      <c r="Q460" s="24">
        <v>339644394</v>
      </c>
      <c r="R460" s="24">
        <v>1012678048</v>
      </c>
      <c r="S460" s="24">
        <v>2021250</v>
      </c>
      <c r="T460" s="24">
        <v>1581942927</v>
      </c>
      <c r="U460" s="24">
        <v>2722622252</v>
      </c>
      <c r="V460" s="24">
        <v>233551372</v>
      </c>
      <c r="W460" s="24">
        <v>1009091</v>
      </c>
      <c r="X460" s="24">
        <v>470560391</v>
      </c>
      <c r="Y460" s="24">
        <v>0</v>
      </c>
      <c r="Z460" s="24">
        <v>1517255018</v>
      </c>
      <c r="AA460" s="24">
        <v>487829924</v>
      </c>
      <c r="AB460" s="24">
        <v>4292333797</v>
      </c>
      <c r="AC460" s="24">
        <v>3972829401</v>
      </c>
      <c r="AD460" s="24">
        <v>177980938</v>
      </c>
      <c r="AE460" s="24">
        <v>4869350723</v>
      </c>
      <c r="AF460" s="24">
        <v>1108666249</v>
      </c>
      <c r="AG460" s="24">
        <v>613882778</v>
      </c>
      <c r="AH460" s="24">
        <v>603948389</v>
      </c>
      <c r="AI460" s="24">
        <v>677901705</v>
      </c>
      <c r="AJ460" s="24">
        <v>162775095</v>
      </c>
      <c r="AK460" s="24">
        <v>470000000</v>
      </c>
      <c r="AL460" s="202">
        <v>40206205349</v>
      </c>
    </row>
    <row r="461" spans="1:38" s="6" customFormat="1" ht="15" x14ac:dyDescent="0.25">
      <c r="A461" s="65" t="s">
        <v>1202</v>
      </c>
      <c r="B461" s="25" t="s">
        <v>225</v>
      </c>
      <c r="C461" s="24">
        <v>13180925</v>
      </c>
      <c r="D461" s="24">
        <v>23286351671</v>
      </c>
      <c r="E461" s="24">
        <v>82137605</v>
      </c>
      <c r="F461" s="24">
        <v>7659099</v>
      </c>
      <c r="G461" s="24">
        <v>647500480</v>
      </c>
      <c r="H461" s="24">
        <v>3290670914</v>
      </c>
      <c r="I461" s="24">
        <v>192678677</v>
      </c>
      <c r="J461" s="24">
        <v>38138828</v>
      </c>
      <c r="K461" s="24">
        <v>158770275</v>
      </c>
      <c r="L461" s="24">
        <v>1483972951</v>
      </c>
      <c r="M461" s="24">
        <v>1372521367</v>
      </c>
      <c r="N461" s="24">
        <v>428708240</v>
      </c>
      <c r="O461" s="24">
        <v>440806001</v>
      </c>
      <c r="P461" s="24">
        <v>85926910</v>
      </c>
      <c r="Q461" s="24">
        <v>71719273</v>
      </c>
      <c r="R461" s="24">
        <v>488928148</v>
      </c>
      <c r="S461" s="24">
        <v>26060546</v>
      </c>
      <c r="T461" s="24">
        <v>1683289333</v>
      </c>
      <c r="U461" s="24">
        <v>40346100767</v>
      </c>
      <c r="V461" s="24">
        <v>302427834</v>
      </c>
      <c r="W461" s="24">
        <v>172761441</v>
      </c>
      <c r="X461" s="24">
        <v>515462689</v>
      </c>
      <c r="Y461" s="24">
        <v>20179041</v>
      </c>
      <c r="Z461" s="24">
        <v>5873787535</v>
      </c>
      <c r="AA461" s="24">
        <v>93861740</v>
      </c>
      <c r="AB461" s="24">
        <v>1851468277</v>
      </c>
      <c r="AC461" s="24">
        <v>6033974987</v>
      </c>
      <c r="AD461" s="24">
        <v>4742037882</v>
      </c>
      <c r="AE461" s="24">
        <v>1570203254</v>
      </c>
      <c r="AF461" s="24">
        <v>72000912022</v>
      </c>
      <c r="AG461" s="24">
        <v>350888369</v>
      </c>
      <c r="AH461" s="24">
        <v>78885152</v>
      </c>
      <c r="AI461" s="24">
        <v>959694644</v>
      </c>
      <c r="AJ461" s="24">
        <v>233493449</v>
      </c>
      <c r="AK461" s="24">
        <v>14240690</v>
      </c>
      <c r="AL461" s="202">
        <v>168959401016</v>
      </c>
    </row>
    <row r="462" spans="1:38" s="6" customFormat="1" ht="15" x14ac:dyDescent="0.25">
      <c r="A462" s="65" t="s">
        <v>1203</v>
      </c>
      <c r="B462" s="25" t="s">
        <v>226</v>
      </c>
      <c r="C462" s="24">
        <v>3219790931</v>
      </c>
      <c r="D462" s="24">
        <v>6182215878</v>
      </c>
      <c r="E462" s="24">
        <v>1152525808</v>
      </c>
      <c r="F462" s="24">
        <v>2872232853</v>
      </c>
      <c r="G462" s="24">
        <v>5731000784</v>
      </c>
      <c r="H462" s="24">
        <v>21418073778</v>
      </c>
      <c r="I462" s="24">
        <v>3579392539</v>
      </c>
      <c r="J462" s="24">
        <v>1007446665</v>
      </c>
      <c r="K462" s="24">
        <v>2776458846</v>
      </c>
      <c r="L462" s="24">
        <v>12788793399</v>
      </c>
      <c r="M462" s="24">
        <v>9832531759</v>
      </c>
      <c r="N462" s="24">
        <v>4430784993</v>
      </c>
      <c r="O462" s="24">
        <v>4782730645</v>
      </c>
      <c r="P462" s="24">
        <v>3407699889</v>
      </c>
      <c r="Q462" s="24">
        <v>1642306893</v>
      </c>
      <c r="R462" s="24">
        <v>4005581719</v>
      </c>
      <c r="S462" s="24">
        <v>1208451539</v>
      </c>
      <c r="T462" s="24">
        <v>7278614956</v>
      </c>
      <c r="U462" s="24">
        <v>19751598609</v>
      </c>
      <c r="V462" s="24">
        <v>3409631419</v>
      </c>
      <c r="W462" s="24">
        <v>1705420067</v>
      </c>
      <c r="X462" s="24">
        <v>6080311463</v>
      </c>
      <c r="Y462" s="24">
        <v>1190178941</v>
      </c>
      <c r="Z462" s="24">
        <v>15235204201</v>
      </c>
      <c r="AA462" s="24">
        <v>4911820011</v>
      </c>
      <c r="AB462" s="24">
        <v>26252144165</v>
      </c>
      <c r="AC462" s="24">
        <v>14175706044</v>
      </c>
      <c r="AD462" s="24">
        <v>4539029928</v>
      </c>
      <c r="AE462" s="24">
        <v>10142921934</v>
      </c>
      <c r="AF462" s="24">
        <v>5798726171</v>
      </c>
      <c r="AG462" s="24">
        <v>4977991353</v>
      </c>
      <c r="AH462" s="24">
        <v>4430043751</v>
      </c>
      <c r="AI462" s="24">
        <v>1839482215</v>
      </c>
      <c r="AJ462" s="24">
        <v>1126698604</v>
      </c>
      <c r="AK462" s="24">
        <v>474551135</v>
      </c>
      <c r="AL462" s="202">
        <v>223358093885</v>
      </c>
    </row>
    <row r="463" spans="1:38" s="6" customFormat="1" ht="15" x14ac:dyDescent="0.25">
      <c r="A463" s="95" t="s">
        <v>1204</v>
      </c>
      <c r="B463" s="96" t="s">
        <v>216</v>
      </c>
      <c r="C463" s="97">
        <v>17075787266</v>
      </c>
      <c r="D463" s="97">
        <v>53596515434</v>
      </c>
      <c r="E463" s="97">
        <v>5739258439</v>
      </c>
      <c r="F463" s="97">
        <v>5895369707</v>
      </c>
      <c r="G463" s="97">
        <v>25587175051</v>
      </c>
      <c r="H463" s="97">
        <v>70934809244</v>
      </c>
      <c r="I463" s="97">
        <v>11550763192</v>
      </c>
      <c r="J463" s="97">
        <v>5215253141</v>
      </c>
      <c r="K463" s="97">
        <v>15277049139</v>
      </c>
      <c r="L463" s="97">
        <v>49949321472</v>
      </c>
      <c r="M463" s="97">
        <v>27188685110</v>
      </c>
      <c r="N463" s="97">
        <v>18830344828</v>
      </c>
      <c r="O463" s="97">
        <v>17550373303</v>
      </c>
      <c r="P463" s="97">
        <v>12859808977</v>
      </c>
      <c r="Q463" s="97">
        <v>5987317101</v>
      </c>
      <c r="R463" s="97">
        <v>15618384623</v>
      </c>
      <c r="S463" s="97">
        <v>3004919821</v>
      </c>
      <c r="T463" s="97">
        <v>31500909198</v>
      </c>
      <c r="U463" s="97">
        <v>101624884555</v>
      </c>
      <c r="V463" s="97">
        <v>13120357790</v>
      </c>
      <c r="W463" s="97">
        <v>12876379111</v>
      </c>
      <c r="X463" s="97">
        <v>19845223002</v>
      </c>
      <c r="Y463" s="97">
        <v>6905678155</v>
      </c>
      <c r="Z463" s="97">
        <v>64776931625</v>
      </c>
      <c r="AA463" s="97">
        <v>30999633236</v>
      </c>
      <c r="AB463" s="97">
        <v>125971593779</v>
      </c>
      <c r="AC463" s="97">
        <v>62353066973</v>
      </c>
      <c r="AD463" s="97">
        <v>27088791579</v>
      </c>
      <c r="AE463" s="97">
        <v>40625018217</v>
      </c>
      <c r="AF463" s="97">
        <v>97766950886</v>
      </c>
      <c r="AG463" s="97">
        <v>21623991210</v>
      </c>
      <c r="AH463" s="97">
        <v>30943196427</v>
      </c>
      <c r="AI463" s="97">
        <v>17859193486</v>
      </c>
      <c r="AJ463" s="97">
        <v>9835151499</v>
      </c>
      <c r="AK463" s="97">
        <v>3409792839</v>
      </c>
      <c r="AL463" s="203">
        <v>1080987879415</v>
      </c>
    </row>
    <row r="464" spans="1:38" s="6" customFormat="1" ht="15" collapsed="1" x14ac:dyDescent="0.25">
      <c r="A464" s="66" t="s">
        <v>65</v>
      </c>
      <c r="B464" s="30" t="s">
        <v>122</v>
      </c>
      <c r="C464" s="31">
        <v>17075787266</v>
      </c>
      <c r="D464" s="31">
        <v>53596515434</v>
      </c>
      <c r="E464" s="31">
        <v>5739258439</v>
      </c>
      <c r="F464" s="31">
        <v>5895369707</v>
      </c>
      <c r="G464" s="31">
        <v>25587175051</v>
      </c>
      <c r="H464" s="31">
        <v>70934809244</v>
      </c>
      <c r="I464" s="31">
        <v>11550763192</v>
      </c>
      <c r="J464" s="31">
        <v>5215253141</v>
      </c>
      <c r="K464" s="31">
        <v>15277049139</v>
      </c>
      <c r="L464" s="31">
        <v>49949321472</v>
      </c>
      <c r="M464" s="31">
        <v>27188685110</v>
      </c>
      <c r="N464" s="31">
        <v>18830344828</v>
      </c>
      <c r="O464" s="31">
        <v>17550373303</v>
      </c>
      <c r="P464" s="31">
        <v>12859808977</v>
      </c>
      <c r="Q464" s="31">
        <v>5987317101</v>
      </c>
      <c r="R464" s="31">
        <v>15618384623</v>
      </c>
      <c r="S464" s="31">
        <v>3004919821</v>
      </c>
      <c r="T464" s="31">
        <v>31500909198</v>
      </c>
      <c r="U464" s="31">
        <v>101624884555</v>
      </c>
      <c r="V464" s="31">
        <v>13120357790</v>
      </c>
      <c r="W464" s="31">
        <v>12876379111</v>
      </c>
      <c r="X464" s="31">
        <v>19845223002</v>
      </c>
      <c r="Y464" s="31">
        <v>6905678155</v>
      </c>
      <c r="Z464" s="31">
        <v>64776931625</v>
      </c>
      <c r="AA464" s="31">
        <v>30999633236</v>
      </c>
      <c r="AB464" s="31">
        <v>125971593779</v>
      </c>
      <c r="AC464" s="31">
        <v>62353066973</v>
      </c>
      <c r="AD464" s="31">
        <v>27088791579</v>
      </c>
      <c r="AE464" s="31">
        <v>40625018217</v>
      </c>
      <c r="AF464" s="31">
        <v>97766950886</v>
      </c>
      <c r="AG464" s="31">
        <v>21623991210</v>
      </c>
      <c r="AH464" s="31">
        <v>30943196427</v>
      </c>
      <c r="AI464" s="31">
        <v>17859193486</v>
      </c>
      <c r="AJ464" s="31">
        <v>9835151499</v>
      </c>
      <c r="AK464" s="31">
        <v>3409792839</v>
      </c>
      <c r="AL464" s="204">
        <v>1080987879415</v>
      </c>
    </row>
    <row r="465" spans="1:38" s="6" customFormat="1" ht="15" x14ac:dyDescent="0.25">
      <c r="A465" s="65" t="s">
        <v>1205</v>
      </c>
      <c r="B465" s="25" t="s">
        <v>228</v>
      </c>
      <c r="C465" s="24">
        <v>0</v>
      </c>
      <c r="D465" s="24">
        <v>14620752</v>
      </c>
      <c r="E465" s="24">
        <v>0</v>
      </c>
      <c r="F465" s="24">
        <v>2439589</v>
      </c>
      <c r="G465" s="24">
        <v>1584350</v>
      </c>
      <c r="H465" s="24">
        <v>122074971</v>
      </c>
      <c r="I465" s="24">
        <v>0</v>
      </c>
      <c r="J465" s="24">
        <v>0</v>
      </c>
      <c r="K465" s="24">
        <v>0</v>
      </c>
      <c r="L465" s="24">
        <v>14426</v>
      </c>
      <c r="M465" s="24">
        <v>0</v>
      </c>
      <c r="N465" s="24">
        <v>0</v>
      </c>
      <c r="O465" s="24">
        <v>22073735</v>
      </c>
      <c r="P465" s="24">
        <v>0</v>
      </c>
      <c r="Q465" s="24">
        <v>0</v>
      </c>
      <c r="R465" s="24">
        <v>2742370</v>
      </c>
      <c r="S465" s="24">
        <v>0</v>
      </c>
      <c r="T465" s="24">
        <v>17092446</v>
      </c>
      <c r="U465" s="24">
        <v>0</v>
      </c>
      <c r="V465" s="24">
        <v>52494616</v>
      </c>
      <c r="W465" s="24">
        <v>207402429</v>
      </c>
      <c r="X465" s="24">
        <v>23992379</v>
      </c>
      <c r="Y465" s="24">
        <v>0</v>
      </c>
      <c r="Z465" s="24">
        <v>0</v>
      </c>
      <c r="AA465" s="24">
        <v>82390708</v>
      </c>
      <c r="AB465" s="24">
        <v>236293140</v>
      </c>
      <c r="AC465" s="24">
        <v>165342589</v>
      </c>
      <c r="AD465" s="24">
        <v>55427624</v>
      </c>
      <c r="AE465" s="24">
        <v>7656713</v>
      </c>
      <c r="AF465" s="24">
        <v>3864000</v>
      </c>
      <c r="AG465" s="24">
        <v>0</v>
      </c>
      <c r="AH465" s="24">
        <v>722565420</v>
      </c>
      <c r="AI465" s="24">
        <v>71349216</v>
      </c>
      <c r="AJ465" s="24">
        <v>72613</v>
      </c>
      <c r="AK465" s="24">
        <v>48970127</v>
      </c>
      <c r="AL465" s="202">
        <v>1860464213</v>
      </c>
    </row>
    <row r="466" spans="1:38" s="6" customFormat="1" ht="15" x14ac:dyDescent="0.25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1665351</v>
      </c>
      <c r="G466" s="24">
        <v>166193742</v>
      </c>
      <c r="H466" s="24">
        <v>101836441</v>
      </c>
      <c r="I466" s="24">
        <v>0</v>
      </c>
      <c r="J466" s="24">
        <v>0</v>
      </c>
      <c r="K466" s="24">
        <v>0</v>
      </c>
      <c r="L466" s="24">
        <v>248386807</v>
      </c>
      <c r="M466" s="24">
        <v>0</v>
      </c>
      <c r="N466" s="24">
        <v>0</v>
      </c>
      <c r="O466" s="24">
        <v>90048199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7457026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34098148</v>
      </c>
      <c r="AI466" s="24">
        <v>0</v>
      </c>
      <c r="AJ466" s="24">
        <v>252543</v>
      </c>
      <c r="AK466" s="24">
        <v>17250461</v>
      </c>
      <c r="AL466" s="202">
        <v>667188718</v>
      </c>
    </row>
    <row r="467" spans="1:38" s="6" customFormat="1" ht="15" x14ac:dyDescent="0.25">
      <c r="A467" s="65" t="s">
        <v>1207</v>
      </c>
      <c r="B467" s="25" t="s">
        <v>230</v>
      </c>
      <c r="C467" s="24">
        <v>24901179</v>
      </c>
      <c r="D467" s="24">
        <v>65966199</v>
      </c>
      <c r="E467" s="24">
        <v>0</v>
      </c>
      <c r="F467" s="24">
        <v>0</v>
      </c>
      <c r="G467" s="24">
        <v>0</v>
      </c>
      <c r="H467" s="24">
        <v>0</v>
      </c>
      <c r="I467" s="24">
        <v>5801840</v>
      </c>
      <c r="J467" s="24">
        <v>0</v>
      </c>
      <c r="K467" s="24">
        <v>0</v>
      </c>
      <c r="L467" s="24">
        <v>31482965277</v>
      </c>
      <c r="M467" s="24">
        <v>13957392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756871621</v>
      </c>
      <c r="Y467" s="24">
        <v>0</v>
      </c>
      <c r="Z467" s="24">
        <v>115720431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4">
        <v>0</v>
      </c>
      <c r="AL467" s="202">
        <v>32499922591</v>
      </c>
    </row>
    <row r="468" spans="1:38" s="6" customFormat="1" ht="15" x14ac:dyDescent="0.25">
      <c r="A468" s="95" t="s">
        <v>1208</v>
      </c>
      <c r="B468" s="96" t="s">
        <v>171</v>
      </c>
      <c r="C468" s="97">
        <v>24901179</v>
      </c>
      <c r="D468" s="97">
        <v>80586951</v>
      </c>
      <c r="E468" s="97">
        <v>0</v>
      </c>
      <c r="F468" s="97">
        <v>4104940</v>
      </c>
      <c r="G468" s="97">
        <v>167778092</v>
      </c>
      <c r="H468" s="97">
        <v>372951680</v>
      </c>
      <c r="I468" s="97">
        <v>5801840</v>
      </c>
      <c r="J468" s="97">
        <v>0</v>
      </c>
      <c r="K468" s="97">
        <v>0</v>
      </c>
      <c r="L468" s="97">
        <v>31731366510</v>
      </c>
      <c r="M468" s="97">
        <v>13957392</v>
      </c>
      <c r="N468" s="97">
        <v>0</v>
      </c>
      <c r="O468" s="97">
        <v>112121934</v>
      </c>
      <c r="P468" s="97">
        <v>0</v>
      </c>
      <c r="Q468" s="97">
        <v>0</v>
      </c>
      <c r="R468" s="97">
        <v>2742370</v>
      </c>
      <c r="S468" s="97">
        <v>0</v>
      </c>
      <c r="T468" s="97">
        <v>17092446</v>
      </c>
      <c r="U468" s="97">
        <v>0</v>
      </c>
      <c r="V468" s="97">
        <v>52494616</v>
      </c>
      <c r="W468" s="97">
        <v>214859455</v>
      </c>
      <c r="X468" s="97">
        <v>780864000</v>
      </c>
      <c r="Y468" s="97">
        <v>0</v>
      </c>
      <c r="Z468" s="97">
        <v>115720431</v>
      </c>
      <c r="AA468" s="97">
        <v>82390708</v>
      </c>
      <c r="AB468" s="97">
        <v>236293140</v>
      </c>
      <c r="AC468" s="97">
        <v>165342589</v>
      </c>
      <c r="AD468" s="97">
        <v>55427624</v>
      </c>
      <c r="AE468" s="97">
        <v>7656713</v>
      </c>
      <c r="AF468" s="97">
        <v>3864000</v>
      </c>
      <c r="AG468" s="97">
        <v>33738652</v>
      </c>
      <c r="AH468" s="97">
        <v>756663568</v>
      </c>
      <c r="AI468" s="97">
        <v>71349216</v>
      </c>
      <c r="AJ468" s="97">
        <v>47741656</v>
      </c>
      <c r="AK468" s="97">
        <v>66220588</v>
      </c>
      <c r="AL468" s="203">
        <v>35224032290</v>
      </c>
    </row>
    <row r="469" spans="1:38" s="6" customFormat="1" ht="15" x14ac:dyDescent="0.25">
      <c r="A469" s="65" t="s">
        <v>1209</v>
      </c>
      <c r="B469" s="25" t="s">
        <v>228</v>
      </c>
      <c r="C469" s="24">
        <v>0</v>
      </c>
      <c r="D469" s="24">
        <v>85216</v>
      </c>
      <c r="E469" s="24">
        <v>85216</v>
      </c>
      <c r="F469" s="24">
        <v>85216</v>
      </c>
      <c r="G469" s="24">
        <v>85216</v>
      </c>
      <c r="H469" s="24">
        <v>539761</v>
      </c>
      <c r="I469" s="24">
        <v>85216</v>
      </c>
      <c r="J469" s="24">
        <v>85216</v>
      </c>
      <c r="K469" s="24">
        <v>85216</v>
      </c>
      <c r="L469" s="24">
        <v>76970016</v>
      </c>
      <c r="M469" s="24">
        <v>0</v>
      </c>
      <c r="N469" s="24">
        <v>10210647</v>
      </c>
      <c r="O469" s="24">
        <v>21283886</v>
      </c>
      <c r="P469" s="24">
        <v>55501969</v>
      </c>
      <c r="Q469" s="24">
        <v>85216</v>
      </c>
      <c r="R469" s="24">
        <v>85216</v>
      </c>
      <c r="S469" s="24">
        <v>85216</v>
      </c>
      <c r="T469" s="24">
        <v>0</v>
      </c>
      <c r="U469" s="24">
        <v>28857951</v>
      </c>
      <c r="V469" s="24">
        <v>61343520</v>
      </c>
      <c r="W469" s="24">
        <v>79329905</v>
      </c>
      <c r="X469" s="24">
        <v>85216</v>
      </c>
      <c r="Y469" s="24">
        <v>85216</v>
      </c>
      <c r="Z469" s="24">
        <v>0</v>
      </c>
      <c r="AA469" s="24">
        <v>85216</v>
      </c>
      <c r="AB469" s="24">
        <v>0</v>
      </c>
      <c r="AC469" s="24">
        <v>0</v>
      </c>
      <c r="AD469" s="24">
        <v>0</v>
      </c>
      <c r="AE469" s="24">
        <v>0</v>
      </c>
      <c r="AF469" s="24">
        <v>144406</v>
      </c>
      <c r="AG469" s="24">
        <v>85216</v>
      </c>
      <c r="AH469" s="24">
        <v>85216</v>
      </c>
      <c r="AI469" s="24">
        <v>85216</v>
      </c>
      <c r="AJ469" s="24">
        <v>0</v>
      </c>
      <c r="AK469" s="24">
        <v>0</v>
      </c>
      <c r="AL469" s="202">
        <v>335545517</v>
      </c>
    </row>
    <row r="470" spans="1:38" s="6" customFormat="1" ht="15" x14ac:dyDescent="0.25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140944000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02">
        <v>452854000</v>
      </c>
    </row>
    <row r="471" spans="1:38" s="6" customFormat="1" ht="15" x14ac:dyDescent="0.25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7380000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2">
        <v>7380000</v>
      </c>
    </row>
    <row r="472" spans="1:38" s="6" customFormat="1" ht="15" x14ac:dyDescent="0.25">
      <c r="A472" s="95" t="s">
        <v>1212</v>
      </c>
      <c r="B472" s="96" t="s">
        <v>174</v>
      </c>
      <c r="C472" s="97">
        <v>0</v>
      </c>
      <c r="D472" s="97">
        <v>85216</v>
      </c>
      <c r="E472" s="97">
        <v>85216</v>
      </c>
      <c r="F472" s="97">
        <v>85216</v>
      </c>
      <c r="G472" s="97">
        <v>85216</v>
      </c>
      <c r="H472" s="97">
        <v>312449761</v>
      </c>
      <c r="I472" s="97">
        <v>85216</v>
      </c>
      <c r="J472" s="97">
        <v>85216</v>
      </c>
      <c r="K472" s="97">
        <v>85216</v>
      </c>
      <c r="L472" s="97">
        <v>76970016</v>
      </c>
      <c r="M472" s="97">
        <v>0</v>
      </c>
      <c r="N472" s="97">
        <v>10210647</v>
      </c>
      <c r="O472" s="97">
        <v>162227886</v>
      </c>
      <c r="P472" s="97">
        <v>55501969</v>
      </c>
      <c r="Q472" s="97">
        <v>85216</v>
      </c>
      <c r="R472" s="97">
        <v>85216</v>
      </c>
      <c r="S472" s="97">
        <v>85216</v>
      </c>
      <c r="T472" s="97">
        <v>7380000</v>
      </c>
      <c r="U472" s="97">
        <v>28857951</v>
      </c>
      <c r="V472" s="97">
        <v>61343520</v>
      </c>
      <c r="W472" s="97">
        <v>79329905</v>
      </c>
      <c r="X472" s="97">
        <v>85216</v>
      </c>
      <c r="Y472" s="97">
        <v>85216</v>
      </c>
      <c r="Z472" s="97">
        <v>0</v>
      </c>
      <c r="AA472" s="97">
        <v>85216</v>
      </c>
      <c r="AB472" s="97">
        <v>0</v>
      </c>
      <c r="AC472" s="97">
        <v>0</v>
      </c>
      <c r="AD472" s="97">
        <v>0</v>
      </c>
      <c r="AE472" s="97">
        <v>0</v>
      </c>
      <c r="AF472" s="97">
        <v>144406</v>
      </c>
      <c r="AG472" s="97">
        <v>85216</v>
      </c>
      <c r="AH472" s="97">
        <v>85216</v>
      </c>
      <c r="AI472" s="97">
        <v>85216</v>
      </c>
      <c r="AJ472" s="97">
        <v>0</v>
      </c>
      <c r="AK472" s="97">
        <v>0</v>
      </c>
      <c r="AL472" s="203">
        <v>795779517</v>
      </c>
    </row>
    <row r="473" spans="1:38" s="6" customFormat="1" ht="15" x14ac:dyDescent="0.25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2">
        <v>0</v>
      </c>
    </row>
    <row r="474" spans="1:38" s="6" customFormat="1" ht="15" x14ac:dyDescent="0.25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0</v>
      </c>
    </row>
    <row r="475" spans="1:38" s="6" customFormat="1" ht="15" x14ac:dyDescent="0.25">
      <c r="A475" s="65" t="s">
        <v>1215</v>
      </c>
      <c r="B475" s="25" t="s">
        <v>233</v>
      </c>
      <c r="C475" s="24">
        <v>133280376</v>
      </c>
      <c r="D475" s="24">
        <v>0</v>
      </c>
      <c r="E475" s="24">
        <v>0</v>
      </c>
      <c r="F475" s="24">
        <v>7548000</v>
      </c>
      <c r="G475" s="24">
        <v>0</v>
      </c>
      <c r="H475" s="24">
        <v>12704428</v>
      </c>
      <c r="I475" s="24">
        <v>71730754</v>
      </c>
      <c r="J475" s="24">
        <v>0</v>
      </c>
      <c r="K475" s="24">
        <v>0</v>
      </c>
      <c r="L475" s="24">
        <v>0</v>
      </c>
      <c r="M475" s="24">
        <v>0</v>
      </c>
      <c r="N475" s="24">
        <v>322328</v>
      </c>
      <c r="O475" s="24">
        <v>18923182</v>
      </c>
      <c r="P475" s="24">
        <v>0</v>
      </c>
      <c r="Q475" s="24">
        <v>0</v>
      </c>
      <c r="R475" s="24">
        <v>5286812</v>
      </c>
      <c r="S475" s="24">
        <v>5350909</v>
      </c>
      <c r="T475" s="24">
        <v>0</v>
      </c>
      <c r="U475" s="24">
        <v>0</v>
      </c>
      <c r="V475" s="24">
        <v>0</v>
      </c>
      <c r="W475" s="24">
        <v>4972727</v>
      </c>
      <c r="X475" s="24">
        <v>48299228</v>
      </c>
      <c r="Y475" s="24">
        <v>0</v>
      </c>
      <c r="Z475" s="24">
        <v>512963221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2">
        <v>821381965</v>
      </c>
    </row>
    <row r="476" spans="1:38" s="6" customFormat="1" ht="15" x14ac:dyDescent="0.25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2">
        <v>0</v>
      </c>
    </row>
    <row r="477" spans="1:38" s="6" customFormat="1" ht="15" x14ac:dyDescent="0.25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5155098</v>
      </c>
      <c r="G477" s="24">
        <v>0</v>
      </c>
      <c r="H477" s="24">
        <v>145000</v>
      </c>
      <c r="I477" s="24">
        <v>0</v>
      </c>
      <c r="J477" s="24">
        <v>588800</v>
      </c>
      <c r="K477" s="24">
        <v>0</v>
      </c>
      <c r="L477" s="24">
        <v>0</v>
      </c>
      <c r="M477" s="24">
        <v>0</v>
      </c>
      <c r="N477" s="24">
        <v>0</v>
      </c>
      <c r="O477" s="24">
        <v>7907060</v>
      </c>
      <c r="P477" s="24">
        <v>0</v>
      </c>
      <c r="Q477" s="24">
        <v>0</v>
      </c>
      <c r="R477" s="24">
        <v>31673242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240253726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2">
        <v>285722926</v>
      </c>
    </row>
    <row r="478" spans="1:38" s="6" customFormat="1" ht="15" x14ac:dyDescent="0.25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5813471</v>
      </c>
      <c r="G478" s="24">
        <v>0</v>
      </c>
      <c r="H478" s="24">
        <v>10097254</v>
      </c>
      <c r="I478" s="24">
        <v>0</v>
      </c>
      <c r="J478" s="24">
        <v>0</v>
      </c>
      <c r="K478" s="24">
        <v>0</v>
      </c>
      <c r="L478" s="24">
        <v>0</v>
      </c>
      <c r="M478" s="24">
        <v>27876732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36298507</v>
      </c>
      <c r="X478" s="24">
        <v>52557047</v>
      </c>
      <c r="Y478" s="24">
        <v>0</v>
      </c>
      <c r="Z478" s="24">
        <v>1166566694</v>
      </c>
      <c r="AA478" s="24">
        <v>0</v>
      </c>
      <c r="AB478" s="24">
        <v>0</v>
      </c>
      <c r="AC478" s="24">
        <v>0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2">
        <v>1299209705</v>
      </c>
    </row>
    <row r="479" spans="1:38" s="6" customFormat="1" ht="15" x14ac:dyDescent="0.25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28346308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2">
        <v>28346308</v>
      </c>
    </row>
    <row r="480" spans="1:38" s="6" customFormat="1" ht="15" x14ac:dyDescent="0.25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2">
        <v>0</v>
      </c>
    </row>
    <row r="481" spans="1:38" s="6" customFormat="1" ht="15" x14ac:dyDescent="0.25">
      <c r="A481" s="95" t="s">
        <v>1221</v>
      </c>
      <c r="B481" s="96" t="s">
        <v>177</v>
      </c>
      <c r="C481" s="97">
        <v>133280376</v>
      </c>
      <c r="D481" s="97">
        <v>0</v>
      </c>
      <c r="E481" s="97">
        <v>0</v>
      </c>
      <c r="F481" s="97">
        <v>18516569</v>
      </c>
      <c r="G481" s="97">
        <v>0</v>
      </c>
      <c r="H481" s="97">
        <v>22946682</v>
      </c>
      <c r="I481" s="97">
        <v>71730754</v>
      </c>
      <c r="J481" s="97">
        <v>588800</v>
      </c>
      <c r="K481" s="97">
        <v>0</v>
      </c>
      <c r="L481" s="97">
        <v>0</v>
      </c>
      <c r="M481" s="97">
        <v>27876732</v>
      </c>
      <c r="N481" s="97">
        <v>322328</v>
      </c>
      <c r="O481" s="97">
        <v>26830242</v>
      </c>
      <c r="P481" s="97">
        <v>0</v>
      </c>
      <c r="Q481" s="97">
        <v>0</v>
      </c>
      <c r="R481" s="97">
        <v>36960054</v>
      </c>
      <c r="S481" s="97">
        <v>5350909</v>
      </c>
      <c r="T481" s="97">
        <v>0</v>
      </c>
      <c r="U481" s="97">
        <v>0</v>
      </c>
      <c r="V481" s="97">
        <v>0</v>
      </c>
      <c r="W481" s="97">
        <v>69617542</v>
      </c>
      <c r="X481" s="97">
        <v>100856275</v>
      </c>
      <c r="Y481" s="97">
        <v>0</v>
      </c>
      <c r="Z481" s="97">
        <v>1919783641</v>
      </c>
      <c r="AA481" s="97">
        <v>0</v>
      </c>
      <c r="AB481" s="97">
        <v>0</v>
      </c>
      <c r="AC481" s="97">
        <v>0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3">
        <v>2434660904</v>
      </c>
    </row>
    <row r="482" spans="1:38" s="6" customFormat="1" ht="15" x14ac:dyDescent="0.25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835051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675353</v>
      </c>
      <c r="P482" s="24">
        <v>0</v>
      </c>
      <c r="Q482" s="24">
        <v>0</v>
      </c>
      <c r="R482" s="24">
        <v>0</v>
      </c>
      <c r="S482" s="24">
        <v>0</v>
      </c>
      <c r="T482" s="24">
        <v>3191639</v>
      </c>
      <c r="U482" s="24">
        <v>9508374</v>
      </c>
      <c r="V482" s="24">
        <v>0</v>
      </c>
      <c r="W482" s="24">
        <v>0</v>
      </c>
      <c r="X482" s="24">
        <v>0</v>
      </c>
      <c r="Y482" s="24">
        <v>31312458</v>
      </c>
      <c r="Z482" s="24">
        <v>0</v>
      </c>
      <c r="AA482" s="24">
        <v>0</v>
      </c>
      <c r="AB482" s="24">
        <v>0</v>
      </c>
      <c r="AC482" s="24">
        <v>2513060</v>
      </c>
      <c r="AD482" s="24">
        <v>0</v>
      </c>
      <c r="AE482" s="24">
        <v>0</v>
      </c>
      <c r="AF482" s="24">
        <v>1922877</v>
      </c>
      <c r="AG482" s="24">
        <v>0</v>
      </c>
      <c r="AH482" s="24">
        <v>0</v>
      </c>
      <c r="AI482" s="24">
        <v>313075132</v>
      </c>
      <c r="AJ482" s="24">
        <v>0</v>
      </c>
      <c r="AK482" s="24">
        <v>0</v>
      </c>
      <c r="AL482" s="202">
        <v>363069626</v>
      </c>
    </row>
    <row r="483" spans="1:38" s="6" customFormat="1" ht="15" x14ac:dyDescent="0.25">
      <c r="A483" s="65" t="s">
        <v>1223</v>
      </c>
      <c r="B483" s="25" t="s">
        <v>5</v>
      </c>
      <c r="C483" s="24">
        <v>100266479</v>
      </c>
      <c r="D483" s="24">
        <v>0</v>
      </c>
      <c r="E483" s="24">
        <v>0</v>
      </c>
      <c r="F483" s="24">
        <v>0</v>
      </c>
      <c r="G483" s="24">
        <v>0</v>
      </c>
      <c r="H483" s="24">
        <v>159723930</v>
      </c>
      <c r="I483" s="24">
        <v>2450254</v>
      </c>
      <c r="J483" s="24">
        <v>0</v>
      </c>
      <c r="K483" s="24">
        <v>0</v>
      </c>
      <c r="L483" s="24">
        <v>61909129</v>
      </c>
      <c r="M483" s="24">
        <v>0</v>
      </c>
      <c r="N483" s="24">
        <v>0</v>
      </c>
      <c r="O483" s="24">
        <v>155060</v>
      </c>
      <c r="P483" s="24">
        <v>13411370</v>
      </c>
      <c r="Q483" s="24">
        <v>1977083</v>
      </c>
      <c r="R483" s="24">
        <v>0</v>
      </c>
      <c r="S483" s="24">
        <v>4499365</v>
      </c>
      <c r="T483" s="24">
        <v>0</v>
      </c>
      <c r="U483" s="24">
        <v>0</v>
      </c>
      <c r="V483" s="24">
        <v>0</v>
      </c>
      <c r="W483" s="24">
        <v>15740140</v>
      </c>
      <c r="X483" s="24">
        <v>360000</v>
      </c>
      <c r="Y483" s="24">
        <v>6123950</v>
      </c>
      <c r="Z483" s="24">
        <v>0</v>
      </c>
      <c r="AA483" s="24">
        <v>479580532</v>
      </c>
      <c r="AB483" s="24">
        <v>501793242</v>
      </c>
      <c r="AC483" s="24">
        <v>0</v>
      </c>
      <c r="AD483" s="24">
        <v>0</v>
      </c>
      <c r="AE483" s="24">
        <v>0</v>
      </c>
      <c r="AF483" s="24">
        <v>739171</v>
      </c>
      <c r="AG483" s="24">
        <v>0</v>
      </c>
      <c r="AH483" s="24">
        <v>276719281</v>
      </c>
      <c r="AI483" s="24">
        <v>0</v>
      </c>
      <c r="AJ483" s="24">
        <v>0</v>
      </c>
      <c r="AK483" s="24">
        <v>0</v>
      </c>
      <c r="AL483" s="202">
        <v>1625448986</v>
      </c>
    </row>
    <row r="484" spans="1:38" s="6" customFormat="1" ht="15" x14ac:dyDescent="0.25">
      <c r="A484" s="95" t="s">
        <v>1224</v>
      </c>
      <c r="B484" s="96" t="s">
        <v>237</v>
      </c>
      <c r="C484" s="97">
        <v>100266479</v>
      </c>
      <c r="D484" s="97">
        <v>0</v>
      </c>
      <c r="E484" s="97">
        <v>0</v>
      </c>
      <c r="F484" s="97">
        <v>0</v>
      </c>
      <c r="G484" s="97">
        <v>0</v>
      </c>
      <c r="H484" s="97">
        <v>159723930</v>
      </c>
      <c r="I484" s="97">
        <v>3285305</v>
      </c>
      <c r="J484" s="97">
        <v>35682</v>
      </c>
      <c r="K484" s="97">
        <v>0</v>
      </c>
      <c r="L484" s="97">
        <v>61909129</v>
      </c>
      <c r="M484" s="97">
        <v>0</v>
      </c>
      <c r="N484" s="97">
        <v>0</v>
      </c>
      <c r="O484" s="97">
        <v>830413</v>
      </c>
      <c r="P484" s="97">
        <v>13411370</v>
      </c>
      <c r="Q484" s="97">
        <v>1977083</v>
      </c>
      <c r="R484" s="97">
        <v>0</v>
      </c>
      <c r="S484" s="97">
        <v>4499365</v>
      </c>
      <c r="T484" s="97">
        <v>3191639</v>
      </c>
      <c r="U484" s="97">
        <v>9508374</v>
      </c>
      <c r="V484" s="97">
        <v>0</v>
      </c>
      <c r="W484" s="97">
        <v>15740140</v>
      </c>
      <c r="X484" s="97">
        <v>360000</v>
      </c>
      <c r="Y484" s="97">
        <v>37436408</v>
      </c>
      <c r="Z484" s="97">
        <v>0</v>
      </c>
      <c r="AA484" s="97">
        <v>479580532</v>
      </c>
      <c r="AB484" s="97">
        <v>501793242</v>
      </c>
      <c r="AC484" s="97">
        <v>2513060</v>
      </c>
      <c r="AD484" s="97">
        <v>0</v>
      </c>
      <c r="AE484" s="97">
        <v>0</v>
      </c>
      <c r="AF484" s="97">
        <v>2662048</v>
      </c>
      <c r="AG484" s="97">
        <v>0</v>
      </c>
      <c r="AH484" s="97">
        <v>276719281</v>
      </c>
      <c r="AI484" s="97">
        <v>313075132</v>
      </c>
      <c r="AJ484" s="97">
        <v>0</v>
      </c>
      <c r="AK484" s="97">
        <v>0</v>
      </c>
      <c r="AL484" s="203">
        <v>1988518612</v>
      </c>
    </row>
    <row r="485" spans="1:38" s="6" customFormat="1" ht="15" x14ac:dyDescent="0.25">
      <c r="A485" s="65" t="s">
        <v>1225</v>
      </c>
      <c r="B485" s="25" t="s">
        <v>185</v>
      </c>
      <c r="C485" s="24">
        <v>2105057798</v>
      </c>
      <c r="D485" s="24">
        <v>851554557</v>
      </c>
      <c r="E485" s="24">
        <v>1886243763</v>
      </c>
      <c r="F485" s="24">
        <v>2324986317</v>
      </c>
      <c r="G485" s="24">
        <v>1305327466</v>
      </c>
      <c r="H485" s="24">
        <v>10754789611</v>
      </c>
      <c r="I485" s="24">
        <v>1008363267</v>
      </c>
      <c r="J485" s="24">
        <v>685931863</v>
      </c>
      <c r="K485" s="24">
        <v>436048571</v>
      </c>
      <c r="L485" s="24">
        <v>7798360266</v>
      </c>
      <c r="M485" s="24">
        <v>16568817037</v>
      </c>
      <c r="N485" s="24">
        <v>4590191383</v>
      </c>
      <c r="O485" s="24">
        <v>2611303538</v>
      </c>
      <c r="P485" s="24">
        <v>736504367</v>
      </c>
      <c r="Q485" s="24">
        <v>727233922</v>
      </c>
      <c r="R485" s="24">
        <v>1796197706</v>
      </c>
      <c r="S485" s="24">
        <v>933905992</v>
      </c>
      <c r="T485" s="24">
        <v>36081417286</v>
      </c>
      <c r="U485" s="24">
        <v>11718856842</v>
      </c>
      <c r="V485" s="24">
        <v>1591988029</v>
      </c>
      <c r="W485" s="24">
        <v>1404202694</v>
      </c>
      <c r="X485" s="24">
        <v>1315619096</v>
      </c>
      <c r="Y485" s="24">
        <v>562848369</v>
      </c>
      <c r="Z485" s="24">
        <v>5668476152</v>
      </c>
      <c r="AA485" s="24">
        <v>4152963859</v>
      </c>
      <c r="AB485" s="24">
        <v>74908236131</v>
      </c>
      <c r="AC485" s="24">
        <v>6866700521</v>
      </c>
      <c r="AD485" s="24">
        <v>844619529</v>
      </c>
      <c r="AE485" s="24">
        <v>10959508170</v>
      </c>
      <c r="AF485" s="24">
        <v>2613458531</v>
      </c>
      <c r="AG485" s="24">
        <v>1352549327</v>
      </c>
      <c r="AH485" s="24">
        <v>1894869469</v>
      </c>
      <c r="AI485" s="24">
        <v>417266986</v>
      </c>
      <c r="AJ485" s="24">
        <v>2562097168</v>
      </c>
      <c r="AK485" s="24">
        <v>6884154</v>
      </c>
      <c r="AL485" s="202">
        <v>222043379737</v>
      </c>
    </row>
    <row r="486" spans="1:38" s="6" customFormat="1" ht="15" x14ac:dyDescent="0.25">
      <c r="A486" s="95" t="s">
        <v>1226</v>
      </c>
      <c r="B486" s="96" t="s">
        <v>239</v>
      </c>
      <c r="C486" s="97">
        <v>2105057798</v>
      </c>
      <c r="D486" s="97">
        <v>851554557</v>
      </c>
      <c r="E486" s="97">
        <v>1886243763</v>
      </c>
      <c r="F486" s="97">
        <v>2324986317</v>
      </c>
      <c r="G486" s="97">
        <v>1305327466</v>
      </c>
      <c r="H486" s="97">
        <v>10754789611</v>
      </c>
      <c r="I486" s="97">
        <v>1008363267</v>
      </c>
      <c r="J486" s="97">
        <v>685931863</v>
      </c>
      <c r="K486" s="97">
        <v>436048571</v>
      </c>
      <c r="L486" s="97">
        <v>7798360266</v>
      </c>
      <c r="M486" s="97">
        <v>16568817037</v>
      </c>
      <c r="N486" s="97">
        <v>4590191383</v>
      </c>
      <c r="O486" s="97">
        <v>2611303538</v>
      </c>
      <c r="P486" s="97">
        <v>736504367</v>
      </c>
      <c r="Q486" s="97">
        <v>727233922</v>
      </c>
      <c r="R486" s="97">
        <v>1796197706</v>
      </c>
      <c r="S486" s="97">
        <v>933905992</v>
      </c>
      <c r="T486" s="97">
        <v>36081417286</v>
      </c>
      <c r="U486" s="97">
        <v>11718856842</v>
      </c>
      <c r="V486" s="97">
        <v>1591988029</v>
      </c>
      <c r="W486" s="97">
        <v>1404202694</v>
      </c>
      <c r="X486" s="97">
        <v>1315619096</v>
      </c>
      <c r="Y486" s="97">
        <v>562848369</v>
      </c>
      <c r="Z486" s="97">
        <v>5668476152</v>
      </c>
      <c r="AA486" s="97">
        <v>4152963859</v>
      </c>
      <c r="AB486" s="97">
        <v>74908236131</v>
      </c>
      <c r="AC486" s="97">
        <v>6866700521</v>
      </c>
      <c r="AD486" s="97">
        <v>844619529</v>
      </c>
      <c r="AE486" s="97">
        <v>10959508170</v>
      </c>
      <c r="AF486" s="97">
        <v>2613458531</v>
      </c>
      <c r="AG486" s="97">
        <v>1352549327</v>
      </c>
      <c r="AH486" s="97">
        <v>1894869469</v>
      </c>
      <c r="AI486" s="97">
        <v>417266986</v>
      </c>
      <c r="AJ486" s="97">
        <v>2562097168</v>
      </c>
      <c r="AK486" s="97">
        <v>6884154</v>
      </c>
      <c r="AL486" s="203">
        <v>222043379737</v>
      </c>
    </row>
    <row r="487" spans="1:38" s="6" customFormat="1" ht="15" collapsed="1" x14ac:dyDescent="0.25">
      <c r="A487" s="66" t="s">
        <v>66</v>
      </c>
      <c r="B487" s="30" t="s">
        <v>227</v>
      </c>
      <c r="C487" s="31">
        <v>2363505832</v>
      </c>
      <c r="D487" s="31">
        <v>932226724</v>
      </c>
      <c r="E487" s="31">
        <v>1886328979</v>
      </c>
      <c r="F487" s="31">
        <v>2347693042</v>
      </c>
      <c r="G487" s="31">
        <v>1473190774</v>
      </c>
      <c r="H487" s="31">
        <v>11622861664</v>
      </c>
      <c r="I487" s="31">
        <v>1089266382</v>
      </c>
      <c r="J487" s="31">
        <v>686641561</v>
      </c>
      <c r="K487" s="31">
        <v>436133787</v>
      </c>
      <c r="L487" s="31">
        <v>39668605921</v>
      </c>
      <c r="M487" s="31">
        <v>16610651161</v>
      </c>
      <c r="N487" s="31">
        <v>4600724358</v>
      </c>
      <c r="O487" s="31">
        <v>2913314013</v>
      </c>
      <c r="P487" s="31">
        <v>805417706</v>
      </c>
      <c r="Q487" s="31">
        <v>729296221</v>
      </c>
      <c r="R487" s="31">
        <v>1835985346</v>
      </c>
      <c r="S487" s="31">
        <v>943841482</v>
      </c>
      <c r="T487" s="31">
        <v>36109081371</v>
      </c>
      <c r="U487" s="31">
        <v>11757223167</v>
      </c>
      <c r="V487" s="31">
        <v>1705826165</v>
      </c>
      <c r="W487" s="31">
        <v>1783749736</v>
      </c>
      <c r="X487" s="31">
        <v>2197784587</v>
      </c>
      <c r="Y487" s="31">
        <v>600369993</v>
      </c>
      <c r="Z487" s="31">
        <v>7703980224</v>
      </c>
      <c r="AA487" s="31">
        <v>4715020315</v>
      </c>
      <c r="AB487" s="31">
        <v>75646322513</v>
      </c>
      <c r="AC487" s="31">
        <v>7034556170</v>
      </c>
      <c r="AD487" s="31">
        <v>900047153</v>
      </c>
      <c r="AE487" s="31">
        <v>10967164883</v>
      </c>
      <c r="AF487" s="31">
        <v>2620128985</v>
      </c>
      <c r="AG487" s="31">
        <v>1386373195</v>
      </c>
      <c r="AH487" s="31">
        <v>2928337534</v>
      </c>
      <c r="AI487" s="31">
        <v>801776550</v>
      </c>
      <c r="AJ487" s="31">
        <v>2609838824</v>
      </c>
      <c r="AK487" s="31">
        <v>73104742</v>
      </c>
      <c r="AL487" s="204">
        <v>262486371060</v>
      </c>
    </row>
    <row r="488" spans="1:38" s="6" customFormat="1" ht="15" x14ac:dyDescent="0.25">
      <c r="A488" s="65" t="s">
        <v>1227</v>
      </c>
      <c r="B488" s="25" t="s">
        <v>143</v>
      </c>
      <c r="C488" s="24">
        <v>31810693</v>
      </c>
      <c r="D488" s="24">
        <v>12831341</v>
      </c>
      <c r="E488" s="24">
        <v>120182219</v>
      </c>
      <c r="F488" s="24">
        <v>995794</v>
      </c>
      <c r="G488" s="24">
        <v>22906740</v>
      </c>
      <c r="H488" s="24">
        <v>258018086</v>
      </c>
      <c r="I488" s="24">
        <v>1643615</v>
      </c>
      <c r="J488" s="24">
        <v>80302676</v>
      </c>
      <c r="K488" s="24">
        <v>10869865</v>
      </c>
      <c r="L488" s="24">
        <v>129204228</v>
      </c>
      <c r="M488" s="24">
        <v>211577644</v>
      </c>
      <c r="N488" s="24">
        <v>27740398</v>
      </c>
      <c r="O488" s="24">
        <v>110831900</v>
      </c>
      <c r="P488" s="24">
        <v>43152711</v>
      </c>
      <c r="Q488" s="24">
        <v>42892901</v>
      </c>
      <c r="R488" s="24">
        <v>19409781</v>
      </c>
      <c r="S488" s="24">
        <v>2558437</v>
      </c>
      <c r="T488" s="24">
        <v>375673251</v>
      </c>
      <c r="U488" s="24">
        <v>630336375</v>
      </c>
      <c r="V488" s="24">
        <v>139535129</v>
      </c>
      <c r="W488" s="24">
        <v>25391272</v>
      </c>
      <c r="X488" s="24">
        <v>33432972</v>
      </c>
      <c r="Y488" s="24">
        <v>7294220</v>
      </c>
      <c r="Z488" s="24">
        <v>576337612</v>
      </c>
      <c r="AA488" s="24">
        <v>669482972</v>
      </c>
      <c r="AB488" s="24">
        <v>132108826</v>
      </c>
      <c r="AC488" s="24">
        <v>117639448</v>
      </c>
      <c r="AD488" s="24">
        <v>25593114</v>
      </c>
      <c r="AE488" s="24">
        <v>132451027</v>
      </c>
      <c r="AF488" s="24">
        <v>9545833</v>
      </c>
      <c r="AG488" s="24">
        <v>33115503</v>
      </c>
      <c r="AH488" s="24">
        <v>0</v>
      </c>
      <c r="AI488" s="24">
        <v>911687</v>
      </c>
      <c r="AJ488" s="24">
        <v>2029288</v>
      </c>
      <c r="AK488" s="24">
        <v>0</v>
      </c>
      <c r="AL488" s="202">
        <v>4037807558</v>
      </c>
    </row>
    <row r="489" spans="1:38" s="6" customFormat="1" ht="15" x14ac:dyDescent="0.25">
      <c r="A489" s="65" t="s">
        <v>1228</v>
      </c>
      <c r="B489" s="25" t="s">
        <v>144</v>
      </c>
      <c r="C489" s="24">
        <v>185963323</v>
      </c>
      <c r="D489" s="24">
        <v>72085045</v>
      </c>
      <c r="E489" s="24">
        <v>105171477</v>
      </c>
      <c r="F489" s="24">
        <v>16919207</v>
      </c>
      <c r="G489" s="24">
        <v>24997836</v>
      </c>
      <c r="H489" s="24">
        <v>34248517</v>
      </c>
      <c r="I489" s="24">
        <v>11659047</v>
      </c>
      <c r="J489" s="24">
        <v>4538540</v>
      </c>
      <c r="K489" s="24">
        <v>735357</v>
      </c>
      <c r="L489" s="24">
        <v>90309309</v>
      </c>
      <c r="M489" s="24">
        <v>1801398659</v>
      </c>
      <c r="N489" s="24">
        <v>75925736</v>
      </c>
      <c r="O489" s="24">
        <v>44837177</v>
      </c>
      <c r="P489" s="24">
        <v>33673229</v>
      </c>
      <c r="Q489" s="24">
        <v>12382104</v>
      </c>
      <c r="R489" s="24">
        <v>445638213</v>
      </c>
      <c r="S489" s="24">
        <v>0</v>
      </c>
      <c r="T489" s="24">
        <v>236433265</v>
      </c>
      <c r="U489" s="24">
        <v>2945880171</v>
      </c>
      <c r="V489" s="24">
        <v>56910243</v>
      </c>
      <c r="W489" s="24">
        <v>8774850</v>
      </c>
      <c r="X489" s="24">
        <v>151249000</v>
      </c>
      <c r="Y489" s="24">
        <v>69107125</v>
      </c>
      <c r="Z489" s="24">
        <v>63884476</v>
      </c>
      <c r="AA489" s="24">
        <v>55462786</v>
      </c>
      <c r="AB489" s="24">
        <v>131149091</v>
      </c>
      <c r="AC489" s="24">
        <v>65115298</v>
      </c>
      <c r="AD489" s="24">
        <v>3044396</v>
      </c>
      <c r="AE489" s="24">
        <v>257410476</v>
      </c>
      <c r="AF489" s="24">
        <v>27802500</v>
      </c>
      <c r="AG489" s="24">
        <v>7965026</v>
      </c>
      <c r="AH489" s="24">
        <v>0</v>
      </c>
      <c r="AI489" s="24">
        <v>7204667</v>
      </c>
      <c r="AJ489" s="24">
        <v>0</v>
      </c>
      <c r="AK489" s="24">
        <v>0</v>
      </c>
      <c r="AL489" s="202">
        <v>7047876146</v>
      </c>
    </row>
    <row r="490" spans="1:38" s="6" customFormat="1" ht="15" x14ac:dyDescent="0.25">
      <c r="A490" s="65" t="s">
        <v>1229</v>
      </c>
      <c r="B490" s="25" t="s">
        <v>145</v>
      </c>
      <c r="C490" s="24">
        <v>11490680</v>
      </c>
      <c r="D490" s="24">
        <v>15312645</v>
      </c>
      <c r="E490" s="24">
        <v>2370578</v>
      </c>
      <c r="F490" s="24">
        <v>132639</v>
      </c>
      <c r="G490" s="24">
        <v>4580525</v>
      </c>
      <c r="H490" s="24">
        <v>11202309</v>
      </c>
      <c r="I490" s="24">
        <v>55891</v>
      </c>
      <c r="J490" s="24">
        <v>1219699</v>
      </c>
      <c r="K490" s="24">
        <v>69863098</v>
      </c>
      <c r="L490" s="24">
        <v>21371143</v>
      </c>
      <c r="M490" s="24">
        <v>308564794</v>
      </c>
      <c r="N490" s="24">
        <v>21200665</v>
      </c>
      <c r="O490" s="24">
        <v>4366022</v>
      </c>
      <c r="P490" s="24">
        <v>5151723</v>
      </c>
      <c r="Q490" s="24">
        <v>3230098</v>
      </c>
      <c r="R490" s="24">
        <v>75665111</v>
      </c>
      <c r="S490" s="24">
        <v>2191369</v>
      </c>
      <c r="T490" s="24">
        <v>15865642</v>
      </c>
      <c r="U490" s="24">
        <v>17526285</v>
      </c>
      <c r="V490" s="24">
        <v>10518613</v>
      </c>
      <c r="W490" s="24">
        <v>38416641</v>
      </c>
      <c r="X490" s="24">
        <v>1402425</v>
      </c>
      <c r="Y490" s="24">
        <v>1226628</v>
      </c>
      <c r="Z490" s="24">
        <v>65391230</v>
      </c>
      <c r="AA490" s="24">
        <v>84667330</v>
      </c>
      <c r="AB490" s="24">
        <v>0</v>
      </c>
      <c r="AC490" s="24">
        <v>20616959</v>
      </c>
      <c r="AD490" s="24">
        <v>1075762</v>
      </c>
      <c r="AE490" s="24">
        <v>41112145</v>
      </c>
      <c r="AF490" s="24">
        <v>37224529</v>
      </c>
      <c r="AG490" s="24">
        <v>17083389</v>
      </c>
      <c r="AH490" s="24">
        <v>924884407</v>
      </c>
      <c r="AI490" s="24">
        <v>124027695</v>
      </c>
      <c r="AJ490" s="24">
        <v>153802796</v>
      </c>
      <c r="AK490" s="24">
        <v>0</v>
      </c>
      <c r="AL490" s="202">
        <v>2112811465</v>
      </c>
    </row>
    <row r="491" spans="1:38" s="6" customFormat="1" ht="15" x14ac:dyDescent="0.25">
      <c r="A491" s="65" t="s">
        <v>1230</v>
      </c>
      <c r="B491" s="25" t="s">
        <v>146</v>
      </c>
      <c r="C491" s="24">
        <v>570490486</v>
      </c>
      <c r="D491" s="24">
        <v>989864946</v>
      </c>
      <c r="E491" s="24">
        <v>212249714</v>
      </c>
      <c r="F491" s="24">
        <v>41931566</v>
      </c>
      <c r="G491" s="24">
        <v>438393875</v>
      </c>
      <c r="H491" s="24">
        <v>359477316</v>
      </c>
      <c r="I491" s="24">
        <v>380837832</v>
      </c>
      <c r="J491" s="24">
        <v>91704555</v>
      </c>
      <c r="K491" s="24">
        <v>42071044</v>
      </c>
      <c r="L491" s="24">
        <v>456336031</v>
      </c>
      <c r="M491" s="24">
        <v>780559439</v>
      </c>
      <c r="N491" s="24">
        <v>141976847</v>
      </c>
      <c r="O491" s="24">
        <v>229256399</v>
      </c>
      <c r="P491" s="24">
        <v>180962558</v>
      </c>
      <c r="Q491" s="24">
        <v>97466756</v>
      </c>
      <c r="R491" s="24">
        <v>363730941</v>
      </c>
      <c r="S491" s="24">
        <v>33969380</v>
      </c>
      <c r="T491" s="24">
        <v>3707968454</v>
      </c>
      <c r="U491" s="24">
        <v>843143057</v>
      </c>
      <c r="V491" s="24">
        <v>237039994</v>
      </c>
      <c r="W491" s="24">
        <v>499569973</v>
      </c>
      <c r="X491" s="24">
        <v>227850744</v>
      </c>
      <c r="Y491" s="24">
        <v>70732017</v>
      </c>
      <c r="Z491" s="24">
        <v>607261570</v>
      </c>
      <c r="AA491" s="24">
        <v>410086853</v>
      </c>
      <c r="AB491" s="24">
        <v>39494128</v>
      </c>
      <c r="AC491" s="24">
        <v>710804848</v>
      </c>
      <c r="AD491" s="24">
        <v>65356090</v>
      </c>
      <c r="AE491" s="24">
        <v>864631758</v>
      </c>
      <c r="AF491" s="24">
        <v>374405852</v>
      </c>
      <c r="AG491" s="24">
        <v>352144488</v>
      </c>
      <c r="AH491" s="24">
        <v>4313589</v>
      </c>
      <c r="AI491" s="24">
        <v>104691713</v>
      </c>
      <c r="AJ491" s="24">
        <v>0</v>
      </c>
      <c r="AK491" s="24">
        <v>0</v>
      </c>
      <c r="AL491" s="202">
        <v>14530774813</v>
      </c>
    </row>
    <row r="492" spans="1:38" s="6" customFormat="1" ht="15" x14ac:dyDescent="0.25">
      <c r="A492" s="65" t="s">
        <v>1231</v>
      </c>
      <c r="B492" s="25" t="s">
        <v>147</v>
      </c>
      <c r="C492" s="24">
        <v>8527434</v>
      </c>
      <c r="D492" s="24">
        <v>0</v>
      </c>
      <c r="E492" s="24">
        <v>0</v>
      </c>
      <c r="F492" s="24">
        <v>8092526</v>
      </c>
      <c r="G492" s="24">
        <v>76301608</v>
      </c>
      <c r="H492" s="24">
        <v>8092526</v>
      </c>
      <c r="I492" s="24">
        <v>8092526</v>
      </c>
      <c r="J492" s="24">
        <v>8092526</v>
      </c>
      <c r="K492" s="24">
        <v>8092526</v>
      </c>
      <c r="L492" s="24">
        <v>8092526</v>
      </c>
      <c r="M492" s="24">
        <v>113349609</v>
      </c>
      <c r="N492" s="24">
        <v>0</v>
      </c>
      <c r="O492" s="24">
        <v>0</v>
      </c>
      <c r="P492" s="24">
        <v>8092526</v>
      </c>
      <c r="Q492" s="24">
        <v>0</v>
      </c>
      <c r="R492" s="24">
        <v>8092630</v>
      </c>
      <c r="S492" s="24">
        <v>8092526</v>
      </c>
      <c r="T492" s="24">
        <v>0</v>
      </c>
      <c r="U492" s="24">
        <v>0</v>
      </c>
      <c r="V492" s="24">
        <v>8092526</v>
      </c>
      <c r="W492" s="24">
        <v>18560439</v>
      </c>
      <c r="X492" s="24">
        <v>8092526</v>
      </c>
      <c r="Y492" s="24">
        <v>8092526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8092526</v>
      </c>
      <c r="AH492" s="24">
        <v>0</v>
      </c>
      <c r="AI492" s="24">
        <v>0</v>
      </c>
      <c r="AJ492" s="24">
        <v>0</v>
      </c>
      <c r="AK492" s="24">
        <v>0</v>
      </c>
      <c r="AL492" s="202">
        <v>321942032</v>
      </c>
    </row>
    <row r="493" spans="1:38" s="6" customFormat="1" ht="15" x14ac:dyDescent="0.25">
      <c r="A493" s="65" t="s">
        <v>1232</v>
      </c>
      <c r="B493" s="25" t="s">
        <v>148</v>
      </c>
      <c r="C493" s="24">
        <v>5696002</v>
      </c>
      <c r="D493" s="24">
        <v>40560785</v>
      </c>
      <c r="E493" s="24">
        <v>19799468</v>
      </c>
      <c r="F493" s="24">
        <v>24943</v>
      </c>
      <c r="G493" s="24">
        <v>4816658</v>
      </c>
      <c r="H493" s="24">
        <v>51866657</v>
      </c>
      <c r="I493" s="24">
        <v>1077830</v>
      </c>
      <c r="J493" s="24">
        <v>12028115</v>
      </c>
      <c r="K493" s="24">
        <v>889533</v>
      </c>
      <c r="L493" s="24">
        <v>53961568</v>
      </c>
      <c r="M493" s="24">
        <v>7259324</v>
      </c>
      <c r="N493" s="24">
        <v>7437085</v>
      </c>
      <c r="O493" s="24">
        <v>13159600</v>
      </c>
      <c r="P493" s="24">
        <v>7263327</v>
      </c>
      <c r="Q493" s="24">
        <v>4250269</v>
      </c>
      <c r="R493" s="24">
        <v>577557</v>
      </c>
      <c r="S493" s="24">
        <v>284875</v>
      </c>
      <c r="T493" s="24">
        <v>240744</v>
      </c>
      <c r="U493" s="24">
        <v>82741125</v>
      </c>
      <c r="V493" s="24">
        <v>798874</v>
      </c>
      <c r="W493" s="24">
        <v>1781137</v>
      </c>
      <c r="X493" s="24">
        <v>31173374</v>
      </c>
      <c r="Y493" s="24">
        <v>4310897</v>
      </c>
      <c r="Z493" s="24">
        <v>101331221</v>
      </c>
      <c r="AA493" s="24">
        <v>35602212</v>
      </c>
      <c r="AB493" s="24">
        <v>189014018</v>
      </c>
      <c r="AC493" s="24">
        <v>56405524</v>
      </c>
      <c r="AD493" s="24">
        <v>161511</v>
      </c>
      <c r="AE493" s="24">
        <v>22273928</v>
      </c>
      <c r="AF493" s="24">
        <v>424965</v>
      </c>
      <c r="AG493" s="24">
        <v>8839315</v>
      </c>
      <c r="AH493" s="24">
        <v>0</v>
      </c>
      <c r="AI493" s="24">
        <v>624150</v>
      </c>
      <c r="AJ493" s="24">
        <v>865928</v>
      </c>
      <c r="AK493" s="24">
        <v>0</v>
      </c>
      <c r="AL493" s="202">
        <v>767542519</v>
      </c>
    </row>
    <row r="494" spans="1:38" s="6" customFormat="1" ht="15" x14ac:dyDescent="0.25">
      <c r="A494" s="65" t="s">
        <v>1233</v>
      </c>
      <c r="B494" s="25" t="s">
        <v>149</v>
      </c>
      <c r="C494" s="24">
        <v>286228</v>
      </c>
      <c r="D494" s="24">
        <v>2676310</v>
      </c>
      <c r="E494" s="24">
        <v>0</v>
      </c>
      <c r="F494" s="24">
        <v>7386</v>
      </c>
      <c r="G494" s="24">
        <v>214943</v>
      </c>
      <c r="H494" s="24">
        <v>7251321</v>
      </c>
      <c r="I494" s="24">
        <v>242252</v>
      </c>
      <c r="J494" s="24">
        <v>0</v>
      </c>
      <c r="K494" s="24">
        <v>157570</v>
      </c>
      <c r="L494" s="24">
        <v>106506</v>
      </c>
      <c r="M494" s="24">
        <v>201172</v>
      </c>
      <c r="N494" s="24">
        <v>251221</v>
      </c>
      <c r="O494" s="24">
        <v>913738</v>
      </c>
      <c r="P494" s="24">
        <v>364856</v>
      </c>
      <c r="Q494" s="24">
        <v>218013</v>
      </c>
      <c r="R494" s="24">
        <v>1521305</v>
      </c>
      <c r="S494" s="24">
        <v>0</v>
      </c>
      <c r="T494" s="24">
        <v>57376</v>
      </c>
      <c r="U494" s="24">
        <v>12456803</v>
      </c>
      <c r="V494" s="24">
        <v>18235</v>
      </c>
      <c r="W494" s="24">
        <v>110826</v>
      </c>
      <c r="X494" s="24">
        <v>325737</v>
      </c>
      <c r="Y494" s="24">
        <v>901979</v>
      </c>
      <c r="Z494" s="24">
        <v>6300240</v>
      </c>
      <c r="AA494" s="24">
        <v>5851144</v>
      </c>
      <c r="AB494" s="24">
        <v>7923790</v>
      </c>
      <c r="AC494" s="24">
        <v>87330</v>
      </c>
      <c r="AD494" s="24">
        <v>81448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02">
        <v>48527729</v>
      </c>
    </row>
    <row r="495" spans="1:38" s="6" customFormat="1" ht="15" x14ac:dyDescent="0.25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151292522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1905159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251589723</v>
      </c>
      <c r="AD495" s="24">
        <v>0</v>
      </c>
      <c r="AE495" s="24">
        <v>6556640946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2">
        <v>6961428350</v>
      </c>
    </row>
    <row r="496" spans="1:38" s="6" customFormat="1" ht="15" x14ac:dyDescent="0.25">
      <c r="A496" s="65" t="s">
        <v>1235</v>
      </c>
      <c r="B496" s="25" t="s">
        <v>151</v>
      </c>
      <c r="C496" s="24">
        <v>3751396</v>
      </c>
      <c r="D496" s="24">
        <v>2976893</v>
      </c>
      <c r="E496" s="24">
        <v>99103246</v>
      </c>
      <c r="F496" s="24">
        <v>17349</v>
      </c>
      <c r="G496" s="24">
        <v>32931687</v>
      </c>
      <c r="H496" s="24">
        <v>45595756</v>
      </c>
      <c r="I496" s="24">
        <v>56256</v>
      </c>
      <c r="J496" s="24">
        <v>2579728</v>
      </c>
      <c r="K496" s="24">
        <v>4756621</v>
      </c>
      <c r="L496" s="24">
        <v>161045383</v>
      </c>
      <c r="M496" s="24">
        <v>515430770</v>
      </c>
      <c r="N496" s="24">
        <v>44593945</v>
      </c>
      <c r="O496" s="24">
        <v>22077042</v>
      </c>
      <c r="P496" s="24">
        <v>7096027</v>
      </c>
      <c r="Q496" s="24">
        <v>0</v>
      </c>
      <c r="R496" s="24">
        <v>32574641</v>
      </c>
      <c r="S496" s="24">
        <v>0</v>
      </c>
      <c r="T496" s="24">
        <v>134650464</v>
      </c>
      <c r="U496" s="24">
        <v>492676282</v>
      </c>
      <c r="V496" s="24">
        <v>32478554</v>
      </c>
      <c r="W496" s="24">
        <v>56478327</v>
      </c>
      <c r="X496" s="24">
        <v>29710300</v>
      </c>
      <c r="Y496" s="24">
        <v>10676322</v>
      </c>
      <c r="Z496" s="24">
        <v>4211344941</v>
      </c>
      <c r="AA496" s="24">
        <v>817638401</v>
      </c>
      <c r="AB496" s="24">
        <v>2661648</v>
      </c>
      <c r="AC496" s="24">
        <v>163961554</v>
      </c>
      <c r="AD496" s="24">
        <v>31775308</v>
      </c>
      <c r="AE496" s="24">
        <v>625933648</v>
      </c>
      <c r="AF496" s="24">
        <v>18039845</v>
      </c>
      <c r="AG496" s="24">
        <v>49929759</v>
      </c>
      <c r="AH496" s="24">
        <v>0</v>
      </c>
      <c r="AI496" s="24">
        <v>556021568</v>
      </c>
      <c r="AJ496" s="24">
        <v>118275831</v>
      </c>
      <c r="AK496" s="24">
        <v>0</v>
      </c>
      <c r="AL496" s="202">
        <v>8326839492</v>
      </c>
    </row>
    <row r="497" spans="1:38" s="6" customFormat="1" ht="15" x14ac:dyDescent="0.25">
      <c r="A497" s="65" t="s">
        <v>1236</v>
      </c>
      <c r="B497" s="25" t="s">
        <v>152</v>
      </c>
      <c r="C497" s="24">
        <v>84213315</v>
      </c>
      <c r="D497" s="24">
        <v>40812386</v>
      </c>
      <c r="E497" s="24">
        <v>8823609</v>
      </c>
      <c r="F497" s="24">
        <v>5329758</v>
      </c>
      <c r="G497" s="24">
        <v>11379084</v>
      </c>
      <c r="H497" s="24">
        <v>85821197</v>
      </c>
      <c r="I497" s="24">
        <v>6362463</v>
      </c>
      <c r="J497" s="24">
        <v>5394856</v>
      </c>
      <c r="K497" s="24">
        <v>6801039</v>
      </c>
      <c r="L497" s="24">
        <v>6779863</v>
      </c>
      <c r="M497" s="24">
        <v>434623875</v>
      </c>
      <c r="N497" s="24">
        <v>101956966</v>
      </c>
      <c r="O497" s="24">
        <v>39151711</v>
      </c>
      <c r="P497" s="24">
        <v>9947701</v>
      </c>
      <c r="Q497" s="24">
        <v>7319430</v>
      </c>
      <c r="R497" s="24">
        <v>11942002</v>
      </c>
      <c r="S497" s="24">
        <v>6001506</v>
      </c>
      <c r="T497" s="24">
        <v>32342304</v>
      </c>
      <c r="U497" s="24">
        <v>102455729</v>
      </c>
      <c r="V497" s="24">
        <v>5541280</v>
      </c>
      <c r="W497" s="24">
        <v>11681151</v>
      </c>
      <c r="X497" s="24">
        <v>7960040</v>
      </c>
      <c r="Y497" s="24">
        <v>8007805</v>
      </c>
      <c r="Z497" s="24">
        <v>38258487</v>
      </c>
      <c r="AA497" s="24">
        <v>37708562</v>
      </c>
      <c r="AB497" s="24">
        <v>29180588</v>
      </c>
      <c r="AC497" s="24">
        <v>159764664</v>
      </c>
      <c r="AD497" s="24">
        <v>2329650</v>
      </c>
      <c r="AE497" s="24">
        <v>246139908</v>
      </c>
      <c r="AF497" s="24">
        <v>10191088</v>
      </c>
      <c r="AG497" s="24">
        <v>7471084</v>
      </c>
      <c r="AH497" s="24">
        <v>5273947</v>
      </c>
      <c r="AI497" s="24">
        <v>5273947</v>
      </c>
      <c r="AJ497" s="24">
        <v>0</v>
      </c>
      <c r="AK497" s="24">
        <v>0</v>
      </c>
      <c r="AL497" s="202">
        <v>1582240995</v>
      </c>
    </row>
    <row r="498" spans="1:38" s="6" customFormat="1" ht="15" x14ac:dyDescent="0.25">
      <c r="A498" s="65" t="s">
        <v>1237</v>
      </c>
      <c r="B498" s="25" t="s">
        <v>153</v>
      </c>
      <c r="C498" s="24">
        <v>8723447</v>
      </c>
      <c r="D498" s="24">
        <v>0</v>
      </c>
      <c r="E498" s="24">
        <v>0</v>
      </c>
      <c r="F498" s="24">
        <v>0</v>
      </c>
      <c r="G498" s="24">
        <v>285955</v>
      </c>
      <c r="H498" s="24">
        <v>1490378</v>
      </c>
      <c r="I498" s="24">
        <v>6762851</v>
      </c>
      <c r="J498" s="24">
        <v>0</v>
      </c>
      <c r="K498" s="24">
        <v>0</v>
      </c>
      <c r="L498" s="24">
        <v>10600013</v>
      </c>
      <c r="M498" s="24">
        <v>9933606</v>
      </c>
      <c r="N498" s="24">
        <v>0</v>
      </c>
      <c r="O498" s="24">
        <v>127324596</v>
      </c>
      <c r="P498" s="24">
        <v>0</v>
      </c>
      <c r="Q498" s="24">
        <v>0</v>
      </c>
      <c r="R498" s="24">
        <v>0</v>
      </c>
      <c r="S498" s="24">
        <v>0</v>
      </c>
      <c r="T498" s="24">
        <v>8075523</v>
      </c>
      <c r="U498" s="24">
        <v>2419818</v>
      </c>
      <c r="V498" s="24">
        <v>0</v>
      </c>
      <c r="W498" s="24">
        <v>39865</v>
      </c>
      <c r="X498" s="24">
        <v>50302</v>
      </c>
      <c r="Y498" s="24">
        <v>57682</v>
      </c>
      <c r="Z498" s="24">
        <v>3438027</v>
      </c>
      <c r="AA498" s="24">
        <v>4159281</v>
      </c>
      <c r="AB498" s="24">
        <v>0</v>
      </c>
      <c r="AC498" s="24">
        <v>0</v>
      </c>
      <c r="AD498" s="24">
        <v>0</v>
      </c>
      <c r="AE498" s="24">
        <v>65672947</v>
      </c>
      <c r="AF498" s="24">
        <v>14432875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2">
        <v>263467166</v>
      </c>
    </row>
    <row r="499" spans="1:38" s="6" customFormat="1" ht="15" x14ac:dyDescent="0.25">
      <c r="A499" s="65" t="s">
        <v>1238</v>
      </c>
      <c r="B499" s="25" t="s">
        <v>154</v>
      </c>
      <c r="C499" s="24">
        <v>41734775</v>
      </c>
      <c r="D499" s="24">
        <v>9195867</v>
      </c>
      <c r="E499" s="24">
        <v>4998232</v>
      </c>
      <c r="F499" s="24">
        <v>0</v>
      </c>
      <c r="G499" s="24">
        <v>38491</v>
      </c>
      <c r="H499" s="24">
        <v>74184116</v>
      </c>
      <c r="I499" s="24">
        <v>87659</v>
      </c>
      <c r="J499" s="24">
        <v>6030902</v>
      </c>
      <c r="K499" s="24">
        <v>3332647</v>
      </c>
      <c r="L499" s="24">
        <v>2703663</v>
      </c>
      <c r="M499" s="24">
        <v>163300272</v>
      </c>
      <c r="N499" s="24">
        <v>89672649</v>
      </c>
      <c r="O499" s="24">
        <v>134977917</v>
      </c>
      <c r="P499" s="24">
        <v>980380</v>
      </c>
      <c r="Q499" s="24">
        <v>10512390</v>
      </c>
      <c r="R499" s="24">
        <v>278633744</v>
      </c>
      <c r="S499" s="24">
        <v>3006379</v>
      </c>
      <c r="T499" s="24">
        <v>104269431</v>
      </c>
      <c r="U499" s="24">
        <v>726234308</v>
      </c>
      <c r="V499" s="24">
        <v>0</v>
      </c>
      <c r="W499" s="24">
        <v>22121479</v>
      </c>
      <c r="X499" s="24">
        <v>11044028</v>
      </c>
      <c r="Y499" s="24">
        <v>467014</v>
      </c>
      <c r="Z499" s="24">
        <v>91244491</v>
      </c>
      <c r="AA499" s="24">
        <v>426415391</v>
      </c>
      <c r="AB499" s="24">
        <v>14457263</v>
      </c>
      <c r="AC499" s="24">
        <v>72321425</v>
      </c>
      <c r="AD499" s="24">
        <v>2532568</v>
      </c>
      <c r="AE499" s="24">
        <v>30446544</v>
      </c>
      <c r="AF499" s="24">
        <v>20013743</v>
      </c>
      <c r="AG499" s="24">
        <v>39586</v>
      </c>
      <c r="AH499" s="24">
        <v>0</v>
      </c>
      <c r="AI499" s="24">
        <v>0</v>
      </c>
      <c r="AJ499" s="24">
        <v>14880125</v>
      </c>
      <c r="AK499" s="24">
        <v>0</v>
      </c>
      <c r="AL499" s="202">
        <v>2359877479</v>
      </c>
    </row>
    <row r="500" spans="1:38" s="6" customFormat="1" ht="15" x14ac:dyDescent="0.25">
      <c r="A500" s="65" t="s">
        <v>1239</v>
      </c>
      <c r="B500" s="25" t="s">
        <v>155</v>
      </c>
      <c r="C500" s="24">
        <v>33922774</v>
      </c>
      <c r="D500" s="24">
        <v>0</v>
      </c>
      <c r="E500" s="24">
        <v>46038408</v>
      </c>
      <c r="F500" s="24">
        <v>522573</v>
      </c>
      <c r="G500" s="24">
        <v>339322</v>
      </c>
      <c r="H500" s="24">
        <v>359559766</v>
      </c>
      <c r="I500" s="24">
        <v>1224242</v>
      </c>
      <c r="J500" s="24">
        <v>181775</v>
      </c>
      <c r="K500" s="24">
        <v>6113918</v>
      </c>
      <c r="L500" s="24">
        <v>25329393</v>
      </c>
      <c r="M500" s="24">
        <v>99258814</v>
      </c>
      <c r="N500" s="24">
        <v>180717917</v>
      </c>
      <c r="O500" s="24">
        <v>94756413</v>
      </c>
      <c r="P500" s="24">
        <v>5583495</v>
      </c>
      <c r="Q500" s="24">
        <v>12533805</v>
      </c>
      <c r="R500" s="24">
        <v>430015020</v>
      </c>
      <c r="S500" s="24">
        <v>27277720</v>
      </c>
      <c r="T500" s="24">
        <v>48024244</v>
      </c>
      <c r="U500" s="24">
        <v>505130735</v>
      </c>
      <c r="V500" s="24">
        <v>277820</v>
      </c>
      <c r="W500" s="24">
        <v>17125021</v>
      </c>
      <c r="X500" s="24">
        <v>7159325</v>
      </c>
      <c r="Y500" s="24">
        <v>9246963</v>
      </c>
      <c r="Z500" s="24">
        <v>21579513</v>
      </c>
      <c r="AA500" s="24">
        <v>10728310</v>
      </c>
      <c r="AB500" s="24">
        <v>235991197</v>
      </c>
      <c r="AC500" s="24">
        <v>158825491</v>
      </c>
      <c r="AD500" s="24">
        <v>3412658</v>
      </c>
      <c r="AE500" s="24">
        <v>591561732</v>
      </c>
      <c r="AF500" s="24">
        <v>124686553</v>
      </c>
      <c r="AG500" s="24">
        <v>336050</v>
      </c>
      <c r="AH500" s="24">
        <v>0</v>
      </c>
      <c r="AI500" s="24">
        <v>0</v>
      </c>
      <c r="AJ500" s="24">
        <v>0</v>
      </c>
      <c r="AK500" s="24">
        <v>0</v>
      </c>
      <c r="AL500" s="202">
        <v>3057460967</v>
      </c>
    </row>
    <row r="501" spans="1:38" s="6" customFormat="1" ht="15" x14ac:dyDescent="0.25">
      <c r="A501" s="65" t="s">
        <v>1240</v>
      </c>
      <c r="B501" s="25" t="s">
        <v>70</v>
      </c>
      <c r="C501" s="24">
        <v>0</v>
      </c>
      <c r="D501" s="24">
        <v>17100653</v>
      </c>
      <c r="E501" s="24">
        <v>148500</v>
      </c>
      <c r="F501" s="24">
        <v>0</v>
      </c>
      <c r="G501" s="24">
        <v>14100016</v>
      </c>
      <c r="H501" s="24">
        <v>119347077</v>
      </c>
      <c r="I501" s="24">
        <v>0</v>
      </c>
      <c r="J501" s="24">
        <v>0</v>
      </c>
      <c r="K501" s="24">
        <v>13957380</v>
      </c>
      <c r="L501" s="24">
        <v>948857463</v>
      </c>
      <c r="M501" s="24">
        <v>75793614</v>
      </c>
      <c r="N501" s="24">
        <v>69823102</v>
      </c>
      <c r="O501" s="24">
        <v>2645290</v>
      </c>
      <c r="P501" s="24">
        <v>1747560</v>
      </c>
      <c r="Q501" s="24">
        <v>0</v>
      </c>
      <c r="R501" s="24">
        <v>28536318</v>
      </c>
      <c r="S501" s="24">
        <v>0</v>
      </c>
      <c r="T501" s="24">
        <v>1304361570</v>
      </c>
      <c r="U501" s="24">
        <v>104964032</v>
      </c>
      <c r="V501" s="24">
        <v>463028</v>
      </c>
      <c r="W501" s="24">
        <v>34678200</v>
      </c>
      <c r="X501" s="24">
        <v>91839411</v>
      </c>
      <c r="Y501" s="24">
        <v>2996855</v>
      </c>
      <c r="Z501" s="24">
        <v>100953153</v>
      </c>
      <c r="AA501" s="24">
        <v>2108643003</v>
      </c>
      <c r="AB501" s="24">
        <v>46064717</v>
      </c>
      <c r="AC501" s="24">
        <v>317105880</v>
      </c>
      <c r="AD501" s="24">
        <v>182506865</v>
      </c>
      <c r="AE501" s="24">
        <v>120516371</v>
      </c>
      <c r="AF501" s="24">
        <v>23819672</v>
      </c>
      <c r="AG501" s="24">
        <v>231746416</v>
      </c>
      <c r="AH501" s="24">
        <v>837927949</v>
      </c>
      <c r="AI501" s="24">
        <v>458801490</v>
      </c>
      <c r="AJ501" s="24">
        <v>103008043</v>
      </c>
      <c r="AK501" s="24">
        <v>0</v>
      </c>
      <c r="AL501" s="202">
        <v>7362453628</v>
      </c>
    </row>
    <row r="502" spans="1:38" s="6" customFormat="1" ht="15" x14ac:dyDescent="0.25">
      <c r="A502" s="95" t="s">
        <v>1241</v>
      </c>
      <c r="B502" s="96" t="s">
        <v>241</v>
      </c>
      <c r="C502" s="97">
        <v>986610553</v>
      </c>
      <c r="D502" s="97">
        <v>1203416871</v>
      </c>
      <c r="E502" s="97">
        <v>618885451</v>
      </c>
      <c r="F502" s="97">
        <v>73973741</v>
      </c>
      <c r="G502" s="97">
        <v>631286740</v>
      </c>
      <c r="H502" s="97">
        <v>1416155022</v>
      </c>
      <c r="I502" s="97">
        <v>418102464</v>
      </c>
      <c r="J502" s="97">
        <v>212073372</v>
      </c>
      <c r="K502" s="97">
        <v>167640598</v>
      </c>
      <c r="L502" s="97">
        <v>1914697089</v>
      </c>
      <c r="M502" s="97">
        <v>4672544114</v>
      </c>
      <c r="N502" s="97">
        <v>761296531</v>
      </c>
      <c r="O502" s="97">
        <v>824297805</v>
      </c>
      <c r="P502" s="97">
        <v>304016093</v>
      </c>
      <c r="Q502" s="97">
        <v>190805766</v>
      </c>
      <c r="R502" s="97">
        <v>1696337263</v>
      </c>
      <c r="S502" s="97">
        <v>83382192</v>
      </c>
      <c r="T502" s="97">
        <v>5969867427</v>
      </c>
      <c r="U502" s="97">
        <v>6465964720</v>
      </c>
      <c r="V502" s="97">
        <v>491674296</v>
      </c>
      <c r="W502" s="97">
        <v>734729181</v>
      </c>
      <c r="X502" s="97">
        <v>601290184</v>
      </c>
      <c r="Y502" s="97">
        <v>193118033</v>
      </c>
      <c r="Z502" s="97">
        <v>5887324961</v>
      </c>
      <c r="AA502" s="97">
        <v>4666446245</v>
      </c>
      <c r="AB502" s="97">
        <v>828045266</v>
      </c>
      <c r="AC502" s="97">
        <v>2094238144</v>
      </c>
      <c r="AD502" s="97">
        <v>317869370</v>
      </c>
      <c r="AE502" s="97">
        <v>9554791430</v>
      </c>
      <c r="AF502" s="97">
        <v>660587455</v>
      </c>
      <c r="AG502" s="97">
        <v>716763142</v>
      </c>
      <c r="AH502" s="97">
        <v>1772399892</v>
      </c>
      <c r="AI502" s="97">
        <v>1257556917</v>
      </c>
      <c r="AJ502" s="97">
        <v>392862011</v>
      </c>
      <c r="AK502" s="97">
        <v>0</v>
      </c>
      <c r="AL502" s="203">
        <v>58781050339</v>
      </c>
    </row>
    <row r="503" spans="1:38" s="6" customFormat="1" ht="15" x14ac:dyDescent="0.25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2">
        <v>0</v>
      </c>
    </row>
    <row r="504" spans="1:38" s="6" customFormat="1" ht="15" x14ac:dyDescent="0.25">
      <c r="A504" s="65" t="s">
        <v>1243</v>
      </c>
      <c r="B504" s="25" t="s">
        <v>242</v>
      </c>
      <c r="C504" s="24">
        <v>0</v>
      </c>
      <c r="D504" s="24">
        <v>0</v>
      </c>
      <c r="E504" s="24">
        <v>5273947</v>
      </c>
      <c r="F504" s="24">
        <v>0</v>
      </c>
      <c r="G504" s="24">
        <v>0</v>
      </c>
      <c r="H504" s="24">
        <v>62001672</v>
      </c>
      <c r="I504" s="24">
        <v>0</v>
      </c>
      <c r="J504" s="24">
        <v>0</v>
      </c>
      <c r="K504" s="24">
        <v>0</v>
      </c>
      <c r="L504" s="24">
        <v>17053995319</v>
      </c>
      <c r="M504" s="24">
        <v>0</v>
      </c>
      <c r="N504" s="24">
        <v>165369129</v>
      </c>
      <c r="O504" s="24">
        <v>20652073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41729430</v>
      </c>
      <c r="V504" s="24">
        <v>817194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592630530</v>
      </c>
      <c r="AC504" s="24">
        <v>71271732</v>
      </c>
      <c r="AD504" s="24">
        <v>0</v>
      </c>
      <c r="AE504" s="24">
        <v>0</v>
      </c>
      <c r="AF504" s="24">
        <v>404425860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2">
        <v>18418166886</v>
      </c>
    </row>
    <row r="505" spans="1:38" s="6" customFormat="1" ht="15" x14ac:dyDescent="0.25">
      <c r="A505" s="95" t="s">
        <v>1244</v>
      </c>
      <c r="B505" s="96" t="s">
        <v>187</v>
      </c>
      <c r="C505" s="97">
        <v>0</v>
      </c>
      <c r="D505" s="97">
        <v>0</v>
      </c>
      <c r="E505" s="97">
        <v>5273947</v>
      </c>
      <c r="F505" s="97">
        <v>0</v>
      </c>
      <c r="G505" s="97">
        <v>0</v>
      </c>
      <c r="H505" s="97">
        <v>62001672</v>
      </c>
      <c r="I505" s="97">
        <v>0</v>
      </c>
      <c r="J505" s="97">
        <v>0</v>
      </c>
      <c r="K505" s="97">
        <v>0</v>
      </c>
      <c r="L505" s="97">
        <v>17053995319</v>
      </c>
      <c r="M505" s="97">
        <v>0</v>
      </c>
      <c r="N505" s="97">
        <v>165369129</v>
      </c>
      <c r="O505" s="97">
        <v>20652073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41729430</v>
      </c>
      <c r="V505" s="97">
        <v>817194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592630530</v>
      </c>
      <c r="AC505" s="97">
        <v>71271732</v>
      </c>
      <c r="AD505" s="97">
        <v>0</v>
      </c>
      <c r="AE505" s="97">
        <v>0</v>
      </c>
      <c r="AF505" s="97">
        <v>404425860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3">
        <v>18418166886</v>
      </c>
    </row>
    <row r="506" spans="1:38" s="6" customFormat="1" ht="15" x14ac:dyDescent="0.25">
      <c r="A506" s="65" t="s">
        <v>1245</v>
      </c>
      <c r="B506" s="25" t="s">
        <v>143</v>
      </c>
      <c r="C506" s="24">
        <v>65633216</v>
      </c>
      <c r="D506" s="24">
        <v>81526548</v>
      </c>
      <c r="E506" s="24">
        <v>5701417</v>
      </c>
      <c r="F506" s="24">
        <v>181293</v>
      </c>
      <c r="G506" s="24">
        <v>27220731</v>
      </c>
      <c r="H506" s="24">
        <v>297549942</v>
      </c>
      <c r="I506" s="24">
        <v>2629395</v>
      </c>
      <c r="J506" s="24">
        <v>2094308</v>
      </c>
      <c r="K506" s="24">
        <v>0</v>
      </c>
      <c r="L506" s="24">
        <v>6145230662</v>
      </c>
      <c r="M506" s="24">
        <v>59388012</v>
      </c>
      <c r="N506" s="24">
        <v>445244626</v>
      </c>
      <c r="O506" s="24">
        <v>51302309</v>
      </c>
      <c r="P506" s="24">
        <v>10434290</v>
      </c>
      <c r="Q506" s="24">
        <v>26203947</v>
      </c>
      <c r="R506" s="24">
        <v>797573</v>
      </c>
      <c r="S506" s="24">
        <v>3294014</v>
      </c>
      <c r="T506" s="24">
        <v>1391639</v>
      </c>
      <c r="U506" s="24">
        <v>343629927</v>
      </c>
      <c r="V506" s="24">
        <v>28598210</v>
      </c>
      <c r="W506" s="24">
        <v>1924290</v>
      </c>
      <c r="X506" s="24">
        <v>40088705</v>
      </c>
      <c r="Y506" s="24">
        <v>3981351</v>
      </c>
      <c r="Z506" s="24">
        <v>315425454</v>
      </c>
      <c r="AA506" s="24">
        <v>55683460</v>
      </c>
      <c r="AB506" s="24">
        <v>0</v>
      </c>
      <c r="AC506" s="24">
        <v>1082479882</v>
      </c>
      <c r="AD506" s="24">
        <v>108997510</v>
      </c>
      <c r="AE506" s="24">
        <v>31318753</v>
      </c>
      <c r="AF506" s="24">
        <v>770000</v>
      </c>
      <c r="AG506" s="24">
        <v>2953988</v>
      </c>
      <c r="AH506" s="24">
        <v>0</v>
      </c>
      <c r="AI506" s="24">
        <v>0</v>
      </c>
      <c r="AJ506" s="24">
        <v>0</v>
      </c>
      <c r="AK506" s="24">
        <v>0</v>
      </c>
      <c r="AL506" s="202">
        <v>9241675452</v>
      </c>
    </row>
    <row r="507" spans="1:38" s="6" customFormat="1" ht="15" x14ac:dyDescent="0.25">
      <c r="A507" s="65" t="s">
        <v>1246</v>
      </c>
      <c r="B507" s="25" t="s">
        <v>144</v>
      </c>
      <c r="C507" s="24">
        <v>226838062</v>
      </c>
      <c r="D507" s="24">
        <v>0</v>
      </c>
      <c r="E507" s="24">
        <v>24016259</v>
      </c>
      <c r="F507" s="24">
        <v>0</v>
      </c>
      <c r="G507" s="24">
        <v>4040369</v>
      </c>
      <c r="H507" s="24">
        <v>13723569</v>
      </c>
      <c r="I507" s="24">
        <v>30218116</v>
      </c>
      <c r="J507" s="24">
        <v>0</v>
      </c>
      <c r="K507" s="24">
        <v>0</v>
      </c>
      <c r="L507" s="24">
        <v>489007789</v>
      </c>
      <c r="M507" s="24">
        <v>177836927</v>
      </c>
      <c r="N507" s="24">
        <v>38707689</v>
      </c>
      <c r="O507" s="24">
        <v>38185181</v>
      </c>
      <c r="P507" s="24">
        <v>5807331</v>
      </c>
      <c r="Q507" s="24">
        <v>935000</v>
      </c>
      <c r="R507" s="24">
        <v>0</v>
      </c>
      <c r="S507" s="24">
        <v>323715</v>
      </c>
      <c r="T507" s="24">
        <v>0</v>
      </c>
      <c r="U507" s="24">
        <v>88199</v>
      </c>
      <c r="V507" s="24">
        <v>4100382</v>
      </c>
      <c r="W507" s="24">
        <v>0</v>
      </c>
      <c r="X507" s="24">
        <v>2749316</v>
      </c>
      <c r="Y507" s="24">
        <v>419008</v>
      </c>
      <c r="Z507" s="24">
        <v>1476551</v>
      </c>
      <c r="AA507" s="24">
        <v>18986566</v>
      </c>
      <c r="AB507" s="24">
        <v>1281465</v>
      </c>
      <c r="AC507" s="24">
        <v>0</v>
      </c>
      <c r="AD507" s="24">
        <v>0</v>
      </c>
      <c r="AE507" s="24">
        <v>0</v>
      </c>
      <c r="AF507" s="24">
        <v>2945308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02">
        <v>1081686802</v>
      </c>
    </row>
    <row r="508" spans="1:38" s="6" customFormat="1" ht="15" x14ac:dyDescent="0.25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289998</v>
      </c>
      <c r="I508" s="24">
        <v>0</v>
      </c>
      <c r="J508" s="24">
        <v>0</v>
      </c>
      <c r="K508" s="24">
        <v>0</v>
      </c>
      <c r="L508" s="24">
        <v>69688010</v>
      </c>
      <c r="M508" s="24">
        <v>0</v>
      </c>
      <c r="N508" s="24">
        <v>2843939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77685</v>
      </c>
      <c r="W508" s="24">
        <v>49870</v>
      </c>
      <c r="X508" s="24">
        <v>0</v>
      </c>
      <c r="Y508" s="24">
        <v>0</v>
      </c>
      <c r="Z508" s="24">
        <v>55435738</v>
      </c>
      <c r="AA508" s="24">
        <v>35140733</v>
      </c>
      <c r="AB508" s="24">
        <v>0</v>
      </c>
      <c r="AC508" s="24">
        <v>2460663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2">
        <v>165986636</v>
      </c>
    </row>
    <row r="509" spans="1:38" s="6" customFormat="1" ht="15" x14ac:dyDescent="0.25">
      <c r="A509" s="65" t="s">
        <v>1248</v>
      </c>
      <c r="B509" s="25" t="s">
        <v>146</v>
      </c>
      <c r="C509" s="24">
        <v>9425135</v>
      </c>
      <c r="D509" s="24">
        <v>781069</v>
      </c>
      <c r="E509" s="24">
        <v>298891083</v>
      </c>
      <c r="F509" s="24">
        <v>0</v>
      </c>
      <c r="G509" s="24">
        <v>51730146</v>
      </c>
      <c r="H509" s="24">
        <v>11423121</v>
      </c>
      <c r="I509" s="24">
        <v>555903632</v>
      </c>
      <c r="J509" s="24">
        <v>1579293</v>
      </c>
      <c r="K509" s="24">
        <v>7115098</v>
      </c>
      <c r="L509" s="24">
        <v>504143972</v>
      </c>
      <c r="M509" s="24">
        <v>4317090489</v>
      </c>
      <c r="N509" s="24">
        <v>26724706</v>
      </c>
      <c r="O509" s="24">
        <v>557288</v>
      </c>
      <c r="P509" s="24">
        <v>5793062</v>
      </c>
      <c r="Q509" s="24">
        <v>13154004</v>
      </c>
      <c r="R509" s="24">
        <v>4442380</v>
      </c>
      <c r="S509" s="24">
        <v>3389653</v>
      </c>
      <c r="T509" s="24">
        <v>0</v>
      </c>
      <c r="U509" s="24">
        <v>0</v>
      </c>
      <c r="V509" s="24">
        <v>4049552</v>
      </c>
      <c r="W509" s="24">
        <v>43940</v>
      </c>
      <c r="X509" s="24">
        <v>12986936</v>
      </c>
      <c r="Y509" s="24">
        <v>2086369</v>
      </c>
      <c r="Z509" s="24">
        <v>86611436</v>
      </c>
      <c r="AA509" s="24">
        <v>2684518</v>
      </c>
      <c r="AB509" s="24">
        <v>0</v>
      </c>
      <c r="AC509" s="24">
        <v>67451706</v>
      </c>
      <c r="AD509" s="24">
        <v>176019453</v>
      </c>
      <c r="AE509" s="24">
        <v>30495102</v>
      </c>
      <c r="AF509" s="24">
        <v>50288450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2">
        <v>6244861593</v>
      </c>
    </row>
    <row r="510" spans="1:38" s="6" customFormat="1" ht="15" x14ac:dyDescent="0.25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2">
        <v>0</v>
      </c>
    </row>
    <row r="511" spans="1:38" s="6" customFormat="1" ht="15" x14ac:dyDescent="0.25">
      <c r="A511" s="65" t="s">
        <v>1250</v>
      </c>
      <c r="B511" s="25" t="s">
        <v>148</v>
      </c>
      <c r="C511" s="24">
        <v>3575000</v>
      </c>
      <c r="D511" s="24">
        <v>0</v>
      </c>
      <c r="E511" s="24">
        <v>0</v>
      </c>
      <c r="F511" s="24">
        <v>0</v>
      </c>
      <c r="G511" s="24">
        <v>117409</v>
      </c>
      <c r="H511" s="24">
        <v>224000</v>
      </c>
      <c r="I511" s="24">
        <v>0</v>
      </c>
      <c r="J511" s="24">
        <v>0</v>
      </c>
      <c r="K511" s="24">
        <v>0</v>
      </c>
      <c r="L511" s="24">
        <v>71714721</v>
      </c>
      <c r="M511" s="24">
        <v>0</v>
      </c>
      <c r="N511" s="24">
        <v>24971667</v>
      </c>
      <c r="O511" s="24">
        <v>2392500</v>
      </c>
      <c r="P511" s="24">
        <v>12990184</v>
      </c>
      <c r="Q511" s="24">
        <v>0</v>
      </c>
      <c r="R511" s="24">
        <v>0</v>
      </c>
      <c r="S511" s="24">
        <v>0</v>
      </c>
      <c r="T511" s="24">
        <v>0</v>
      </c>
      <c r="U511" s="24">
        <v>11410822</v>
      </c>
      <c r="V511" s="24">
        <v>0</v>
      </c>
      <c r="W511" s="24">
        <v>0</v>
      </c>
      <c r="X511" s="24">
        <v>555752</v>
      </c>
      <c r="Y511" s="24">
        <v>3753282</v>
      </c>
      <c r="Z511" s="24">
        <v>80191706</v>
      </c>
      <c r="AA511" s="24">
        <v>4988232</v>
      </c>
      <c r="AB511" s="24">
        <v>0</v>
      </c>
      <c r="AC511" s="24">
        <v>22101953</v>
      </c>
      <c r="AD511" s="24">
        <v>16651991</v>
      </c>
      <c r="AE511" s="24">
        <v>12389381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2">
        <v>268028600</v>
      </c>
    </row>
    <row r="512" spans="1:38" s="6" customFormat="1" ht="15" x14ac:dyDescent="0.25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29906716</v>
      </c>
      <c r="I512" s="24">
        <v>0</v>
      </c>
      <c r="J512" s="24">
        <v>0</v>
      </c>
      <c r="K512" s="24">
        <v>0</v>
      </c>
      <c r="L512" s="24">
        <v>11909271</v>
      </c>
      <c r="M512" s="24">
        <v>0</v>
      </c>
      <c r="N512" s="24">
        <v>18289300</v>
      </c>
      <c r="O512" s="24">
        <v>0</v>
      </c>
      <c r="P512" s="24">
        <v>209000</v>
      </c>
      <c r="Q512" s="24">
        <v>104500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13751286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2">
        <v>74170073</v>
      </c>
    </row>
    <row r="513" spans="1:38" s="6" customFormat="1" ht="15" x14ac:dyDescent="0.25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209679740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2">
        <v>209679740</v>
      </c>
    </row>
    <row r="514" spans="1:38" s="6" customFormat="1" ht="15" x14ac:dyDescent="0.25">
      <c r="A514" s="65" t="s">
        <v>1253</v>
      </c>
      <c r="B514" s="25" t="s">
        <v>151</v>
      </c>
      <c r="C514" s="24">
        <v>30267124</v>
      </c>
      <c r="D514" s="24">
        <v>0</v>
      </c>
      <c r="E514" s="24">
        <v>0</v>
      </c>
      <c r="F514" s="24">
        <v>0</v>
      </c>
      <c r="G514" s="24">
        <v>10345719</v>
      </c>
      <c r="H514" s="24">
        <v>57820883</v>
      </c>
      <c r="I514" s="24">
        <v>597782</v>
      </c>
      <c r="J514" s="24">
        <v>0</v>
      </c>
      <c r="K514" s="24">
        <v>0</v>
      </c>
      <c r="L514" s="24">
        <v>3148712673</v>
      </c>
      <c r="M514" s="24">
        <v>0</v>
      </c>
      <c r="N514" s="24">
        <v>110460939</v>
      </c>
      <c r="O514" s="24">
        <v>11667604</v>
      </c>
      <c r="P514" s="24">
        <v>2695210</v>
      </c>
      <c r="Q514" s="24">
        <v>2334260</v>
      </c>
      <c r="R514" s="24">
        <v>0</v>
      </c>
      <c r="S514" s="24">
        <v>0</v>
      </c>
      <c r="T514" s="24">
        <v>0</v>
      </c>
      <c r="U514" s="24">
        <v>111456043</v>
      </c>
      <c r="V514" s="24">
        <v>1818148</v>
      </c>
      <c r="W514" s="24">
        <v>12080519</v>
      </c>
      <c r="X514" s="24">
        <v>10270409</v>
      </c>
      <c r="Y514" s="24">
        <v>354979</v>
      </c>
      <c r="Z514" s="24">
        <v>11371875</v>
      </c>
      <c r="AA514" s="24">
        <v>15678742</v>
      </c>
      <c r="AB514" s="24">
        <v>0</v>
      </c>
      <c r="AC514" s="24">
        <v>869567227</v>
      </c>
      <c r="AD514" s="24">
        <v>30587678</v>
      </c>
      <c r="AE514" s="24">
        <v>661212604</v>
      </c>
      <c r="AF514" s="24">
        <v>5793156</v>
      </c>
      <c r="AG514" s="24">
        <v>5627732</v>
      </c>
      <c r="AH514" s="24">
        <v>0</v>
      </c>
      <c r="AI514" s="24">
        <v>2447543</v>
      </c>
      <c r="AJ514" s="24">
        <v>0</v>
      </c>
      <c r="AK514" s="24">
        <v>0</v>
      </c>
      <c r="AL514" s="202">
        <v>5113168849</v>
      </c>
    </row>
    <row r="515" spans="1:38" s="6" customFormat="1" ht="15" x14ac:dyDescent="0.25">
      <c r="A515" s="65" t="s">
        <v>1254</v>
      </c>
      <c r="B515" s="25" t="s">
        <v>152</v>
      </c>
      <c r="C515" s="24">
        <v>350753657</v>
      </c>
      <c r="D515" s="24">
        <v>0</v>
      </c>
      <c r="E515" s="24">
        <v>0</v>
      </c>
      <c r="F515" s="24">
        <v>0</v>
      </c>
      <c r="G515" s="24">
        <v>1264725</v>
      </c>
      <c r="H515" s="24">
        <v>509091</v>
      </c>
      <c r="I515" s="24">
        <v>0</v>
      </c>
      <c r="J515" s="24">
        <v>0</v>
      </c>
      <c r="K515" s="24">
        <v>0</v>
      </c>
      <c r="L515" s="24">
        <v>32675674</v>
      </c>
      <c r="M515" s="24">
        <v>606172</v>
      </c>
      <c r="N515" s="24">
        <v>19044248</v>
      </c>
      <c r="O515" s="24">
        <v>0</v>
      </c>
      <c r="P515" s="24">
        <v>25895</v>
      </c>
      <c r="Q515" s="24">
        <v>632363</v>
      </c>
      <c r="R515" s="24">
        <v>0</v>
      </c>
      <c r="S515" s="24">
        <v>0</v>
      </c>
      <c r="T515" s="24">
        <v>0</v>
      </c>
      <c r="U515" s="24">
        <v>237246296</v>
      </c>
      <c r="V515" s="24">
        <v>0</v>
      </c>
      <c r="W515" s="24">
        <v>36158</v>
      </c>
      <c r="X515" s="24">
        <v>0</v>
      </c>
      <c r="Y515" s="24">
        <v>0</v>
      </c>
      <c r="Z515" s="24">
        <v>40907520</v>
      </c>
      <c r="AA515" s="24">
        <v>0</v>
      </c>
      <c r="AB515" s="24">
        <v>0</v>
      </c>
      <c r="AC515" s="24">
        <v>0</v>
      </c>
      <c r="AD515" s="24">
        <v>0</v>
      </c>
      <c r="AE515" s="24">
        <v>890133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2">
        <v>684591932</v>
      </c>
    </row>
    <row r="516" spans="1:38" s="6" customFormat="1" ht="15" x14ac:dyDescent="0.25">
      <c r="A516" s="65" t="s">
        <v>1255</v>
      </c>
      <c r="B516" s="25" t="s">
        <v>153</v>
      </c>
      <c r="C516" s="24">
        <v>3156485</v>
      </c>
      <c r="D516" s="24">
        <v>0</v>
      </c>
      <c r="E516" s="24">
        <v>0</v>
      </c>
      <c r="F516" s="24">
        <v>0</v>
      </c>
      <c r="G516" s="24">
        <v>0</v>
      </c>
      <c r="H516" s="24">
        <v>611718491</v>
      </c>
      <c r="I516" s="24">
        <v>0</v>
      </c>
      <c r="J516" s="24">
        <v>0</v>
      </c>
      <c r="K516" s="24">
        <v>0</v>
      </c>
      <c r="L516" s="24">
        <v>586882</v>
      </c>
      <c r="M516" s="24">
        <v>0</v>
      </c>
      <c r="N516" s="24">
        <v>17302050</v>
      </c>
      <c r="O516" s="24">
        <v>0</v>
      </c>
      <c r="P516" s="24">
        <v>7329658</v>
      </c>
      <c r="Q516" s="24">
        <v>1897066</v>
      </c>
      <c r="R516" s="24">
        <v>0</v>
      </c>
      <c r="S516" s="24">
        <v>0</v>
      </c>
      <c r="T516" s="24">
        <v>0</v>
      </c>
      <c r="U516" s="24">
        <v>0</v>
      </c>
      <c r="V516" s="24">
        <v>3524610</v>
      </c>
      <c r="W516" s="24">
        <v>0</v>
      </c>
      <c r="X516" s="24">
        <v>0</v>
      </c>
      <c r="Y516" s="24">
        <v>0</v>
      </c>
      <c r="Z516" s="24">
        <v>0</v>
      </c>
      <c r="AA516" s="24">
        <v>3261636</v>
      </c>
      <c r="AB516" s="24">
        <v>0</v>
      </c>
      <c r="AC516" s="24">
        <v>0</v>
      </c>
      <c r="AD516" s="24">
        <v>0</v>
      </c>
      <c r="AE516" s="24">
        <v>0</v>
      </c>
      <c r="AF516" s="24">
        <v>9748681</v>
      </c>
      <c r="AG516" s="24">
        <v>1888672</v>
      </c>
      <c r="AH516" s="24">
        <v>0</v>
      </c>
      <c r="AI516" s="24">
        <v>0</v>
      </c>
      <c r="AJ516" s="24">
        <v>0</v>
      </c>
      <c r="AK516" s="24">
        <v>0</v>
      </c>
      <c r="AL516" s="202">
        <v>660414231</v>
      </c>
    </row>
    <row r="517" spans="1:38" s="6" customFormat="1" ht="15" x14ac:dyDescent="0.25">
      <c r="A517" s="65" t="s">
        <v>1256</v>
      </c>
      <c r="B517" s="25" t="s">
        <v>154</v>
      </c>
      <c r="C517" s="24">
        <v>66537373</v>
      </c>
      <c r="D517" s="24">
        <v>110976</v>
      </c>
      <c r="E517" s="24">
        <v>0</v>
      </c>
      <c r="F517" s="24">
        <v>3047851</v>
      </c>
      <c r="G517" s="24">
        <v>45678648</v>
      </c>
      <c r="H517" s="24">
        <v>76161836</v>
      </c>
      <c r="I517" s="24">
        <v>0</v>
      </c>
      <c r="J517" s="24">
        <v>0</v>
      </c>
      <c r="K517" s="24">
        <v>0</v>
      </c>
      <c r="L517" s="24">
        <v>414339265</v>
      </c>
      <c r="M517" s="24">
        <v>30587635</v>
      </c>
      <c r="N517" s="24">
        <v>374939848</v>
      </c>
      <c r="O517" s="24">
        <v>7651467</v>
      </c>
      <c r="P517" s="24">
        <v>503703</v>
      </c>
      <c r="Q517" s="24">
        <v>0</v>
      </c>
      <c r="R517" s="24">
        <v>4293311</v>
      </c>
      <c r="S517" s="24">
        <v>243871</v>
      </c>
      <c r="T517" s="24">
        <v>0</v>
      </c>
      <c r="U517" s="24">
        <v>141161085</v>
      </c>
      <c r="V517" s="24">
        <v>66585</v>
      </c>
      <c r="W517" s="24">
        <v>369600</v>
      </c>
      <c r="X517" s="24">
        <v>1410368</v>
      </c>
      <c r="Y517" s="24">
        <v>0</v>
      </c>
      <c r="Z517" s="24">
        <v>164269662</v>
      </c>
      <c r="AA517" s="24">
        <v>0</v>
      </c>
      <c r="AB517" s="24">
        <v>830856</v>
      </c>
      <c r="AC517" s="24">
        <v>168464806</v>
      </c>
      <c r="AD517" s="24">
        <v>223045736</v>
      </c>
      <c r="AE517" s="24">
        <v>7164924</v>
      </c>
      <c r="AF517" s="24">
        <v>384339</v>
      </c>
      <c r="AG517" s="24">
        <v>572447</v>
      </c>
      <c r="AH517" s="24">
        <v>0</v>
      </c>
      <c r="AI517" s="24">
        <v>0</v>
      </c>
      <c r="AJ517" s="24">
        <v>0</v>
      </c>
      <c r="AK517" s="24">
        <v>0</v>
      </c>
      <c r="AL517" s="202">
        <v>1731836192</v>
      </c>
    </row>
    <row r="518" spans="1:38" s="6" customFormat="1" ht="15" x14ac:dyDescent="0.25">
      <c r="A518" s="65" t="s">
        <v>1257</v>
      </c>
      <c r="B518" s="25" t="s">
        <v>155</v>
      </c>
      <c r="C518" s="24">
        <v>121873881</v>
      </c>
      <c r="D518" s="24">
        <v>0</v>
      </c>
      <c r="E518" s="24">
        <v>0</v>
      </c>
      <c r="F518" s="24">
        <v>0</v>
      </c>
      <c r="G518" s="24">
        <v>192500</v>
      </c>
      <c r="H518" s="24">
        <v>52709627</v>
      </c>
      <c r="I518" s="24">
        <v>0</v>
      </c>
      <c r="J518" s="24">
        <v>382031</v>
      </c>
      <c r="K518" s="24">
        <v>0</v>
      </c>
      <c r="L518" s="24">
        <v>20903699</v>
      </c>
      <c r="M518" s="24">
        <v>0</v>
      </c>
      <c r="N518" s="24">
        <v>4846771</v>
      </c>
      <c r="O518" s="24">
        <v>17872093</v>
      </c>
      <c r="P518" s="24">
        <v>4141389</v>
      </c>
      <c r="Q518" s="24">
        <v>2962409</v>
      </c>
      <c r="R518" s="24">
        <v>0</v>
      </c>
      <c r="S518" s="24">
        <v>12414298</v>
      </c>
      <c r="T518" s="24">
        <v>0</v>
      </c>
      <c r="U518" s="24">
        <v>228499459</v>
      </c>
      <c r="V518" s="24">
        <v>0</v>
      </c>
      <c r="W518" s="24">
        <v>27142357</v>
      </c>
      <c r="X518" s="24">
        <v>0</v>
      </c>
      <c r="Y518" s="24">
        <v>262440</v>
      </c>
      <c r="Z518" s="24">
        <v>10397345</v>
      </c>
      <c r="AA518" s="24">
        <v>79628115</v>
      </c>
      <c r="AB518" s="24">
        <v>0</v>
      </c>
      <c r="AC518" s="24">
        <v>32911797</v>
      </c>
      <c r="AD518" s="24">
        <v>0</v>
      </c>
      <c r="AE518" s="24">
        <v>12145734</v>
      </c>
      <c r="AF518" s="24">
        <v>369742890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2">
        <v>999028835</v>
      </c>
    </row>
    <row r="519" spans="1:38" s="6" customFormat="1" ht="15" x14ac:dyDescent="0.25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31702955</v>
      </c>
      <c r="H519" s="24">
        <v>0</v>
      </c>
      <c r="I519" s="24">
        <v>0</v>
      </c>
      <c r="J519" s="24">
        <v>0</v>
      </c>
      <c r="K519" s="24">
        <v>88726729</v>
      </c>
      <c r="L519" s="24">
        <v>3810745840</v>
      </c>
      <c r="M519" s="24">
        <v>602585465</v>
      </c>
      <c r="N519" s="24">
        <v>5910399</v>
      </c>
      <c r="O519" s="24">
        <v>0</v>
      </c>
      <c r="P519" s="24">
        <v>55595</v>
      </c>
      <c r="Q519" s="24">
        <v>0</v>
      </c>
      <c r="R519" s="24">
        <v>0</v>
      </c>
      <c r="S519" s="24">
        <v>0</v>
      </c>
      <c r="T519" s="24">
        <v>0</v>
      </c>
      <c r="U519" s="24">
        <v>25485977</v>
      </c>
      <c r="V519" s="24">
        <v>357132</v>
      </c>
      <c r="W519" s="24">
        <v>7752038</v>
      </c>
      <c r="X519" s="24">
        <v>0</v>
      </c>
      <c r="Y519" s="24">
        <v>0</v>
      </c>
      <c r="Z519" s="24">
        <v>25345643</v>
      </c>
      <c r="AA519" s="24">
        <v>137032774</v>
      </c>
      <c r="AB519" s="24">
        <v>43750000</v>
      </c>
      <c r="AC519" s="24">
        <v>0</v>
      </c>
      <c r="AD519" s="24">
        <v>722762656</v>
      </c>
      <c r="AE519" s="24">
        <v>72579670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2">
        <v>5574792873</v>
      </c>
    </row>
    <row r="520" spans="1:38" s="6" customFormat="1" ht="15" x14ac:dyDescent="0.25">
      <c r="A520" s="95" t="s">
        <v>1259</v>
      </c>
      <c r="B520" s="96" t="s">
        <v>190</v>
      </c>
      <c r="C520" s="97">
        <v>878059933</v>
      </c>
      <c r="D520" s="97">
        <v>82418593</v>
      </c>
      <c r="E520" s="97">
        <v>328608759</v>
      </c>
      <c r="F520" s="97">
        <v>3229144</v>
      </c>
      <c r="G520" s="97">
        <v>172293202</v>
      </c>
      <c r="H520" s="97">
        <v>1152037274</v>
      </c>
      <c r="I520" s="97">
        <v>589348925</v>
      </c>
      <c r="J520" s="97">
        <v>4055632</v>
      </c>
      <c r="K520" s="97">
        <v>95841827</v>
      </c>
      <c r="L520" s="97">
        <v>14719658458</v>
      </c>
      <c r="M520" s="97">
        <v>5188094700</v>
      </c>
      <c r="N520" s="97">
        <v>1089286182</v>
      </c>
      <c r="O520" s="97">
        <v>129628442</v>
      </c>
      <c r="P520" s="97">
        <v>49985317</v>
      </c>
      <c r="Q520" s="97">
        <v>48223549</v>
      </c>
      <c r="R520" s="97">
        <v>9533264</v>
      </c>
      <c r="S520" s="97">
        <v>19665551</v>
      </c>
      <c r="T520" s="97">
        <v>1391639</v>
      </c>
      <c r="U520" s="97">
        <v>1098977808</v>
      </c>
      <c r="V520" s="97">
        <v>42592304</v>
      </c>
      <c r="W520" s="97">
        <v>49398772</v>
      </c>
      <c r="X520" s="97">
        <v>68061486</v>
      </c>
      <c r="Y520" s="97">
        <v>10857429</v>
      </c>
      <c r="Z520" s="97">
        <v>805184216</v>
      </c>
      <c r="AA520" s="97">
        <v>353084776</v>
      </c>
      <c r="AB520" s="97">
        <v>45862321</v>
      </c>
      <c r="AC520" s="97">
        <v>2245438034</v>
      </c>
      <c r="AD520" s="97">
        <v>1278065024</v>
      </c>
      <c r="AE520" s="97">
        <v>1037876041</v>
      </c>
      <c r="AF520" s="97">
        <v>439672824</v>
      </c>
      <c r="AG520" s="97">
        <v>11042839</v>
      </c>
      <c r="AH520" s="97">
        <v>0</v>
      </c>
      <c r="AI520" s="97">
        <v>2447543</v>
      </c>
      <c r="AJ520" s="97">
        <v>0</v>
      </c>
      <c r="AK520" s="97">
        <v>0</v>
      </c>
      <c r="AL520" s="203">
        <v>32049921808</v>
      </c>
    </row>
    <row r="521" spans="1:38" s="6" customFormat="1" ht="15" x14ac:dyDescent="0.25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205998297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2">
        <v>205998297</v>
      </c>
    </row>
    <row r="522" spans="1:38" s="6" customFormat="1" ht="15" x14ac:dyDescent="0.25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2">
        <v>0</v>
      </c>
    </row>
    <row r="523" spans="1:38" s="6" customFormat="1" ht="15" x14ac:dyDescent="0.25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2">
        <v>0</v>
      </c>
    </row>
    <row r="524" spans="1:38" s="6" customFormat="1" ht="15" x14ac:dyDescent="0.25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8000000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1159983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2">
        <v>9159983</v>
      </c>
    </row>
    <row r="525" spans="1:38" s="6" customFormat="1" ht="15" x14ac:dyDescent="0.25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2">
        <v>0</v>
      </c>
    </row>
    <row r="526" spans="1:38" s="6" customFormat="1" ht="15" x14ac:dyDescent="0.25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2">
        <v>0</v>
      </c>
    </row>
    <row r="527" spans="1:38" s="6" customFormat="1" ht="15" x14ac:dyDescent="0.25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2">
        <v>0</v>
      </c>
    </row>
    <row r="528" spans="1:38" s="6" customFormat="1" ht="15" x14ac:dyDescent="0.25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2">
        <v>0</v>
      </c>
    </row>
    <row r="529" spans="1:38" s="6" customFormat="1" ht="15" x14ac:dyDescent="0.25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2">
        <v>0</v>
      </c>
    </row>
    <row r="530" spans="1:38" s="6" customFormat="1" ht="15" x14ac:dyDescent="0.25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2">
        <v>0</v>
      </c>
    </row>
    <row r="531" spans="1:38" s="6" customFormat="1" ht="15" x14ac:dyDescent="0.25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2">
        <v>0</v>
      </c>
    </row>
    <row r="532" spans="1:38" s="6" customFormat="1" ht="15" x14ac:dyDescent="0.25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2">
        <v>0</v>
      </c>
    </row>
    <row r="533" spans="1:38" s="6" customFormat="1" ht="15" x14ac:dyDescent="0.25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2">
        <v>0</v>
      </c>
    </row>
    <row r="534" spans="1:38" s="6" customFormat="1" ht="15" x14ac:dyDescent="0.25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2">
        <v>0</v>
      </c>
    </row>
    <row r="535" spans="1:38" s="6" customFormat="1" ht="15" x14ac:dyDescent="0.25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8000000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1159983</v>
      </c>
      <c r="T535" s="97">
        <v>205998297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3">
        <v>215158280</v>
      </c>
    </row>
    <row r="536" spans="1:38" s="6" customFormat="1" ht="15" x14ac:dyDescent="0.25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886925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215550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73585</v>
      </c>
      <c r="AA536" s="24">
        <v>0</v>
      </c>
      <c r="AB536" s="24">
        <v>0</v>
      </c>
      <c r="AC536" s="24">
        <v>0</v>
      </c>
      <c r="AD536" s="24">
        <v>0</v>
      </c>
      <c r="AE536" s="24">
        <v>727797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2">
        <v>1903857</v>
      </c>
    </row>
    <row r="537" spans="1:38" s="6" customFormat="1" ht="15" x14ac:dyDescent="0.25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8555820</v>
      </c>
      <c r="N537" s="24">
        <v>0</v>
      </c>
      <c r="O537" s="24">
        <v>0</v>
      </c>
      <c r="P537" s="24">
        <v>93272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172691</v>
      </c>
      <c r="AD537" s="24">
        <v>0</v>
      </c>
      <c r="AE537" s="24">
        <v>5027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2">
        <v>8826810</v>
      </c>
    </row>
    <row r="538" spans="1:38" s="6" customFormat="1" ht="15" x14ac:dyDescent="0.25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4988226</v>
      </c>
      <c r="N538" s="24">
        <v>0</v>
      </c>
      <c r="O538" s="24">
        <v>0</v>
      </c>
      <c r="P538" s="24">
        <v>2159</v>
      </c>
      <c r="Q538" s="24">
        <v>5565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108220</v>
      </c>
      <c r="AA538" s="24">
        <v>0</v>
      </c>
      <c r="AB538" s="24">
        <v>0</v>
      </c>
      <c r="AC538" s="24">
        <v>58042</v>
      </c>
      <c r="AD538" s="24">
        <v>0</v>
      </c>
      <c r="AE538" s="24">
        <v>76105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2">
        <v>5238317</v>
      </c>
    </row>
    <row r="539" spans="1:38" s="6" customFormat="1" ht="15" x14ac:dyDescent="0.25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389147</v>
      </c>
      <c r="J539" s="24">
        <v>0</v>
      </c>
      <c r="K539" s="24">
        <v>0</v>
      </c>
      <c r="L539" s="24">
        <v>0</v>
      </c>
      <c r="M539" s="24">
        <v>44847835</v>
      </c>
      <c r="N539" s="24">
        <v>27607</v>
      </c>
      <c r="O539" s="24">
        <v>0</v>
      </c>
      <c r="P539" s="24">
        <v>9253329</v>
      </c>
      <c r="Q539" s="24">
        <v>0</v>
      </c>
      <c r="R539" s="24">
        <v>0</v>
      </c>
      <c r="S539" s="24">
        <v>0</v>
      </c>
      <c r="T539" s="24">
        <v>0</v>
      </c>
      <c r="U539" s="24">
        <v>881899</v>
      </c>
      <c r="V539" s="24">
        <v>0</v>
      </c>
      <c r="W539" s="24">
        <v>0</v>
      </c>
      <c r="X539" s="24">
        <v>0</v>
      </c>
      <c r="Y539" s="24">
        <v>0</v>
      </c>
      <c r="Z539" s="24">
        <v>57513</v>
      </c>
      <c r="AA539" s="24">
        <v>0</v>
      </c>
      <c r="AB539" s="24">
        <v>0</v>
      </c>
      <c r="AC539" s="24">
        <v>5347448</v>
      </c>
      <c r="AD539" s="24">
        <v>91155</v>
      </c>
      <c r="AE539" s="24">
        <v>3358866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2">
        <v>64254799</v>
      </c>
    </row>
    <row r="540" spans="1:38" s="6" customFormat="1" ht="15" x14ac:dyDescent="0.25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2">
        <v>0</v>
      </c>
    </row>
    <row r="541" spans="1:38" s="6" customFormat="1" ht="15" x14ac:dyDescent="0.25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4144837</v>
      </c>
      <c r="N541" s="24">
        <v>0</v>
      </c>
      <c r="O541" s="24">
        <v>0</v>
      </c>
      <c r="P541" s="24">
        <v>77727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2">
        <v>4222564</v>
      </c>
    </row>
    <row r="542" spans="1:38" s="6" customFormat="1" ht="15" x14ac:dyDescent="0.25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2">
        <v>0</v>
      </c>
    </row>
    <row r="543" spans="1:38" s="6" customFormat="1" ht="15" x14ac:dyDescent="0.25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14802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1828445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2">
        <v>1843247</v>
      </c>
    </row>
    <row r="544" spans="1:38" s="6" customFormat="1" ht="15" x14ac:dyDescent="0.25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3010459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38205975</v>
      </c>
      <c r="AA544" s="24">
        <v>0</v>
      </c>
      <c r="AB544" s="24">
        <v>0</v>
      </c>
      <c r="AC544" s="24">
        <v>0</v>
      </c>
      <c r="AD544" s="24">
        <v>0</v>
      </c>
      <c r="AE544" s="24">
        <v>534247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2">
        <v>41750681</v>
      </c>
    </row>
    <row r="545" spans="1:39" s="6" customFormat="1" ht="15" x14ac:dyDescent="0.25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478509</v>
      </c>
      <c r="N545" s="24">
        <v>4051932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1619028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2">
        <v>6149469</v>
      </c>
    </row>
    <row r="546" spans="1:39" s="6" customFormat="1" ht="15" x14ac:dyDescent="0.25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1555487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2">
        <v>1555487</v>
      </c>
    </row>
    <row r="547" spans="1:39" s="6" customFormat="1" ht="15" x14ac:dyDescent="0.25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1517931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2">
        <v>1517931</v>
      </c>
    </row>
    <row r="548" spans="1:39" s="6" customFormat="1" ht="15" x14ac:dyDescent="0.25">
      <c r="A548" s="65" t="s">
        <v>1287</v>
      </c>
      <c r="B548" s="25" t="s">
        <v>155</v>
      </c>
      <c r="C548" s="24">
        <v>0</v>
      </c>
      <c r="D548" s="24">
        <v>13637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2278004</v>
      </c>
      <c r="N548" s="24">
        <v>239665</v>
      </c>
      <c r="O548" s="24">
        <v>0</v>
      </c>
      <c r="P548" s="24">
        <v>0</v>
      </c>
      <c r="Q548" s="24">
        <v>273615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1359092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2">
        <v>4164013</v>
      </c>
    </row>
    <row r="549" spans="1:39" s="6" customFormat="1" ht="15" x14ac:dyDescent="0.25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9506794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5818013</v>
      </c>
      <c r="AA549" s="24">
        <v>0</v>
      </c>
      <c r="AB549" s="24">
        <v>0</v>
      </c>
      <c r="AC549" s="24">
        <v>0</v>
      </c>
      <c r="AD549" s="24">
        <v>0</v>
      </c>
      <c r="AE549" s="24">
        <v>79954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2">
        <v>15404761</v>
      </c>
    </row>
    <row r="550" spans="1:39" s="6" customFormat="1" ht="15" x14ac:dyDescent="0.25">
      <c r="A550" s="95" t="s">
        <v>1289</v>
      </c>
      <c r="B550" s="96" t="s">
        <v>192</v>
      </c>
      <c r="C550" s="97">
        <v>0</v>
      </c>
      <c r="D550" s="97">
        <v>13637</v>
      </c>
      <c r="E550" s="97">
        <v>0</v>
      </c>
      <c r="F550" s="97">
        <v>0</v>
      </c>
      <c r="G550" s="97">
        <v>886925</v>
      </c>
      <c r="H550" s="97">
        <v>0</v>
      </c>
      <c r="I550" s="97">
        <v>389147</v>
      </c>
      <c r="J550" s="97">
        <v>0</v>
      </c>
      <c r="K550" s="97">
        <v>0</v>
      </c>
      <c r="L550" s="97">
        <v>0</v>
      </c>
      <c r="M550" s="97">
        <v>81114254</v>
      </c>
      <c r="N550" s="97">
        <v>4319204</v>
      </c>
      <c r="O550" s="97">
        <v>0</v>
      </c>
      <c r="P550" s="97">
        <v>9426487</v>
      </c>
      <c r="Q550" s="97">
        <v>279180</v>
      </c>
      <c r="R550" s="97">
        <v>0</v>
      </c>
      <c r="S550" s="97">
        <v>0</v>
      </c>
      <c r="T550" s="97">
        <v>0</v>
      </c>
      <c r="U550" s="97">
        <v>881899</v>
      </c>
      <c r="V550" s="97">
        <v>0</v>
      </c>
      <c r="W550" s="97">
        <v>0</v>
      </c>
      <c r="X550" s="97">
        <v>0</v>
      </c>
      <c r="Y550" s="97">
        <v>0</v>
      </c>
      <c r="Z550" s="97">
        <v>44263306</v>
      </c>
      <c r="AA550" s="97">
        <v>0</v>
      </c>
      <c r="AB550" s="97">
        <v>0</v>
      </c>
      <c r="AC550" s="97">
        <v>5578181</v>
      </c>
      <c r="AD550" s="97">
        <v>91155</v>
      </c>
      <c r="AE550" s="97">
        <v>9588561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3">
        <v>156831936</v>
      </c>
    </row>
    <row r="551" spans="1:39" s="6" customFormat="1" ht="15" x14ac:dyDescent="0.25">
      <c r="A551" s="65" t="s">
        <v>1290</v>
      </c>
      <c r="B551" s="25" t="s">
        <v>193</v>
      </c>
      <c r="C551" s="24">
        <v>0</v>
      </c>
      <c r="D551" s="24">
        <v>0</v>
      </c>
      <c r="E551" s="24">
        <v>265661684</v>
      </c>
      <c r="F551" s="24">
        <v>0</v>
      </c>
      <c r="G551" s="24">
        <v>0</v>
      </c>
      <c r="H551" s="24">
        <v>0</v>
      </c>
      <c r="I551" s="24">
        <v>11719378</v>
      </c>
      <c r="J551" s="24">
        <v>0</v>
      </c>
      <c r="K551" s="24">
        <v>0</v>
      </c>
      <c r="L551" s="24">
        <v>0</v>
      </c>
      <c r="M551" s="24">
        <v>0</v>
      </c>
      <c r="N551" s="24">
        <v>86175386</v>
      </c>
      <c r="O551" s="24">
        <v>32960844</v>
      </c>
      <c r="P551" s="24">
        <v>0</v>
      </c>
      <c r="Q551" s="24">
        <v>0</v>
      </c>
      <c r="R551" s="24">
        <v>0</v>
      </c>
      <c r="S551" s="24">
        <v>0</v>
      </c>
      <c r="T551" s="24">
        <v>120909093</v>
      </c>
      <c r="U551" s="24">
        <v>14483481</v>
      </c>
      <c r="V551" s="24">
        <v>0</v>
      </c>
      <c r="W551" s="24">
        <v>13067947</v>
      </c>
      <c r="X551" s="24">
        <v>0</v>
      </c>
      <c r="Y551" s="24">
        <v>2860000</v>
      </c>
      <c r="Z551" s="24">
        <v>28247675</v>
      </c>
      <c r="AA551" s="24">
        <v>14543647</v>
      </c>
      <c r="AB551" s="24">
        <v>0</v>
      </c>
      <c r="AC551" s="24">
        <v>833461114</v>
      </c>
      <c r="AD551" s="24">
        <v>137772060</v>
      </c>
      <c r="AE551" s="24">
        <v>85144094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2">
        <v>1647006403</v>
      </c>
    </row>
    <row r="552" spans="1:39" s="6" customFormat="1" ht="15" x14ac:dyDescent="0.25">
      <c r="A552" s="95" t="s">
        <v>1291</v>
      </c>
      <c r="B552" s="96" t="s">
        <v>193</v>
      </c>
      <c r="C552" s="97">
        <v>0</v>
      </c>
      <c r="D552" s="97">
        <v>0</v>
      </c>
      <c r="E552" s="97">
        <v>265661684</v>
      </c>
      <c r="F552" s="97">
        <v>0</v>
      </c>
      <c r="G552" s="97">
        <v>0</v>
      </c>
      <c r="H552" s="97">
        <v>0</v>
      </c>
      <c r="I552" s="97">
        <v>11719378</v>
      </c>
      <c r="J552" s="97">
        <v>0</v>
      </c>
      <c r="K552" s="97">
        <v>0</v>
      </c>
      <c r="L552" s="97">
        <v>0</v>
      </c>
      <c r="M552" s="97">
        <v>0</v>
      </c>
      <c r="N552" s="97">
        <v>86175386</v>
      </c>
      <c r="O552" s="97">
        <v>32960844</v>
      </c>
      <c r="P552" s="97">
        <v>0</v>
      </c>
      <c r="Q552" s="97">
        <v>0</v>
      </c>
      <c r="R552" s="97">
        <v>0</v>
      </c>
      <c r="S552" s="97">
        <v>0</v>
      </c>
      <c r="T552" s="97">
        <v>120909093</v>
      </c>
      <c r="U552" s="97">
        <v>14483481</v>
      </c>
      <c r="V552" s="97">
        <v>0</v>
      </c>
      <c r="W552" s="97">
        <v>13067947</v>
      </c>
      <c r="X552" s="97">
        <v>0</v>
      </c>
      <c r="Y552" s="97">
        <v>2860000</v>
      </c>
      <c r="Z552" s="97">
        <v>28247675</v>
      </c>
      <c r="AA552" s="97">
        <v>14543647</v>
      </c>
      <c r="AB552" s="97">
        <v>0</v>
      </c>
      <c r="AC552" s="97">
        <v>833461114</v>
      </c>
      <c r="AD552" s="97">
        <v>137772060</v>
      </c>
      <c r="AE552" s="97">
        <v>85144094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3">
        <v>1647006403</v>
      </c>
    </row>
    <row r="553" spans="1:39" s="6" customFormat="1" ht="15" x14ac:dyDescent="0.25">
      <c r="A553" s="65" t="s">
        <v>1292</v>
      </c>
      <c r="B553" s="25" t="s">
        <v>243</v>
      </c>
      <c r="C553" s="24">
        <v>375175917</v>
      </c>
      <c r="D553" s="24">
        <v>291761783</v>
      </c>
      <c r="E553" s="24">
        <v>2895082</v>
      </c>
      <c r="F553" s="24">
        <v>4935479</v>
      </c>
      <c r="G553" s="24">
        <v>34304537</v>
      </c>
      <c r="H553" s="24">
        <v>1502006983</v>
      </c>
      <c r="I553" s="24">
        <v>98894767</v>
      </c>
      <c r="J553" s="24">
        <v>77895082</v>
      </c>
      <c r="K553" s="24">
        <v>60506028</v>
      </c>
      <c r="L553" s="24">
        <v>21385484</v>
      </c>
      <c r="M553" s="24">
        <v>257093847</v>
      </c>
      <c r="N553" s="24">
        <v>561466700</v>
      </c>
      <c r="O553" s="24">
        <v>51287498</v>
      </c>
      <c r="P553" s="24">
        <v>475188287</v>
      </c>
      <c r="Q553" s="24">
        <v>10993462</v>
      </c>
      <c r="R553" s="24">
        <v>151325899</v>
      </c>
      <c r="S553" s="24">
        <v>78304173</v>
      </c>
      <c r="T553" s="24">
        <v>405227846</v>
      </c>
      <c r="U553" s="24">
        <v>3520546969</v>
      </c>
      <c r="V553" s="24">
        <v>234082269</v>
      </c>
      <c r="W553" s="24">
        <v>51209709</v>
      </c>
      <c r="X553" s="24">
        <v>185014565</v>
      </c>
      <c r="Y553" s="24">
        <v>10876166</v>
      </c>
      <c r="Z553" s="24">
        <v>205829615</v>
      </c>
      <c r="AA553" s="24">
        <v>59827702</v>
      </c>
      <c r="AB553" s="24">
        <v>194087064</v>
      </c>
      <c r="AC553" s="24">
        <v>309315564</v>
      </c>
      <c r="AD553" s="24">
        <v>21315060</v>
      </c>
      <c r="AE553" s="24">
        <v>1138662904</v>
      </c>
      <c r="AF553" s="24">
        <v>310206803</v>
      </c>
      <c r="AG553" s="24">
        <v>35751606</v>
      </c>
      <c r="AH553" s="24">
        <v>3100990</v>
      </c>
      <c r="AI553" s="24">
        <v>9032933</v>
      </c>
      <c r="AJ553" s="24">
        <v>0</v>
      </c>
      <c r="AK553" s="24">
        <v>0</v>
      </c>
      <c r="AL553" s="202">
        <v>10749508773</v>
      </c>
    </row>
    <row r="554" spans="1:39" s="6" customFormat="1" ht="15" x14ac:dyDescent="0.25">
      <c r="A554" s="95" t="s">
        <v>1293</v>
      </c>
      <c r="B554" s="96" t="s">
        <v>194</v>
      </c>
      <c r="C554" s="97">
        <v>375175917</v>
      </c>
      <c r="D554" s="97">
        <v>291761783</v>
      </c>
      <c r="E554" s="97">
        <v>2895082</v>
      </c>
      <c r="F554" s="97">
        <v>4935479</v>
      </c>
      <c r="G554" s="97">
        <v>34304537</v>
      </c>
      <c r="H554" s="97">
        <v>1502006983</v>
      </c>
      <c r="I554" s="97">
        <v>98894767</v>
      </c>
      <c r="J554" s="97">
        <v>5070326410</v>
      </c>
      <c r="K554" s="97">
        <v>60506028</v>
      </c>
      <c r="L554" s="97">
        <v>21385484</v>
      </c>
      <c r="M554" s="97">
        <v>257093847</v>
      </c>
      <c r="N554" s="97">
        <v>561466700</v>
      </c>
      <c r="O554" s="97">
        <v>51287498</v>
      </c>
      <c r="P554" s="97">
        <v>475188287</v>
      </c>
      <c r="Q554" s="97">
        <v>10993462</v>
      </c>
      <c r="R554" s="97">
        <v>151325899</v>
      </c>
      <c r="S554" s="97">
        <v>78304173</v>
      </c>
      <c r="T554" s="97">
        <v>405227846</v>
      </c>
      <c r="U554" s="97">
        <v>3520546969</v>
      </c>
      <c r="V554" s="97">
        <v>234082269</v>
      </c>
      <c r="W554" s="97">
        <v>51209709</v>
      </c>
      <c r="X554" s="97">
        <v>185014565</v>
      </c>
      <c r="Y554" s="97">
        <v>10876166</v>
      </c>
      <c r="Z554" s="97">
        <v>247829615</v>
      </c>
      <c r="AA554" s="97">
        <v>59827702</v>
      </c>
      <c r="AB554" s="97">
        <v>194087064</v>
      </c>
      <c r="AC554" s="97">
        <v>309315564</v>
      </c>
      <c r="AD554" s="97">
        <v>21315060</v>
      </c>
      <c r="AE554" s="97">
        <v>1138662904</v>
      </c>
      <c r="AF554" s="97">
        <v>310206803</v>
      </c>
      <c r="AG554" s="97">
        <v>35751606</v>
      </c>
      <c r="AH554" s="97">
        <v>3100990</v>
      </c>
      <c r="AI554" s="97">
        <v>9032933</v>
      </c>
      <c r="AJ554" s="97">
        <v>0</v>
      </c>
      <c r="AK554" s="97">
        <v>0</v>
      </c>
      <c r="AL554" s="203">
        <v>15783940101</v>
      </c>
    </row>
    <row r="555" spans="1:39" s="6" customFormat="1" ht="15" collapsed="1" x14ac:dyDescent="0.25">
      <c r="A555" s="66" t="s">
        <v>67</v>
      </c>
      <c r="B555" s="30" t="s">
        <v>240</v>
      </c>
      <c r="C555" s="31">
        <v>2239846403</v>
      </c>
      <c r="D555" s="31">
        <v>1577610884</v>
      </c>
      <c r="E555" s="31">
        <v>1221324923</v>
      </c>
      <c r="F555" s="31">
        <v>82138364</v>
      </c>
      <c r="G555" s="31">
        <v>838771404</v>
      </c>
      <c r="H555" s="31">
        <v>4132200951</v>
      </c>
      <c r="I555" s="31">
        <v>1118454681</v>
      </c>
      <c r="J555" s="31">
        <v>5286455414</v>
      </c>
      <c r="K555" s="31">
        <v>323988453</v>
      </c>
      <c r="L555" s="31">
        <v>33709736350</v>
      </c>
      <c r="M555" s="31">
        <v>10206846915</v>
      </c>
      <c r="N555" s="31">
        <v>2667913132</v>
      </c>
      <c r="O555" s="31">
        <v>1058826662</v>
      </c>
      <c r="P555" s="31">
        <v>838616184</v>
      </c>
      <c r="Q555" s="31">
        <v>250301957</v>
      </c>
      <c r="R555" s="31">
        <v>1857196426</v>
      </c>
      <c r="S555" s="31">
        <v>182511899</v>
      </c>
      <c r="T555" s="31">
        <v>6703394302</v>
      </c>
      <c r="U555" s="31">
        <v>11142584307</v>
      </c>
      <c r="V555" s="31">
        <v>769166063</v>
      </c>
      <c r="W555" s="31">
        <v>848405609</v>
      </c>
      <c r="X555" s="31">
        <v>854366235</v>
      </c>
      <c r="Y555" s="31">
        <v>217711628</v>
      </c>
      <c r="Z555" s="31">
        <v>7012849773</v>
      </c>
      <c r="AA555" s="31">
        <v>5093902370</v>
      </c>
      <c r="AB555" s="31">
        <v>1660625181</v>
      </c>
      <c r="AC555" s="31">
        <v>5559302769</v>
      </c>
      <c r="AD555" s="31">
        <v>1755112669</v>
      </c>
      <c r="AE555" s="31">
        <v>11826063030</v>
      </c>
      <c r="AF555" s="31">
        <v>1814892942</v>
      </c>
      <c r="AG555" s="31">
        <v>763557587</v>
      </c>
      <c r="AH555" s="31">
        <v>1775500882</v>
      </c>
      <c r="AI555" s="31">
        <v>1269037393</v>
      </c>
      <c r="AJ555" s="31">
        <v>392862011</v>
      </c>
      <c r="AK555" s="31">
        <v>0</v>
      </c>
      <c r="AL555" s="204">
        <v>127052075753</v>
      </c>
      <c r="AM555" s="226"/>
    </row>
    <row r="556" spans="1:39" s="6" customFormat="1" ht="15" x14ac:dyDescent="0.25">
      <c r="A556" s="65" t="s">
        <v>1294</v>
      </c>
      <c r="B556" s="25" t="s">
        <v>197</v>
      </c>
      <c r="C556" s="24">
        <v>0</v>
      </c>
      <c r="D556" s="24">
        <v>77325</v>
      </c>
      <c r="E556" s="24">
        <v>2838401</v>
      </c>
      <c r="F556" s="24">
        <v>0</v>
      </c>
      <c r="G556" s="24">
        <v>3802637</v>
      </c>
      <c r="H556" s="24">
        <v>2044762</v>
      </c>
      <c r="I556" s="24">
        <v>77325</v>
      </c>
      <c r="J556" s="24">
        <v>77325</v>
      </c>
      <c r="K556" s="24">
        <v>3182542</v>
      </c>
      <c r="L556" s="24">
        <v>77325</v>
      </c>
      <c r="M556" s="24">
        <v>120759199</v>
      </c>
      <c r="N556" s="24">
        <v>0</v>
      </c>
      <c r="O556" s="24">
        <v>0</v>
      </c>
      <c r="P556" s="24">
        <v>77343</v>
      </c>
      <c r="Q556" s="24">
        <v>77325</v>
      </c>
      <c r="R556" s="24">
        <v>0</v>
      </c>
      <c r="S556" s="24">
        <v>77325</v>
      </c>
      <c r="T556" s="24">
        <v>0</v>
      </c>
      <c r="U556" s="24">
        <v>22451177</v>
      </c>
      <c r="V556" s="24">
        <v>0</v>
      </c>
      <c r="W556" s="24">
        <v>36658582</v>
      </c>
      <c r="X556" s="24">
        <v>77325</v>
      </c>
      <c r="Y556" s="24">
        <v>77325</v>
      </c>
      <c r="Z556" s="24">
        <v>296250165</v>
      </c>
      <c r="AA556" s="24">
        <v>77325</v>
      </c>
      <c r="AB556" s="24">
        <v>14496377</v>
      </c>
      <c r="AC556" s="24">
        <v>0</v>
      </c>
      <c r="AD556" s="24">
        <v>0</v>
      </c>
      <c r="AE556" s="24">
        <v>111023780</v>
      </c>
      <c r="AF556" s="24">
        <v>317931463</v>
      </c>
      <c r="AG556" s="24">
        <v>77325</v>
      </c>
      <c r="AH556" s="24">
        <v>77325</v>
      </c>
      <c r="AI556" s="24">
        <v>77325</v>
      </c>
      <c r="AJ556" s="24">
        <v>0</v>
      </c>
      <c r="AK556" s="24">
        <v>0</v>
      </c>
      <c r="AL556" s="202">
        <v>932444328</v>
      </c>
    </row>
    <row r="557" spans="1:39" s="6" customFormat="1" ht="15" x14ac:dyDescent="0.25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30000000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2">
        <v>30000000</v>
      </c>
    </row>
    <row r="558" spans="1:39" s="6" customFormat="1" ht="15" x14ac:dyDescent="0.25">
      <c r="A558" s="95" t="s">
        <v>1296</v>
      </c>
      <c r="B558" s="96" t="s">
        <v>244</v>
      </c>
      <c r="C558" s="97">
        <v>0</v>
      </c>
      <c r="D558" s="97">
        <v>77325</v>
      </c>
      <c r="E558" s="97">
        <v>2838401</v>
      </c>
      <c r="F558" s="97">
        <v>0</v>
      </c>
      <c r="G558" s="97">
        <v>3802637</v>
      </c>
      <c r="H558" s="97">
        <v>2044762</v>
      </c>
      <c r="I558" s="97">
        <v>77325</v>
      </c>
      <c r="J558" s="97">
        <v>77325</v>
      </c>
      <c r="K558" s="97">
        <v>3182542</v>
      </c>
      <c r="L558" s="97">
        <v>77325</v>
      </c>
      <c r="M558" s="97">
        <v>120759199</v>
      </c>
      <c r="N558" s="97">
        <v>0</v>
      </c>
      <c r="O558" s="97">
        <v>0</v>
      </c>
      <c r="P558" s="97">
        <v>77343</v>
      </c>
      <c r="Q558" s="97">
        <v>77325</v>
      </c>
      <c r="R558" s="97">
        <v>0</v>
      </c>
      <c r="S558" s="97">
        <v>77325</v>
      </c>
      <c r="T558" s="97">
        <v>30000000</v>
      </c>
      <c r="U558" s="97">
        <v>22451177</v>
      </c>
      <c r="V558" s="97">
        <v>0</v>
      </c>
      <c r="W558" s="97">
        <v>36658582</v>
      </c>
      <c r="X558" s="97">
        <v>77325</v>
      </c>
      <c r="Y558" s="97">
        <v>77325</v>
      </c>
      <c r="Z558" s="97">
        <v>296250165</v>
      </c>
      <c r="AA558" s="97">
        <v>77325</v>
      </c>
      <c r="AB558" s="97">
        <v>14496377</v>
      </c>
      <c r="AC558" s="97">
        <v>0</v>
      </c>
      <c r="AD558" s="97">
        <v>0</v>
      </c>
      <c r="AE558" s="97">
        <v>111023780</v>
      </c>
      <c r="AF558" s="97">
        <v>317931463</v>
      </c>
      <c r="AG558" s="97">
        <v>77325</v>
      </c>
      <c r="AH558" s="97">
        <v>77325</v>
      </c>
      <c r="AI558" s="97">
        <v>77325</v>
      </c>
      <c r="AJ558" s="97">
        <v>0</v>
      </c>
      <c r="AK558" s="97">
        <v>0</v>
      </c>
      <c r="AL558" s="203">
        <v>962444328</v>
      </c>
    </row>
    <row r="559" spans="1:39" s="6" customFormat="1" ht="15" x14ac:dyDescent="0.25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2">
        <v>0</v>
      </c>
    </row>
    <row r="560" spans="1:39" s="6" customFormat="1" ht="15" x14ac:dyDescent="0.25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3">
        <v>0</v>
      </c>
    </row>
    <row r="561" spans="1:38" s="6" customFormat="1" ht="15" x14ac:dyDescent="0.25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2">
        <v>0</v>
      </c>
    </row>
    <row r="562" spans="1:38" s="6" customFormat="1" ht="15" x14ac:dyDescent="0.25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3">
        <v>0</v>
      </c>
    </row>
    <row r="563" spans="1:38" s="6" customFormat="1" ht="15" x14ac:dyDescent="0.25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2">
        <v>0</v>
      </c>
    </row>
    <row r="564" spans="1:38" s="6" customFormat="1" ht="15" x14ac:dyDescent="0.25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3">
        <v>0</v>
      </c>
    </row>
    <row r="565" spans="1:38" s="6" customFormat="1" ht="15" collapsed="1" x14ac:dyDescent="0.25">
      <c r="A565" s="66" t="s">
        <v>68</v>
      </c>
      <c r="B565" s="30" t="s">
        <v>127</v>
      </c>
      <c r="C565" s="31">
        <v>0</v>
      </c>
      <c r="D565" s="31">
        <v>77325</v>
      </c>
      <c r="E565" s="31">
        <v>2838401</v>
      </c>
      <c r="F565" s="31">
        <v>0</v>
      </c>
      <c r="G565" s="31">
        <v>3802637</v>
      </c>
      <c r="H565" s="31">
        <v>2044762</v>
      </c>
      <c r="I565" s="31">
        <v>77325</v>
      </c>
      <c r="J565" s="31">
        <v>77325</v>
      </c>
      <c r="K565" s="31">
        <v>3182542</v>
      </c>
      <c r="L565" s="31">
        <v>77325</v>
      </c>
      <c r="M565" s="31">
        <v>120759199</v>
      </c>
      <c r="N565" s="31">
        <v>0</v>
      </c>
      <c r="O565" s="31">
        <v>0</v>
      </c>
      <c r="P565" s="31">
        <v>77343</v>
      </c>
      <c r="Q565" s="31">
        <v>77325</v>
      </c>
      <c r="R565" s="31">
        <v>0</v>
      </c>
      <c r="S565" s="31">
        <v>77325</v>
      </c>
      <c r="T565" s="31">
        <v>30000000</v>
      </c>
      <c r="U565" s="31">
        <v>22451177</v>
      </c>
      <c r="V565" s="31">
        <v>0</v>
      </c>
      <c r="W565" s="31">
        <v>36658582</v>
      </c>
      <c r="X565" s="31">
        <v>77325</v>
      </c>
      <c r="Y565" s="31">
        <v>77325</v>
      </c>
      <c r="Z565" s="31">
        <v>296250165</v>
      </c>
      <c r="AA565" s="31">
        <v>77325</v>
      </c>
      <c r="AB565" s="31">
        <v>14496377</v>
      </c>
      <c r="AC565" s="31">
        <v>0</v>
      </c>
      <c r="AD565" s="31">
        <v>0</v>
      </c>
      <c r="AE565" s="31">
        <v>111023780</v>
      </c>
      <c r="AF565" s="31">
        <v>317931463</v>
      </c>
      <c r="AG565" s="31">
        <v>77325</v>
      </c>
      <c r="AH565" s="31">
        <v>77325</v>
      </c>
      <c r="AI565" s="31">
        <v>77325</v>
      </c>
      <c r="AJ565" s="31">
        <v>0</v>
      </c>
      <c r="AK565" s="31">
        <v>0</v>
      </c>
      <c r="AL565" s="204">
        <v>962444328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N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4" sqref="A4"/>
    </sheetView>
  </sheetViews>
  <sheetFormatPr baseColWidth="10" defaultColWidth="11.42578125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22" style="1" customWidth="1"/>
    <col min="38" max="38" width="39.140625" style="1" customWidth="1" collapsed="1"/>
    <col min="39" max="39" width="17.28515625" style="1" bestFit="1" customWidth="1" collapsed="1"/>
    <col min="40" max="40" width="11.42578125" style="1"/>
    <col min="41" max="16384" width="11.42578125" style="1" collapsed="1"/>
  </cols>
  <sheetData>
    <row r="1" spans="1:39" s="7" customFormat="1" x14ac:dyDescent="0.25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9" s="7" customFormat="1" ht="28.5" x14ac:dyDescent="0.25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  <c r="AL2" s="258"/>
    </row>
    <row r="3" spans="1:39" s="7" customFormat="1" ht="18.75" x14ac:dyDescent="0.25">
      <c r="B3" s="70"/>
      <c r="C3" s="259" t="str">
        <f>PROPER(CARATULA!$A$19)</f>
        <v>Periodo Julio 2024 - Junio 2025</v>
      </c>
      <c r="D3" s="259"/>
      <c r="E3" s="259"/>
      <c r="F3" s="259"/>
      <c r="G3" s="259"/>
      <c r="H3" s="259"/>
      <c r="I3" s="259" t="str">
        <f>$C$3</f>
        <v>Periodo Julio 2024 - Junio 2025</v>
      </c>
      <c r="J3" s="259"/>
      <c r="K3" s="259"/>
      <c r="L3" s="259"/>
      <c r="M3" s="259"/>
      <c r="N3" s="259"/>
      <c r="O3" s="259" t="str">
        <f>$C$3</f>
        <v>Periodo Julio 2024 - Junio 2025</v>
      </c>
      <c r="P3" s="259"/>
      <c r="Q3" s="259"/>
      <c r="R3" s="259"/>
      <c r="S3" s="259"/>
      <c r="T3" s="259"/>
      <c r="U3" s="259" t="str">
        <f>$C$3</f>
        <v>Periodo Julio 2024 - Junio 2025</v>
      </c>
      <c r="V3" s="259"/>
      <c r="W3" s="259"/>
      <c r="X3" s="259"/>
      <c r="Y3" s="259"/>
      <c r="Z3" s="259"/>
      <c r="AA3" s="259" t="str">
        <f>$C$3</f>
        <v>Periodo Julio 2024 - Junio 2025</v>
      </c>
      <c r="AB3" s="259"/>
      <c r="AC3" s="259"/>
      <c r="AD3" s="259"/>
      <c r="AE3" s="259"/>
      <c r="AF3" s="259"/>
      <c r="AG3" s="259" t="str">
        <f>$C$3</f>
        <v>Periodo Julio 2024 - Junio 2025</v>
      </c>
      <c r="AH3" s="259"/>
      <c r="AI3" s="259"/>
      <c r="AJ3" s="259"/>
      <c r="AK3" s="259"/>
      <c r="AL3" s="259"/>
    </row>
    <row r="4" spans="1:39" s="7" customFormat="1" ht="15" x14ac:dyDescent="0.25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9" s="7" customFormat="1" ht="6" customHeight="1" x14ac:dyDescent="0.25">
      <c r="A5" s="82"/>
      <c r="C5" s="8"/>
      <c r="D5" s="8"/>
      <c r="E5" s="8"/>
      <c r="F5" s="8"/>
      <c r="G5" s="8"/>
      <c r="H5" s="8"/>
      <c r="I5" s="8"/>
      <c r="J5" s="8"/>
    </row>
    <row r="6" spans="1:39" s="6" customFormat="1" ht="60" x14ac:dyDescent="0.25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9" s="6" customFormat="1" ht="15" x14ac:dyDescent="0.25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5" x14ac:dyDescent="0.25">
      <c r="A8" s="58" t="s">
        <v>104</v>
      </c>
      <c r="B8" s="6" t="s">
        <v>1314</v>
      </c>
      <c r="C8" s="114">
        <v>30500697314</v>
      </c>
      <c r="D8" s="114">
        <v>25617706365</v>
      </c>
      <c r="E8" s="114">
        <v>25859252422</v>
      </c>
      <c r="F8" s="114">
        <v>12407152478</v>
      </c>
      <c r="G8" s="114">
        <v>63794714930</v>
      </c>
      <c r="H8" s="114">
        <v>158212629081</v>
      </c>
      <c r="I8" s="114">
        <v>23362434144</v>
      </c>
      <c r="J8" s="114">
        <v>25150877049</v>
      </c>
      <c r="K8" s="114">
        <v>27875437746</v>
      </c>
      <c r="L8" s="114">
        <v>532136850194</v>
      </c>
      <c r="M8" s="114">
        <v>55310623214</v>
      </c>
      <c r="N8" s="114">
        <v>23130047862</v>
      </c>
      <c r="O8" s="114">
        <v>22907082211</v>
      </c>
      <c r="P8" s="114">
        <v>24095834995</v>
      </c>
      <c r="Q8" s="114">
        <v>24513653133</v>
      </c>
      <c r="R8" s="114">
        <v>34648062761</v>
      </c>
      <c r="S8" s="114">
        <v>7350793331</v>
      </c>
      <c r="T8" s="114">
        <v>46924033468</v>
      </c>
      <c r="U8" s="114">
        <v>178528200558</v>
      </c>
      <c r="V8" s="114">
        <v>20217833521</v>
      </c>
      <c r="W8" s="114">
        <v>54146016825</v>
      </c>
      <c r="X8" s="114">
        <v>44685487907</v>
      </c>
      <c r="Y8" s="114">
        <v>37626307620</v>
      </c>
      <c r="Z8" s="114">
        <v>283263534666</v>
      </c>
      <c r="AA8" s="114">
        <v>104666350779</v>
      </c>
      <c r="AB8" s="114">
        <v>450159677464</v>
      </c>
      <c r="AC8" s="114">
        <v>104915317021</v>
      </c>
      <c r="AD8" s="114">
        <v>54800937863</v>
      </c>
      <c r="AE8" s="114">
        <v>94215325158</v>
      </c>
      <c r="AF8" s="114">
        <v>63649024565</v>
      </c>
      <c r="AG8" s="114">
        <v>99526600184</v>
      </c>
      <c r="AH8" s="114">
        <v>391242781562</v>
      </c>
      <c r="AI8" s="114">
        <v>150970868489</v>
      </c>
      <c r="AJ8" s="114">
        <v>86540864401</v>
      </c>
      <c r="AK8" s="114">
        <v>50280599385</v>
      </c>
      <c r="AL8" s="149">
        <v>3433233610666</v>
      </c>
    </row>
    <row r="9" spans="1:39" s="6" customFormat="1" ht="15" x14ac:dyDescent="0.25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1036352971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1036352971</v>
      </c>
    </row>
    <row r="10" spans="1:39" s="6" customFormat="1" ht="15" x14ac:dyDescent="0.25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837745000</v>
      </c>
      <c r="G10" s="114">
        <v>897987</v>
      </c>
      <c r="H10" s="114">
        <v>10086562240</v>
      </c>
      <c r="I10" s="114">
        <v>802882</v>
      </c>
      <c r="J10" s="114">
        <v>0</v>
      </c>
      <c r="K10" s="114">
        <v>0</v>
      </c>
      <c r="L10" s="114">
        <v>4674450000</v>
      </c>
      <c r="M10" s="114">
        <v>18110364210</v>
      </c>
      <c r="N10" s="114">
        <v>1835000000</v>
      </c>
      <c r="O10" s="114">
        <v>3262644989</v>
      </c>
      <c r="P10" s="114">
        <v>1277240854</v>
      </c>
      <c r="Q10" s="114">
        <v>1013179657</v>
      </c>
      <c r="R10" s="114">
        <v>2578496000</v>
      </c>
      <c r="S10" s="114">
        <v>0</v>
      </c>
      <c r="T10" s="114">
        <v>2407442522</v>
      </c>
      <c r="U10" s="114">
        <v>0</v>
      </c>
      <c r="V10" s="114">
        <v>3196017975</v>
      </c>
      <c r="W10" s="114">
        <v>12856990576</v>
      </c>
      <c r="X10" s="114">
        <v>1000000000</v>
      </c>
      <c r="Y10" s="114">
        <v>1009415959</v>
      </c>
      <c r="Z10" s="114">
        <v>23103298063</v>
      </c>
      <c r="AA10" s="114">
        <v>6119920404</v>
      </c>
      <c r="AB10" s="114">
        <v>5326953520</v>
      </c>
      <c r="AC10" s="114">
        <v>29471431306</v>
      </c>
      <c r="AD10" s="114">
        <v>5177681832</v>
      </c>
      <c r="AE10" s="114">
        <v>668165958</v>
      </c>
      <c r="AF10" s="114">
        <v>3389655392</v>
      </c>
      <c r="AG10" s="114">
        <v>0</v>
      </c>
      <c r="AH10" s="114">
        <v>0</v>
      </c>
      <c r="AI10" s="114">
        <v>7269286900</v>
      </c>
      <c r="AJ10" s="114">
        <v>42407402</v>
      </c>
      <c r="AK10" s="114">
        <v>0</v>
      </c>
      <c r="AL10" s="149">
        <v>144716051628</v>
      </c>
    </row>
    <row r="11" spans="1:39" s="6" customFormat="1" ht="15" x14ac:dyDescent="0.25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5" x14ac:dyDescent="0.25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844656600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844656600</v>
      </c>
    </row>
    <row r="13" spans="1:39" s="6" customFormat="1" ht="15" x14ac:dyDescent="0.25">
      <c r="A13" s="58" t="s">
        <v>109</v>
      </c>
      <c r="B13" s="6" t="s">
        <v>177</v>
      </c>
      <c r="C13" s="114">
        <v>54470543</v>
      </c>
      <c r="D13" s="114">
        <v>19141009311</v>
      </c>
      <c r="E13" s="114">
        <v>0</v>
      </c>
      <c r="F13" s="114">
        <v>607630437</v>
      </c>
      <c r="G13" s="114">
        <v>70000000</v>
      </c>
      <c r="H13" s="114">
        <v>3503161725</v>
      </c>
      <c r="I13" s="114">
        <v>4093368818</v>
      </c>
      <c r="J13" s="114">
        <v>290000000</v>
      </c>
      <c r="K13" s="114">
        <v>0</v>
      </c>
      <c r="L13" s="114">
        <v>14015531577</v>
      </c>
      <c r="M13" s="114">
        <v>1411069253</v>
      </c>
      <c r="N13" s="114">
        <v>0</v>
      </c>
      <c r="O13" s="114">
        <v>39027416</v>
      </c>
      <c r="P13" s="114">
        <v>514795553</v>
      </c>
      <c r="Q13" s="114">
        <v>0</v>
      </c>
      <c r="R13" s="114">
        <v>66520623</v>
      </c>
      <c r="S13" s="114">
        <v>0</v>
      </c>
      <c r="T13" s="114">
        <v>1721529399</v>
      </c>
      <c r="U13" s="114">
        <v>0</v>
      </c>
      <c r="V13" s="114">
        <v>0</v>
      </c>
      <c r="W13" s="114">
        <v>13243310436</v>
      </c>
      <c r="X13" s="114">
        <v>2880063878</v>
      </c>
      <c r="Y13" s="114">
        <v>0</v>
      </c>
      <c r="Z13" s="114">
        <v>80537707682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143765188237</v>
      </c>
    </row>
    <row r="14" spans="1:39" s="6" customFormat="1" ht="18.75" customHeight="1" x14ac:dyDescent="0.25">
      <c r="A14" s="87"/>
      <c r="B14" s="17" t="s">
        <v>110</v>
      </c>
      <c r="C14" s="115">
        <v>30555167857</v>
      </c>
      <c r="D14" s="115">
        <v>44758715676</v>
      </c>
      <c r="E14" s="115">
        <v>25859252422</v>
      </c>
      <c r="F14" s="115">
        <v>13852527915</v>
      </c>
      <c r="G14" s="115">
        <v>63865612917</v>
      </c>
      <c r="H14" s="115">
        <v>172647009646</v>
      </c>
      <c r="I14" s="115">
        <v>27456605844</v>
      </c>
      <c r="J14" s="115">
        <v>25440877049</v>
      </c>
      <c r="K14" s="115">
        <v>27875437746</v>
      </c>
      <c r="L14" s="115">
        <v>550826831771</v>
      </c>
      <c r="M14" s="115">
        <v>74832056677</v>
      </c>
      <c r="N14" s="115">
        <v>24965047862</v>
      </c>
      <c r="O14" s="115">
        <v>26208754616</v>
      </c>
      <c r="P14" s="115">
        <v>25887871402</v>
      </c>
      <c r="Q14" s="115">
        <v>25526832790</v>
      </c>
      <c r="R14" s="115">
        <v>37293079384</v>
      </c>
      <c r="S14" s="115">
        <v>7350793331</v>
      </c>
      <c r="T14" s="115">
        <v>51053005389</v>
      </c>
      <c r="U14" s="115">
        <v>178528200558</v>
      </c>
      <c r="V14" s="115">
        <v>23413851496</v>
      </c>
      <c r="W14" s="115">
        <v>80246317837</v>
      </c>
      <c r="X14" s="115">
        <v>48565551785</v>
      </c>
      <c r="Y14" s="115">
        <v>38635723579</v>
      </c>
      <c r="Z14" s="115">
        <v>386904540411</v>
      </c>
      <c r="AA14" s="115">
        <v>111357273033</v>
      </c>
      <c r="AB14" s="115">
        <v>457527973691</v>
      </c>
      <c r="AC14" s="115">
        <v>134386748327</v>
      </c>
      <c r="AD14" s="115">
        <v>59978619695</v>
      </c>
      <c r="AE14" s="115">
        <v>94883491116</v>
      </c>
      <c r="AF14" s="115">
        <v>67038679957</v>
      </c>
      <c r="AG14" s="115">
        <v>99526600184</v>
      </c>
      <c r="AH14" s="115">
        <v>391242781562</v>
      </c>
      <c r="AI14" s="115">
        <v>158240155389</v>
      </c>
      <c r="AJ14" s="115">
        <v>86583271803</v>
      </c>
      <c r="AK14" s="115">
        <v>50280599385</v>
      </c>
      <c r="AL14" s="150">
        <v>3723595860102</v>
      </c>
    </row>
    <row r="15" spans="1:39" s="6" customFormat="1" ht="15" x14ac:dyDescent="0.25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5" x14ac:dyDescent="0.25">
      <c r="A16" s="58" t="s">
        <v>1303</v>
      </c>
      <c r="B16" s="6" t="s">
        <v>251</v>
      </c>
      <c r="C16" s="114">
        <v>24168015670</v>
      </c>
      <c r="D16" s="114">
        <v>32211648240</v>
      </c>
      <c r="E16" s="114">
        <v>19578899378</v>
      </c>
      <c r="F16" s="114">
        <v>4882760771</v>
      </c>
      <c r="G16" s="114">
        <v>41949031790</v>
      </c>
      <c r="H16" s="114">
        <v>144971931363</v>
      </c>
      <c r="I16" s="114">
        <v>21923556955</v>
      </c>
      <c r="J16" s="114">
        <v>4675937455</v>
      </c>
      <c r="K16" s="114">
        <v>10557357161</v>
      </c>
      <c r="L16" s="114">
        <v>123555997486</v>
      </c>
      <c r="M16" s="114">
        <v>95275452060</v>
      </c>
      <c r="N16" s="114">
        <v>23066127682</v>
      </c>
      <c r="O16" s="114">
        <v>38593631692</v>
      </c>
      <c r="P16" s="114">
        <v>22566994309</v>
      </c>
      <c r="Q16" s="114">
        <v>9079468598</v>
      </c>
      <c r="R16" s="114">
        <v>32102543959</v>
      </c>
      <c r="S16" s="114">
        <v>1991384942</v>
      </c>
      <c r="T16" s="114">
        <v>81545367718</v>
      </c>
      <c r="U16" s="114">
        <v>149767127440</v>
      </c>
      <c r="V16" s="114">
        <v>15894639648</v>
      </c>
      <c r="W16" s="114">
        <v>23400578673</v>
      </c>
      <c r="X16" s="114">
        <v>27125416524</v>
      </c>
      <c r="Y16" s="114">
        <v>14620118722</v>
      </c>
      <c r="Z16" s="114">
        <v>336152708587</v>
      </c>
      <c r="AA16" s="114">
        <v>71229463032</v>
      </c>
      <c r="AB16" s="114">
        <v>260446506487</v>
      </c>
      <c r="AC16" s="114">
        <v>124841839237</v>
      </c>
      <c r="AD16" s="114">
        <v>29580111179</v>
      </c>
      <c r="AE16" s="114">
        <v>75222176090</v>
      </c>
      <c r="AF16" s="114">
        <v>79410089357</v>
      </c>
      <c r="AG16" s="114">
        <v>20639041990</v>
      </c>
      <c r="AH16" s="114">
        <v>38941975322</v>
      </c>
      <c r="AI16" s="114">
        <v>49032703736</v>
      </c>
      <c r="AJ16" s="114">
        <v>19721675173</v>
      </c>
      <c r="AK16" s="114">
        <v>44039177620</v>
      </c>
      <c r="AL16" s="149">
        <v>2112761456046</v>
      </c>
      <c r="AM16" s="228"/>
    </row>
    <row r="17" spans="1:39" s="6" customFormat="1" ht="15" x14ac:dyDescent="0.25">
      <c r="A17" s="58" t="s">
        <v>1304</v>
      </c>
      <c r="B17" s="6" t="s">
        <v>252</v>
      </c>
      <c r="C17" s="114">
        <v>99319691</v>
      </c>
      <c r="D17" s="114">
        <v>549339884</v>
      </c>
      <c r="E17" s="114">
        <v>549339884</v>
      </c>
      <c r="F17" s="114">
        <v>651000407</v>
      </c>
      <c r="G17" s="114">
        <v>549339884</v>
      </c>
      <c r="H17" s="114">
        <v>651000407</v>
      </c>
      <c r="I17" s="114">
        <v>651000407</v>
      </c>
      <c r="J17" s="114">
        <v>651000407</v>
      </c>
      <c r="K17" s="114">
        <v>651000407</v>
      </c>
      <c r="L17" s="114">
        <v>654483083</v>
      </c>
      <c r="M17" s="114">
        <v>101660523</v>
      </c>
      <c r="N17" s="114">
        <v>0</v>
      </c>
      <c r="O17" s="114">
        <v>549339884</v>
      </c>
      <c r="P17" s="114">
        <v>651000418</v>
      </c>
      <c r="Q17" s="114">
        <v>549339884</v>
      </c>
      <c r="R17" s="114">
        <v>775971734</v>
      </c>
      <c r="S17" s="114">
        <v>651000407</v>
      </c>
      <c r="T17" s="114">
        <v>0</v>
      </c>
      <c r="U17" s="114">
        <v>0</v>
      </c>
      <c r="V17" s="114">
        <v>651000407</v>
      </c>
      <c r="W17" s="114">
        <v>549339884</v>
      </c>
      <c r="X17" s="114">
        <v>651000407</v>
      </c>
      <c r="Y17" s="114">
        <v>651000407</v>
      </c>
      <c r="Z17" s="114">
        <v>101660523</v>
      </c>
      <c r="AA17" s="114">
        <v>549339884</v>
      </c>
      <c r="AB17" s="114">
        <v>0</v>
      </c>
      <c r="AC17" s="114">
        <v>0</v>
      </c>
      <c r="AD17" s="114">
        <v>651000407</v>
      </c>
      <c r="AE17" s="114">
        <v>0</v>
      </c>
      <c r="AF17" s="114">
        <v>549339884</v>
      </c>
      <c r="AG17" s="114">
        <v>651000407</v>
      </c>
      <c r="AH17" s="114">
        <v>549339884</v>
      </c>
      <c r="AI17" s="114">
        <v>549339884</v>
      </c>
      <c r="AJ17" s="114">
        <v>0</v>
      </c>
      <c r="AK17" s="114">
        <v>0</v>
      </c>
      <c r="AL17" s="149">
        <v>15038499289</v>
      </c>
      <c r="AM17" s="228"/>
    </row>
    <row r="18" spans="1:39" s="6" customFormat="1" ht="15" x14ac:dyDescent="0.25">
      <c r="A18" s="58" t="s">
        <v>1305</v>
      </c>
      <c r="B18" s="6" t="s">
        <v>253</v>
      </c>
      <c r="C18" s="114">
        <v>1209461204</v>
      </c>
      <c r="D18" s="114">
        <v>254775487</v>
      </c>
      <c r="E18" s="114">
        <v>121099841</v>
      </c>
      <c r="F18" s="114">
        <v>8000696</v>
      </c>
      <c r="G18" s="114">
        <v>108696453</v>
      </c>
      <c r="H18" s="114">
        <v>379794484</v>
      </c>
      <c r="I18" s="114">
        <v>749371646</v>
      </c>
      <c r="J18" s="114">
        <v>33872145</v>
      </c>
      <c r="K18" s="114">
        <v>1008093</v>
      </c>
      <c r="L18" s="114">
        <v>1069986833</v>
      </c>
      <c r="M18" s="114">
        <v>719271374</v>
      </c>
      <c r="N18" s="114">
        <v>122661007</v>
      </c>
      <c r="O18" s="114">
        <v>158842118</v>
      </c>
      <c r="P18" s="114">
        <v>214326035</v>
      </c>
      <c r="Q18" s="114">
        <v>158381039</v>
      </c>
      <c r="R18" s="114">
        <v>76371418</v>
      </c>
      <c r="S18" s="114">
        <v>33729496</v>
      </c>
      <c r="T18" s="114">
        <v>65601009</v>
      </c>
      <c r="U18" s="114">
        <v>807098054</v>
      </c>
      <c r="V18" s="114">
        <v>54473183</v>
      </c>
      <c r="W18" s="114">
        <v>11956194</v>
      </c>
      <c r="X18" s="114">
        <v>374052665</v>
      </c>
      <c r="Y18" s="114">
        <v>24783532</v>
      </c>
      <c r="Z18" s="114">
        <v>2397524436</v>
      </c>
      <c r="AA18" s="114">
        <v>234153479</v>
      </c>
      <c r="AB18" s="114">
        <v>0</v>
      </c>
      <c r="AC18" s="114">
        <v>1402520669</v>
      </c>
      <c r="AD18" s="114">
        <v>1424897175</v>
      </c>
      <c r="AE18" s="114">
        <v>85992108</v>
      </c>
      <c r="AF18" s="114">
        <v>431988892</v>
      </c>
      <c r="AG18" s="114">
        <v>415174354</v>
      </c>
      <c r="AH18" s="114">
        <v>841345083</v>
      </c>
      <c r="AI18" s="114">
        <v>0</v>
      </c>
      <c r="AJ18" s="114">
        <v>0</v>
      </c>
      <c r="AK18" s="114">
        <v>0</v>
      </c>
      <c r="AL18" s="149">
        <v>13991210202</v>
      </c>
      <c r="AM18" s="228"/>
    </row>
    <row r="19" spans="1:39" s="6" customFormat="1" ht="15" x14ac:dyDescent="0.25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28"/>
    </row>
    <row r="20" spans="1:39" s="6" customFormat="1" ht="15" x14ac:dyDescent="0.25">
      <c r="A20" s="94"/>
      <c r="B20" s="90" t="s">
        <v>1367</v>
      </c>
      <c r="C20" s="116">
        <v>25476796565</v>
      </c>
      <c r="D20" s="116">
        <v>33015763611</v>
      </c>
      <c r="E20" s="116">
        <v>20249339103</v>
      </c>
      <c r="F20" s="116">
        <v>5541761874</v>
      </c>
      <c r="G20" s="116">
        <v>42607068127</v>
      </c>
      <c r="H20" s="116">
        <v>146002726254</v>
      </c>
      <c r="I20" s="116">
        <v>23323929008</v>
      </c>
      <c r="J20" s="116">
        <v>5360810007</v>
      </c>
      <c r="K20" s="116">
        <v>11209365661</v>
      </c>
      <c r="L20" s="116">
        <v>125280467402</v>
      </c>
      <c r="M20" s="116">
        <v>96096383957</v>
      </c>
      <c r="N20" s="116">
        <v>23188788689</v>
      </c>
      <c r="O20" s="116">
        <v>39301813694</v>
      </c>
      <c r="P20" s="116">
        <v>23432320762</v>
      </c>
      <c r="Q20" s="116">
        <v>9787189521</v>
      </c>
      <c r="R20" s="116">
        <v>32954887111</v>
      </c>
      <c r="S20" s="116">
        <v>2676114845</v>
      </c>
      <c r="T20" s="116">
        <v>81610968727</v>
      </c>
      <c r="U20" s="116">
        <v>150574225494</v>
      </c>
      <c r="V20" s="116">
        <v>16600113238</v>
      </c>
      <c r="W20" s="116">
        <v>23961874751</v>
      </c>
      <c r="X20" s="116">
        <v>28150469596</v>
      </c>
      <c r="Y20" s="116">
        <v>15295902661</v>
      </c>
      <c r="Z20" s="116">
        <v>338651893546</v>
      </c>
      <c r="AA20" s="116">
        <v>72012956395</v>
      </c>
      <c r="AB20" s="116">
        <v>260446506487</v>
      </c>
      <c r="AC20" s="116">
        <v>126244359906</v>
      </c>
      <c r="AD20" s="116">
        <v>31656008761</v>
      </c>
      <c r="AE20" s="116">
        <v>75308168198</v>
      </c>
      <c r="AF20" s="116">
        <v>80391418133</v>
      </c>
      <c r="AG20" s="116">
        <v>21705216751</v>
      </c>
      <c r="AH20" s="116">
        <v>40332660289</v>
      </c>
      <c r="AI20" s="116">
        <v>49582043620</v>
      </c>
      <c r="AJ20" s="116">
        <v>19721675173</v>
      </c>
      <c r="AK20" s="116">
        <v>44039177620</v>
      </c>
      <c r="AL20" s="151">
        <v>2141791165537</v>
      </c>
      <c r="AM20" s="228"/>
    </row>
    <row r="21" spans="1:39" s="6" customFormat="1" ht="15" x14ac:dyDescent="0.25">
      <c r="A21" s="107" t="s">
        <v>1307</v>
      </c>
      <c r="B21" s="111" t="s">
        <v>1363</v>
      </c>
      <c r="C21" s="114">
        <v>0</v>
      </c>
      <c r="D21" s="114">
        <v>3955179925</v>
      </c>
      <c r="E21" s="114">
        <v>0</v>
      </c>
      <c r="F21" s="114">
        <v>69141483</v>
      </c>
      <c r="G21" s="114">
        <v>0</v>
      </c>
      <c r="H21" s="114">
        <v>618119880</v>
      </c>
      <c r="I21" s="114">
        <v>0</v>
      </c>
      <c r="J21" s="114">
        <v>0</v>
      </c>
      <c r="K21" s="114">
        <v>0</v>
      </c>
      <c r="L21" s="114">
        <v>8524348619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132939605</v>
      </c>
      <c r="S21" s="114">
        <v>0</v>
      </c>
      <c r="T21" s="114">
        <v>1425240996</v>
      </c>
      <c r="U21" s="114">
        <v>32089477444</v>
      </c>
      <c r="V21" s="114">
        <v>0</v>
      </c>
      <c r="W21" s="114">
        <v>2411746822</v>
      </c>
      <c r="X21" s="114">
        <v>1675635083</v>
      </c>
      <c r="Y21" s="114">
        <v>0</v>
      </c>
      <c r="Z21" s="114">
        <v>55632648345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3358412930</v>
      </c>
      <c r="AH21" s="114">
        <v>79888202219</v>
      </c>
      <c r="AI21" s="114">
        <v>0</v>
      </c>
      <c r="AJ21" s="114">
        <v>0</v>
      </c>
      <c r="AK21" s="114">
        <v>0</v>
      </c>
      <c r="AL21" s="149">
        <v>189781093351</v>
      </c>
      <c r="AM21" s="228"/>
    </row>
    <row r="22" spans="1:39" s="6" customFormat="1" ht="15" x14ac:dyDescent="0.25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28"/>
    </row>
    <row r="23" spans="1:39" s="6" customFormat="1" ht="15" x14ac:dyDescent="0.25">
      <c r="A23" s="94"/>
      <c r="B23" s="90" t="s">
        <v>1365</v>
      </c>
      <c r="C23" s="116">
        <v>0</v>
      </c>
      <c r="D23" s="116">
        <v>3955179925</v>
      </c>
      <c r="E23" s="116">
        <v>0</v>
      </c>
      <c r="F23" s="116">
        <v>69141483</v>
      </c>
      <c r="G23" s="116">
        <v>0</v>
      </c>
      <c r="H23" s="116">
        <v>618119880</v>
      </c>
      <c r="I23" s="116">
        <v>0</v>
      </c>
      <c r="J23" s="116">
        <v>0</v>
      </c>
      <c r="K23" s="116">
        <v>0</v>
      </c>
      <c r="L23" s="116">
        <v>8524348619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132939605</v>
      </c>
      <c r="S23" s="116">
        <v>0</v>
      </c>
      <c r="T23" s="116">
        <v>1425240996</v>
      </c>
      <c r="U23" s="116">
        <v>32089477444</v>
      </c>
      <c r="V23" s="116">
        <v>0</v>
      </c>
      <c r="W23" s="116">
        <v>2411746822</v>
      </c>
      <c r="X23" s="116">
        <v>1675635083</v>
      </c>
      <c r="Y23" s="116">
        <v>0</v>
      </c>
      <c r="Z23" s="116">
        <v>55632648345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3358412930</v>
      </c>
      <c r="AH23" s="116">
        <v>79888202219</v>
      </c>
      <c r="AI23" s="116">
        <v>0</v>
      </c>
      <c r="AJ23" s="116">
        <v>0</v>
      </c>
      <c r="AK23" s="116">
        <v>0</v>
      </c>
      <c r="AL23" s="151">
        <v>189781093351</v>
      </c>
      <c r="AM23" s="228"/>
    </row>
    <row r="24" spans="1:39" s="110" customFormat="1" ht="15" x14ac:dyDescent="0.25">
      <c r="A24" s="108"/>
      <c r="B24" s="109" t="s">
        <v>1368</v>
      </c>
      <c r="C24" s="117">
        <v>25476796565</v>
      </c>
      <c r="D24" s="117">
        <v>36970943536</v>
      </c>
      <c r="E24" s="117">
        <v>20249339103</v>
      </c>
      <c r="F24" s="117">
        <v>5610903357</v>
      </c>
      <c r="G24" s="117">
        <v>42607068127</v>
      </c>
      <c r="H24" s="117">
        <v>146620846134</v>
      </c>
      <c r="I24" s="117">
        <v>23323929008</v>
      </c>
      <c r="J24" s="117">
        <v>5360810007</v>
      </c>
      <c r="K24" s="117">
        <v>11209365661</v>
      </c>
      <c r="L24" s="117">
        <v>133804816021</v>
      </c>
      <c r="M24" s="117">
        <v>96096383957</v>
      </c>
      <c r="N24" s="117">
        <v>23188788689</v>
      </c>
      <c r="O24" s="117">
        <v>39301813694</v>
      </c>
      <c r="P24" s="117">
        <v>23432320762</v>
      </c>
      <c r="Q24" s="117">
        <v>9787189521</v>
      </c>
      <c r="R24" s="117">
        <v>33087826716</v>
      </c>
      <c r="S24" s="117">
        <v>2676114845</v>
      </c>
      <c r="T24" s="117">
        <v>83036209723</v>
      </c>
      <c r="U24" s="117">
        <v>182663702938</v>
      </c>
      <c r="V24" s="117">
        <v>16600113238</v>
      </c>
      <c r="W24" s="117">
        <v>26373621573</v>
      </c>
      <c r="X24" s="117">
        <v>29826104679</v>
      </c>
      <c r="Y24" s="117">
        <v>15295902661</v>
      </c>
      <c r="Z24" s="117">
        <v>394284541891</v>
      </c>
      <c r="AA24" s="117">
        <v>72012956395</v>
      </c>
      <c r="AB24" s="117">
        <v>260446506487</v>
      </c>
      <c r="AC24" s="117">
        <v>126244359906</v>
      </c>
      <c r="AD24" s="117">
        <v>31656008761</v>
      </c>
      <c r="AE24" s="117">
        <v>75308168198</v>
      </c>
      <c r="AF24" s="117">
        <v>80391418133</v>
      </c>
      <c r="AG24" s="117">
        <v>25063629681</v>
      </c>
      <c r="AH24" s="117">
        <v>120220862508</v>
      </c>
      <c r="AI24" s="117">
        <v>49582043620</v>
      </c>
      <c r="AJ24" s="117">
        <v>19721675173</v>
      </c>
      <c r="AK24" s="117">
        <v>44039177620</v>
      </c>
      <c r="AL24" s="152">
        <v>2331572258888</v>
      </c>
      <c r="AM24" s="228"/>
    </row>
    <row r="25" spans="1:39" s="6" customFormat="1" ht="15" x14ac:dyDescent="0.25">
      <c r="A25" s="58" t="s">
        <v>1326</v>
      </c>
      <c r="B25" s="6" t="s">
        <v>1327</v>
      </c>
      <c r="C25" s="114">
        <v>192863650</v>
      </c>
      <c r="D25" s="114">
        <v>235664174</v>
      </c>
      <c r="E25" s="114">
        <v>70380610</v>
      </c>
      <c r="F25" s="114">
        <v>100249537</v>
      </c>
      <c r="G25" s="114">
        <v>182529910</v>
      </c>
      <c r="H25" s="114">
        <v>995046232</v>
      </c>
      <c r="I25" s="114">
        <v>111734815</v>
      </c>
      <c r="J25" s="114">
        <v>24088532</v>
      </c>
      <c r="K25" s="114">
        <v>110845589</v>
      </c>
      <c r="L25" s="114">
        <v>354565220</v>
      </c>
      <c r="M25" s="114">
        <v>544299975</v>
      </c>
      <c r="N25" s="114">
        <v>278797200</v>
      </c>
      <c r="O25" s="114">
        <v>320833977</v>
      </c>
      <c r="P25" s="114">
        <v>120127197</v>
      </c>
      <c r="Q25" s="114">
        <v>33188292</v>
      </c>
      <c r="R25" s="114">
        <v>179961017</v>
      </c>
      <c r="S25" s="114">
        <v>12278831</v>
      </c>
      <c r="T25" s="114">
        <v>493618918</v>
      </c>
      <c r="U25" s="114">
        <v>709772167</v>
      </c>
      <c r="V25" s="114">
        <v>124660336</v>
      </c>
      <c r="W25" s="114">
        <v>50719415</v>
      </c>
      <c r="X25" s="114">
        <v>211268284</v>
      </c>
      <c r="Y25" s="114">
        <v>12487068</v>
      </c>
      <c r="Z25" s="114">
        <v>1037370175</v>
      </c>
      <c r="AA25" s="114">
        <v>1441055079</v>
      </c>
      <c r="AB25" s="114">
        <v>1832129359</v>
      </c>
      <c r="AC25" s="114">
        <v>732752143</v>
      </c>
      <c r="AD25" s="114">
        <v>319320676</v>
      </c>
      <c r="AE25" s="114">
        <v>472243790</v>
      </c>
      <c r="AF25" s="114">
        <v>199048373</v>
      </c>
      <c r="AG25" s="114">
        <v>118450968</v>
      </c>
      <c r="AH25" s="114">
        <v>7725433542</v>
      </c>
      <c r="AI25" s="114">
        <v>4209499118</v>
      </c>
      <c r="AJ25" s="114">
        <v>92851014</v>
      </c>
      <c r="AK25" s="114">
        <v>140885</v>
      </c>
      <c r="AL25" s="149">
        <v>23650276068</v>
      </c>
      <c r="AM25" s="228"/>
    </row>
    <row r="26" spans="1:39" s="6" customFormat="1" ht="15" x14ac:dyDescent="0.25">
      <c r="A26" s="58" t="s">
        <v>1328</v>
      </c>
      <c r="B26" s="6" t="s">
        <v>1329</v>
      </c>
      <c r="C26" s="114">
        <v>3719509398</v>
      </c>
      <c r="D26" s="114">
        <v>3064280351</v>
      </c>
      <c r="E26" s="114">
        <v>3023401907</v>
      </c>
      <c r="F26" s="114">
        <v>1203594698</v>
      </c>
      <c r="G26" s="114">
        <v>11243239640</v>
      </c>
      <c r="H26" s="114">
        <v>22789979745</v>
      </c>
      <c r="I26" s="114">
        <v>2541375167</v>
      </c>
      <c r="J26" s="114">
        <v>2507493116</v>
      </c>
      <c r="K26" s="114">
        <v>1757627560</v>
      </c>
      <c r="L26" s="114">
        <v>7612110316</v>
      </c>
      <c r="M26" s="114">
        <v>4720449023</v>
      </c>
      <c r="N26" s="114">
        <v>2829873193</v>
      </c>
      <c r="O26" s="114">
        <v>6750158122</v>
      </c>
      <c r="P26" s="114">
        <v>4182001190</v>
      </c>
      <c r="Q26" s="114">
        <v>2413177201</v>
      </c>
      <c r="R26" s="114">
        <v>3946300235</v>
      </c>
      <c r="S26" s="114">
        <v>613467362</v>
      </c>
      <c r="T26" s="114">
        <v>7526440124</v>
      </c>
      <c r="U26" s="114">
        <v>13260719270</v>
      </c>
      <c r="V26" s="114">
        <v>4693742008</v>
      </c>
      <c r="W26" s="114">
        <v>2690432063</v>
      </c>
      <c r="X26" s="114">
        <v>9235211494</v>
      </c>
      <c r="Y26" s="114">
        <v>1435657022</v>
      </c>
      <c r="Z26" s="114">
        <v>33364231998</v>
      </c>
      <c r="AA26" s="114">
        <v>5703327193</v>
      </c>
      <c r="AB26" s="114">
        <v>47205559529</v>
      </c>
      <c r="AC26" s="114">
        <v>9435808751</v>
      </c>
      <c r="AD26" s="114">
        <v>13912816723</v>
      </c>
      <c r="AE26" s="114">
        <v>18780785042</v>
      </c>
      <c r="AF26" s="114">
        <v>7051583974</v>
      </c>
      <c r="AG26" s="114">
        <v>4394593216</v>
      </c>
      <c r="AH26" s="114">
        <v>5012058506</v>
      </c>
      <c r="AI26" s="114">
        <v>4403160317</v>
      </c>
      <c r="AJ26" s="114">
        <v>927113364</v>
      </c>
      <c r="AK26" s="114">
        <v>26426000</v>
      </c>
      <c r="AL26" s="149">
        <v>273977704818</v>
      </c>
      <c r="AM26" s="228"/>
    </row>
    <row r="27" spans="1:39" s="6" customFormat="1" ht="15" x14ac:dyDescent="0.25">
      <c r="A27" s="58" t="s">
        <v>1330</v>
      </c>
      <c r="B27" s="6" t="s">
        <v>6</v>
      </c>
      <c r="C27" s="114">
        <v>7111943641</v>
      </c>
      <c r="D27" s="114">
        <v>864738641</v>
      </c>
      <c r="E27" s="114">
        <v>227733286</v>
      </c>
      <c r="F27" s="114">
        <v>411062899</v>
      </c>
      <c r="G27" s="114">
        <v>2496587434</v>
      </c>
      <c r="H27" s="114">
        <v>3494146028</v>
      </c>
      <c r="I27" s="114">
        <v>393752346</v>
      </c>
      <c r="J27" s="114">
        <v>598245891</v>
      </c>
      <c r="K27" s="114">
        <v>1515525824</v>
      </c>
      <c r="L27" s="114">
        <v>3077304870</v>
      </c>
      <c r="M27" s="114">
        <v>296053844</v>
      </c>
      <c r="N27" s="114">
        <v>1333116439</v>
      </c>
      <c r="O27" s="114">
        <v>433854984</v>
      </c>
      <c r="P27" s="114">
        <v>692642393</v>
      </c>
      <c r="Q27" s="114">
        <v>1096561876</v>
      </c>
      <c r="R27" s="114">
        <v>1096227078</v>
      </c>
      <c r="S27" s="114">
        <v>1054920747</v>
      </c>
      <c r="T27" s="114">
        <v>2269868332</v>
      </c>
      <c r="U27" s="114">
        <v>1535962808</v>
      </c>
      <c r="V27" s="114">
        <v>1032755900</v>
      </c>
      <c r="W27" s="114">
        <v>2075993725</v>
      </c>
      <c r="X27" s="114">
        <v>4486443120</v>
      </c>
      <c r="Y27" s="114">
        <v>229562899</v>
      </c>
      <c r="Z27" s="114">
        <v>3176508064</v>
      </c>
      <c r="AA27" s="114">
        <v>2499607499</v>
      </c>
      <c r="AB27" s="114">
        <v>4080032718</v>
      </c>
      <c r="AC27" s="114">
        <v>1809139856</v>
      </c>
      <c r="AD27" s="114">
        <v>1952249221</v>
      </c>
      <c r="AE27" s="114">
        <v>1271443961</v>
      </c>
      <c r="AF27" s="114">
        <v>1197590903</v>
      </c>
      <c r="AG27" s="114">
        <v>719531003</v>
      </c>
      <c r="AH27" s="114">
        <v>227733286</v>
      </c>
      <c r="AI27" s="114">
        <v>227733286</v>
      </c>
      <c r="AJ27" s="114">
        <v>0</v>
      </c>
      <c r="AK27" s="114">
        <v>0</v>
      </c>
      <c r="AL27" s="149">
        <v>54986574802</v>
      </c>
      <c r="AM27" s="228"/>
    </row>
    <row r="28" spans="1:39" s="6" customFormat="1" ht="15" x14ac:dyDescent="0.25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49">
        <v>0</v>
      </c>
      <c r="AM28" s="228"/>
    </row>
    <row r="29" spans="1:39" s="110" customFormat="1" ht="15" x14ac:dyDescent="0.25">
      <c r="A29" s="108"/>
      <c r="B29" s="109" t="s">
        <v>1366</v>
      </c>
      <c r="C29" s="117">
        <v>11024316689</v>
      </c>
      <c r="D29" s="117">
        <v>4164683166</v>
      </c>
      <c r="E29" s="117">
        <v>3321515803</v>
      </c>
      <c r="F29" s="117">
        <v>1714907134</v>
      </c>
      <c r="G29" s="117">
        <v>13922356984</v>
      </c>
      <c r="H29" s="117">
        <v>27279172005</v>
      </c>
      <c r="I29" s="117">
        <v>3046862328</v>
      </c>
      <c r="J29" s="117">
        <v>3129827539</v>
      </c>
      <c r="K29" s="117">
        <v>3383998973</v>
      </c>
      <c r="L29" s="117">
        <v>11043980406</v>
      </c>
      <c r="M29" s="117">
        <v>5560802842</v>
      </c>
      <c r="N29" s="117">
        <v>4441786832</v>
      </c>
      <c r="O29" s="117">
        <v>7504847083</v>
      </c>
      <c r="P29" s="117">
        <v>4994770780</v>
      </c>
      <c r="Q29" s="117">
        <v>3542927369</v>
      </c>
      <c r="R29" s="117">
        <v>5222488330</v>
      </c>
      <c r="S29" s="117">
        <v>1680666940</v>
      </c>
      <c r="T29" s="117">
        <v>10289927374</v>
      </c>
      <c r="U29" s="117">
        <v>15506454245</v>
      </c>
      <c r="V29" s="117">
        <v>5851158244</v>
      </c>
      <c r="W29" s="117">
        <v>4817145203</v>
      </c>
      <c r="X29" s="117">
        <v>13932922898</v>
      </c>
      <c r="Y29" s="117">
        <v>1677706989</v>
      </c>
      <c r="Z29" s="117">
        <v>37578110237</v>
      </c>
      <c r="AA29" s="117">
        <v>9643989771</v>
      </c>
      <c r="AB29" s="117">
        <v>53117721606</v>
      </c>
      <c r="AC29" s="117">
        <v>11977700750</v>
      </c>
      <c r="AD29" s="117">
        <v>16184386620</v>
      </c>
      <c r="AE29" s="117">
        <v>20524472793</v>
      </c>
      <c r="AF29" s="117">
        <v>8448223250</v>
      </c>
      <c r="AG29" s="117">
        <v>5232575187</v>
      </c>
      <c r="AH29" s="117">
        <v>12965225334</v>
      </c>
      <c r="AI29" s="117">
        <v>8840392721</v>
      </c>
      <c r="AJ29" s="117">
        <v>1019964378</v>
      </c>
      <c r="AK29" s="117">
        <v>26566885</v>
      </c>
      <c r="AL29" s="152">
        <v>352614555688</v>
      </c>
      <c r="AM29" s="228"/>
    </row>
    <row r="30" spans="1:39" s="6" customFormat="1" ht="18.75" customHeight="1" x14ac:dyDescent="0.25">
      <c r="A30" s="87"/>
      <c r="B30" s="17" t="s">
        <v>1369</v>
      </c>
      <c r="C30" s="115">
        <v>36501113254</v>
      </c>
      <c r="D30" s="115">
        <v>41135626702</v>
      </c>
      <c r="E30" s="115">
        <v>23570854906</v>
      </c>
      <c r="F30" s="115">
        <v>7325810491</v>
      </c>
      <c r="G30" s="115">
        <v>56529425111</v>
      </c>
      <c r="H30" s="115">
        <v>173900018139</v>
      </c>
      <c r="I30" s="115">
        <v>26370791336</v>
      </c>
      <c r="J30" s="115">
        <v>8490637546</v>
      </c>
      <c r="K30" s="115">
        <v>14593364634</v>
      </c>
      <c r="L30" s="115">
        <v>144848796427</v>
      </c>
      <c r="M30" s="115">
        <v>101657186799</v>
      </c>
      <c r="N30" s="115">
        <v>27630575521</v>
      </c>
      <c r="O30" s="115">
        <v>46806660777</v>
      </c>
      <c r="P30" s="115">
        <v>28427091542</v>
      </c>
      <c r="Q30" s="115">
        <v>13330116890</v>
      </c>
      <c r="R30" s="115">
        <v>38310315046</v>
      </c>
      <c r="S30" s="115">
        <v>4356781785</v>
      </c>
      <c r="T30" s="115">
        <v>93326137097</v>
      </c>
      <c r="U30" s="115">
        <v>198170157183</v>
      </c>
      <c r="V30" s="115">
        <v>22451271482</v>
      </c>
      <c r="W30" s="115">
        <v>31190766776</v>
      </c>
      <c r="X30" s="115">
        <v>43759027577</v>
      </c>
      <c r="Y30" s="115">
        <v>16973609650</v>
      </c>
      <c r="Z30" s="115">
        <v>431862652128</v>
      </c>
      <c r="AA30" s="115">
        <v>81656946166</v>
      </c>
      <c r="AB30" s="115">
        <v>313564228093</v>
      </c>
      <c r="AC30" s="115">
        <v>138222060656</v>
      </c>
      <c r="AD30" s="115">
        <v>47840395381</v>
      </c>
      <c r="AE30" s="115">
        <v>95832640991</v>
      </c>
      <c r="AF30" s="115">
        <v>88839641383</v>
      </c>
      <c r="AG30" s="115">
        <v>30296204868</v>
      </c>
      <c r="AH30" s="115">
        <v>133186087842</v>
      </c>
      <c r="AI30" s="115">
        <v>58422436341</v>
      </c>
      <c r="AJ30" s="115">
        <v>20741639551</v>
      </c>
      <c r="AK30" s="115">
        <v>44065744505</v>
      </c>
      <c r="AL30" s="150">
        <v>2684186814576</v>
      </c>
      <c r="AM30" s="228"/>
    </row>
    <row r="31" spans="1:39" s="6" customFormat="1" ht="15" x14ac:dyDescent="0.25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28"/>
    </row>
    <row r="32" spans="1:39" s="6" customFormat="1" ht="15" x14ac:dyDescent="0.25">
      <c r="A32" s="58" t="s">
        <v>827</v>
      </c>
      <c r="B32" s="50" t="s">
        <v>1309</v>
      </c>
      <c r="C32" s="114">
        <v>5373280439</v>
      </c>
      <c r="D32" s="114">
        <v>16724021149</v>
      </c>
      <c r="E32" s="114">
        <v>4415803065</v>
      </c>
      <c r="F32" s="114">
        <v>702567120</v>
      </c>
      <c r="G32" s="114">
        <v>8046278899</v>
      </c>
      <c r="H32" s="114">
        <v>31942087690</v>
      </c>
      <c r="I32" s="114">
        <v>5671872406</v>
      </c>
      <c r="J32" s="114">
        <v>843629975</v>
      </c>
      <c r="K32" s="114">
        <v>1966984833</v>
      </c>
      <c r="L32" s="114">
        <v>14009372040</v>
      </c>
      <c r="M32" s="114">
        <v>24680248407</v>
      </c>
      <c r="N32" s="114">
        <v>6510110148</v>
      </c>
      <c r="O32" s="114">
        <v>10771139507</v>
      </c>
      <c r="P32" s="114">
        <v>6793912576</v>
      </c>
      <c r="Q32" s="114">
        <v>1983262205</v>
      </c>
      <c r="R32" s="114">
        <v>7479651829</v>
      </c>
      <c r="S32" s="114">
        <v>581718214</v>
      </c>
      <c r="T32" s="114">
        <v>19097410928</v>
      </c>
      <c r="U32" s="114">
        <v>25067606948</v>
      </c>
      <c r="V32" s="114">
        <v>4928885405</v>
      </c>
      <c r="W32" s="114">
        <v>2101264609</v>
      </c>
      <c r="X32" s="114">
        <v>9799917957</v>
      </c>
      <c r="Y32" s="114">
        <v>6463236290</v>
      </c>
      <c r="Z32" s="114">
        <v>87061189381</v>
      </c>
      <c r="AA32" s="114">
        <v>6171475444</v>
      </c>
      <c r="AB32" s="114">
        <v>58225768946</v>
      </c>
      <c r="AC32" s="114">
        <v>21602166155</v>
      </c>
      <c r="AD32" s="114">
        <v>8542472553</v>
      </c>
      <c r="AE32" s="114">
        <v>21137660040</v>
      </c>
      <c r="AF32" s="114">
        <v>43631660659</v>
      </c>
      <c r="AG32" s="114">
        <v>4046348870</v>
      </c>
      <c r="AH32" s="114">
        <v>39922842</v>
      </c>
      <c r="AI32" s="114">
        <v>39922842</v>
      </c>
      <c r="AJ32" s="114">
        <v>17859627</v>
      </c>
      <c r="AK32" s="114">
        <v>0</v>
      </c>
      <c r="AL32" s="149">
        <v>466470709998</v>
      </c>
      <c r="AM32" s="228"/>
    </row>
    <row r="33" spans="1:39" ht="15" x14ac:dyDescent="0.25">
      <c r="A33" s="86"/>
      <c r="B33" s="6" t="s">
        <v>1338</v>
      </c>
      <c r="C33" s="114">
        <v>25460362382</v>
      </c>
      <c r="D33" s="114">
        <v>16261363436</v>
      </c>
      <c r="E33" s="114">
        <v>7817297429</v>
      </c>
      <c r="F33" s="114">
        <v>16651072712</v>
      </c>
      <c r="G33" s="114">
        <v>25023925096</v>
      </c>
      <c r="H33" s="114">
        <v>233520391752</v>
      </c>
      <c r="I33" s="114">
        <v>17678414738</v>
      </c>
      <c r="J33" s="114">
        <v>3154327096</v>
      </c>
      <c r="K33" s="114">
        <v>13335976524</v>
      </c>
      <c r="L33" s="114">
        <v>49500977927</v>
      </c>
      <c r="M33" s="114">
        <v>87181591121</v>
      </c>
      <c r="N33" s="114">
        <v>41103397757</v>
      </c>
      <c r="O33" s="114">
        <v>47456882916</v>
      </c>
      <c r="P33" s="114">
        <v>16387815807</v>
      </c>
      <c r="Q33" s="114">
        <v>4202555479</v>
      </c>
      <c r="R33" s="114">
        <v>25405442251</v>
      </c>
      <c r="S33" s="114">
        <v>1391401718</v>
      </c>
      <c r="T33" s="114">
        <v>60752259894</v>
      </c>
      <c r="U33" s="114">
        <v>98705164919</v>
      </c>
      <c r="V33" s="114">
        <v>14414417033</v>
      </c>
      <c r="W33" s="114">
        <v>11928903247</v>
      </c>
      <c r="X33" s="114">
        <v>30920921766</v>
      </c>
      <c r="Y33" s="114">
        <v>2433194877</v>
      </c>
      <c r="Z33" s="114">
        <v>195606689224</v>
      </c>
      <c r="AA33" s="114">
        <v>35804421200</v>
      </c>
      <c r="AB33" s="114">
        <v>214980008940</v>
      </c>
      <c r="AC33" s="114">
        <v>103930438764</v>
      </c>
      <c r="AD33" s="114">
        <v>28430099230</v>
      </c>
      <c r="AE33" s="114">
        <v>76638600847</v>
      </c>
      <c r="AF33" s="114">
        <v>42576202217</v>
      </c>
      <c r="AG33" s="114">
        <v>16539089243</v>
      </c>
      <c r="AH33" s="114">
        <v>24015226526</v>
      </c>
      <c r="AI33" s="114">
        <v>21607955994</v>
      </c>
      <c r="AJ33" s="114">
        <v>8784135854</v>
      </c>
      <c r="AK33" s="114">
        <v>63698067</v>
      </c>
      <c r="AL33" s="149">
        <v>1619664623983</v>
      </c>
      <c r="AM33" s="228"/>
    </row>
    <row r="34" spans="1:39" ht="15" x14ac:dyDescent="0.25">
      <c r="A34" s="58"/>
      <c r="B34" s="6" t="s">
        <v>1358</v>
      </c>
      <c r="C34" s="114">
        <v>18055629722</v>
      </c>
      <c r="D34" s="114">
        <v>55545299119</v>
      </c>
      <c r="E34" s="114">
        <v>6715761255</v>
      </c>
      <c r="F34" s="114">
        <v>6063211850</v>
      </c>
      <c r="G34" s="114">
        <v>29585858736</v>
      </c>
      <c r="H34" s="114">
        <v>86746142816</v>
      </c>
      <c r="I34" s="114">
        <v>15315936493</v>
      </c>
      <c r="J34" s="114">
        <v>5611779172</v>
      </c>
      <c r="K34" s="114">
        <v>15772946270</v>
      </c>
      <c r="L34" s="114">
        <v>39809331400</v>
      </c>
      <c r="M34" s="114">
        <v>34180804484</v>
      </c>
      <c r="N34" s="114">
        <v>15602696978</v>
      </c>
      <c r="O34" s="114">
        <v>17700467148</v>
      </c>
      <c r="P34" s="114">
        <v>16393755597</v>
      </c>
      <c r="Q34" s="114">
        <v>5849637527</v>
      </c>
      <c r="R34" s="114">
        <v>18008454217</v>
      </c>
      <c r="S34" s="114">
        <v>3006123569</v>
      </c>
      <c r="T34" s="114">
        <v>36337036639</v>
      </c>
      <c r="U34" s="114">
        <v>102196278416</v>
      </c>
      <c r="V34" s="114">
        <v>14823439681</v>
      </c>
      <c r="W34" s="114">
        <v>10598261666</v>
      </c>
      <c r="X34" s="114">
        <v>21103838256</v>
      </c>
      <c r="Y34" s="114">
        <v>9791159091</v>
      </c>
      <c r="Z34" s="114">
        <v>141755453138</v>
      </c>
      <c r="AA34" s="114">
        <v>28629022626</v>
      </c>
      <c r="AB34" s="114">
        <v>125367878084</v>
      </c>
      <c r="AC34" s="114">
        <v>95461680660</v>
      </c>
      <c r="AD34" s="114">
        <v>29981880129</v>
      </c>
      <c r="AE34" s="114">
        <v>38829422353</v>
      </c>
      <c r="AF34" s="114">
        <v>101313811232</v>
      </c>
      <c r="AG34" s="114">
        <v>21289253300</v>
      </c>
      <c r="AH34" s="114">
        <v>23502679076</v>
      </c>
      <c r="AI34" s="114">
        <v>29151500180</v>
      </c>
      <c r="AJ34" s="114">
        <v>8513548018</v>
      </c>
      <c r="AK34" s="114">
        <v>2417786924</v>
      </c>
      <c r="AL34" s="149">
        <v>1231027765822</v>
      </c>
      <c r="AM34" s="228"/>
    </row>
    <row r="35" spans="1:39" ht="15" x14ac:dyDescent="0.25">
      <c r="A35" s="86"/>
      <c r="B35" s="6" t="s">
        <v>1334</v>
      </c>
      <c r="C35" s="114">
        <v>2715532952</v>
      </c>
      <c r="D35" s="114">
        <v>8949852111</v>
      </c>
      <c r="E35" s="114">
        <v>16526918128</v>
      </c>
      <c r="F35" s="114">
        <v>-12185399886</v>
      </c>
      <c r="G35" s="114">
        <v>16380431695</v>
      </c>
      <c r="H35" s="114">
        <v>-70233838160</v>
      </c>
      <c r="I35" s="114">
        <v>3843682140</v>
      </c>
      <c r="J35" s="114">
        <v>1048396062</v>
      </c>
      <c r="K35" s="114">
        <v>5823959065</v>
      </c>
      <c r="L35" s="114">
        <v>128087456235</v>
      </c>
      <c r="M35" s="114">
        <v>80125427747</v>
      </c>
      <c r="N35" s="114">
        <v>-7382892537</v>
      </c>
      <c r="O35" s="114">
        <v>-1061486808</v>
      </c>
      <c r="P35" s="114">
        <v>4024376266</v>
      </c>
      <c r="Q35" s="114">
        <v>6367972223</v>
      </c>
      <c r="R35" s="114">
        <v>4487133446</v>
      </c>
      <c r="S35" s="114">
        <v>966297048</v>
      </c>
      <c r="T35" s="114">
        <v>44706200649</v>
      </c>
      <c r="U35" s="114">
        <v>81085273593</v>
      </c>
      <c r="V35" s="114">
        <v>2122696224</v>
      </c>
      <c r="W35" s="114">
        <v>22928768874</v>
      </c>
      <c r="X35" s="114">
        <v>3444956920</v>
      </c>
      <c r="Y35" s="114">
        <v>5611438273</v>
      </c>
      <c r="Z35" s="114">
        <v>48490809669</v>
      </c>
      <c r="AA35" s="114">
        <v>45163557816</v>
      </c>
      <c r="AB35" s="114">
        <v>138505324688</v>
      </c>
      <c r="AC35" s="114">
        <v>49114049318</v>
      </c>
      <c r="AD35" s="114">
        <v>16334689955</v>
      </c>
      <c r="AE35" s="114">
        <v>22101546659</v>
      </c>
      <c r="AF35" s="114">
        <v>25673495934</v>
      </c>
      <c r="AG35" s="114">
        <v>14277472756</v>
      </c>
      <c r="AH35" s="114">
        <v>136283211170</v>
      </c>
      <c r="AI35" s="114">
        <v>51206062689</v>
      </c>
      <c r="AJ35" s="114">
        <v>26834896522</v>
      </c>
      <c r="AK35" s="114">
        <v>8240275197</v>
      </c>
      <c r="AL35" s="149">
        <v>930608544633</v>
      </c>
      <c r="AM35" s="228"/>
    </row>
    <row r="36" spans="1:39" ht="15" x14ac:dyDescent="0.25">
      <c r="A36" s="88" t="s">
        <v>31</v>
      </c>
      <c r="B36" s="48" t="s">
        <v>83</v>
      </c>
      <c r="C36" s="118">
        <v>51604805495</v>
      </c>
      <c r="D36" s="118">
        <v>97480535815</v>
      </c>
      <c r="E36" s="118">
        <v>35475779877</v>
      </c>
      <c r="F36" s="118">
        <v>11231451796</v>
      </c>
      <c r="G36" s="118">
        <v>79036494426</v>
      </c>
      <c r="H36" s="118">
        <v>281974784098</v>
      </c>
      <c r="I36" s="118">
        <v>42509905777</v>
      </c>
      <c r="J36" s="118">
        <v>10658132305</v>
      </c>
      <c r="K36" s="118">
        <v>36899866692</v>
      </c>
      <c r="L36" s="118">
        <v>231407137602</v>
      </c>
      <c r="M36" s="118">
        <v>226168071759</v>
      </c>
      <c r="N36" s="118">
        <v>55833312346</v>
      </c>
      <c r="O36" s="118">
        <v>74867002763</v>
      </c>
      <c r="P36" s="118">
        <v>43599860246</v>
      </c>
      <c r="Q36" s="118">
        <v>18403427434</v>
      </c>
      <c r="R36" s="118">
        <v>55380681743</v>
      </c>
      <c r="S36" s="118">
        <v>5945540549</v>
      </c>
      <c r="T36" s="118">
        <v>160892908110</v>
      </c>
      <c r="U36" s="118">
        <v>307054323876</v>
      </c>
      <c r="V36" s="118">
        <v>36289438343</v>
      </c>
      <c r="W36" s="118">
        <v>47557198396</v>
      </c>
      <c r="X36" s="118">
        <v>65269634899</v>
      </c>
      <c r="Y36" s="118">
        <v>24299028531</v>
      </c>
      <c r="Z36" s="118">
        <v>472914141412</v>
      </c>
      <c r="AA36" s="118">
        <v>115768477086</v>
      </c>
      <c r="AB36" s="118">
        <v>537078980658</v>
      </c>
      <c r="AC36" s="118">
        <v>270108334897</v>
      </c>
      <c r="AD36" s="118">
        <v>83289141867</v>
      </c>
      <c r="AE36" s="118">
        <v>158707229899</v>
      </c>
      <c r="AF36" s="118">
        <v>213195170042</v>
      </c>
      <c r="AG36" s="118">
        <v>56152164169</v>
      </c>
      <c r="AH36" s="118">
        <v>183841039614</v>
      </c>
      <c r="AI36" s="118">
        <v>102005441705</v>
      </c>
      <c r="AJ36" s="118">
        <v>44150440021</v>
      </c>
      <c r="AK36" s="118">
        <v>10721760188</v>
      </c>
      <c r="AL36" s="153">
        <v>4247771644436</v>
      </c>
      <c r="AM36" s="228"/>
    </row>
    <row r="37" spans="1:39" ht="15" x14ac:dyDescent="0.25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28"/>
    </row>
    <row r="38" spans="1:39" ht="15" x14ac:dyDescent="0.25">
      <c r="A38" s="86"/>
      <c r="B38" s="104" t="s">
        <v>1309</v>
      </c>
      <c r="C38" s="113">
        <v>0.10412364483227474</v>
      </c>
      <c r="D38" s="113">
        <v>0.17156267155464855</v>
      </c>
      <c r="E38" s="113">
        <v>0.12447374181230886</v>
      </c>
      <c r="F38" s="113">
        <v>6.2553544524868471E-2</v>
      </c>
      <c r="G38" s="113">
        <v>0.10180460251224251</v>
      </c>
      <c r="H38" s="113">
        <v>0.11327994378000326</v>
      </c>
      <c r="I38" s="113">
        <v>0.13342472306934089</v>
      </c>
      <c r="J38" s="113">
        <v>7.915364069971545E-2</v>
      </c>
      <c r="K38" s="113">
        <v>5.3306014610249204E-2</v>
      </c>
      <c r="L38" s="113">
        <v>6.0539930553459818E-2</v>
      </c>
      <c r="M38" s="113">
        <v>0.10912348597683036</v>
      </c>
      <c r="N38" s="113">
        <v>0.11659903155407896</v>
      </c>
      <c r="O38" s="113">
        <v>0.14387031815734985</v>
      </c>
      <c r="P38" s="113">
        <v>0.15582418240946763</v>
      </c>
      <c r="Q38" s="113">
        <v>0.1077659154585498</v>
      </c>
      <c r="R38" s="113">
        <v>0.13505886156674862</v>
      </c>
      <c r="S38" s="113">
        <v>9.7841097744735941E-2</v>
      </c>
      <c r="T38" s="113">
        <v>0.11869641211869572</v>
      </c>
      <c r="U38" s="113">
        <v>8.1638996746788151E-2</v>
      </c>
      <c r="V38" s="113">
        <v>0.13582148498450791</v>
      </c>
      <c r="W38" s="113">
        <v>4.418394438425826E-2</v>
      </c>
      <c r="X38" s="113">
        <v>0.15014513214551695</v>
      </c>
      <c r="Y38" s="113">
        <v>0.26598743574272482</v>
      </c>
      <c r="Z38" s="113">
        <v>0.18409512796774841</v>
      </c>
      <c r="AA38" s="113">
        <v>5.3308772813997075E-2</v>
      </c>
      <c r="AB38" s="113">
        <v>0.10841193016838035</v>
      </c>
      <c r="AC38" s="113">
        <v>7.9975933224117363E-2</v>
      </c>
      <c r="AD38" s="113">
        <v>0.1025640601105126</v>
      </c>
      <c r="AE38" s="113">
        <v>0.13318649725946219</v>
      </c>
      <c r="AF38" s="113">
        <v>0.20465595280795737</v>
      </c>
      <c r="AG38" s="113">
        <v>7.2060425985039298E-2</v>
      </c>
      <c r="AH38" s="113">
        <v>2.1715957483608447E-4</v>
      </c>
      <c r="AI38" s="113">
        <v>3.9137953164750724E-4</v>
      </c>
      <c r="AJ38" s="113">
        <v>4.0451753122970309E-4</v>
      </c>
      <c r="AK38" s="113">
        <v>0</v>
      </c>
      <c r="AL38" s="154">
        <v>0.10981539240910299</v>
      </c>
      <c r="AM38" s="228"/>
    </row>
    <row r="39" spans="1:39" customFormat="1" ht="15" x14ac:dyDescent="0.25">
      <c r="A39" s="86"/>
      <c r="B39" s="6" t="s">
        <v>1338</v>
      </c>
      <c r="C39" s="113">
        <v>0.49337192801679797</v>
      </c>
      <c r="D39" s="113">
        <v>0.16681651675428882</v>
      </c>
      <c r="E39" s="113">
        <v>0.22035590073294445</v>
      </c>
      <c r="F39" s="113">
        <v>1.4825396586690742</v>
      </c>
      <c r="G39" s="113">
        <v>0.31661228496703264</v>
      </c>
      <c r="H39" s="113">
        <v>0.82816054811071427</v>
      </c>
      <c r="I39" s="113">
        <v>0.4158657709273238</v>
      </c>
      <c r="J39" s="113">
        <v>0.29595495774810615</v>
      </c>
      <c r="K39" s="113">
        <v>0.36140988354549475</v>
      </c>
      <c r="L39" s="113">
        <v>0.2139129261092082</v>
      </c>
      <c r="M39" s="113">
        <v>0.38547258436150478</v>
      </c>
      <c r="N39" s="113">
        <v>0.73618053505909764</v>
      </c>
      <c r="O39" s="113">
        <v>0.63388250049531369</v>
      </c>
      <c r="P39" s="113">
        <v>0.37586853981953933</v>
      </c>
      <c r="Q39" s="113">
        <v>0.22835721737549031</v>
      </c>
      <c r="R39" s="113">
        <v>0.45874195570391646</v>
      </c>
      <c r="S39" s="113">
        <v>0.23402442663249928</v>
      </c>
      <c r="T39" s="113">
        <v>0.37759439249158588</v>
      </c>
      <c r="U39" s="113">
        <v>0.32145831289078614</v>
      </c>
      <c r="V39" s="113">
        <v>0.39720694756303521</v>
      </c>
      <c r="W39" s="113">
        <v>0.2508327582224299</v>
      </c>
      <c r="X39" s="113">
        <v>0.47374130120151386</v>
      </c>
      <c r="Y39" s="113">
        <v>0.10013547965079345</v>
      </c>
      <c r="Z39" s="113">
        <v>0.41361987746860079</v>
      </c>
      <c r="AA39" s="113">
        <v>0.30927608362164299</v>
      </c>
      <c r="AB39" s="113">
        <v>0.40027634050511185</v>
      </c>
      <c r="AC39" s="113">
        <v>0.38477316445503851</v>
      </c>
      <c r="AD39" s="113">
        <v>0.34134220371004076</v>
      </c>
      <c r="AE39" s="113">
        <v>0.4828929400114424</v>
      </c>
      <c r="AF39" s="113">
        <v>0.19970528510853403</v>
      </c>
      <c r="AG39" s="113">
        <v>0.29454054866385287</v>
      </c>
      <c r="AH39" s="113">
        <v>0.13063038903839605</v>
      </c>
      <c r="AI39" s="113">
        <v>0.21183140460770969</v>
      </c>
      <c r="AJ39" s="113">
        <v>0.1989591915691408</v>
      </c>
      <c r="AK39" s="113">
        <v>5.9410083683173682E-3</v>
      </c>
      <c r="AL39" s="154">
        <v>0.3812974800810065</v>
      </c>
      <c r="AM39" s="228"/>
    </row>
    <row r="40" spans="1:39" customFormat="1" ht="15" x14ac:dyDescent="0.25">
      <c r="A40" s="86"/>
      <c r="B40" s="6" t="s">
        <v>1358</v>
      </c>
      <c r="C40" s="113">
        <v>0.34988272020033895</v>
      </c>
      <c r="D40" s="113">
        <v>0.56980912809521989</v>
      </c>
      <c r="E40" s="113">
        <v>0.18930552839950468</v>
      </c>
      <c r="F40" s="113">
        <v>0.53984221809680644</v>
      </c>
      <c r="G40" s="113">
        <v>0.37433161669006637</v>
      </c>
      <c r="H40" s="113">
        <v>0.30763794391576332</v>
      </c>
      <c r="I40" s="113">
        <v>0.36029100072215858</v>
      </c>
      <c r="J40" s="113">
        <v>0.52652556859022781</v>
      </c>
      <c r="K40" s="113">
        <v>0.42745266267912074</v>
      </c>
      <c r="L40" s="113">
        <v>0.17203156226092112</v>
      </c>
      <c r="M40" s="113">
        <v>0.15113010522733003</v>
      </c>
      <c r="N40" s="113">
        <v>0.27945139420190257</v>
      </c>
      <c r="O40" s="113">
        <v>0.23642548111659872</v>
      </c>
      <c r="P40" s="113">
        <v>0.37600477397181609</v>
      </c>
      <c r="Q40" s="113">
        <v>0.31785587483518968</v>
      </c>
      <c r="R40" s="113">
        <v>0.32517574089409307</v>
      </c>
      <c r="S40" s="113">
        <v>0.50560980018975898</v>
      </c>
      <c r="T40" s="113">
        <v>0.22584610512575812</v>
      </c>
      <c r="U40" s="113">
        <v>0.3328280062171366</v>
      </c>
      <c r="V40" s="113">
        <v>0.40847806849177498</v>
      </c>
      <c r="W40" s="113">
        <v>0.22285294389611082</v>
      </c>
      <c r="X40" s="113">
        <v>0.32333317458656924</v>
      </c>
      <c r="Y40" s="113">
        <v>0.40294446662790334</v>
      </c>
      <c r="Z40" s="113">
        <v>0.29974881426627392</v>
      </c>
      <c r="AA40" s="113">
        <v>0.24729549309638571</v>
      </c>
      <c r="AB40" s="113">
        <v>0.23342540408192122</v>
      </c>
      <c r="AC40" s="113">
        <v>0.35341997386493923</v>
      </c>
      <c r="AD40" s="113">
        <v>0.35997345460560115</v>
      </c>
      <c r="AE40" s="113">
        <v>0.24466070246270905</v>
      </c>
      <c r="AF40" s="113">
        <v>0.47521625941169737</v>
      </c>
      <c r="AG40" s="113">
        <v>0.37913504519480634</v>
      </c>
      <c r="AH40" s="113">
        <v>0.12784239648202145</v>
      </c>
      <c r="AI40" s="113">
        <v>0.28578377479415473</v>
      </c>
      <c r="AJ40" s="113">
        <v>0.19283042284404325</v>
      </c>
      <c r="AK40" s="113">
        <v>0.22550279819782143</v>
      </c>
      <c r="AL40" s="154">
        <v>0.28980554249767121</v>
      </c>
      <c r="AM40" s="228"/>
    </row>
    <row r="41" spans="1:39" customFormat="1" ht="15" x14ac:dyDescent="0.25">
      <c r="A41" s="86"/>
      <c r="B41" s="103" t="s">
        <v>1334</v>
      </c>
      <c r="C41" s="113">
        <v>5.2621706950588321E-2</v>
      </c>
      <c r="D41" s="113">
        <v>9.1811683595842783E-2</v>
      </c>
      <c r="E41" s="113">
        <v>0.46586482905524201</v>
      </c>
      <c r="F41" s="113">
        <v>-1.0849354212907489</v>
      </c>
      <c r="G41" s="113">
        <v>0.20725149583065847</v>
      </c>
      <c r="H41" s="113">
        <v>-0.2490784358064809</v>
      </c>
      <c r="I41" s="113">
        <v>9.0418505281176731E-2</v>
      </c>
      <c r="J41" s="113">
        <v>9.8365832961950644E-2</v>
      </c>
      <c r="K41" s="113">
        <v>0.15783143916513528</v>
      </c>
      <c r="L41" s="113">
        <v>0.55351558107641086</v>
      </c>
      <c r="M41" s="113">
        <v>0.35427382443433481</v>
      </c>
      <c r="N41" s="113">
        <v>-0.13223096081507912</v>
      </c>
      <c r="O41" s="113">
        <v>-1.4178299769262262E-2</v>
      </c>
      <c r="P41" s="113">
        <v>9.2302503799176969E-2</v>
      </c>
      <c r="Q41" s="113">
        <v>0.34602099233077022</v>
      </c>
      <c r="R41" s="113">
        <v>8.1023441835241836E-2</v>
      </c>
      <c r="S41" s="113">
        <v>0.16252467543300578</v>
      </c>
      <c r="T41" s="113">
        <v>0.27786309026396028</v>
      </c>
      <c r="U41" s="113">
        <v>0.26407468414528912</v>
      </c>
      <c r="V41" s="113">
        <v>5.8493498960681886E-2</v>
      </c>
      <c r="W41" s="113">
        <v>0.48213035349720101</v>
      </c>
      <c r="X41" s="113">
        <v>5.2780392066399937E-2</v>
      </c>
      <c r="Y41" s="113">
        <v>0.23093261797857839</v>
      </c>
      <c r="Z41" s="113">
        <v>0.10253618029737684</v>
      </c>
      <c r="AA41" s="113">
        <v>0.3901196504679742</v>
      </c>
      <c r="AB41" s="113">
        <v>0.25788632524458655</v>
      </c>
      <c r="AC41" s="113">
        <v>0.18183092845590487</v>
      </c>
      <c r="AD41" s="113">
        <v>0.19612028157384545</v>
      </c>
      <c r="AE41" s="113">
        <v>0.1392598602663864</v>
      </c>
      <c r="AF41" s="113">
        <v>0.12042250267181126</v>
      </c>
      <c r="AG41" s="113">
        <v>0.25426398015630147</v>
      </c>
      <c r="AH41" s="113">
        <v>0.74131005490474644</v>
      </c>
      <c r="AI41" s="113">
        <v>0.50199344106648802</v>
      </c>
      <c r="AJ41" s="113">
        <v>0.60780586805558623</v>
      </c>
      <c r="AK41" s="113">
        <v>0.76855619343386117</v>
      </c>
      <c r="AL41" s="154">
        <v>0.21908158501221928</v>
      </c>
      <c r="AM41" s="228"/>
    </row>
    <row r="42" spans="1:39" customFormat="1" ht="15" x14ac:dyDescent="0.25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28"/>
    </row>
    <row r="43" spans="1:39" customFormat="1" ht="15" x14ac:dyDescent="0.25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28"/>
    </row>
    <row r="44" spans="1:39" customFormat="1" ht="15" x14ac:dyDescent="0.25">
      <c r="A44" s="58" t="s">
        <v>827</v>
      </c>
      <c r="B44" s="50" t="s">
        <v>1309</v>
      </c>
      <c r="C44" s="114">
        <v>5373280439</v>
      </c>
      <c r="D44" s="114">
        <v>16724021149</v>
      </c>
      <c r="E44" s="114">
        <v>4415803065</v>
      </c>
      <c r="F44" s="114">
        <v>702567120</v>
      </c>
      <c r="G44" s="114">
        <v>8046278899</v>
      </c>
      <c r="H44" s="114">
        <v>31942087690</v>
      </c>
      <c r="I44" s="114">
        <v>5671872406</v>
      </c>
      <c r="J44" s="114">
        <v>843629975</v>
      </c>
      <c r="K44" s="114">
        <v>1966984833</v>
      </c>
      <c r="L44" s="114">
        <v>14009372040</v>
      </c>
      <c r="M44" s="114">
        <v>24680248407</v>
      </c>
      <c r="N44" s="114">
        <v>6510110148</v>
      </c>
      <c r="O44" s="114">
        <v>10771139507</v>
      </c>
      <c r="P44" s="114">
        <v>6793912576</v>
      </c>
      <c r="Q44" s="114">
        <v>1983262205</v>
      </c>
      <c r="R44" s="114">
        <v>7479651829</v>
      </c>
      <c r="S44" s="114">
        <v>581718214</v>
      </c>
      <c r="T44" s="114">
        <v>19097410928</v>
      </c>
      <c r="U44" s="114">
        <v>25067606948</v>
      </c>
      <c r="V44" s="114">
        <v>4928885405</v>
      </c>
      <c r="W44" s="114">
        <v>2101264609</v>
      </c>
      <c r="X44" s="114">
        <v>9799917957</v>
      </c>
      <c r="Y44" s="114">
        <v>6463236290</v>
      </c>
      <c r="Z44" s="114">
        <v>87061189381</v>
      </c>
      <c r="AA44" s="114">
        <v>6171475444</v>
      </c>
      <c r="AB44" s="114">
        <v>58225768946</v>
      </c>
      <c r="AC44" s="114">
        <v>21602166155</v>
      </c>
      <c r="AD44" s="114">
        <v>8542472553</v>
      </c>
      <c r="AE44" s="114">
        <v>21137660040</v>
      </c>
      <c r="AF44" s="114">
        <v>43631660659</v>
      </c>
      <c r="AG44" s="114">
        <v>4046348870</v>
      </c>
      <c r="AH44" s="114">
        <v>39922842</v>
      </c>
      <c r="AI44" s="114">
        <v>39922842</v>
      </c>
      <c r="AJ44" s="114">
        <v>17859627</v>
      </c>
      <c r="AK44" s="114">
        <v>0</v>
      </c>
      <c r="AL44" s="149">
        <v>466470709998</v>
      </c>
      <c r="AM44" s="228"/>
    </row>
    <row r="45" spans="1:39" s="6" customFormat="1" ht="15" x14ac:dyDescent="0.25">
      <c r="A45" s="86"/>
      <c r="B45" s="6" t="s">
        <v>1370</v>
      </c>
      <c r="C45" s="114">
        <v>19834361519</v>
      </c>
      <c r="D45" s="114">
        <v>12385774625</v>
      </c>
      <c r="E45" s="114">
        <v>7487161918</v>
      </c>
      <c r="F45" s="114">
        <v>3283660791</v>
      </c>
      <c r="G45" s="114">
        <v>20014423511</v>
      </c>
      <c r="H45" s="114">
        <v>101246162008</v>
      </c>
      <c r="I45" s="114">
        <v>10532258880</v>
      </c>
      <c r="J45" s="114">
        <v>3171484362</v>
      </c>
      <c r="K45" s="114">
        <v>7136452509</v>
      </c>
      <c r="L45" s="114">
        <v>31650208560</v>
      </c>
      <c r="M45" s="114">
        <v>19622485318</v>
      </c>
      <c r="N45" s="114">
        <v>14888364803</v>
      </c>
      <c r="O45" s="114">
        <v>19377122292</v>
      </c>
      <c r="P45" s="114">
        <v>16232601391</v>
      </c>
      <c r="Q45" s="114">
        <v>3558158561</v>
      </c>
      <c r="R45" s="114">
        <v>21435551301</v>
      </c>
      <c r="S45" s="114">
        <v>1200763606</v>
      </c>
      <c r="T45" s="114">
        <v>29858457005</v>
      </c>
      <c r="U45" s="114">
        <v>67886438122</v>
      </c>
      <c r="V45" s="114">
        <v>14325635076</v>
      </c>
      <c r="W45" s="114">
        <v>9363927164</v>
      </c>
      <c r="X45" s="114">
        <v>30983022161</v>
      </c>
      <c r="Y45" s="114">
        <v>2224080860</v>
      </c>
      <c r="Z45" s="114">
        <v>182540167037</v>
      </c>
      <c r="AA45" s="114">
        <v>22388590163</v>
      </c>
      <c r="AB45" s="114">
        <v>159058784237</v>
      </c>
      <c r="AC45" s="114">
        <v>95679602960</v>
      </c>
      <c r="AD45" s="114">
        <v>22932108930</v>
      </c>
      <c r="AE45" s="114">
        <v>48833833759</v>
      </c>
      <c r="AF45" s="114">
        <v>31144962665</v>
      </c>
      <c r="AG45" s="114">
        <v>10040366028</v>
      </c>
      <c r="AH45" s="114">
        <v>17061038531</v>
      </c>
      <c r="AI45" s="114">
        <v>11615158079</v>
      </c>
      <c r="AJ45" s="114">
        <v>3553452123</v>
      </c>
      <c r="AK45" s="114">
        <v>63698067</v>
      </c>
      <c r="AL45" s="149">
        <v>1072610318922</v>
      </c>
      <c r="AM45" s="228"/>
    </row>
    <row r="46" spans="1:39" s="6" customFormat="1" ht="15" x14ac:dyDescent="0.25">
      <c r="A46" s="58"/>
      <c r="B46" s="6" t="s">
        <v>1358</v>
      </c>
      <c r="C46" s="114">
        <v>14176603512</v>
      </c>
      <c r="D46" s="114">
        <v>57934784147</v>
      </c>
      <c r="E46" s="114">
        <v>11393200926</v>
      </c>
      <c r="F46" s="114">
        <v>5644547701</v>
      </c>
      <c r="G46" s="114">
        <v>28469824102</v>
      </c>
      <c r="H46" s="114">
        <v>86901942964</v>
      </c>
      <c r="I46" s="114">
        <v>12810620684</v>
      </c>
      <c r="J46" s="114">
        <v>5779380333</v>
      </c>
      <c r="K46" s="114">
        <v>15436291861</v>
      </c>
      <c r="L46" s="114">
        <v>25047997891</v>
      </c>
      <c r="M46" s="114">
        <v>10654414761</v>
      </c>
      <c r="N46" s="114">
        <v>14289474503</v>
      </c>
      <c r="O46" s="114">
        <v>18488147107</v>
      </c>
      <c r="P46" s="114">
        <v>17977905849</v>
      </c>
      <c r="Q46" s="114">
        <v>8368924681</v>
      </c>
      <c r="R46" s="114">
        <v>20299628223</v>
      </c>
      <c r="S46" s="114">
        <v>3540596598</v>
      </c>
      <c r="T46" s="114">
        <v>22616363177</v>
      </c>
      <c r="U46" s="114">
        <v>86418057959</v>
      </c>
      <c r="V46" s="114">
        <v>17441761969</v>
      </c>
      <c r="W46" s="114">
        <v>12755534071</v>
      </c>
      <c r="X46" s="114">
        <v>23971606112</v>
      </c>
      <c r="Y46" s="114">
        <v>8224967001</v>
      </c>
      <c r="Z46" s="114">
        <v>108352486851</v>
      </c>
      <c r="AA46" s="114">
        <v>9733800007</v>
      </c>
      <c r="AB46" s="114">
        <v>104384934484</v>
      </c>
      <c r="AC46" s="114">
        <v>104417568970</v>
      </c>
      <c r="AD46" s="114">
        <v>32477453004</v>
      </c>
      <c r="AE46" s="114">
        <v>44266247242</v>
      </c>
      <c r="AF46" s="114">
        <v>102842893716</v>
      </c>
      <c r="AG46" s="114">
        <v>14691950102</v>
      </c>
      <c r="AH46" s="114">
        <v>21612936367</v>
      </c>
      <c r="AI46" s="114">
        <v>22071477866</v>
      </c>
      <c r="AJ46" s="114">
        <v>7251394590</v>
      </c>
      <c r="AK46" s="114">
        <v>2498044732</v>
      </c>
      <c r="AL46" s="149">
        <v>1103243764063</v>
      </c>
      <c r="AM46" s="228"/>
    </row>
    <row r="47" spans="1:39" s="6" customFormat="1" ht="15" x14ac:dyDescent="0.25">
      <c r="A47" s="86"/>
      <c r="B47" s="6" t="s">
        <v>1334</v>
      </c>
      <c r="C47" s="114">
        <v>-2551508888</v>
      </c>
      <c r="D47" s="114">
        <v>3041876712</v>
      </c>
      <c r="E47" s="114">
        <v>4598011378</v>
      </c>
      <c r="F47" s="114">
        <v>30547557</v>
      </c>
      <c r="G47" s="114">
        <v>12998320034</v>
      </c>
      <c r="H47" s="114">
        <v>5583116006</v>
      </c>
      <c r="I47" s="114">
        <v>2337139112</v>
      </c>
      <c r="J47" s="114">
        <v>930371483</v>
      </c>
      <c r="K47" s="114">
        <v>1257339794</v>
      </c>
      <c r="L47" s="114">
        <v>74080993956</v>
      </c>
      <c r="M47" s="114">
        <v>10019818189</v>
      </c>
      <c r="N47" s="114">
        <v>4301948138</v>
      </c>
      <c r="O47" s="114">
        <v>-9697286494</v>
      </c>
      <c r="P47" s="114">
        <v>1153964950</v>
      </c>
      <c r="Q47" s="114">
        <v>3958606698</v>
      </c>
      <c r="R47" s="114">
        <v>702095017</v>
      </c>
      <c r="S47" s="114">
        <v>618915403</v>
      </c>
      <c r="T47" s="114">
        <v>4004821032</v>
      </c>
      <c r="U47" s="114">
        <v>15526290021</v>
      </c>
      <c r="V47" s="114">
        <v>-1053685174</v>
      </c>
      <c r="W47" s="114">
        <v>17564416737</v>
      </c>
      <c r="X47" s="114">
        <v>-219553142</v>
      </c>
      <c r="Y47" s="114">
        <v>3403429931</v>
      </c>
      <c r="Z47" s="114">
        <v>19675315640</v>
      </c>
      <c r="AA47" s="114">
        <v>34133218812</v>
      </c>
      <c r="AB47" s="114">
        <v>41260308897</v>
      </c>
      <c r="AC47" s="114">
        <v>5547346583</v>
      </c>
      <c r="AD47" s="114">
        <v>9712647092</v>
      </c>
      <c r="AE47" s="114">
        <v>8575094595</v>
      </c>
      <c r="AF47" s="114">
        <v>13119673059</v>
      </c>
      <c r="AG47" s="114">
        <v>10104427120</v>
      </c>
      <c r="AH47" s="114">
        <v>112196172302</v>
      </c>
      <c r="AI47" s="114">
        <v>40319562682</v>
      </c>
      <c r="AJ47" s="114">
        <v>25392916894</v>
      </c>
      <c r="AK47" s="114">
        <v>8157063390</v>
      </c>
      <c r="AL47" s="149">
        <v>480783735516</v>
      </c>
      <c r="AM47" s="228"/>
    </row>
    <row r="48" spans="1:39" s="6" customFormat="1" ht="15" x14ac:dyDescent="0.25">
      <c r="A48" s="88"/>
      <c r="B48" s="48" t="s">
        <v>1336</v>
      </c>
      <c r="C48" s="118">
        <v>36832736582</v>
      </c>
      <c r="D48" s="118">
        <v>90086456633</v>
      </c>
      <c r="E48" s="118">
        <v>27894177287</v>
      </c>
      <c r="F48" s="118">
        <v>9661323169</v>
      </c>
      <c r="G48" s="118">
        <v>69528846546</v>
      </c>
      <c r="H48" s="118">
        <v>225673308668</v>
      </c>
      <c r="I48" s="118">
        <v>31351891082</v>
      </c>
      <c r="J48" s="118">
        <v>10724866153</v>
      </c>
      <c r="K48" s="118">
        <v>25797068997</v>
      </c>
      <c r="L48" s="118">
        <v>144788572447</v>
      </c>
      <c r="M48" s="118">
        <v>64976966675</v>
      </c>
      <c r="N48" s="118">
        <v>39989897592</v>
      </c>
      <c r="O48" s="118">
        <v>38939122412</v>
      </c>
      <c r="P48" s="118">
        <v>42158384766</v>
      </c>
      <c r="Q48" s="118">
        <v>17868952145</v>
      </c>
      <c r="R48" s="118">
        <v>49916926370</v>
      </c>
      <c r="S48" s="118">
        <v>5941993821</v>
      </c>
      <c r="T48" s="118">
        <v>75577052142</v>
      </c>
      <c r="U48" s="118">
        <v>194898393050</v>
      </c>
      <c r="V48" s="118">
        <v>35642597276</v>
      </c>
      <c r="W48" s="118">
        <v>41785142581</v>
      </c>
      <c r="X48" s="118">
        <v>64534993088</v>
      </c>
      <c r="Y48" s="118">
        <v>20315714082</v>
      </c>
      <c r="Z48" s="118">
        <v>397629158909</v>
      </c>
      <c r="AA48" s="118">
        <v>72427084426</v>
      </c>
      <c r="AB48" s="118">
        <v>362929796564</v>
      </c>
      <c r="AC48" s="118">
        <v>227246684668</v>
      </c>
      <c r="AD48" s="118">
        <v>73664681579</v>
      </c>
      <c r="AE48" s="118">
        <v>122812835636</v>
      </c>
      <c r="AF48" s="118">
        <v>190739190099</v>
      </c>
      <c r="AG48" s="118">
        <v>38883092120</v>
      </c>
      <c r="AH48" s="118">
        <v>150910070042</v>
      </c>
      <c r="AI48" s="118">
        <v>74046121469</v>
      </c>
      <c r="AJ48" s="118">
        <v>36215623234</v>
      </c>
      <c r="AK48" s="118">
        <v>10718806189</v>
      </c>
      <c r="AL48" s="153">
        <v>3123108528499</v>
      </c>
      <c r="AM48" s="228"/>
    </row>
    <row r="49" spans="1:39" s="6" customFormat="1" ht="15" x14ac:dyDescent="0.25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28"/>
    </row>
    <row r="50" spans="1:39" s="6" customFormat="1" ht="15" x14ac:dyDescent="0.25">
      <c r="A50" s="86"/>
      <c r="B50" s="50" t="s">
        <v>1309</v>
      </c>
      <c r="C50" s="113">
        <v>0.14588328040838267</v>
      </c>
      <c r="D50" s="113">
        <v>0.18564412203636105</v>
      </c>
      <c r="E50" s="113">
        <v>0.15830554956205761</v>
      </c>
      <c r="F50" s="113">
        <v>7.2719554838441405E-2</v>
      </c>
      <c r="G50" s="113">
        <v>0.1157257641787084</v>
      </c>
      <c r="H50" s="113">
        <v>0.14154127432496549</v>
      </c>
      <c r="I50" s="113">
        <v>0.18091005710517988</v>
      </c>
      <c r="J50" s="113">
        <v>7.8661119212570935E-2</v>
      </c>
      <c r="K50" s="113">
        <v>7.6248384389278681E-2</v>
      </c>
      <c r="L50" s="113">
        <v>9.6757442961378351E-2</v>
      </c>
      <c r="M50" s="113">
        <v>0.37983072571616011</v>
      </c>
      <c r="N50" s="113">
        <v>0.16279386895210132</v>
      </c>
      <c r="O50" s="113">
        <v>0.27661485004810027</v>
      </c>
      <c r="P50" s="113">
        <v>0.16115210802571286</v>
      </c>
      <c r="Q50" s="113">
        <v>0.11098928403336435</v>
      </c>
      <c r="R50" s="113">
        <v>0.14984199494893699</v>
      </c>
      <c r="S50" s="113">
        <v>9.7899498303769775E-2</v>
      </c>
      <c r="T50" s="113">
        <v>0.25268795734607791</v>
      </c>
      <c r="U50" s="113">
        <v>0.1286188488048183</v>
      </c>
      <c r="V50" s="113">
        <v>0.13828637028982377</v>
      </c>
      <c r="W50" s="113">
        <v>5.0287362426171545E-2</v>
      </c>
      <c r="X50" s="113">
        <v>0.15185432721185574</v>
      </c>
      <c r="Y50" s="113">
        <v>0.31813975447343568</v>
      </c>
      <c r="Z50" s="113">
        <v>0.21895071684349113</v>
      </c>
      <c r="AA50" s="113">
        <v>8.5209497150275357E-2</v>
      </c>
      <c r="AB50" s="113">
        <v>0.16043259467050211</v>
      </c>
      <c r="AC50" s="113">
        <v>9.5060423814587486E-2</v>
      </c>
      <c r="AD50" s="113">
        <v>0.11596429075497762</v>
      </c>
      <c r="AE50" s="113">
        <v>0.17211279204275567</v>
      </c>
      <c r="AF50" s="113">
        <v>0.22875037183681923</v>
      </c>
      <c r="AG50" s="113">
        <v>0.1040644827708728</v>
      </c>
      <c r="AH50" s="113">
        <v>2.6454723656869959E-4</v>
      </c>
      <c r="AI50" s="113">
        <v>5.3916182519720519E-4</v>
      </c>
      <c r="AJ50" s="113">
        <v>4.9314702896602368E-4</v>
      </c>
      <c r="AK50" s="113">
        <v>0</v>
      </c>
      <c r="AL50" s="154">
        <v>0.14936103108212859</v>
      </c>
      <c r="AM50" s="228"/>
    </row>
    <row r="51" spans="1:39" s="6" customFormat="1" ht="15" x14ac:dyDescent="0.25">
      <c r="A51" s="86"/>
      <c r="B51" s="6" t="s">
        <v>1370</v>
      </c>
      <c r="C51" s="113">
        <v>0.53849817742548534</v>
      </c>
      <c r="D51" s="113">
        <v>0.13748764340302522</v>
      </c>
      <c r="E51" s="113">
        <v>0.26841307563816802</v>
      </c>
      <c r="F51" s="113">
        <v>0.33987692302190914</v>
      </c>
      <c r="G51" s="113">
        <v>0.28785783894399197</v>
      </c>
      <c r="H51" s="113">
        <v>0.44864039352101054</v>
      </c>
      <c r="I51" s="113">
        <v>0.33593695679961283</v>
      </c>
      <c r="J51" s="113">
        <v>0.29571318809539271</v>
      </c>
      <c r="K51" s="113">
        <v>0.27663811380393311</v>
      </c>
      <c r="L51" s="113">
        <v>0.21859603990215173</v>
      </c>
      <c r="M51" s="113">
        <v>0.3019914028327485</v>
      </c>
      <c r="N51" s="113">
        <v>0.37230314903278033</v>
      </c>
      <c r="O51" s="113">
        <v>0.49762606581057633</v>
      </c>
      <c r="P51" s="113">
        <v>0.38503850375433046</v>
      </c>
      <c r="Q51" s="113">
        <v>0.19912519391886255</v>
      </c>
      <c r="R51" s="113">
        <v>0.42942450306561214</v>
      </c>
      <c r="S51" s="113">
        <v>0.20208092471525307</v>
      </c>
      <c r="T51" s="113">
        <v>0.3950730566852439</v>
      </c>
      <c r="U51" s="113">
        <v>0.34831707465430023</v>
      </c>
      <c r="V51" s="113">
        <v>0.4019245557518949</v>
      </c>
      <c r="W51" s="113">
        <v>0.22409704946795717</v>
      </c>
      <c r="X51" s="113">
        <v>0.48009646671460104</v>
      </c>
      <c r="Y51" s="113">
        <v>0.10947588901000364</v>
      </c>
      <c r="Z51" s="113">
        <v>0.45907138082591042</v>
      </c>
      <c r="AA51" s="113">
        <v>0.30911903109774919</v>
      </c>
      <c r="AB51" s="113">
        <v>0.43826322815837238</v>
      </c>
      <c r="AC51" s="113">
        <v>0.42103849875647154</v>
      </c>
      <c r="AD51" s="113">
        <v>0.31130398500951889</v>
      </c>
      <c r="AE51" s="113">
        <v>0.39762809405147703</v>
      </c>
      <c r="AF51" s="113">
        <v>0.16328559772553677</v>
      </c>
      <c r="AG51" s="113">
        <v>0.2582193308344326</v>
      </c>
      <c r="AH51" s="113">
        <v>0.113054341080431</v>
      </c>
      <c r="AI51" s="113">
        <v>0.15686382822715136</v>
      </c>
      <c r="AJ51" s="113">
        <v>9.8119314419638184E-2</v>
      </c>
      <c r="AK51" s="113">
        <v>5.9426456525885412E-3</v>
      </c>
      <c r="AL51" s="154">
        <v>0.34344317820985498</v>
      </c>
      <c r="AM51" s="228"/>
    </row>
    <row r="52" spans="1:39" s="6" customFormat="1" ht="15" x14ac:dyDescent="0.25">
      <c r="A52" s="86"/>
      <c r="B52" s="6" t="s">
        <v>1358</v>
      </c>
      <c r="C52" s="113">
        <v>0.38489139899879299</v>
      </c>
      <c r="D52" s="113">
        <v>0.64310204122045167</v>
      </c>
      <c r="E52" s="113">
        <v>0.40844369807994901</v>
      </c>
      <c r="F52" s="113">
        <v>0.58424168224819273</v>
      </c>
      <c r="G52" s="113">
        <v>0.40946780388718917</v>
      </c>
      <c r="H52" s="113">
        <v>0.38507851671482368</v>
      </c>
      <c r="I52" s="113">
        <v>0.40860759086251536</v>
      </c>
      <c r="J52" s="113">
        <v>0.53887668624968055</v>
      </c>
      <c r="K52" s="113">
        <v>0.59837386420895811</v>
      </c>
      <c r="L52" s="113">
        <v>0.17299706370244686</v>
      </c>
      <c r="M52" s="113">
        <v>0.16397217823803562</v>
      </c>
      <c r="N52" s="113">
        <v>0.35732710918116023</v>
      </c>
      <c r="O52" s="113">
        <v>0.47479619369394022</v>
      </c>
      <c r="P52" s="113">
        <v>0.42643725438691066</v>
      </c>
      <c r="Q52" s="113">
        <v>0.46835005282286518</v>
      </c>
      <c r="R52" s="113">
        <v>0.40666823258573159</v>
      </c>
      <c r="S52" s="113">
        <v>0.5958600268965174</v>
      </c>
      <c r="T52" s="113">
        <v>0.29924907807341611</v>
      </c>
      <c r="U52" s="113">
        <v>0.44340056686270352</v>
      </c>
      <c r="V52" s="113">
        <v>0.48935159898530844</v>
      </c>
      <c r="W52" s="113">
        <v>0.30526482101319985</v>
      </c>
      <c r="X52" s="113">
        <v>0.37145128503093333</v>
      </c>
      <c r="Y52" s="113">
        <v>0.40485739107184193</v>
      </c>
      <c r="Z52" s="113">
        <v>0.27249633087345382</v>
      </c>
      <c r="AA52" s="113">
        <v>0.13439447527319964</v>
      </c>
      <c r="AB52" s="113">
        <v>0.28761742759137848</v>
      </c>
      <c r="AC52" s="113">
        <v>0.45948995525523578</v>
      </c>
      <c r="AD52" s="113">
        <v>0.4408822831762369</v>
      </c>
      <c r="AE52" s="113">
        <v>0.36043665153371218</v>
      </c>
      <c r="AF52" s="113">
        <v>0.53918071929854117</v>
      </c>
      <c r="AG52" s="113">
        <v>0.37784932475683985</v>
      </c>
      <c r="AH52" s="113">
        <v>0.14321732380738325</v>
      </c>
      <c r="AI52" s="113">
        <v>0.29807743374162277</v>
      </c>
      <c r="AJ52" s="113">
        <v>0.2002283529168217</v>
      </c>
      <c r="AK52" s="113">
        <v>0.23305251424021248</v>
      </c>
      <c r="AL52" s="154">
        <v>0.3532518175387363</v>
      </c>
      <c r="AM52" s="228"/>
    </row>
    <row r="53" spans="1:39" s="6" customFormat="1" ht="15" x14ac:dyDescent="0.25">
      <c r="A53" s="86"/>
      <c r="B53" s="6" t="s">
        <v>1334</v>
      </c>
      <c r="C53" s="113">
        <v>-6.9272856832660962E-2</v>
      </c>
      <c r="D53" s="113">
        <v>3.376619334016203E-2</v>
      </c>
      <c r="E53" s="113">
        <v>0.16483767671982533</v>
      </c>
      <c r="F53" s="113">
        <v>3.1618398914567973E-3</v>
      </c>
      <c r="G53" s="113">
        <v>0.18694859299011043</v>
      </c>
      <c r="H53" s="113">
        <v>2.4739815439200296E-2</v>
      </c>
      <c r="I53" s="113">
        <v>7.4545395232691949E-2</v>
      </c>
      <c r="J53" s="113">
        <v>8.6749006442355739E-2</v>
      </c>
      <c r="K53" s="113">
        <v>4.8739637597830163E-2</v>
      </c>
      <c r="L53" s="113">
        <v>0.51164945343402302</v>
      </c>
      <c r="M53" s="113">
        <v>0.1542056932130558</v>
      </c>
      <c r="N53" s="113">
        <v>0.10757587283395811</v>
      </c>
      <c r="O53" s="113">
        <v>-0.24903710955261679</v>
      </c>
      <c r="P53" s="113">
        <v>2.7372133833046007E-2</v>
      </c>
      <c r="Q53" s="113">
        <v>0.22153546922490794</v>
      </c>
      <c r="R53" s="113">
        <v>1.4065269399719253E-2</v>
      </c>
      <c r="S53" s="113">
        <v>0.10415955008445978</v>
      </c>
      <c r="T53" s="113">
        <v>5.2989907895262083E-2</v>
      </c>
      <c r="U53" s="113">
        <v>7.9663509678177924E-2</v>
      </c>
      <c r="V53" s="113">
        <v>-2.9562525027027158E-2</v>
      </c>
      <c r="W53" s="113">
        <v>0.42035076709267144</v>
      </c>
      <c r="X53" s="113">
        <v>-3.4020789573900945E-3</v>
      </c>
      <c r="Y53" s="113">
        <v>0.16752696544471873</v>
      </c>
      <c r="Z53" s="113">
        <v>4.948157145714463E-2</v>
      </c>
      <c r="AA53" s="113">
        <v>0.4712769964787758</v>
      </c>
      <c r="AB53" s="113">
        <v>0.11368674957974702</v>
      </c>
      <c r="AC53" s="113">
        <v>2.4411122173705162E-2</v>
      </c>
      <c r="AD53" s="113">
        <v>0.13184944105926658</v>
      </c>
      <c r="AE53" s="113">
        <v>6.9822462372055125E-2</v>
      </c>
      <c r="AF53" s="113">
        <v>6.878331113910284E-2</v>
      </c>
      <c r="AG53" s="113">
        <v>0.25986686163785472</v>
      </c>
      <c r="AH53" s="113">
        <v>0.74346378787561707</v>
      </c>
      <c r="AI53" s="113">
        <v>0.54451957620602864</v>
      </c>
      <c r="AJ53" s="113">
        <v>0.70115918563457402</v>
      </c>
      <c r="AK53" s="113">
        <v>0.76100484010719904</v>
      </c>
      <c r="AL53" s="154">
        <v>0.15394397316928013</v>
      </c>
      <c r="AM53" s="228"/>
    </row>
    <row r="54" spans="1:39" s="6" customFormat="1" ht="15" x14ac:dyDescent="0.25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28"/>
    </row>
    <row r="55" spans="1:39" s="6" customFormat="1" ht="15" x14ac:dyDescent="0.25">
      <c r="C55" s="33"/>
      <c r="D55" s="33"/>
      <c r="E55" s="33"/>
      <c r="F55" s="33"/>
      <c r="G55" s="33"/>
      <c r="H55" s="33"/>
      <c r="I55" s="33"/>
      <c r="J55" s="33"/>
    </row>
    <row r="56" spans="1:39" s="6" customFormat="1" ht="15" x14ac:dyDescent="0.25">
      <c r="C56" s="33"/>
      <c r="D56" s="33"/>
      <c r="E56" s="33"/>
      <c r="F56" s="33"/>
      <c r="G56" s="33"/>
      <c r="H56" s="33"/>
      <c r="I56" s="33"/>
      <c r="J56" s="33"/>
    </row>
    <row r="57" spans="1:39" s="6" customFormat="1" ht="15" x14ac:dyDescent="0.25">
      <c r="C57" s="33"/>
      <c r="D57" s="33"/>
      <c r="E57" s="33"/>
      <c r="F57" s="33"/>
      <c r="G57" s="33"/>
      <c r="H57" s="33"/>
      <c r="I57" s="33"/>
      <c r="J57" s="33"/>
    </row>
    <row r="58" spans="1:39" s="6" customFormat="1" ht="15" x14ac:dyDescent="0.25">
      <c r="C58" s="33"/>
      <c r="D58" s="33"/>
      <c r="E58" s="33"/>
      <c r="F58" s="33"/>
      <c r="G58" s="33"/>
      <c r="H58" s="33"/>
      <c r="I58" s="33"/>
      <c r="J58" s="33"/>
    </row>
    <row r="59" spans="1:39" s="6" customFormat="1" ht="15" x14ac:dyDescent="0.25">
      <c r="C59" s="33"/>
      <c r="D59" s="33"/>
      <c r="E59" s="33"/>
      <c r="F59" s="33"/>
      <c r="G59" s="33"/>
      <c r="H59" s="33"/>
      <c r="I59" s="33"/>
      <c r="J59" s="33"/>
    </row>
    <row r="60" spans="1:39" s="6" customFormat="1" ht="15" x14ac:dyDescent="0.25">
      <c r="C60" s="33"/>
      <c r="D60" s="33"/>
      <c r="E60" s="33"/>
      <c r="F60" s="33"/>
      <c r="G60" s="33"/>
      <c r="H60" s="33"/>
      <c r="I60" s="33"/>
      <c r="J60" s="33"/>
    </row>
    <row r="61" spans="1:39" s="6" customFormat="1" ht="15" x14ac:dyDescent="0.25">
      <c r="C61" s="33"/>
      <c r="D61" s="33"/>
      <c r="E61" s="33"/>
      <c r="F61" s="33"/>
      <c r="G61" s="33"/>
      <c r="H61" s="33"/>
      <c r="I61" s="33"/>
      <c r="J61" s="33"/>
    </row>
    <row r="62" spans="1:39" s="6" customFormat="1" ht="15" x14ac:dyDescent="0.25">
      <c r="C62" s="33"/>
      <c r="D62" s="33"/>
      <c r="E62" s="33"/>
      <c r="F62" s="33"/>
      <c r="G62" s="33"/>
      <c r="H62" s="33"/>
      <c r="I62" s="33"/>
      <c r="J62" s="33"/>
    </row>
    <row r="63" spans="1:39" s="6" customFormat="1" ht="15" x14ac:dyDescent="0.25">
      <c r="C63" s="33"/>
      <c r="D63" s="33"/>
      <c r="E63" s="33"/>
      <c r="F63" s="33"/>
      <c r="G63" s="33"/>
      <c r="H63" s="33"/>
      <c r="I63" s="33"/>
      <c r="J63" s="33"/>
    </row>
    <row r="64" spans="1:39" s="6" customFormat="1" ht="15" x14ac:dyDescent="0.25">
      <c r="C64" s="33"/>
      <c r="D64" s="33"/>
      <c r="E64" s="33"/>
      <c r="F64" s="33"/>
      <c r="G64" s="33"/>
      <c r="H64" s="33"/>
      <c r="I64" s="33"/>
      <c r="J64" s="33"/>
    </row>
    <row r="65" spans="1:38" s="6" customFormat="1" ht="15" x14ac:dyDescent="0.25">
      <c r="C65" s="33"/>
      <c r="D65" s="33"/>
      <c r="E65" s="33"/>
      <c r="F65" s="33"/>
      <c r="G65" s="33"/>
      <c r="H65" s="33"/>
      <c r="I65" s="33"/>
      <c r="J65" s="33"/>
    </row>
    <row r="66" spans="1:38" s="6" customFormat="1" ht="15" x14ac:dyDescent="0.25">
      <c r="C66" s="33"/>
      <c r="D66" s="33"/>
      <c r="E66" s="33"/>
      <c r="F66" s="33"/>
      <c r="G66" s="33"/>
      <c r="H66" s="33"/>
      <c r="I66" s="33"/>
      <c r="J66" s="33"/>
    </row>
    <row r="67" spans="1:38" s="6" customFormat="1" ht="15" x14ac:dyDescent="0.25">
      <c r="C67" s="33"/>
      <c r="D67" s="33"/>
      <c r="E67" s="33"/>
      <c r="F67" s="33"/>
      <c r="G67" s="33"/>
      <c r="H67" s="33"/>
      <c r="I67" s="33"/>
      <c r="J67" s="33"/>
    </row>
    <row r="68" spans="1:38" s="6" customFormat="1" ht="15" x14ac:dyDescent="0.25">
      <c r="C68" s="33"/>
      <c r="D68" s="33"/>
      <c r="E68" s="33"/>
      <c r="F68" s="33"/>
      <c r="G68" s="33"/>
      <c r="H68" s="33"/>
      <c r="I68" s="33"/>
      <c r="J68" s="33"/>
    </row>
    <row r="69" spans="1:38" s="6" customFormat="1" ht="15" x14ac:dyDescent="0.25">
      <c r="C69" s="33"/>
      <c r="D69" s="33"/>
      <c r="E69" s="33"/>
      <c r="F69" s="33"/>
      <c r="G69" s="33"/>
      <c r="H69" s="33"/>
      <c r="I69" s="33"/>
      <c r="J69" s="33"/>
    </row>
    <row r="70" spans="1:38" s="6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s="6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s="6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s="6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s="6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s="6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s="6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s="6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6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s="6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Axel Iván Duré Aranda</cp:lastModifiedBy>
  <cp:lastPrinted>2017-04-06T12:46:19Z</cp:lastPrinted>
  <dcterms:created xsi:type="dcterms:W3CDTF">2017-04-04T16:49:53Z</dcterms:created>
  <dcterms:modified xsi:type="dcterms:W3CDTF">2025-10-02T13:28:12Z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