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9-2020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<sst xmlns="http://schemas.openxmlformats.org/spreadsheetml/2006/main" count="2880" uniqueCount="1440">
  <si>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</si>
  <si>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</si>
  <si>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</si>
  <si>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</si>
  <si>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</si>
  <si>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</si>
  <si>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</si>
  <si>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</si>
  <si>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</si>
  <si>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</si>
  <si>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</si>
  <si>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</si>
  <si>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</si>
  <si>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</si>
  <si>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</si>
  <si>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</si>
  <si>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</si>
  <si>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</si>
  <si>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</si>
  <si>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</si>
  <si>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</si>
  <si>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</si>
  <si>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</si>
  <si>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</si>
  <si>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</si>
  <si>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</si>
  <si>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</si>
  <si>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</si>
  <si>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</si>
  <si>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</si>
  <si>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</si>
  <si>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</si>
  <si>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</si>
  <si>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</si>
  <si>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</si>
  <si>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</si>
  <si>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</si>
  <si>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</si>
  <si>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</si>
  <si>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</si>
  <si>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</si>
  <si>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</si>
  <si>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</si>
  <si>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</si>
  <si>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</si>
  <si>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</si>
  <si>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</si>
  <si>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</si>
  <si>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</si>
  <si>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</si>
  <si>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</si>
  <si>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</si>
  <si>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</si>
  <si>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</si>
  <si>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</si>
  <si>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</si>
  <si>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</si>
  <si>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</si>
  <si>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</si>
  <si>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</si>
  <si>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</si>
  <si>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</si>
  <si>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</si>
  <si>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</si>
  <si>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</si>
  <si>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</si>
  <si>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</si>
  <si>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</si>
  <si>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</si>
  <si>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</si>
  <si>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</si>
  <si>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</si>
  <si>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</si>
  <si>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</si>
  <si>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</si>
  <si>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</si>
  <si>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</si>
  <si>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</si>
  <si>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</si>
  <si>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</si>
  <si>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</si>
  <si>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</si>
  <si>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</si>
  <si>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</si>
  <si>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</si>
  <si>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</si>
  <si>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</si>
  <si>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</si>
  <si>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</si>
  <si>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</si>
  <si>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</si>
  <si>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</si>
  <si>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</si>
  <si>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</si>
  <si>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</si>
  <si>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</si>
  <si>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</si>
  <si>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</si>
  <si>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</si>
  <si>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</si>
  <si>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</si>
  <si>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</si>
  <si>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</si>
  <si>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</si>
  <si>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</si>
  <si>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</si>
  <si>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</si>
  <si>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</si>
  <si>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</si>
  <si>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</si>
  <si>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</si>
  <si>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</si>
  <si>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</si>
  <si>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</si>
  <si>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</si>
  <si>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</si>
  <si>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</si>
  <si>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</si>
  <si>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</si>
  <si>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</si>
  <si>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</si>
  <si>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</si>
  <si>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</si>
  <si>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</si>
  <si>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</si>
  <si>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</si>
  <si>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</si>
  <si>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</si>
  <si>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</si>
  <si>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</si>
  <si>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</si>
  <si>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</si>
  <si>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</si>
  <si>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</si>
  <si>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</si>
  <si>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</si>
  <si>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</si>
  <si>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</si>
  <si>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</si>
  <si>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</si>
  <si>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</si>
  <si>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</si>
  <si>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</si>
  <si>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</si>
  <si>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</si>
  <si>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</si>
  <si>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</si>
  <si>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</si>
  <si>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</si>
  <si>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</si>
  <si>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</si>
  <si>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</si>
  <si>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</si>
  <si>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</si>
  <si>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</si>
  <si>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</si>
  <si>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</si>
  <si>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</si>
  <si>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</si>
  <si>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</si>
  <si>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</si>
  <si>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</si>
  <si>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</si>
  <si>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</si>
  <si>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</si>
  <si>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</si>
  <si>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</si>
  <si>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</si>
  <si>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</si>
  <si>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</si>
  <si>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</si>
  <si>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</si>
  <si>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</si>
  <si>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</si>
  <si>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</si>
  <si>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</si>
  <si>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</si>
  <si>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</si>
  <si>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</si>
  <si>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</si>
  <si>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</si>
  <si>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</si>
  <si>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</si>
  <si>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</si>
  <si>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</si>
  <si>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</si>
  <si>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</si>
  <si>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</si>
  <si>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</si>
  <si>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</si>
  <si>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</si>
  <si>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</si>
  <si>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</si>
  <si>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</si>
  <si>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</si>
  <si>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</si>
  <si>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</si>
  <si>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</si>
  <si>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</si>
  <si>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</si>
  <si>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</si>
  <si>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</si>
  <si>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</si>
  <si>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</si>
  <si>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</si>
  <si>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</si>
  <si>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</si>
  <si>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</si>
  <si>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</si>
  <si>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</si>
  <si>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</si>
  <si>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</si>
  <si>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</si>
  <si>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</si>
  <si>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</si>
  <si>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</si>
  <si>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</si>
  <si>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</si>
  <si>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</si>
  <si>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</si>
  <si>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</si>
  <si>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</si>
  <si>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</si>
  <si>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</si>
  <si>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</si>
  <si>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</si>
  <si>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</si>
  <si>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</si>
  <si>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</si>
  <si>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</si>
  <si>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</si>
  <si>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</si>
  <si>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</si>
  <si>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</si>
  <si>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</si>
  <si>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</si>
  <si>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</si>
  <si>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</si>
  <si>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</si>
  <si>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</si>
  <si>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</si>
  <si>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</si>
  <si>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</si>
  <si>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</si>
  <si>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</si>
  <si>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</si>
  <si>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</si>
  <si>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</si>
  <si>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</si>
  <si>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</si>
  <si>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</si>
  <si>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</si>
  <si>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</si>
  <si>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</si>
  <si>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</si>
  <si>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</si>
  <si>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</si>
  <si>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</si>
  <si>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</si>
  <si>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</si>
  <si>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</si>
  <si>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</si>
  <si>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</si>
  <si>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</si>
  <si>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</si>
  <si>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</si>
  <si>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</si>
  <si>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</si>
  <si>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</si>
  <si>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</si>
  <si>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</si>
  <si>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</si>
  <si>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</si>
  <si>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</si>
  <si>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</si>
  <si>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</si>
  <si>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</si>
  <si>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</si>
  <si>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</si>
  <si>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</si>
  <si>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</si>
  <si>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</si>
  <si>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</si>
  <si>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</si>
  <si>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</si>
  <si>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</si>
  <si>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</si>
  <si>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</si>
  <si>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</si>
  <si>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</si>
  <si>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</si>
  <si>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</si>
  <si>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</si>
  <si>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</si>
  <si>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</si>
  <si>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</si>
  <si>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</si>
  <si>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</si>
  <si>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</si>
  <si>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</si>
  <si>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</si>
  <si>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</si>
  <si>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</si>
  <si>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</si>
  <si>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</si>
  <si>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</si>
  <si>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</si>
  <si>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</si>
  <si>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</si>
  <si>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</si>
  <si>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</si>
  <si>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</si>
  <si>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</si>
  <si>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</si>
  <si>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</si>
  <si>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</si>
  <si>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</si>
  <si>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</si>
  <si>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</si>
  <si>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</si>
  <si>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</si>
  <si>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</si>
  <si>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</si>
  <si>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</si>
  <si>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</si>
  <si>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</si>
  <si>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</si>
  <si>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</si>
  <si>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</si>
  <si>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</si>
  <si>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</si>
  <si>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</si>
  <si>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</si>
  <si>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</si>
  <si>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</si>
  <si>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</si>
  <si>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</si>
  <si>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</si>
  <si>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</si>
  <si>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</si>
  <si>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</si>
  <si>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</si>
  <si>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</si>
  <si>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</si>
  <si>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</si>
  <si>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</si>
  <si>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</si>
  <si>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</si>
  <si>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</si>
  <si>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</si>
  <si>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</si>
  <si>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</si>
  <si>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</si>
  <si>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</si>
  <si>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</si>
  <si>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</si>
  <si>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</si>
  <si>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</si>
  <si>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</si>
  <si>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</si>
  <si>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</si>
  <si>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</si>
  <si>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</si>
  <si>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</si>
  <si>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</si>
  <si>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</si>
  <si>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</si>
  <si>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</si>
  <si>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</si>
  <si>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</si>
  <si>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</si>
  <si>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</si>
  <si>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</si>
  <si>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</si>
  <si>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</si>
  <si>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</si>
  <si>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</si>
  <si>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</si>
  <si>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</si>
  <si>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</si>
  <si>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</si>
  <si>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</si>
  <si>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</si>
  <si>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</si>
  <si>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</si>
  <si>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</si>
  <si>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</si>
  <si>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</si>
  <si>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</si>
  <si>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</si>
  <si>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</si>
  <si>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</si>
  <si>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</si>
  <si>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</si>
  <si>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</si>
  <si>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</si>
  <si>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</si>
  <si>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</si>
  <si>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</si>
  <si>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</si>
  <si>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</si>
  <si>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</si>
  <si>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</si>
  <si>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</si>
  <si>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</si>
  <si>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</si>
  <si>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</si>
  <si>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</si>
  <si>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</si>
  <si>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</si>
  <si>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</si>
  <si>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</si>
  <si>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</si>
  <si>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</si>
  <si>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</si>
  <si>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</si>
  <si>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</si>
  <si>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</si>
  <si>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</si>
  <si>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</si>
  <si>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</si>
  <si>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</si>
  <si>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</si>
  <si>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</si>
  <si>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</si>
  <si>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</si>
  <si>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</si>
  <si>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</si>
  <si>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</si>
  <si>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</si>
  <si>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</si>
  <si>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</si>
  <si>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</si>
  <si>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</si>
  <si>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</si>
  <si>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</si>
  <si>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</si>
  <si>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</si>
  <si>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</si>
  <si>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</si>
  <si>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</si>
  <si>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</si>
  <si>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</si>
  <si>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</si>
  <si>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</si>
  <si>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</si>
  <si>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</si>
  <si>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</si>
  <si>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</si>
  <si>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</si>
  <si>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</si>
  <si>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</si>
  <si>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</si>
  <si>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</si>
  <si>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</si>
  <si>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</si>
  <si>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</si>
  <si>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</si>
  <si>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</si>
  <si>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</si>
  <si>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</si>
  <si>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</si>
  <si>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</si>
  <si>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</si>
  <si>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</si>
  <si>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</si>
  <si>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</si>
  <si>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</si>
  <si>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</si>
  <si>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</si>
  <si>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</si>
  <si>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</si>
  <si>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</si>
  <si>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</si>
  <si>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</si>
  <si>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</si>
  <si>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</si>
  <si>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</si>
  <si>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</si>
  <si>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</si>
  <si>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</si>
  <si>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</si>
  <si>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</si>
  <si>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</si>
  <si>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</si>
  <si>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</si>
  <si>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</si>
  <si>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</si>
  <si>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</si>
  <si>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</si>
  <si>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</si>
  <si>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</si>
  <si>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</si>
  <si>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</si>
  <si>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</si>
  <si>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</si>
  <si>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</si>
  <si>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</si>
  <si>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</si>
  <si>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</si>
  <si>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</si>
  <si>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</si>
  <si>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</si>
  <si>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</si>
  <si>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</si>
  <si>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</si>
  <si>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</si>
  <si>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</si>
  <si>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</si>
  <si>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</si>
  <si>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</si>
  <si>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</si>
  <si>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</si>
  <si>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</si>
  <si>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</si>
  <si>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</si>
  <si>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</si>
  <si>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</si>
  <si>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</si>
  <si>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</si>
  <si>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</si>
  <si>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</si>
  <si>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</si>
  <si>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</si>
  <si>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</si>
  <si>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</si>
  <si>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</si>
  <si>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</si>
  <si>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</si>
  <si>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</si>
  <si>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</si>
  <si>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</si>
  <si>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</si>
  <si>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</si>
  <si>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</si>
  <si>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</si>
  <si>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</si>
  <si>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</si>
  <si>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</si>
  <si>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</si>
  <si>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</si>
  <si>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</si>
  <si>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</si>
  <si>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</si>
  <si>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</si>
  <si>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</si>
  <si>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</si>
  <si>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</si>
  <si>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</si>
  <si>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</si>
  <si>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</si>
  <si>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</si>
  <si>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</si>
  <si>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</si>
  <si>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</si>
  <si>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</si>
  <si>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</si>
  <si>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</si>
  <si>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</si>
  <si>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</si>
  <si>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</si>
  <si>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</si>
  <si>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</si>
  <si>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</si>
  <si>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</si>
  <si>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</si>
  <si>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</si>
  <si>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</si>
  <si>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</si>
  <si>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</si>
  <si>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</si>
  <si>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</si>
  <si>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</si>
  <si>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</si>
  <si>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</si>
  <si>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</si>
  <si>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</si>
  <si>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</si>
  <si>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</si>
  <si>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</si>
  <si>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</si>
  <si>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</si>
  <si>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</si>
  <si>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</si>
  <si>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</si>
  <si>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</si>
  <si>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</si>
  <si>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</si>
  <si>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</si>
  <si>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</si>
  <si>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</si>
  <si>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</si>
  <si>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</si>
  <si>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</si>
  <si>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</si>
  <si>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</si>
  <si>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</si>
  <si>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</si>
  <si>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</si>
  <si>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</si>
  <si>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</si>
  <si>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</si>
  <si>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</si>
  <si>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</si>
  <si>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</si>
  <si>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</si>
  <si>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</si>
  <si>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</si>
  <si>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</si>
  <si>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</si>
  <si>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</si>
  <si>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</si>
  <si>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</si>
  <si>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</si>
  <si>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</si>
  <si>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</si>
  <si>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</si>
  <si>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</si>
  <si>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</si>
  <si>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</si>
  <si>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</si>
  <si>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</si>
  <si>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</si>
  <si>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</si>
  <si>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</si>
  <si>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</si>
  <si>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</si>
  <si>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</si>
  <si>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</si>
  <si>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</si>
  <si>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</si>
  <si>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</si>
  <si>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</si>
  <si>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</si>
  <si>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</si>
  <si>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</si>
  <si>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</si>
  <si>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</si>
  <si>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</si>
  <si>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</si>
  <si>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</si>
  <si>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</si>
  <si>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</si>
  <si>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</si>
  <si>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</si>
  <si>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</si>
  <si>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</si>
  <si>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</si>
  <si>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</si>
  <si>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</si>
  <si>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</si>
  <si>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</si>
  <si>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</si>
  <si>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</si>
  <si>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</si>
  <si>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</si>
  <si>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</si>
  <si>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</si>
  <si>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</si>
  <si>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</si>
  <si>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</si>
  <si>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</si>
  <si>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</si>
  <si>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</si>
  <si>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</si>
  <si>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</si>
  <si>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</si>
  <si>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</si>
  <si>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</si>
  <si>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</si>
  <si>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</si>
  <si>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</si>
  <si>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</si>
  <si>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</si>
  <si>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</si>
  <si>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</si>
  <si>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</si>
  <si>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</si>
  <si>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</si>
  <si>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</si>
  <si>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</si>
  <si>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</si>
  <si>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</si>
  <si>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</si>
  <si>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</si>
  <si>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</si>
  <si>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</si>
  <si>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</si>
  <si>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</si>
  <si>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</si>
  <si>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</si>
  <si>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</si>
  <si>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</si>
  <si>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</si>
  <si>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</si>
  <si>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</si>
  <si>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</si>
  <si>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</si>
  <si>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</si>
  <si>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</si>
  <si>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</si>
  <si>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</si>
  <si>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</si>
  <si>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</si>
  <si>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</si>
  <si>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</si>
  <si>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</si>
  <si>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</si>
  <si>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</si>
  <si>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</si>
  <si>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</si>
  <si>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</si>
  <si>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</si>
  <si>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</si>
  <si>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</si>
  <si>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</si>
  <si>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</si>
  <si>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</si>
  <si>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</si>
  <si>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</si>
  <si>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</si>
  <si>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</si>
  <si>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</si>
  <si>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</si>
  <si>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</si>
  <si>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</si>
  <si>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</si>
  <si>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</si>
  <si>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</si>
  <si>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</si>
  <si>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</si>
  <si>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</si>
  <si>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</si>
  <si>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</si>
  <si>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</si>
  <si>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</si>
  <si>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</si>
  <si>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</si>
  <si>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</si>
  <si>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</si>
  <si>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</si>
  <si>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</si>
  <si>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</si>
  <si>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</si>
  <si>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</si>
  <si>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</si>
  <si>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</si>
  <si>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</si>
  <si>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</si>
  <si>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</si>
  <si>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</si>
  <si>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</si>
  <si>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</si>
  <si>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</si>
  <si>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</si>
  <si>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</si>
  <si>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</si>
  <si>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</si>
  <si>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</si>
  <si>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</si>
  <si>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</si>
  <si>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</si>
  <si>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</si>
  <si>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</si>
  <si>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</si>
  <si>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</si>
  <si>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</si>
  <si>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</si>
  <si>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</si>
  <si>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</si>
  <si>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</si>
  <si>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</si>
  <si>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</si>
  <si>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</si>
  <si>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</si>
  <si>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</si>
  <si>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</si>
  <si>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</si>
  <si>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</si>
  <si>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</si>
  <si>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</si>
  <si>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</si>
  <si>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</si>
  <si>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</si>
  <si>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</si>
  <si>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</si>
  <si>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</si>
  <si>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</si>
  <si>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</si>
  <si>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</si>
  <si>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</si>
  <si>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</si>
  <si>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</si>
  <si>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</si>
  <si>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</si>
  <si>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</si>
  <si>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</si>
  <si>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</si>
  <si>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</si>
  <si>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</si>
  <si>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</si>
  <si>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</si>
  <si>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</si>
  <si>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</si>
  <si>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</si>
  <si>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</si>
  <si>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</si>
  <si>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</si>
  <si>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</si>
  <si>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</si>
  <si>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</si>
  <si>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</si>
  <si>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</si>
  <si>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</si>
  <si>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</si>
  <si>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</si>
  <si>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</si>
  <si>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</si>
  <si>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</si>
  <si>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</si>
  <si>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</si>
  <si>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</si>
  <si>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</si>
  <si>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</si>
  <si>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</si>
  <si>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</si>
  <si>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</si>
  <si>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</si>
  <si>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</si>
  <si>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</si>
  <si>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</si>
  <si>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</si>
  <si>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</si>
  <si>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</si>
  <si>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</si>
  <si>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</si>
  <si>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</si>
  <si>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</si>
  <si>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</si>
  <si>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</si>
  <si>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</si>
  <si>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</si>
  <si>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</si>
  <si>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</si>
  <si>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</si>
  <si>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</si>
  <si>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</si>
  <si>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</si>
  <si>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</si>
  <si>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</si>
  <si>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</si>
  <si>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</si>
  <si>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</si>
  <si>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</si>
  <si>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</si>
  <si>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</si>
  <si>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</si>
  <si>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</si>
  <si>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</si>
  <si>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</si>
  <si>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</si>
  <si>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</si>
  <si>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</si>
  <si>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</si>
  <si>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</si>
  <si>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</si>
  <si>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</si>
  <si>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</si>
  <si>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</si>
  <si>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</si>
  <si>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</si>
  <si>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</si>
  <si>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</si>
  <si>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</si>
  <si>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</si>
  <si>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</si>
  <si>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</si>
  <si>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</si>
  <si>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</si>
  <si>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</si>
  <si>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</si>
  <si>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</si>
  <si>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</si>
  <si>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</si>
  <si>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</si>
  <si>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</si>
  <si>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</si>
  <si>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</si>
  <si>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</si>
  <si>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</si>
  <si>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</si>
  <si>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</si>
  <si>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</si>
  <si>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</si>
  <si>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</si>
  <si>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</si>
  <si>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</si>
  <si>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</si>
  <si>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</si>
  <si>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</si>
  <si>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</si>
  <si>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</si>
  <si>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</si>
  <si>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</si>
  <si>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</si>
  <si>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</si>
  <si>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</si>
  <si>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</si>
  <si>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</si>
  <si>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</si>
  <si>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</si>
  <si>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</si>
  <si>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</si>
  <si>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</si>
  <si>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</si>
  <si>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</si>
  <si>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</si>
  <si>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</si>
  <si>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</si>
  <si>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</si>
  <si>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</si>
  <si>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</si>
  <si>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</si>
  <si>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</si>
  <si>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</si>
  <si>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</si>
  <si>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</si>
  <si>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</si>
  <si>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</si>
  <si>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</si>
  <si>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</si>
  <si>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</si>
  <si>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</si>
  <si>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</si>
  <si>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</si>
  <si>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</si>
  <si>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</si>
  <si>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</si>
  <si>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</si>
  <si>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</si>
  <si>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</si>
  <si>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</si>
  <si>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</si>
  <si>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</si>
  <si>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</si>
  <si>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</si>
  <si>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</si>
  <si>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</si>
  <si>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</si>
  <si>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</si>
  <si>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</si>
  <si>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</si>
  <si>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</si>
  <si>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</si>
  <si>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</si>
  <si>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</si>
  <si>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</si>
  <si>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</si>
  <si>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</si>
  <si>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</si>
  <si>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</si>
  <si>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</si>
  <si>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</si>
  <si>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</si>
  <si>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</si>
  <si>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</si>
  <si>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</si>
  <si>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</si>
  <si>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</si>
  <si>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</si>
  <si>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</si>
  <si>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</si>
  <si>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</si>
  <si>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</si>
  <si>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</si>
  <si>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</si>
  <si>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</si>
  <si>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</si>
  <si>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</si>
  <si>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</si>
  <si>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</si>
  <si>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</si>
  <si>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</si>
  <si>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</si>
  <si>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</si>
  <si>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</si>
  <si>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</si>
  <si>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</si>
  <si>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</si>
  <si>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</si>
  <si>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</si>
  <si>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</si>
  <si>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</si>
  <si>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</si>
  <si>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</si>
  <si>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</si>
  <si>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</si>
  <si>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</si>
  <si>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</si>
  <si>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</si>
  <si>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</si>
  <si>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</si>
  <si>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</si>
  <si>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</si>
  <si>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</si>
  <si>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</si>
  <si>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</si>
  <si>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</si>
  <si>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</si>
  <si>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</si>
  <si>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</si>
  <si>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</si>
  <si>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</si>
  <si>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</si>
  <si>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</si>
  <si>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</si>
  <si>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</si>
  <si>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</si>
  <si>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</si>
  <si>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</si>
  <si>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</si>
  <si>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</si>
  <si>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</si>
  <si>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</si>
  <si>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</si>
  <si>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</si>
  <si>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</si>
  <si>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</si>
  <si>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</si>
  <si>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</si>
  <si>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</si>
  <si>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</si>
  <si>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</si>
  <si>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</si>
  <si>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</si>
  <si>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</si>
  <si>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</si>
  <si>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</si>
  <si>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</si>
  <si>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</si>
  <si>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</si>
  <si>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</si>
  <si>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</si>
  <si>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</si>
  <si>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</si>
  <si>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</si>
  <si>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</si>
  <si>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</si>
  <si>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</si>
  <si>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</si>
  <si>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</si>
  <si>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</si>
  <si>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</si>
  <si>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</si>
  <si>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</si>
  <si>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</si>
  <si>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</si>
  <si>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</si>
  <si>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</si>
  <si>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</si>
  <si>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</si>
  <si>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</si>
  <si>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</si>
  <si>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</si>
  <si>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</si>
  <si>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</si>
  <si>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</si>
  <si>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</si>
  <si>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</si>
  <si>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</si>
  <si>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</si>
  <si>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</si>
  <si>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</si>
  <si>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</si>
  <si>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</si>
  <si>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</si>
  <si>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</si>
  <si>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</si>
  <si>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</si>
  <si>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</si>
  <si>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</si>
  <si>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</si>
  <si>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</si>
  <si>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</si>
  <si>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</si>
  <si>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</si>
  <si>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</si>
  <si>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</si>
  <si>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</si>
  <si>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</si>
  <si>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</si>
  <si>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</si>
  <si>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</si>
  <si>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</si>
  <si>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</si>
  <si>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</si>
  <si>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</si>
  <si>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</si>
  <si>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</si>
  <si>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</si>
  <si>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</si>
  <si>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</si>
  <si>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</si>
  <si>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</si>
  <si>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</si>
  <si>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</si>
  <si>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</si>
  <si>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</si>
  <si>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</si>
  <si>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</si>
  <si>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</si>
  <si>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</si>
  <si>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</si>
  <si>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</si>
  <si>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</si>
  <si>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</si>
  <si>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</si>
  <si>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</si>
  <si>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</si>
  <si>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</si>
  <si>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</si>
  <si>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</si>
  <si>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</si>
  <si>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</si>
  <si>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</si>
  <si>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</si>
  <si>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</si>
  <si>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</si>
  <si>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</si>
  <si>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</si>
  <si>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</si>
  <si>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</si>
  <si>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</si>
  <si>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</si>
  <si>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</si>
  <si>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</si>
  <si>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</si>
  <si>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</si>
  <si>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</si>
  <si>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</si>
  <si>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</si>
  <si>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</si>
  <si>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</si>
  <si>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</si>
  <si>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</si>
  <si>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</si>
  <si>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</si>
  <si>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</si>
  <si>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</si>
  <si>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</si>
  <si>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</si>
  <si>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</si>
  <si>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</si>
  <si>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</si>
  <si>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</si>
  <si>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</si>
  <si>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</si>
  <si>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</si>
  <si>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</si>
  <si>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</si>
  <si>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</si>
  <si>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</si>
  <si>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</si>
  <si>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</si>
  <si>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</si>
  <si>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</si>
  <si>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</si>
  <si>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</si>
  <si>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</si>
  <si>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</si>
  <si>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</si>
  <si>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</si>
  <si>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</si>
  <si>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</si>
  <si>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</si>
  <si>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</si>
  <si>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</si>
  <si>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</si>
  <si>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</si>
  <si>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</si>
  <si>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</si>
  <si>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</si>
  <si>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</si>
  <si>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</si>
  <si>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</si>
  <si>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</si>
  <si>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</si>
  <si>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</si>
  <si>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</si>
  <si>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</si>
  <si>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</si>
  <si>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</si>
  <si>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</si>
  <si>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</si>
  <si>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</si>
  <si>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</si>
  <si>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</si>
  <si>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</si>
  <si>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</si>
  <si>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</si>
  <si>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</si>
  <si>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</si>
  <si>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</si>
  <si>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</si>
  <si>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</si>
  <si>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</si>
  <si>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</si>
  <si>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</si>
  <si>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</si>
  <si>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</si>
  <si>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</si>
  <si>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</si>
  <si>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</si>
  <si>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</si>
  <si>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</si>
  <si>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</si>
  <si>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</si>
  <si>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</si>
  <si>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</si>
  <si>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</si>
  <si>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</si>
  <si>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</si>
  <si>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</si>
  <si>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</si>
  <si>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</si>
  <si>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</si>
  <si>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</si>
  <si>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</si>
  <si>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</si>
  <si>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</si>
  <si>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</si>
  <si>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</si>
  <si>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</si>
  <si>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</si>
  <si>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</si>
  <si>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</si>
  <si>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</si>
  <si>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</si>
  <si>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</si>
  <si>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</si>
  <si>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</si>
  <si>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</si>
  <si>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</si>
  <si>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</si>
  <si>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</si>
  <si>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</si>
  <si>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</si>
  <si>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</si>
  <si>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</si>
  <si>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</si>
  <si>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</si>
  <si>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</si>
  <si>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</si>
  <si>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</si>
  <si>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</si>
  <si>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</si>
  <si>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</si>
  <si>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</si>
  <si>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</si>
  <si>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</si>
  <si>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</si>
  <si>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</si>
  <si>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</si>
  <si>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</si>
  <si>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</si>
  <si>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</si>
  <si>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</si>
  <si>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</si>
  <si>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</si>
  <si>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</si>
  <si>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</si>
  <si>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</si>
  <si>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</si>
  <si>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</si>
  <si>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</si>
  <si>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</si>
  <si>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</si>
  <si>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</si>
  <si>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</si>
  <si>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</si>
  <si>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</si>
  <si>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</si>
  <si>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</si>
  <si>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</si>
  <si>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</si>
  <si>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</si>
  <si>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</si>
  <si>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</si>
  <si>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</si>
  <si>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</si>
  <si>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</si>
  <si>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</si>
  <si>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</si>
  <si>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</si>
  <si>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</si>
  <si>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</si>
  <si>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</si>
  <si>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</si>
  <si>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</si>
  <si>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</si>
  <si>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</si>
  <si>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</si>
  <si>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</si>
  <si>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</si>
  <si>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</si>
  <si>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</si>
  <si>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</si>
  <si>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</si>
  <si>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</si>
  <si>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</si>
  <si>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</si>
  <si>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</si>
  <si>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</si>
  <si>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</si>
  <si>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</si>
  <si>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</si>
  <si>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</si>
  <si>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</si>
  <si>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</si>
  <si>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</si>
  <si>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</si>
  <si>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</si>
  <si>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</si>
  <si>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</si>
  <si>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</si>
  <si>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</si>
  <si>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</si>
  <si>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</si>
  <si>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</si>
  <si>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</si>
  <si>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</si>
  <si>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</si>
  <si>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</si>
  <si>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</si>
  <si>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</si>
  <si>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</si>
  <si>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</si>
  <si>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</si>
  <si>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</si>
  <si>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</si>
  <si>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</si>
  <si>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</si>
  <si>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</si>
  <si>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</si>
  <si>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</si>
  <si>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</si>
  <si>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</si>
  <si>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</si>
  <si>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</si>
  <si>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</si>
  <si>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</si>
  <si>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</si>
  <si>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</si>
  <si>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</si>
  <si>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</si>
  <si>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</si>
  <si>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</si>
  <si>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</si>
  <si>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</si>
  <si>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</si>
  <si>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</si>
  <si>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</si>
  <si>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</si>
  <si>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</si>
  <si>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</si>
  <si>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</si>
  <si>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</si>
  <si>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</si>
  <si>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</si>
  <si>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</si>
  <si>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</si>
  <si>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</si>
  <si>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</si>
  <si>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</si>
  <si>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</si>
  <si>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</si>
  <si>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</si>
  <si>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</si>
  <si>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</si>
  <si>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</si>
  <si>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</si>
  <si>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</si>
  <si>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</si>
  <si>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</si>
  <si>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</si>
  <si>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</si>
  <si>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</si>
  <si>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</si>
  <si>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</si>
  <si>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</si>
  <si>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</si>
  <si>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</si>
  <si>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</si>
  <si>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Datos acumulados al 2° Mes</t>
  </si>
  <si>
    <t>Col2</t>
  </si>
  <si>
    <t>Utilización de Primas Directas % *</t>
  </si>
  <si>
    <t>Utilización de Primas Netas Ganadas % *</t>
  </si>
  <si>
    <t>Estados Financieros Mensuales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</si>
  <si>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en puntos porcentuales entre los ratios calculados en t y t-1</t>
    </r>
  </si>
  <si>
    <t>Ejercicio 2019/2020</t>
  </si>
  <si>
    <t>PERIODO JULIO 2019 - AGOSTO 2019</t>
  </si>
  <si>
    <t>31/08/19</t>
  </si>
  <si>
    <t>31/08/18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</si>
  <si>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</si>
  <si>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</si>
  <si>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</si>
  <si>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</si>
  <si>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</si>
  <si>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</si>
  <si>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</si>
  <si>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</si>
  <si>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</si>
  <si>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</si>
  <si>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</si>
  <si>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</si>
  <si>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</si>
  <si>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</si>
  <si>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</si>
  <si>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</si>
  <si>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</si>
  <si>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</si>
  <si>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</si>
  <si>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</si>
  <si>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</si>
  <si>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</si>
  <si>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</si>
  <si>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</si>
  <si>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</si>
  <si>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</si>
  <si>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</si>
  <si>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</si>
  <si>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</si>
  <si>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</si>
  <si>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</si>
  <si>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</si>
  <si>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</si>
  <si>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</si>
  <si>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</si>
  <si>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Familiar Seguros S.A.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</si>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</sst>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8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  <font>
      <sz val="12"/>
      <color rgb="FF0000FF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3" fillId="0" borderId="3" xfId="1" applyNumberFormat="1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14" fontId="57" fillId="0" borderId="0" xfId="3" applyNumberFormat="1" applyFont="1" applyFill="1" applyAlignment="1">
      <alignment horizontal="left" vertical="center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96" t="s">
        <v>78</v>
      </c>
      <c r="B9" s="196"/>
      <c r="C9" s="196"/>
      <c r="D9" s="196"/>
      <c r="E9" s="196"/>
      <c r="F9" s="196"/>
      <c r="G9" s="196"/>
    </row>
    <row r="10" spans="1:19" ht="24" x14ac:dyDescent="0.4">
      <c r="A10" s="197" t="s">
        <v>79</v>
      </c>
      <c r="B10" s="197"/>
      <c r="C10" s="197"/>
      <c r="D10" s="197"/>
      <c r="E10" s="197"/>
      <c r="F10" s="197"/>
      <c r="G10" s="197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98"/>
      <c r="B13" s="198"/>
      <c r="C13" s="198"/>
      <c r="D13" s="198"/>
      <c r="E13" s="198"/>
      <c r="F13" s="198"/>
      <c r="G13" s="198"/>
    </row>
    <row r="14" spans="1:19" ht="30.75" x14ac:dyDescent="0.5">
      <c r="A14" s="199" t="s">
        <v>1397</v>
      </c>
      <c r="B14" s="199"/>
      <c r="C14" s="199"/>
      <c r="D14" s="199"/>
      <c r="E14" s="199"/>
      <c r="F14" s="199"/>
      <c r="G14" s="199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5"/>
      <c r="K15" s="145"/>
      <c r="L15" s="145"/>
      <c r="M15" s="145"/>
      <c r="N15" s="145"/>
      <c r="O15" s="145"/>
      <c r="P15" s="145"/>
      <c r="Q15" s="145"/>
      <c r="R15" s="145"/>
      <c r="S15" s="145"/>
    </row>
    <row r="16" spans="1:19" ht="28.5" x14ac:dyDescent="0.45">
      <c r="A16" s="200" t="s">
        <v>1399</v>
      </c>
      <c r="B16" s="200"/>
      <c r="C16" s="200"/>
      <c r="D16" s="200"/>
      <c r="E16" s="200"/>
      <c r="F16" s="200"/>
      <c r="G16" s="200"/>
      <c r="J16" s="145"/>
      <c r="K16" s="145"/>
      <c r="L16" s="145"/>
      <c r="M16" s="145"/>
      <c r="N16" s="145"/>
      <c r="O16" s="145"/>
      <c r="P16" s="145"/>
      <c r="Q16" s="145"/>
      <c r="R16" s="145"/>
      <c r="S16" s="145"/>
    </row>
    <row r="17" spans="1:19" ht="21" customHeight="1" x14ac:dyDescent="0.35">
      <c r="A17" s="201" t="s">
        <v>1393</v>
      </c>
      <c r="B17" s="201"/>
      <c r="C17" s="201"/>
      <c r="D17" s="201"/>
      <c r="E17" s="201"/>
      <c r="F17" s="201"/>
      <c r="G17" s="201"/>
      <c r="J17" s="145"/>
      <c r="K17" s="145"/>
      <c r="L17" s="145"/>
      <c r="M17" s="145"/>
      <c r="N17" s="145"/>
      <c r="O17" s="145"/>
      <c r="P17" s="145"/>
      <c r="Q17" s="145"/>
      <c r="R17" s="145"/>
      <c r="S17" s="145"/>
    </row>
    <row r="18" spans="1:19" ht="13.5" customHeight="1" x14ac:dyDescent="0.25">
      <c r="A18"/>
      <c r="J18" s="145"/>
      <c r="K18" s="145"/>
      <c r="L18" s="145"/>
      <c r="M18" s="145"/>
      <c r="N18" s="145"/>
      <c r="O18" s="145"/>
      <c r="P18" s="145"/>
      <c r="Q18" s="145"/>
      <c r="R18" s="145"/>
      <c r="S18" s="145"/>
    </row>
    <row r="19" spans="1:19" ht="28.5" x14ac:dyDescent="0.45">
      <c r="A19" s="200" t="s">
        <v>1400</v>
      </c>
      <c r="B19" s="200"/>
      <c r="C19" s="200"/>
      <c r="D19" s="200"/>
      <c r="E19" s="200"/>
      <c r="F19" s="200"/>
      <c r="G19" s="200"/>
      <c r="J19" s="145"/>
      <c r="K19" s="145"/>
      <c r="L19" s="145"/>
      <c r="M19" s="145"/>
      <c r="N19" s="145"/>
      <c r="O19" s="145"/>
      <c r="P19" s="145"/>
      <c r="Q19" s="145"/>
      <c r="R19" s="145"/>
      <c r="S19" s="145"/>
    </row>
    <row r="20" spans="1:19" ht="13.5" customHeight="1" x14ac:dyDescent="0.5">
      <c r="A20" s="125"/>
      <c r="B20" s="125"/>
      <c r="C20" s="125"/>
      <c r="D20" s="125"/>
      <c r="E20" s="125"/>
      <c r="F20" s="125"/>
      <c r="G20" s="125"/>
      <c r="J20" s="145"/>
      <c r="K20" s="145"/>
      <c r="L20" s="145"/>
      <c r="M20" s="145"/>
      <c r="N20" s="145"/>
      <c r="O20" s="145"/>
      <c r="P20" s="145"/>
      <c r="Q20" s="145"/>
      <c r="R20" s="145"/>
      <c r="S20" s="145"/>
    </row>
    <row r="21" spans="1:19" ht="28.5" x14ac:dyDescent="0.45">
      <c r="A21" s="205"/>
      <c r="B21" s="205"/>
      <c r="C21" s="205"/>
      <c r="D21" s="205"/>
      <c r="E21" s="205"/>
      <c r="F21" s="205"/>
      <c r="G21" s="205"/>
      <c r="J21" s="145"/>
      <c r="K21" s="145"/>
      <c r="L21" s="145"/>
      <c r="M21" s="145"/>
      <c r="N21" s="145"/>
      <c r="O21" s="145"/>
      <c r="P21" s="145"/>
      <c r="Q21" s="145"/>
      <c r="R21" s="145"/>
      <c r="S21" s="145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5"/>
      <c r="K22" s="145"/>
      <c r="L22" s="145"/>
      <c r="M22" s="145"/>
      <c r="N22" s="145"/>
      <c r="O22" s="145"/>
      <c r="P22" s="145"/>
      <c r="Q22" s="145"/>
      <c r="R22" s="145"/>
      <c r="S22" s="145"/>
    </row>
    <row r="23" spans="1:19" ht="12.75" customHeight="1" x14ac:dyDescent="0.25">
      <c r="A23" s="204" t="s">
        <v>76</v>
      </c>
      <c r="B23" s="204"/>
      <c r="C23" s="204"/>
      <c r="D23" s="204"/>
      <c r="E23" s="204"/>
      <c r="F23" s="204"/>
      <c r="G23" s="204"/>
      <c r="J23" s="145"/>
      <c r="K23" s="145"/>
      <c r="L23" s="145"/>
      <c r="M23" s="145"/>
      <c r="N23" s="145"/>
      <c r="O23" s="145"/>
      <c r="P23" s="145"/>
      <c r="Q23" s="145"/>
      <c r="R23" s="145"/>
      <c r="S23" s="145"/>
    </row>
    <row r="24" spans="1:19" ht="13.5" customHeight="1" x14ac:dyDescent="0.25">
      <c r="A24" s="204"/>
      <c r="B24" s="204"/>
      <c r="C24" s="204"/>
      <c r="D24" s="204"/>
      <c r="E24" s="204"/>
      <c r="F24" s="204"/>
      <c r="G24" s="204"/>
      <c r="J24" s="145"/>
      <c r="K24" s="145"/>
      <c r="L24" s="145"/>
      <c r="M24" s="145"/>
      <c r="N24" s="145"/>
      <c r="O24" s="145"/>
      <c r="P24" s="145"/>
      <c r="Q24" s="145"/>
      <c r="R24" s="145"/>
      <c r="S24" s="145"/>
    </row>
    <row r="25" spans="1:19" ht="21.75" customHeight="1" x14ac:dyDescent="0.25">
      <c r="A25" s="204"/>
      <c r="B25" s="204"/>
      <c r="C25" s="204"/>
      <c r="D25" s="204"/>
      <c r="E25" s="204"/>
      <c r="F25" s="204"/>
      <c r="G25" s="204"/>
      <c r="J25" s="145"/>
      <c r="K25" s="145"/>
      <c r="L25" s="145"/>
      <c r="M25" s="145"/>
      <c r="N25" s="145"/>
      <c r="O25" s="145"/>
      <c r="P25" s="145"/>
      <c r="Q25" s="145"/>
      <c r="R25" s="145"/>
      <c r="S25" s="145"/>
    </row>
    <row r="26" spans="1:19" ht="13.5" customHeight="1" x14ac:dyDescent="0.25">
      <c r="A26" s="204"/>
      <c r="B26" s="204"/>
      <c r="C26" s="204"/>
      <c r="D26" s="204"/>
      <c r="E26" s="204"/>
      <c r="F26" s="204"/>
      <c r="G26" s="204"/>
      <c r="J26" s="145"/>
      <c r="K26" s="145"/>
      <c r="L26" s="145"/>
      <c r="M26" s="145"/>
      <c r="N26" s="145"/>
      <c r="O26" s="145"/>
      <c r="P26" s="145"/>
      <c r="Q26" s="145"/>
      <c r="R26" s="145"/>
      <c r="S26" s="145"/>
    </row>
    <row r="27" spans="1:19" ht="28.5" x14ac:dyDescent="0.45">
      <c r="A27" s="202"/>
      <c r="B27" s="202"/>
      <c r="C27" s="202"/>
      <c r="D27" s="202"/>
      <c r="E27" s="202"/>
      <c r="F27" s="202"/>
      <c r="G27" s="202"/>
      <c r="J27" s="145"/>
      <c r="K27" s="145"/>
      <c r="L27" s="145"/>
      <c r="M27" s="145"/>
      <c r="N27" s="145"/>
      <c r="O27" s="145"/>
      <c r="P27" s="145"/>
      <c r="Q27" s="145"/>
      <c r="R27" s="145"/>
      <c r="S27" s="145"/>
    </row>
    <row r="28" spans="1:19" ht="26.25" x14ac:dyDescent="0.25">
      <c r="A28" s="206"/>
      <c r="B28" s="206"/>
      <c r="C28" s="206"/>
      <c r="D28" s="206"/>
      <c r="E28" s="206"/>
      <c r="F28" s="206"/>
      <c r="G28" s="206"/>
      <c r="J28" s="145"/>
      <c r="K28" s="145"/>
      <c r="L28" s="145"/>
      <c r="M28" s="145"/>
      <c r="N28" s="145"/>
      <c r="O28" s="145"/>
      <c r="P28" s="145"/>
      <c r="Q28" s="145"/>
      <c r="R28" s="145"/>
      <c r="S28" s="145"/>
    </row>
    <row r="29" spans="1:19" ht="26.25" x14ac:dyDescent="0.25">
      <c r="A29" s="206"/>
      <c r="B29" s="206"/>
      <c r="C29" s="206"/>
      <c r="D29" s="206"/>
      <c r="E29" s="206"/>
      <c r="F29" s="206"/>
      <c r="G29" s="206"/>
      <c r="J29" s="145"/>
      <c r="K29" s="145"/>
      <c r="L29" s="145"/>
      <c r="M29" s="145"/>
      <c r="N29" s="145"/>
      <c r="O29" s="145"/>
      <c r="P29" s="145"/>
      <c r="Q29" s="145"/>
      <c r="R29" s="145"/>
      <c r="S29" s="145"/>
    </row>
    <row r="30" spans="1:19" ht="13.5" customHeight="1" x14ac:dyDescent="0.25">
      <c r="A30" s="203" t="s">
        <v>77</v>
      </c>
      <c r="B30" s="203"/>
      <c r="C30" s="203"/>
      <c r="D30" s="203"/>
      <c r="E30" s="203"/>
      <c r="F30" s="203"/>
      <c r="G30" s="203"/>
      <c r="J30" s="145"/>
      <c r="K30" s="145"/>
      <c r="L30" s="145"/>
      <c r="M30" s="145"/>
      <c r="N30" s="145"/>
      <c r="O30" s="145"/>
      <c r="P30" s="145"/>
      <c r="Q30" s="145"/>
      <c r="R30" s="145"/>
      <c r="S30" s="145"/>
    </row>
    <row r="31" spans="1:19" ht="12.75" customHeight="1" x14ac:dyDescent="0.25">
      <c r="A31" s="203"/>
      <c r="B31" s="203"/>
      <c r="C31" s="203"/>
      <c r="D31" s="203"/>
      <c r="E31" s="203"/>
      <c r="F31" s="203"/>
      <c r="G31" s="203"/>
      <c r="J31" s="145"/>
      <c r="K31" s="145"/>
      <c r="L31" s="145"/>
      <c r="M31" s="145"/>
      <c r="N31" s="145"/>
      <c r="O31" s="145"/>
      <c r="P31" s="145"/>
      <c r="Q31" s="145"/>
      <c r="R31" s="145"/>
      <c r="S31" s="145"/>
    </row>
    <row r="32" spans="1:19" ht="13.5" customHeight="1" x14ac:dyDescent="0.25">
      <c r="A32" s="203"/>
      <c r="B32" s="203"/>
      <c r="C32" s="203"/>
      <c r="D32" s="203"/>
      <c r="E32" s="203"/>
      <c r="F32" s="203"/>
      <c r="G32" s="203"/>
      <c r="J32" s="145"/>
      <c r="K32" s="145"/>
      <c r="L32" s="145"/>
      <c r="M32" s="145"/>
      <c r="N32" s="145"/>
      <c r="O32" s="145"/>
      <c r="P32" s="145"/>
      <c r="Q32" s="145"/>
      <c r="R32" s="145"/>
      <c r="S32" s="145"/>
    </row>
    <row r="33" spans="10:19" ht="13.5" customHeight="1" x14ac:dyDescent="0.25">
      <c r="J33" s="145"/>
      <c r="K33" s="145"/>
      <c r="L33" s="145"/>
      <c r="M33" s="145"/>
      <c r="N33" s="145"/>
      <c r="O33" s="145"/>
      <c r="P33" s="145"/>
      <c r="Q33" s="145"/>
      <c r="R33" s="145"/>
      <c r="S33" s="145"/>
    </row>
    <row r="34" spans="10:19" ht="13.5" customHeight="1" x14ac:dyDescent="0.25">
      <c r="J34" s="145"/>
      <c r="K34" s="145"/>
      <c r="L34" s="145"/>
      <c r="M34" s="145"/>
      <c r="N34" s="145"/>
      <c r="O34" s="145"/>
      <c r="P34" s="145"/>
      <c r="Q34" s="145"/>
      <c r="R34" s="145"/>
      <c r="S34" s="145"/>
    </row>
    <row r="35" spans="10:19" ht="13.5" customHeight="1" x14ac:dyDescent="0.25">
      <c r="J35" s="145"/>
      <c r="K35" s="145"/>
      <c r="L35" s="145"/>
      <c r="M35" s="145"/>
      <c r="N35" s="145"/>
      <c r="O35" s="145"/>
      <c r="P35" s="145"/>
      <c r="Q35" s="145"/>
      <c r="R35" s="145"/>
      <c r="S35" s="145"/>
    </row>
    <row r="36" spans="10:19" ht="13.5" customHeight="1" x14ac:dyDescent="0.25">
      <c r="J36" s="145"/>
      <c r="K36" s="145"/>
      <c r="L36" s="145"/>
      <c r="M36" s="145"/>
      <c r="N36" s="145"/>
      <c r="O36" s="145"/>
      <c r="P36" s="145"/>
      <c r="Q36" s="145"/>
      <c r="R36" s="145"/>
      <c r="S36" s="145"/>
    </row>
  </sheetData>
  <mergeCells count="12">
    <mergeCell ref="A17:G17"/>
    <mergeCell ref="A19:G19"/>
    <mergeCell ref="A27:G27"/>
    <mergeCell ref="A30:G32"/>
    <mergeCell ref="A23:G26"/>
    <mergeCell ref="A21:G21"/>
    <mergeCell ref="A28:G29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8" t="s">
        <v>72</v>
      </c>
      <c r="C2" s="208"/>
      <c r="D2" s="208"/>
      <c r="E2" s="208"/>
      <c r="F2" s="208"/>
      <c r="G2" s="208"/>
      <c r="H2" s="41"/>
    </row>
    <row r="3" spans="2:10" ht="13.5" customHeight="1" x14ac:dyDescent="0.25">
      <c r="B3" s="208"/>
      <c r="C3" s="208"/>
      <c r="D3" s="208"/>
      <c r="E3" s="208"/>
      <c r="F3" s="208"/>
      <c r="G3" s="208"/>
      <c r="H3" s="41"/>
    </row>
    <row r="4" spans="2:10" ht="15.75" x14ac:dyDescent="0.25">
      <c r="B4" s="208"/>
      <c r="C4" s="208"/>
      <c r="D4" s="208"/>
      <c r="E4" s="208"/>
      <c r="F4" s="208"/>
      <c r="G4" s="208"/>
      <c r="H4" s="41"/>
    </row>
    <row r="5" spans="2:10" ht="18.75" x14ac:dyDescent="0.25">
      <c r="B5" s="209" t="str">
        <f>CARATULA!$A$19</f>
        <v>PERIODO JULIO 2019 - AGOSTO 2019</v>
      </c>
      <c r="C5" s="208"/>
      <c r="D5" s="208"/>
      <c r="E5" s="208"/>
      <c r="F5" s="208"/>
      <c r="G5" s="208"/>
    </row>
    <row r="6" spans="2:10" ht="5.25" customHeight="1" x14ac:dyDescent="0.25"/>
    <row r="7" spans="2:10" x14ac:dyDescent="0.25">
      <c r="B7" s="210" t="s">
        <v>1335</v>
      </c>
      <c r="C7" s="210"/>
      <c r="D7" s="210"/>
      <c r="E7" s="210"/>
      <c r="F7" s="210"/>
      <c r="G7" s="210"/>
    </row>
    <row r="8" spans="2:10" x14ac:dyDescent="0.25">
      <c r="B8" s="207" t="s">
        <v>1328</v>
      </c>
      <c r="C8" s="207"/>
      <c r="D8" s="207"/>
      <c r="E8" s="207"/>
      <c r="F8" s="207"/>
      <c r="G8" s="207"/>
    </row>
    <row r="9" spans="2:10" x14ac:dyDescent="0.25">
      <c r="B9" s="207" t="s">
        <v>1329</v>
      </c>
      <c r="C9" s="207"/>
      <c r="D9" s="207"/>
      <c r="E9" s="207"/>
      <c r="F9" s="207"/>
      <c r="G9" s="207"/>
    </row>
    <row r="10" spans="2:10" x14ac:dyDescent="0.25">
      <c r="B10" s="207" t="s">
        <v>1330</v>
      </c>
      <c r="C10" s="207"/>
      <c r="D10" s="207"/>
      <c r="E10" s="207"/>
      <c r="F10" s="207"/>
      <c r="G10" s="207"/>
    </row>
    <row r="11" spans="2:10" x14ac:dyDescent="0.25">
      <c r="B11" s="207" t="s">
        <v>1331</v>
      </c>
      <c r="C11" s="207"/>
      <c r="D11" s="207"/>
      <c r="E11" s="207"/>
      <c r="F11" s="207"/>
      <c r="G11" s="207"/>
    </row>
    <row r="12" spans="2:10" x14ac:dyDescent="0.25">
      <c r="B12" s="207" t="s">
        <v>1332</v>
      </c>
      <c r="C12" s="207"/>
      <c r="D12" s="207"/>
      <c r="E12" s="207"/>
      <c r="F12" s="207"/>
      <c r="G12" s="207"/>
    </row>
    <row r="13" spans="2:10" x14ac:dyDescent="0.25">
      <c r="B13" s="207" t="s">
        <v>1333</v>
      </c>
      <c r="C13" s="207"/>
      <c r="D13" s="207"/>
      <c r="E13" s="207"/>
      <c r="F13" s="207"/>
      <c r="G13" s="207"/>
    </row>
    <row r="16" spans="2:10" x14ac:dyDescent="0.25">
      <c r="J16" s="124"/>
    </row>
    <row r="18" spans="10:10" x14ac:dyDescent="0.25">
      <c r="J18" s="124"/>
    </row>
    <row r="23" spans="10:10" x14ac:dyDescent="0.25">
      <c r="J23" s="124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1" t="s">
        <v>1334</v>
      </c>
      <c r="D2" s="211"/>
      <c r="E2" s="211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2" t="str">
        <f>PROPER(INDICE!$B$5)</f>
        <v>Periodo Julio 2019 - Agosto 2019</v>
      </c>
      <c r="D3" s="212"/>
      <c r="E3" s="212"/>
      <c r="I3" s="82"/>
      <c r="J3" s="82"/>
      <c r="K3" s="82"/>
      <c r="L3" s="82"/>
    </row>
    <row r="4" spans="1:38" s="9" customFormat="1" ht="18.75" x14ac:dyDescent="0.25">
      <c r="A4" s="63"/>
      <c r="B4" s="83"/>
      <c r="C4" s="213" t="s">
        <v>71</v>
      </c>
      <c r="D4" s="213"/>
      <c r="E4" s="213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7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4" t="s">
        <v>1345</v>
      </c>
      <c r="B6" s="214" t="s">
        <v>1394</v>
      </c>
      <c r="C6" s="60" t="s">
        <v>1401</v>
      </c>
      <c r="D6" s="60" t="s">
        <v>1402</v>
      </c>
      <c r="E6" s="60" t="s">
        <v>1382</v>
      </c>
      <c r="F6" s="144"/>
      <c r="G6" s="144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1:38" s="8" customFormat="1" x14ac:dyDescent="0.25">
      <c r="A7" s="55" t="s">
        <v>1336</v>
      </c>
      <c r="B7" s="99"/>
      <c r="C7" s="100"/>
      <c r="D7" s="101"/>
      <c r="E7" s="101"/>
      <c r="F7" s="101"/>
      <c r="G7" s="101"/>
      <c r="H7" s="101"/>
      <c r="I7" s="101"/>
      <c r="J7" s="101"/>
    </row>
    <row r="8" spans="1:38" x14ac:dyDescent="0.25">
      <c r="A8" s="98" t="s">
        <v>81</v>
      </c>
      <c r="B8" s="8" t="s">
        <v>1312</v>
      </c>
      <c r="C8" s="100">
        <v>4018450018166</v>
      </c>
      <c r="D8" s="100">
        <v>3674470865885</v>
      </c>
      <c r="E8" s="126">
        <v>9.3613247957581081E-2</v>
      </c>
      <c r="F8" s="12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8" t="s">
        <v>80</v>
      </c>
      <c r="B9" s="8" t="s">
        <v>1313</v>
      </c>
      <c r="C9" s="100">
        <v>2399047658256</v>
      </c>
      <c r="D9" s="100">
        <v>2214391952492</v>
      </c>
      <c r="E9" s="122">
        <v>8.3388898499290098E-2</v>
      </c>
      <c r="F9" s="129"/>
    </row>
    <row r="10" spans="1:38" x14ac:dyDescent="0.25">
      <c r="A10" s="98" t="s">
        <v>82</v>
      </c>
      <c r="B10" s="8" t="s">
        <v>1311</v>
      </c>
      <c r="C10" s="100">
        <v>1619402359910</v>
      </c>
      <c r="D10" s="100">
        <v>1460078913393</v>
      </c>
      <c r="E10" s="122">
        <v>0.10911975034743615</v>
      </c>
      <c r="F10" s="129"/>
    </row>
    <row r="11" spans="1:38" s="8" customFormat="1" x14ac:dyDescent="0.25">
      <c r="A11" s="55" t="s">
        <v>1346</v>
      </c>
      <c r="B11" s="99"/>
      <c r="C11" s="103"/>
      <c r="D11" s="103"/>
      <c r="E11" s="122"/>
      <c r="F11" s="101"/>
      <c r="G11" s="101"/>
      <c r="H11" s="101"/>
      <c r="I11" s="101"/>
      <c r="J11" s="101"/>
    </row>
    <row r="12" spans="1:38" x14ac:dyDescent="0.25">
      <c r="A12" s="133" t="s">
        <v>131</v>
      </c>
      <c r="B12" s="99" t="s">
        <v>1318</v>
      </c>
      <c r="C12" s="130">
        <v>180689489740</v>
      </c>
      <c r="D12" s="130">
        <v>180853291893</v>
      </c>
      <c r="E12" s="131">
        <v>-9.0571839354136596E-4</v>
      </c>
    </row>
    <row r="13" spans="1:38" x14ac:dyDescent="0.25">
      <c r="A13" s="98" t="s">
        <v>134</v>
      </c>
      <c r="B13" s="6" t="s">
        <v>1319</v>
      </c>
      <c r="C13" s="103">
        <v>-177096073862</v>
      </c>
      <c r="D13" s="103">
        <v>-165997217480</v>
      </c>
      <c r="E13" s="57">
        <v>6.6861701361573989E-2</v>
      </c>
    </row>
    <row r="14" spans="1:38" x14ac:dyDescent="0.25">
      <c r="A14" s="133" t="s">
        <v>135</v>
      </c>
      <c r="B14" s="99" t="s">
        <v>1320</v>
      </c>
      <c r="C14" s="130">
        <v>3593415878</v>
      </c>
      <c r="D14" s="130">
        <v>14856074413</v>
      </c>
      <c r="E14" s="131">
        <v>-0.75811807492997374</v>
      </c>
    </row>
    <row r="15" spans="1:38" x14ac:dyDescent="0.25">
      <c r="A15" s="98" t="s">
        <v>136</v>
      </c>
      <c r="B15" s="6" t="s">
        <v>1321</v>
      </c>
      <c r="C15" s="103">
        <v>24689467839</v>
      </c>
      <c r="D15" s="103">
        <v>25140879516</v>
      </c>
      <c r="E15" s="57">
        <v>-1.7955285801068199E-2</v>
      </c>
    </row>
    <row r="16" spans="1:38" x14ac:dyDescent="0.25">
      <c r="A16" s="98" t="s">
        <v>1389</v>
      </c>
      <c r="B16" s="6" t="s">
        <v>1388</v>
      </c>
      <c r="C16" s="100">
        <v>3650037065</v>
      </c>
      <c r="D16" s="100">
        <v>2873312698</v>
      </c>
      <c r="E16" s="57">
        <v>0.27032364682780519</v>
      </c>
    </row>
    <row r="17" spans="1:6" x14ac:dyDescent="0.25">
      <c r="A17" s="133" t="s">
        <v>1391</v>
      </c>
      <c r="B17" s="99" t="s">
        <v>1390</v>
      </c>
      <c r="C17" s="132">
        <v>31932920782</v>
      </c>
      <c r="D17" s="132">
        <v>42870266627</v>
      </c>
      <c r="E17" s="131">
        <v>-0.25512661118164315</v>
      </c>
    </row>
    <row r="18" spans="1:6" x14ac:dyDescent="0.25">
      <c r="A18" s="123" t="s">
        <v>1</v>
      </c>
      <c r="B18" s="6" t="s">
        <v>1</v>
      </c>
      <c r="C18" s="100">
        <v>2771561158</v>
      </c>
      <c r="D18" s="100">
        <v>3869369242</v>
      </c>
      <c r="E18" s="57">
        <v>-0.28371758168847305</v>
      </c>
    </row>
    <row r="19" spans="1:6" x14ac:dyDescent="0.25">
      <c r="A19" s="135" t="s">
        <v>1392</v>
      </c>
      <c r="B19" s="99" t="s">
        <v>1392</v>
      </c>
      <c r="C19" s="132">
        <v>29161359624</v>
      </c>
      <c r="D19" s="132">
        <v>39000897385</v>
      </c>
      <c r="E19" s="131">
        <v>-0.2522900348642837</v>
      </c>
    </row>
    <row r="20" spans="1:6" x14ac:dyDescent="0.25">
      <c r="A20" s="55" t="s">
        <v>1310</v>
      </c>
      <c r="B20"/>
      <c r="C20"/>
      <c r="D20"/>
      <c r="E20" s="57"/>
    </row>
    <row r="21" spans="1:6" x14ac:dyDescent="0.25">
      <c r="A21" s="123"/>
      <c r="B21" s="6" t="s">
        <v>1322</v>
      </c>
      <c r="C21" s="100">
        <v>1542044419205</v>
      </c>
      <c r="D21" s="100">
        <v>1386036011091</v>
      </c>
      <c r="E21" s="57">
        <v>0.11255725454867505</v>
      </c>
    </row>
    <row r="22" spans="1:6" x14ac:dyDescent="0.25">
      <c r="A22" s="123"/>
      <c r="B22" s="6" t="s">
        <v>1323</v>
      </c>
      <c r="C22" s="100">
        <v>0</v>
      </c>
      <c r="D22" s="100">
        <v>0</v>
      </c>
      <c r="E22" s="57">
        <v>0</v>
      </c>
    </row>
    <row r="23" spans="1:6" x14ac:dyDescent="0.25">
      <c r="A23" s="123"/>
      <c r="B23" s="6" t="s">
        <v>1324</v>
      </c>
      <c r="C23" s="100">
        <v>47489908514</v>
      </c>
      <c r="D23" s="100">
        <v>36954700271</v>
      </c>
      <c r="E23" s="57">
        <v>0.28508439158597221</v>
      </c>
    </row>
    <row r="24" spans="1:6" x14ac:dyDescent="0.25">
      <c r="A24" s="123"/>
      <c r="B24" s="6" t="s">
        <v>1325</v>
      </c>
      <c r="C24" s="100">
        <v>0</v>
      </c>
      <c r="D24" s="100">
        <v>0</v>
      </c>
      <c r="E24" s="57">
        <v>0</v>
      </c>
    </row>
    <row r="25" spans="1:6" x14ac:dyDescent="0.25">
      <c r="A25" s="123"/>
      <c r="B25" s="6" t="s">
        <v>1326</v>
      </c>
      <c r="C25" s="100">
        <v>4345671942</v>
      </c>
      <c r="D25" s="100">
        <v>3386486510</v>
      </c>
      <c r="E25" s="57">
        <v>0.28323911203177943</v>
      </c>
    </row>
    <row r="26" spans="1:6" x14ac:dyDescent="0.25">
      <c r="A26" s="123"/>
      <c r="B26" s="6" t="s">
        <v>177</v>
      </c>
      <c r="C26" s="100">
        <v>99848681999</v>
      </c>
      <c r="D26" s="100">
        <v>80630611567</v>
      </c>
      <c r="E26" s="57">
        <v>0.23834707511837161</v>
      </c>
    </row>
    <row r="27" spans="1:6" x14ac:dyDescent="0.25">
      <c r="A27" s="136"/>
      <c r="B27" s="99" t="s">
        <v>110</v>
      </c>
      <c r="C27" s="132">
        <v>1693728681660</v>
      </c>
      <c r="D27" s="132">
        <v>1507007809439</v>
      </c>
      <c r="E27" s="131">
        <v>0.12390172834639057</v>
      </c>
    </row>
    <row r="28" spans="1:6" x14ac:dyDescent="0.25">
      <c r="A28" s="55" t="s">
        <v>1395</v>
      </c>
      <c r="B28"/>
      <c r="C28"/>
      <c r="D28"/>
      <c r="E28" s="57"/>
    </row>
    <row r="29" spans="1:6" x14ac:dyDescent="0.25">
      <c r="A29" s="105"/>
      <c r="B29" s="6" t="s">
        <v>1309</v>
      </c>
      <c r="C29" s="122">
        <v>0.13232571008350402</v>
      </c>
      <c r="D29" s="122">
        <v>0.14120753767437086</v>
      </c>
      <c r="E29" s="57">
        <v>-8.8818275908668365E-3</v>
      </c>
    </row>
    <row r="30" spans="1:6" x14ac:dyDescent="0.25">
      <c r="A30" s="105"/>
      <c r="B30" s="6" t="s">
        <v>1353</v>
      </c>
      <c r="C30" s="122">
        <v>0.46198638046973811</v>
      </c>
      <c r="D30" s="122">
        <v>0.4699712727473398</v>
      </c>
      <c r="E30" s="57">
        <v>-7.9848922776016851E-3</v>
      </c>
      <c r="F30" s="128"/>
    </row>
    <row r="31" spans="1:6" x14ac:dyDescent="0.25">
      <c r="A31" s="105"/>
      <c r="B31" s="6" t="s">
        <v>1373</v>
      </c>
      <c r="C31" s="122">
        <v>0.30176276059021356</v>
      </c>
      <c r="D31" s="122">
        <v>0.27671659381348085</v>
      </c>
      <c r="E31" s="57">
        <v>2.5046166776732715E-2</v>
      </c>
    </row>
    <row r="32" spans="1:6" x14ac:dyDescent="0.25">
      <c r="A32" s="105"/>
      <c r="B32" s="6" t="s">
        <v>1348</v>
      </c>
      <c r="C32" s="122">
        <v>0.1039251488565443</v>
      </c>
      <c r="D32" s="122">
        <v>0.11210459576480848</v>
      </c>
      <c r="E32" s="57">
        <v>-8.1794469082641791E-3</v>
      </c>
    </row>
    <row r="33" spans="1:5" x14ac:dyDescent="0.25">
      <c r="A33" s="136"/>
      <c r="B33" s="99" t="s">
        <v>83</v>
      </c>
      <c r="C33" s="131">
        <v>1</v>
      </c>
      <c r="D33" s="131">
        <v>1</v>
      </c>
      <c r="E33" s="143">
        <v>0</v>
      </c>
    </row>
    <row r="34" spans="1:5" x14ac:dyDescent="0.25">
      <c r="A34" s="55" t="s">
        <v>1396</v>
      </c>
      <c r="B34"/>
      <c r="C34" s="131"/>
      <c r="D34" s="131"/>
      <c r="E34" s="131"/>
    </row>
    <row r="35" spans="1:5" x14ac:dyDescent="0.25">
      <c r="A35" s="105"/>
      <c r="B35" s="6" t="s">
        <v>1309</v>
      </c>
      <c r="C35" s="122">
        <v>0.17531637506169162</v>
      </c>
      <c r="D35" s="122">
        <v>0.18543658438790611</v>
      </c>
      <c r="E35" s="57">
        <v>-1.0120209326214491E-2</v>
      </c>
    </row>
    <row r="36" spans="1:5" x14ac:dyDescent="0.25">
      <c r="A36" s="105"/>
      <c r="B36" s="6" t="s">
        <v>1386</v>
      </c>
      <c r="C36" s="122">
        <v>0.46071965955436156</v>
      </c>
      <c r="D36" s="122">
        <v>0.44804880709519196</v>
      </c>
      <c r="E36" s="57">
        <v>1.2670852459169601E-2</v>
      </c>
    </row>
    <row r="37" spans="1:5" x14ac:dyDescent="0.25">
      <c r="A37" s="105"/>
      <c r="B37" s="6" t="s">
        <v>1373</v>
      </c>
      <c r="C37" s="122">
        <v>0.35323916594575566</v>
      </c>
      <c r="D37" s="122">
        <v>0.32117494171675715</v>
      </c>
      <c r="E37" s="57">
        <v>3.2064224228998517E-2</v>
      </c>
    </row>
    <row r="38" spans="1:5" x14ac:dyDescent="0.25">
      <c r="A38" s="105"/>
      <c r="B38" s="6" t="s">
        <v>1348</v>
      </c>
      <c r="C38" s="122">
        <v>1.072479943819118E-2</v>
      </c>
      <c r="D38" s="122">
        <v>4.5339666800144784E-2</v>
      </c>
      <c r="E38" s="57">
        <v>-3.4614867361953607E-2</v>
      </c>
    </row>
    <row r="39" spans="1:5" x14ac:dyDescent="0.25">
      <c r="A39" s="136"/>
      <c r="B39" s="99" t="s">
        <v>1350</v>
      </c>
      <c r="C39" s="131">
        <v>1</v>
      </c>
      <c r="D39" s="131">
        <v>1</v>
      </c>
      <c r="E39" s="143">
        <v>0</v>
      </c>
    </row>
    <row r="40" spans="1:5" x14ac:dyDescent="0.25">
      <c r="A40" s="55" t="s">
        <v>1337</v>
      </c>
      <c r="B40"/>
      <c r="C40"/>
      <c r="D40"/>
      <c r="E40"/>
    </row>
    <row r="41" spans="1:5" x14ac:dyDescent="0.25">
      <c r="A41" s="98"/>
      <c r="B41" s="6" t="s">
        <v>1377</v>
      </c>
      <c r="C41" s="100">
        <v>1312650236213</v>
      </c>
      <c r="D41" s="100">
        <v>1244886522372</v>
      </c>
      <c r="E41" s="57">
        <v>5.4433647262790874E-2</v>
      </c>
    </row>
    <row r="42" spans="1:5" x14ac:dyDescent="0.25">
      <c r="A42" s="98"/>
      <c r="B42" s="6" t="s">
        <v>1315</v>
      </c>
      <c r="C42" s="100">
        <v>249120356303</v>
      </c>
      <c r="D42" s="100">
        <v>224827751933</v>
      </c>
      <c r="E42" s="57">
        <v>0.10804984776629944</v>
      </c>
    </row>
    <row r="43" spans="1:5" x14ac:dyDescent="0.25">
      <c r="A43" s="140"/>
      <c r="B43" s="141" t="s">
        <v>1352</v>
      </c>
      <c r="C43" s="142">
        <v>1561770592516</v>
      </c>
      <c r="D43" s="142">
        <v>1469714274305</v>
      </c>
      <c r="E43" s="143">
        <v>6.2635520264326061E-2</v>
      </c>
    </row>
    <row r="44" spans="1:5" x14ac:dyDescent="0.25">
      <c r="A44" s="55" t="s">
        <v>1327</v>
      </c>
      <c r="B44" s="99"/>
      <c r="C44" s="100"/>
      <c r="D44" s="100"/>
      <c r="E44" s="122"/>
    </row>
    <row r="45" spans="1:5" x14ac:dyDescent="0.25">
      <c r="A45" s="98"/>
      <c r="B45" s="6" t="s">
        <v>1314</v>
      </c>
      <c r="C45" s="103">
        <v>954716380219</v>
      </c>
      <c r="D45" s="103">
        <v>903716130776</v>
      </c>
      <c r="E45" s="57">
        <v>5.6433926214426666E-2</v>
      </c>
    </row>
    <row r="46" spans="1:5" x14ac:dyDescent="0.25">
      <c r="A46" s="98"/>
      <c r="B46" s="6" t="s">
        <v>1316</v>
      </c>
      <c r="C46" s="103">
        <v>97805833739</v>
      </c>
      <c r="D46" s="103">
        <v>115044992335</v>
      </c>
      <c r="E46" s="57">
        <v>-0.14984710108720967</v>
      </c>
    </row>
    <row r="47" spans="1:5" x14ac:dyDescent="0.25">
      <c r="A47" s="134"/>
      <c r="B47" s="99" t="s">
        <v>1317</v>
      </c>
      <c r="C47" s="130">
        <v>1052522213958</v>
      </c>
      <c r="D47" s="130">
        <v>1018761123111</v>
      </c>
      <c r="E47" s="131">
        <v>3.3139359248322453E-2</v>
      </c>
    </row>
    <row r="49" spans="1:1" x14ac:dyDescent="0.25">
      <c r="A49" s="63" t="s">
        <v>1398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509"/>
  <sheetViews>
    <sheetView showGridLines="0" zoomScaleNormal="100" zoomScalePageLayoutView="55" workbookViewId="0">
      <pane xSplit="2" ySplit="6" topLeftCell="C7" activePane="bottomRight" state="frozen"/>
      <selection activeCell="AJ8" sqref="AJ8"/>
      <selection pane="topRight" activeCell="AJ8" sqref="AJ8"/>
      <selection pane="bottomLeft" activeCell="AJ8" sqref="AJ8"/>
      <selection pane="bottomRight" activeCell="C7" sqref="C7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8" width="21.8554687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0"/>
      <c r="AM1" s="10"/>
    </row>
    <row r="2" spans="1:39" s="9" customFormat="1" ht="28.5" x14ac:dyDescent="0.25">
      <c r="A2" s="63"/>
      <c r="B2" s="81"/>
      <c r="C2" s="211" t="s">
        <v>103</v>
      </c>
      <c r="D2" s="211"/>
      <c r="E2" s="211"/>
      <c r="F2" s="211"/>
      <c r="G2" s="211"/>
      <c r="H2" s="211"/>
      <c r="I2" s="211" t="s">
        <v>103</v>
      </c>
      <c r="J2" s="211"/>
      <c r="K2" s="211"/>
      <c r="L2" s="211"/>
      <c r="M2" s="211"/>
      <c r="N2" s="211"/>
      <c r="O2" s="211" t="s">
        <v>103</v>
      </c>
      <c r="P2" s="211"/>
      <c r="Q2" s="211"/>
      <c r="R2" s="211"/>
      <c r="S2" s="211"/>
      <c r="T2" s="211"/>
      <c r="U2" s="211" t="s">
        <v>103</v>
      </c>
      <c r="V2" s="211"/>
      <c r="W2" s="211"/>
      <c r="X2" s="211"/>
      <c r="Y2" s="211"/>
      <c r="Z2" s="211"/>
      <c r="AA2" s="211" t="s">
        <v>103</v>
      </c>
      <c r="AB2" s="211"/>
      <c r="AC2" s="211"/>
      <c r="AD2" s="211"/>
      <c r="AE2" s="211"/>
      <c r="AF2" s="211"/>
      <c r="AG2" s="211" t="s">
        <v>103</v>
      </c>
      <c r="AH2" s="211"/>
      <c r="AI2" s="211"/>
      <c r="AJ2" s="211"/>
      <c r="AK2" s="211"/>
      <c r="AL2" s="211"/>
    </row>
    <row r="3" spans="1:39" s="9" customFormat="1" ht="18.75" x14ac:dyDescent="0.25">
      <c r="A3" s="63"/>
      <c r="B3" s="82"/>
      <c r="C3" s="212" t="str">
        <f>PROPER(INDICE!$B$5)</f>
        <v>Periodo Julio 2019 - Agosto 2019</v>
      </c>
      <c r="D3" s="212"/>
      <c r="E3" s="212"/>
      <c r="F3" s="212"/>
      <c r="G3" s="212"/>
      <c r="H3" s="212"/>
      <c r="I3" s="212" t="str">
        <f>PROPER(INDICE!$B$5)</f>
        <v>Periodo Julio 2019 - Agosto 2019</v>
      </c>
      <c r="J3" s="212"/>
      <c r="K3" s="212"/>
      <c r="L3" s="212"/>
      <c r="M3" s="212"/>
      <c r="N3" s="212"/>
      <c r="O3" s="212" t="str">
        <f>PROPER(INDICE!$B$5)</f>
        <v>Periodo Julio 2019 - Agosto 2019</v>
      </c>
      <c r="P3" s="212"/>
      <c r="Q3" s="212"/>
      <c r="R3" s="212"/>
      <c r="S3" s="212"/>
      <c r="T3" s="212"/>
      <c r="U3" s="212" t="str">
        <f>PROPER(INDICE!$B$5)</f>
        <v>Periodo Julio 2019 - Agosto 2019</v>
      </c>
      <c r="V3" s="212"/>
      <c r="W3" s="212"/>
      <c r="X3" s="212"/>
      <c r="Y3" s="212"/>
      <c r="Z3" s="212"/>
      <c r="AA3" s="212" t="str">
        <f>PROPER(INDICE!$B$5)</f>
        <v>Periodo Julio 2019 - Agosto 2019</v>
      </c>
      <c r="AB3" s="212"/>
      <c r="AC3" s="212"/>
      <c r="AD3" s="212"/>
      <c r="AE3" s="212"/>
      <c r="AF3" s="212"/>
      <c r="AG3" s="212" t="str">
        <f>PROPER(INDICE!$B$5)</f>
        <v>Periodo Julio 2019 - Agosto 2019</v>
      </c>
      <c r="AH3" s="212"/>
      <c r="AI3" s="212"/>
      <c r="AJ3" s="212"/>
      <c r="AK3" s="212"/>
      <c r="AL3" s="212"/>
    </row>
    <row r="4" spans="1:39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  <c r="AL4" s="213"/>
    </row>
    <row r="5" spans="1:39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142</v>
      </c>
      <c r="B6" s="146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65" t="s">
        <v>1439</v>
      </c>
    </row>
    <row r="7" spans="1:39" s="6" customFormat="1" ht="15" x14ac:dyDescent="0.25">
      <c r="A7" s="62" t="s">
        <v>7</v>
      </c>
      <c r="B7" s="6" t="s">
        <v>1354</v>
      </c>
      <c r="C7" s="12">
        <v>8278260237</v>
      </c>
      <c r="D7" s="12">
        <v>1374160917</v>
      </c>
      <c r="E7" s="12">
        <v>9681621958</v>
      </c>
      <c r="F7" s="12">
        <v>3831499533</v>
      </c>
      <c r="G7" s="12">
        <v>10026343485</v>
      </c>
      <c r="H7" s="12">
        <v>21065236463</v>
      </c>
      <c r="I7" s="12">
        <v>3222480787</v>
      </c>
      <c r="J7" s="12">
        <v>2927942480</v>
      </c>
      <c r="K7" s="12">
        <v>6711507758</v>
      </c>
      <c r="L7" s="12">
        <v>6696402026</v>
      </c>
      <c r="M7" s="12">
        <v>17345978843</v>
      </c>
      <c r="N7" s="12">
        <v>5662171874</v>
      </c>
      <c r="O7" s="12">
        <v>7447144035</v>
      </c>
      <c r="P7" s="12">
        <v>1361018953</v>
      </c>
      <c r="Q7" s="12">
        <v>4932112545</v>
      </c>
      <c r="R7" s="12">
        <v>3017615129</v>
      </c>
      <c r="S7" s="12">
        <v>522609895</v>
      </c>
      <c r="T7" s="12">
        <v>12590129258</v>
      </c>
      <c r="U7" s="12">
        <v>24547750</v>
      </c>
      <c r="V7" s="12">
        <v>18864913190</v>
      </c>
      <c r="W7" s="12">
        <v>5148497452</v>
      </c>
      <c r="X7" s="12">
        <v>2809651173</v>
      </c>
      <c r="Y7" s="12">
        <v>1325031489</v>
      </c>
      <c r="Z7" s="12">
        <v>4891094152</v>
      </c>
      <c r="AA7" s="12">
        <v>936688067</v>
      </c>
      <c r="AB7" s="12">
        <v>27639725117</v>
      </c>
      <c r="AC7" s="12">
        <v>10254333169</v>
      </c>
      <c r="AD7" s="12">
        <v>47422332590</v>
      </c>
      <c r="AE7" s="12">
        <v>16041681348</v>
      </c>
      <c r="AF7" s="12">
        <v>3171116148</v>
      </c>
      <c r="AG7" s="12">
        <v>14278101005</v>
      </c>
      <c r="AH7" s="12">
        <v>23567879387</v>
      </c>
      <c r="AI7" s="12">
        <v>3817090759</v>
      </c>
      <c r="AJ7" s="12">
        <v>1103550680</v>
      </c>
      <c r="AK7" s="12">
        <v>732625759</v>
      </c>
      <c r="AL7" s="12">
        <v>2790278440</v>
      </c>
      <c r="AM7" s="181">
        <v>311513373851</v>
      </c>
    </row>
    <row r="8" spans="1:39" s="6" customFormat="1" ht="15" x14ac:dyDescent="0.25">
      <c r="A8" s="62" t="s">
        <v>8</v>
      </c>
      <c r="B8" s="6" t="s">
        <v>1314</v>
      </c>
      <c r="C8" s="12">
        <v>21818966908</v>
      </c>
      <c r="D8" s="12">
        <v>12142582208</v>
      </c>
      <c r="E8" s="12">
        <v>13547686561</v>
      </c>
      <c r="F8" s="12">
        <v>5718887842</v>
      </c>
      <c r="G8" s="12">
        <v>26531600967</v>
      </c>
      <c r="H8" s="12">
        <v>94036498879</v>
      </c>
      <c r="I8" s="12">
        <v>17611565234</v>
      </c>
      <c r="J8" s="12">
        <v>6092975109</v>
      </c>
      <c r="K8" s="12">
        <v>15871802462</v>
      </c>
      <c r="L8" s="12">
        <v>53030061739</v>
      </c>
      <c r="M8" s="12">
        <v>34996244060</v>
      </c>
      <c r="N8" s="12">
        <v>36170845289</v>
      </c>
      <c r="O8" s="12">
        <v>24076720678</v>
      </c>
      <c r="P8" s="12">
        <v>12181279514</v>
      </c>
      <c r="Q8" s="12">
        <v>7324624036</v>
      </c>
      <c r="R8" s="12">
        <v>13721048848</v>
      </c>
      <c r="S8" s="12">
        <v>3639135951</v>
      </c>
      <c r="T8" s="12">
        <v>40826360810</v>
      </c>
      <c r="U8" s="12">
        <v>0</v>
      </c>
      <c r="V8" s="12">
        <v>47932962480</v>
      </c>
      <c r="W8" s="12">
        <v>14651733302</v>
      </c>
      <c r="X8" s="12">
        <v>16060138545</v>
      </c>
      <c r="Y8" s="12">
        <v>8847521809</v>
      </c>
      <c r="Z8" s="12">
        <v>14140491533</v>
      </c>
      <c r="AA8" s="12">
        <v>5594402394</v>
      </c>
      <c r="AB8" s="12">
        <v>70782696310</v>
      </c>
      <c r="AC8" s="12">
        <v>29950824040</v>
      </c>
      <c r="AD8" s="12">
        <v>146127706573</v>
      </c>
      <c r="AE8" s="12">
        <v>45004677615</v>
      </c>
      <c r="AF8" s="12">
        <v>22080323097</v>
      </c>
      <c r="AG8" s="12">
        <v>17629269899</v>
      </c>
      <c r="AH8" s="12">
        <v>46579866364</v>
      </c>
      <c r="AI8" s="12">
        <v>18457989336</v>
      </c>
      <c r="AJ8" s="12">
        <v>7790571238</v>
      </c>
      <c r="AK8" s="12">
        <v>3709880997</v>
      </c>
      <c r="AL8" s="12">
        <v>36437592</v>
      </c>
      <c r="AM8" s="181">
        <v>954716380219</v>
      </c>
    </row>
    <row r="9" spans="1:39" s="6" customFormat="1" ht="15" x14ac:dyDescent="0.25">
      <c r="A9" s="62" t="s">
        <v>9</v>
      </c>
      <c r="B9" s="6" t="s">
        <v>1316</v>
      </c>
      <c r="C9" s="12">
        <v>2763248826</v>
      </c>
      <c r="D9" s="12">
        <v>1196356074</v>
      </c>
      <c r="E9" s="12">
        <v>504669646</v>
      </c>
      <c r="F9" s="12">
        <v>228083304</v>
      </c>
      <c r="G9" s="12">
        <v>4372173902</v>
      </c>
      <c r="H9" s="12">
        <v>7968419113</v>
      </c>
      <c r="I9" s="12">
        <v>4566023880</v>
      </c>
      <c r="J9" s="12">
        <v>194077865</v>
      </c>
      <c r="K9" s="12">
        <v>1652128561</v>
      </c>
      <c r="L9" s="12">
        <v>20809840488</v>
      </c>
      <c r="M9" s="12">
        <v>4477903705</v>
      </c>
      <c r="N9" s="12">
        <v>8709970021</v>
      </c>
      <c r="O9" s="12">
        <v>2083919037</v>
      </c>
      <c r="P9" s="12">
        <v>872393091</v>
      </c>
      <c r="Q9" s="12">
        <v>823734986</v>
      </c>
      <c r="R9" s="12">
        <v>1075824039</v>
      </c>
      <c r="S9" s="12">
        <v>249274130</v>
      </c>
      <c r="T9" s="12">
        <v>4697569924</v>
      </c>
      <c r="U9" s="12">
        <v>0</v>
      </c>
      <c r="V9" s="12">
        <v>5736475288</v>
      </c>
      <c r="W9" s="12">
        <v>368552395</v>
      </c>
      <c r="X9" s="12">
        <v>1518885364</v>
      </c>
      <c r="Y9" s="12">
        <v>1455226507</v>
      </c>
      <c r="Z9" s="12">
        <v>292993562</v>
      </c>
      <c r="AA9" s="12">
        <v>249938325</v>
      </c>
      <c r="AB9" s="12">
        <v>4570476417</v>
      </c>
      <c r="AC9" s="12">
        <v>691466219</v>
      </c>
      <c r="AD9" s="12">
        <v>6282887134</v>
      </c>
      <c r="AE9" s="12">
        <v>188895259</v>
      </c>
      <c r="AF9" s="12">
        <v>1160458742</v>
      </c>
      <c r="AG9" s="12">
        <v>638860901</v>
      </c>
      <c r="AH9" s="12">
        <v>4905918229</v>
      </c>
      <c r="AI9" s="12">
        <v>937944436</v>
      </c>
      <c r="AJ9" s="12">
        <v>1508827624</v>
      </c>
      <c r="AK9" s="12">
        <v>52416745</v>
      </c>
      <c r="AL9" s="12">
        <v>0</v>
      </c>
      <c r="AM9" s="181">
        <v>97805833739</v>
      </c>
    </row>
    <row r="10" spans="1:39" s="6" customFormat="1" ht="15" x14ac:dyDescent="0.25">
      <c r="A10" s="62" t="s">
        <v>10</v>
      </c>
      <c r="B10" s="6" t="s">
        <v>194</v>
      </c>
      <c r="C10" s="12">
        <v>3193920065</v>
      </c>
      <c r="D10" s="12">
        <v>1249023217</v>
      </c>
      <c r="E10" s="12">
        <v>381052239</v>
      </c>
      <c r="F10" s="12">
        <v>326520577</v>
      </c>
      <c r="G10" s="12">
        <v>327026767</v>
      </c>
      <c r="H10" s="12">
        <v>3638765074</v>
      </c>
      <c r="I10" s="12">
        <v>385081554</v>
      </c>
      <c r="J10" s="12">
        <v>49861862</v>
      </c>
      <c r="K10" s="12">
        <v>2456126229</v>
      </c>
      <c r="L10" s="12">
        <v>1005892058</v>
      </c>
      <c r="M10" s="12">
        <v>505793048</v>
      </c>
      <c r="N10" s="12">
        <v>4095253051</v>
      </c>
      <c r="O10" s="12">
        <v>3909489213</v>
      </c>
      <c r="P10" s="12">
        <v>262576940</v>
      </c>
      <c r="Q10" s="12">
        <v>120572651</v>
      </c>
      <c r="R10" s="12">
        <v>580323111</v>
      </c>
      <c r="S10" s="12">
        <v>127591795</v>
      </c>
      <c r="T10" s="12">
        <v>5370092511</v>
      </c>
      <c r="U10" s="12">
        <v>490133740</v>
      </c>
      <c r="V10" s="12">
        <v>5676852975</v>
      </c>
      <c r="W10" s="12">
        <v>271472868</v>
      </c>
      <c r="X10" s="12">
        <v>1327245743</v>
      </c>
      <c r="Y10" s="12">
        <v>478549242</v>
      </c>
      <c r="Z10" s="12">
        <v>2562367148</v>
      </c>
      <c r="AA10" s="12">
        <v>48111875</v>
      </c>
      <c r="AB10" s="12">
        <v>460396462</v>
      </c>
      <c r="AC10" s="12">
        <v>983377725</v>
      </c>
      <c r="AD10" s="12">
        <v>18491057621</v>
      </c>
      <c r="AE10" s="12">
        <v>332775371</v>
      </c>
      <c r="AF10" s="12">
        <v>644826467</v>
      </c>
      <c r="AG10" s="12">
        <v>1382144076</v>
      </c>
      <c r="AH10" s="12">
        <v>2109743206</v>
      </c>
      <c r="AI10" s="12">
        <v>748741523</v>
      </c>
      <c r="AJ10" s="12">
        <v>465899385</v>
      </c>
      <c r="AK10" s="12">
        <v>37923354</v>
      </c>
      <c r="AL10" s="12">
        <v>31942373</v>
      </c>
      <c r="AM10" s="181">
        <v>64528523116</v>
      </c>
    </row>
    <row r="11" spans="1:39" s="6" customFormat="1" ht="15" x14ac:dyDescent="0.25">
      <c r="A11" s="62" t="s">
        <v>11</v>
      </c>
      <c r="B11" s="6" t="s">
        <v>1355</v>
      </c>
      <c r="C11" s="12">
        <v>1215009</v>
      </c>
      <c r="D11" s="12">
        <v>899923831</v>
      </c>
      <c r="E11" s="12">
        <v>60376571</v>
      </c>
      <c r="F11" s="12">
        <v>43742859</v>
      </c>
      <c r="G11" s="12">
        <v>58954915</v>
      </c>
      <c r="H11" s="12">
        <v>178729178</v>
      </c>
      <c r="I11" s="12">
        <v>80136965</v>
      </c>
      <c r="J11" s="12">
        <v>8277921</v>
      </c>
      <c r="K11" s="12">
        <v>529306043</v>
      </c>
      <c r="L11" s="12">
        <v>101758524</v>
      </c>
      <c r="M11" s="12">
        <v>1057616331</v>
      </c>
      <c r="N11" s="12">
        <v>109060951</v>
      </c>
      <c r="O11" s="12">
        <v>4118944090</v>
      </c>
      <c r="P11" s="12">
        <v>129780374</v>
      </c>
      <c r="Q11" s="12">
        <v>0</v>
      </c>
      <c r="R11" s="12">
        <v>804236916</v>
      </c>
      <c r="S11" s="12">
        <v>22295170</v>
      </c>
      <c r="T11" s="12">
        <v>3730333322</v>
      </c>
      <c r="U11" s="12">
        <v>0</v>
      </c>
      <c r="V11" s="12">
        <v>107197645</v>
      </c>
      <c r="W11" s="12">
        <v>120093594</v>
      </c>
      <c r="X11" s="12">
        <v>572850929</v>
      </c>
      <c r="Y11" s="12">
        <v>0</v>
      </c>
      <c r="Z11" s="12">
        <v>86805943</v>
      </c>
      <c r="AA11" s="12">
        <v>35100305</v>
      </c>
      <c r="AB11" s="12">
        <v>714336494</v>
      </c>
      <c r="AC11" s="12">
        <v>583483993</v>
      </c>
      <c r="AD11" s="12">
        <v>1899253968</v>
      </c>
      <c r="AE11" s="12">
        <v>443402348</v>
      </c>
      <c r="AF11" s="12">
        <v>749126180</v>
      </c>
      <c r="AG11" s="12">
        <v>433126644</v>
      </c>
      <c r="AH11" s="12">
        <v>363852379</v>
      </c>
      <c r="AI11" s="12">
        <v>74219253</v>
      </c>
      <c r="AJ11" s="12">
        <v>31885671</v>
      </c>
      <c r="AK11" s="12">
        <v>201086905</v>
      </c>
      <c r="AL11" s="12">
        <v>62156072</v>
      </c>
      <c r="AM11" s="181">
        <v>18412667293</v>
      </c>
    </row>
    <row r="12" spans="1:39" s="6" customFormat="1" ht="15" x14ac:dyDescent="0.25">
      <c r="A12" s="62" t="s">
        <v>12</v>
      </c>
      <c r="B12" s="6" t="s">
        <v>193</v>
      </c>
      <c r="C12" s="12">
        <v>0</v>
      </c>
      <c r="D12" s="12">
        <v>485018218</v>
      </c>
      <c r="E12" s="12">
        <v>26178847</v>
      </c>
      <c r="F12" s="12">
        <v>0</v>
      </c>
      <c r="G12" s="12">
        <v>67406590</v>
      </c>
      <c r="H12" s="12">
        <v>108335666</v>
      </c>
      <c r="I12" s="12">
        <v>60756224</v>
      </c>
      <c r="J12" s="12">
        <v>3585364</v>
      </c>
      <c r="K12" s="12">
        <v>55460978</v>
      </c>
      <c r="L12" s="12">
        <v>30585270</v>
      </c>
      <c r="M12" s="12">
        <v>13736365</v>
      </c>
      <c r="N12" s="12">
        <v>161148758</v>
      </c>
      <c r="O12" s="12">
        <v>372935800</v>
      </c>
      <c r="P12" s="12">
        <v>0</v>
      </c>
      <c r="Q12" s="12">
        <v>0</v>
      </c>
      <c r="R12" s="12">
        <v>385000</v>
      </c>
      <c r="S12" s="12">
        <v>54000000</v>
      </c>
      <c r="T12" s="12">
        <v>802478123</v>
      </c>
      <c r="U12" s="12">
        <v>500539080</v>
      </c>
      <c r="V12" s="12">
        <v>30022535</v>
      </c>
      <c r="W12" s="12">
        <v>123622465</v>
      </c>
      <c r="X12" s="12">
        <v>0</v>
      </c>
      <c r="Y12" s="12">
        <v>9210974</v>
      </c>
      <c r="Z12" s="12">
        <v>0</v>
      </c>
      <c r="AA12" s="12">
        <v>8013637</v>
      </c>
      <c r="AB12" s="12">
        <v>236357460</v>
      </c>
      <c r="AC12" s="12">
        <v>264502551</v>
      </c>
      <c r="AD12" s="12">
        <v>9913320</v>
      </c>
      <c r="AE12" s="12">
        <v>1796328355</v>
      </c>
      <c r="AF12" s="12">
        <v>53377551</v>
      </c>
      <c r="AG12" s="12">
        <v>19076360</v>
      </c>
      <c r="AH12" s="12">
        <v>2394801</v>
      </c>
      <c r="AI12" s="12">
        <v>19885000</v>
      </c>
      <c r="AJ12" s="12">
        <v>37232992</v>
      </c>
      <c r="AK12" s="12">
        <v>3920205</v>
      </c>
      <c r="AL12" s="12">
        <v>0</v>
      </c>
      <c r="AM12" s="181">
        <v>5356408489</v>
      </c>
    </row>
    <row r="13" spans="1:39" s="6" customFormat="1" ht="15" x14ac:dyDescent="0.25">
      <c r="A13" s="62" t="s">
        <v>13</v>
      </c>
      <c r="B13" s="6" t="s">
        <v>1347</v>
      </c>
      <c r="C13" s="12">
        <v>33248066094</v>
      </c>
      <c r="D13" s="12">
        <v>11387498171</v>
      </c>
      <c r="E13" s="12">
        <v>19945315135</v>
      </c>
      <c r="F13" s="12">
        <v>8599141015</v>
      </c>
      <c r="G13" s="12">
        <v>56841369486</v>
      </c>
      <c r="H13" s="12">
        <v>114899950683</v>
      </c>
      <c r="I13" s="12">
        <v>21265603192</v>
      </c>
      <c r="J13" s="12">
        <v>17778467188</v>
      </c>
      <c r="K13" s="12">
        <v>13002847946</v>
      </c>
      <c r="L13" s="12">
        <v>250891871886</v>
      </c>
      <c r="M13" s="12">
        <v>15226926976</v>
      </c>
      <c r="N13" s="12">
        <v>30808064459</v>
      </c>
      <c r="O13" s="12">
        <v>13149804296</v>
      </c>
      <c r="P13" s="12">
        <v>16460025418</v>
      </c>
      <c r="Q13" s="12">
        <v>15634223489</v>
      </c>
      <c r="R13" s="12">
        <v>28320871707</v>
      </c>
      <c r="S13" s="12">
        <v>5933105718</v>
      </c>
      <c r="T13" s="12">
        <v>37656429654</v>
      </c>
      <c r="U13" s="12">
        <v>5461952942</v>
      </c>
      <c r="V13" s="12">
        <v>111139374335</v>
      </c>
      <c r="W13" s="12">
        <v>17639237346</v>
      </c>
      <c r="X13" s="12">
        <v>34873719168</v>
      </c>
      <c r="Y13" s="12">
        <v>13098188887</v>
      </c>
      <c r="Z13" s="12">
        <v>47201015513</v>
      </c>
      <c r="AA13" s="12">
        <v>6761549063</v>
      </c>
      <c r="AB13" s="12">
        <v>154037239952</v>
      </c>
      <c r="AC13" s="12">
        <v>37958805428</v>
      </c>
      <c r="AD13" s="12">
        <v>325801995063</v>
      </c>
      <c r="AE13" s="12">
        <v>62722082402</v>
      </c>
      <c r="AF13" s="12">
        <v>16152649407</v>
      </c>
      <c r="AG13" s="12">
        <v>33449577302</v>
      </c>
      <c r="AH13" s="12">
        <v>61718164814</v>
      </c>
      <c r="AI13" s="12">
        <v>16504711898</v>
      </c>
      <c r="AJ13" s="12">
        <v>22863016322</v>
      </c>
      <c r="AK13" s="12">
        <v>5012203339</v>
      </c>
      <c r="AL13" s="12">
        <v>10283615966</v>
      </c>
      <c r="AM13" s="181">
        <v>1693728681660</v>
      </c>
    </row>
    <row r="14" spans="1:39" s="6" customFormat="1" ht="15" x14ac:dyDescent="0.25">
      <c r="A14" s="62" t="s">
        <v>14</v>
      </c>
      <c r="B14" s="6" t="s">
        <v>1356</v>
      </c>
      <c r="C14" s="12">
        <v>8511758430</v>
      </c>
      <c r="D14" s="12">
        <v>33303587993</v>
      </c>
      <c r="E14" s="12">
        <v>6193355590</v>
      </c>
      <c r="F14" s="12">
        <v>1068343380</v>
      </c>
      <c r="G14" s="12">
        <v>13299101139</v>
      </c>
      <c r="H14" s="12">
        <v>9406038062</v>
      </c>
      <c r="I14" s="12">
        <v>10473957414</v>
      </c>
      <c r="J14" s="12">
        <v>1326228988</v>
      </c>
      <c r="K14" s="12">
        <v>7018042237</v>
      </c>
      <c r="L14" s="12">
        <v>1161548819</v>
      </c>
      <c r="M14" s="12">
        <v>11205216011</v>
      </c>
      <c r="N14" s="12">
        <v>1973740244</v>
      </c>
      <c r="O14" s="12">
        <v>1015519382</v>
      </c>
      <c r="P14" s="12">
        <v>435633118</v>
      </c>
      <c r="Q14" s="12">
        <v>101467774</v>
      </c>
      <c r="R14" s="12">
        <v>1717134302</v>
      </c>
      <c r="S14" s="12">
        <v>2138719129</v>
      </c>
      <c r="T14" s="12">
        <v>21855060799</v>
      </c>
      <c r="U14" s="12">
        <v>19546601</v>
      </c>
      <c r="V14" s="12">
        <v>2365976911</v>
      </c>
      <c r="W14" s="12">
        <v>4145059631</v>
      </c>
      <c r="X14" s="12">
        <v>1189662280</v>
      </c>
      <c r="Y14" s="12">
        <v>2641121262</v>
      </c>
      <c r="Z14" s="12">
        <v>11628071355</v>
      </c>
      <c r="AA14" s="12">
        <v>1316640247</v>
      </c>
      <c r="AB14" s="12">
        <v>25261475394</v>
      </c>
      <c r="AC14" s="12">
        <v>12282064222</v>
      </c>
      <c r="AD14" s="12">
        <v>45878052018</v>
      </c>
      <c r="AE14" s="12">
        <v>3832166749</v>
      </c>
      <c r="AF14" s="12">
        <v>1740898225</v>
      </c>
      <c r="AG14" s="12">
        <v>22035724502</v>
      </c>
      <c r="AH14" s="12">
        <v>4073157784</v>
      </c>
      <c r="AI14" s="12">
        <v>7989130455</v>
      </c>
      <c r="AJ14" s="12">
        <v>389317418</v>
      </c>
      <c r="AK14" s="12">
        <v>269965208</v>
      </c>
      <c r="AL14" s="12">
        <v>667263282</v>
      </c>
      <c r="AM14" s="181">
        <v>279929746355</v>
      </c>
    </row>
    <row r="15" spans="1:39" s="6" customFormat="1" ht="15" x14ac:dyDescent="0.25">
      <c r="A15" s="62" t="s">
        <v>15</v>
      </c>
      <c r="B15" s="6" t="s">
        <v>1357</v>
      </c>
      <c r="C15" s="12">
        <v>7440834216</v>
      </c>
      <c r="D15" s="12">
        <v>5037583414</v>
      </c>
      <c r="E15" s="12">
        <v>4451434828</v>
      </c>
      <c r="F15" s="12">
        <v>1998718039</v>
      </c>
      <c r="G15" s="12">
        <v>6338163283</v>
      </c>
      <c r="H15" s="12">
        <v>44725904300</v>
      </c>
      <c r="I15" s="12">
        <v>8177003816</v>
      </c>
      <c r="J15" s="12">
        <v>752776730</v>
      </c>
      <c r="K15" s="12">
        <v>9021979896</v>
      </c>
      <c r="L15" s="12">
        <v>34739901564</v>
      </c>
      <c r="M15" s="12">
        <v>44671452905</v>
      </c>
      <c r="N15" s="12">
        <v>21011360303</v>
      </c>
      <c r="O15" s="12">
        <v>19584893431</v>
      </c>
      <c r="P15" s="12">
        <v>3374328188</v>
      </c>
      <c r="Q15" s="12">
        <v>2747214497</v>
      </c>
      <c r="R15" s="12">
        <v>8280311898</v>
      </c>
      <c r="S15" s="12">
        <v>479480784</v>
      </c>
      <c r="T15" s="12">
        <v>46664388603</v>
      </c>
      <c r="U15" s="12">
        <v>0</v>
      </c>
      <c r="V15" s="12">
        <v>29412211900</v>
      </c>
      <c r="W15" s="12">
        <v>3103618810</v>
      </c>
      <c r="X15" s="12">
        <v>6595917158</v>
      </c>
      <c r="Y15" s="12">
        <v>1484394417</v>
      </c>
      <c r="Z15" s="12">
        <v>11589788039</v>
      </c>
      <c r="AA15" s="12">
        <v>1578354818</v>
      </c>
      <c r="AB15" s="12">
        <v>91855815074</v>
      </c>
      <c r="AC15" s="12">
        <v>16507332046</v>
      </c>
      <c r="AD15" s="12">
        <v>87448386211</v>
      </c>
      <c r="AE15" s="12">
        <v>17130197823</v>
      </c>
      <c r="AF15" s="12">
        <v>12357870360</v>
      </c>
      <c r="AG15" s="12">
        <v>4478075024</v>
      </c>
      <c r="AH15" s="12">
        <v>16091795990</v>
      </c>
      <c r="AI15" s="12">
        <v>12852883809</v>
      </c>
      <c r="AJ15" s="12">
        <v>5953984644</v>
      </c>
      <c r="AK15" s="12">
        <v>2303245169</v>
      </c>
      <c r="AL15" s="12">
        <v>2216801457</v>
      </c>
      <c r="AM15" s="181">
        <v>592458403444</v>
      </c>
    </row>
    <row r="16" spans="1:39" s="6" customFormat="1" ht="18.75" customHeight="1" x14ac:dyDescent="0.25">
      <c r="A16" s="97"/>
      <c r="B16" s="20" t="s">
        <v>81</v>
      </c>
      <c r="C16" s="21">
        <v>85256269785</v>
      </c>
      <c r="D16" s="21">
        <v>67075734043</v>
      </c>
      <c r="E16" s="21">
        <v>54791691375</v>
      </c>
      <c r="F16" s="21">
        <v>21814936549</v>
      </c>
      <c r="G16" s="21">
        <v>117862140534</v>
      </c>
      <c r="H16" s="21">
        <v>296027877418</v>
      </c>
      <c r="I16" s="21">
        <v>65842609066</v>
      </c>
      <c r="J16" s="21">
        <v>29134193507</v>
      </c>
      <c r="K16" s="21">
        <v>56319202110</v>
      </c>
      <c r="L16" s="21">
        <v>368467862374</v>
      </c>
      <c r="M16" s="21">
        <v>129500868244</v>
      </c>
      <c r="N16" s="21">
        <v>108701614950</v>
      </c>
      <c r="O16" s="21">
        <v>75759369962</v>
      </c>
      <c r="P16" s="21">
        <v>35077035596</v>
      </c>
      <c r="Q16" s="21">
        <v>31683949978</v>
      </c>
      <c r="R16" s="21">
        <v>57517750950</v>
      </c>
      <c r="S16" s="21">
        <v>13166212572</v>
      </c>
      <c r="T16" s="21">
        <v>174192843004</v>
      </c>
      <c r="U16" s="21">
        <v>6496720113</v>
      </c>
      <c r="V16" s="21">
        <v>221265987259</v>
      </c>
      <c r="W16" s="21">
        <v>45571887863</v>
      </c>
      <c r="X16" s="21">
        <v>64948070360</v>
      </c>
      <c r="Y16" s="21">
        <v>29339244587</v>
      </c>
      <c r="Z16" s="21">
        <v>92392627245</v>
      </c>
      <c r="AA16" s="21">
        <v>16528798731</v>
      </c>
      <c r="AB16" s="21">
        <v>375558518680</v>
      </c>
      <c r="AC16" s="21">
        <v>109476189393</v>
      </c>
      <c r="AD16" s="21">
        <v>679361584498</v>
      </c>
      <c r="AE16" s="21">
        <v>147492207270</v>
      </c>
      <c r="AF16" s="21">
        <v>58110646177</v>
      </c>
      <c r="AG16" s="21">
        <v>94343955713</v>
      </c>
      <c r="AH16" s="21">
        <v>159412772954</v>
      </c>
      <c r="AI16" s="21">
        <v>61402596469</v>
      </c>
      <c r="AJ16" s="21">
        <v>40144285974</v>
      </c>
      <c r="AK16" s="21">
        <v>12323267681</v>
      </c>
      <c r="AL16" s="21">
        <v>16088495182</v>
      </c>
      <c r="AM16" s="192">
        <v>4018450018166</v>
      </c>
    </row>
    <row r="17" spans="1:39" s="6" customFormat="1" ht="15" x14ac:dyDescent="0.25">
      <c r="A17" s="62" t="s">
        <v>16</v>
      </c>
      <c r="B17" s="6" t="s">
        <v>1358</v>
      </c>
      <c r="C17" s="12">
        <v>0</v>
      </c>
      <c r="D17" s="12">
        <v>47835526</v>
      </c>
      <c r="E17" s="12">
        <v>5614625</v>
      </c>
      <c r="F17" s="12">
        <v>0</v>
      </c>
      <c r="G17" s="12">
        <v>0</v>
      </c>
      <c r="H17" s="12">
        <v>822154424</v>
      </c>
      <c r="I17" s="12">
        <v>0</v>
      </c>
      <c r="J17" s="12">
        <v>102958642</v>
      </c>
      <c r="K17" s="12">
        <v>0</v>
      </c>
      <c r="L17" s="12">
        <v>0</v>
      </c>
      <c r="M17" s="12">
        <v>0</v>
      </c>
      <c r="N17" s="12">
        <v>678944508</v>
      </c>
      <c r="O17" s="12">
        <v>0</v>
      </c>
      <c r="P17" s="12">
        <v>0</v>
      </c>
      <c r="Q17" s="12">
        <v>0</v>
      </c>
      <c r="R17" s="12">
        <v>190057898</v>
      </c>
      <c r="S17" s="12">
        <v>0</v>
      </c>
      <c r="T17" s="12">
        <v>0</v>
      </c>
      <c r="U17" s="12">
        <v>0</v>
      </c>
      <c r="V17" s="12">
        <v>0</v>
      </c>
      <c r="W17" s="12">
        <v>45355259</v>
      </c>
      <c r="X17" s="12">
        <v>0</v>
      </c>
      <c r="Y17" s="12">
        <v>51727455</v>
      </c>
      <c r="Z17" s="12">
        <v>10355335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652472062</v>
      </c>
      <c r="AH17" s="12">
        <v>0</v>
      </c>
      <c r="AI17" s="12">
        <v>0</v>
      </c>
      <c r="AJ17" s="12">
        <v>26078469</v>
      </c>
      <c r="AK17" s="12">
        <v>12533189</v>
      </c>
      <c r="AL17" s="12">
        <v>130721686</v>
      </c>
      <c r="AM17" s="181">
        <v>2776809078</v>
      </c>
    </row>
    <row r="18" spans="1:39" s="6" customFormat="1" ht="15" x14ac:dyDescent="0.25">
      <c r="A18" s="62" t="s">
        <v>17</v>
      </c>
      <c r="B18" s="6" t="s">
        <v>1359</v>
      </c>
      <c r="C18" s="12">
        <v>581036680</v>
      </c>
      <c r="D18" s="12">
        <v>610363386</v>
      </c>
      <c r="E18" s="12">
        <v>5898680023</v>
      </c>
      <c r="F18" s="12">
        <v>63384949</v>
      </c>
      <c r="G18" s="12">
        <v>1704581956</v>
      </c>
      <c r="H18" s="12">
        <v>1334145125</v>
      </c>
      <c r="I18" s="12">
        <v>295431869</v>
      </c>
      <c r="J18" s="12">
        <v>12368008</v>
      </c>
      <c r="K18" s="12">
        <v>284697614</v>
      </c>
      <c r="L18" s="12">
        <v>913055702</v>
      </c>
      <c r="M18" s="12">
        <v>840342228</v>
      </c>
      <c r="N18" s="12">
        <v>8069360572</v>
      </c>
      <c r="O18" s="12">
        <v>473246283</v>
      </c>
      <c r="P18" s="12">
        <v>124877423</v>
      </c>
      <c r="Q18" s="12">
        <v>138046877</v>
      </c>
      <c r="R18" s="12">
        <v>50920142</v>
      </c>
      <c r="S18" s="12">
        <v>9764483</v>
      </c>
      <c r="T18" s="12">
        <v>2611693380</v>
      </c>
      <c r="U18" s="12">
        <v>0</v>
      </c>
      <c r="V18" s="12">
        <v>2134420775</v>
      </c>
      <c r="W18" s="12">
        <v>88514900</v>
      </c>
      <c r="X18" s="12">
        <v>1310451679</v>
      </c>
      <c r="Y18" s="12">
        <v>262788287</v>
      </c>
      <c r="Z18" s="12">
        <v>68831114</v>
      </c>
      <c r="AA18" s="12">
        <v>21776776</v>
      </c>
      <c r="AB18" s="12">
        <v>1054031912</v>
      </c>
      <c r="AC18" s="12">
        <v>771665276</v>
      </c>
      <c r="AD18" s="12">
        <v>8166041366</v>
      </c>
      <c r="AE18" s="12">
        <v>648476339</v>
      </c>
      <c r="AF18" s="12">
        <v>206173190</v>
      </c>
      <c r="AG18" s="12">
        <v>98290540</v>
      </c>
      <c r="AH18" s="12">
        <v>575800837</v>
      </c>
      <c r="AI18" s="12">
        <v>268073426</v>
      </c>
      <c r="AJ18" s="12">
        <v>96696670</v>
      </c>
      <c r="AK18" s="12">
        <v>12746600</v>
      </c>
      <c r="AL18" s="12">
        <v>0</v>
      </c>
      <c r="AM18" s="181">
        <v>39800776387</v>
      </c>
    </row>
    <row r="19" spans="1:39" s="6" customFormat="1" ht="15" x14ac:dyDescent="0.25">
      <c r="A19" s="62" t="s">
        <v>18</v>
      </c>
      <c r="B19" s="6" t="s">
        <v>1360</v>
      </c>
      <c r="C19" s="12">
        <v>818067512</v>
      </c>
      <c r="D19" s="12">
        <v>309388306</v>
      </c>
      <c r="E19" s="12">
        <v>594198775</v>
      </c>
      <c r="F19" s="12">
        <v>266889015</v>
      </c>
      <c r="G19" s="12">
        <v>854277956</v>
      </c>
      <c r="H19" s="12">
        <v>6398273794</v>
      </c>
      <c r="I19" s="12">
        <v>83616386</v>
      </c>
      <c r="J19" s="12">
        <v>107241706</v>
      </c>
      <c r="K19" s="12">
        <v>1943596486</v>
      </c>
      <c r="L19" s="12">
        <v>14841366690</v>
      </c>
      <c r="M19" s="12">
        <v>869299735</v>
      </c>
      <c r="N19" s="12">
        <v>2501344239</v>
      </c>
      <c r="O19" s="12">
        <v>122773569</v>
      </c>
      <c r="P19" s="12">
        <v>127099025</v>
      </c>
      <c r="Q19" s="12">
        <v>75523235</v>
      </c>
      <c r="R19" s="12">
        <v>98085864</v>
      </c>
      <c r="S19" s="12">
        <v>107241706</v>
      </c>
      <c r="T19" s="12">
        <v>914548771</v>
      </c>
      <c r="U19" s="12">
        <v>0</v>
      </c>
      <c r="V19" s="12">
        <v>772875747</v>
      </c>
      <c r="W19" s="12">
        <v>210047106</v>
      </c>
      <c r="X19" s="12">
        <v>260878292</v>
      </c>
      <c r="Y19" s="12">
        <v>75104326</v>
      </c>
      <c r="Z19" s="12">
        <v>195091654</v>
      </c>
      <c r="AA19" s="12">
        <v>272603743</v>
      </c>
      <c r="AB19" s="12">
        <v>0</v>
      </c>
      <c r="AC19" s="12">
        <v>2554167692</v>
      </c>
      <c r="AD19" s="12">
        <v>1342726128</v>
      </c>
      <c r="AE19" s="12">
        <v>1442565245</v>
      </c>
      <c r="AF19" s="12">
        <v>98358327</v>
      </c>
      <c r="AG19" s="12">
        <v>853719760</v>
      </c>
      <c r="AH19" s="12">
        <v>52682165</v>
      </c>
      <c r="AI19" s="12">
        <v>74168326</v>
      </c>
      <c r="AJ19" s="12">
        <v>66440714</v>
      </c>
      <c r="AK19" s="12">
        <v>74168326</v>
      </c>
      <c r="AL19" s="12">
        <v>0</v>
      </c>
      <c r="AM19" s="181">
        <v>39378430321</v>
      </c>
    </row>
    <row r="20" spans="1:39" s="6" customFormat="1" ht="15" x14ac:dyDescent="0.25">
      <c r="A20" s="62" t="s">
        <v>19</v>
      </c>
      <c r="B20" s="6" t="s">
        <v>1361</v>
      </c>
      <c r="C20" s="12">
        <v>0</v>
      </c>
      <c r="D20" s="12">
        <v>71354398</v>
      </c>
      <c r="E20" s="12">
        <v>116695552</v>
      </c>
      <c r="F20" s="12">
        <v>9025500</v>
      </c>
      <c r="G20" s="12">
        <v>112519573</v>
      </c>
      <c r="H20" s="12">
        <v>961739283</v>
      </c>
      <c r="I20" s="12">
        <v>81699981</v>
      </c>
      <c r="J20" s="12">
        <v>71939126</v>
      </c>
      <c r="K20" s="12">
        <v>63864819</v>
      </c>
      <c r="L20" s="12">
        <v>1565651356</v>
      </c>
      <c r="M20" s="12">
        <v>8323074367</v>
      </c>
      <c r="N20" s="12">
        <v>181362300</v>
      </c>
      <c r="O20" s="12">
        <v>63598626</v>
      </c>
      <c r="P20" s="12">
        <v>79664535</v>
      </c>
      <c r="Q20" s="12">
        <v>159126428</v>
      </c>
      <c r="R20" s="12">
        <v>0</v>
      </c>
      <c r="S20" s="12">
        <v>24977534</v>
      </c>
      <c r="T20" s="12">
        <v>0</v>
      </c>
      <c r="U20" s="12">
        <v>0</v>
      </c>
      <c r="V20" s="12">
        <v>625349086</v>
      </c>
      <c r="W20" s="12">
        <v>54723865</v>
      </c>
      <c r="X20" s="12">
        <v>152046176</v>
      </c>
      <c r="Y20" s="12">
        <v>506117498</v>
      </c>
      <c r="Z20" s="12">
        <v>62029899</v>
      </c>
      <c r="AA20" s="12">
        <v>185327117</v>
      </c>
      <c r="AB20" s="12">
        <v>411997393</v>
      </c>
      <c r="AC20" s="12">
        <v>2009554737</v>
      </c>
      <c r="AD20" s="12">
        <v>0</v>
      </c>
      <c r="AE20" s="12">
        <v>20580021</v>
      </c>
      <c r="AF20" s="12">
        <v>29919</v>
      </c>
      <c r="AG20" s="12">
        <v>0</v>
      </c>
      <c r="AH20" s="12">
        <v>0</v>
      </c>
      <c r="AI20" s="12">
        <v>30565347</v>
      </c>
      <c r="AJ20" s="12">
        <v>19872206</v>
      </c>
      <c r="AK20" s="12">
        <v>21630088</v>
      </c>
      <c r="AL20" s="12">
        <v>0</v>
      </c>
      <c r="AM20" s="181">
        <v>15986116730</v>
      </c>
    </row>
    <row r="21" spans="1:39" s="6" customFormat="1" ht="15" x14ac:dyDescent="0.25">
      <c r="A21" s="62" t="s">
        <v>20</v>
      </c>
      <c r="B21" s="6" t="s">
        <v>1362</v>
      </c>
      <c r="C21" s="12">
        <v>4579719987</v>
      </c>
      <c r="D21" s="12">
        <v>1659002072</v>
      </c>
      <c r="E21" s="12">
        <v>2096679853</v>
      </c>
      <c r="F21" s="12">
        <v>391385847</v>
      </c>
      <c r="G21" s="12">
        <v>2351014020</v>
      </c>
      <c r="H21" s="12">
        <v>24625432319</v>
      </c>
      <c r="I21" s="12">
        <v>2810730571</v>
      </c>
      <c r="J21" s="12">
        <v>104554056</v>
      </c>
      <c r="K21" s="12">
        <v>4751456643</v>
      </c>
      <c r="L21" s="12">
        <v>21105647591</v>
      </c>
      <c r="M21" s="12">
        <v>16408638140</v>
      </c>
      <c r="N21" s="12">
        <v>22482095766</v>
      </c>
      <c r="O21" s="12">
        <v>11354141431</v>
      </c>
      <c r="P21" s="12">
        <v>1206613227</v>
      </c>
      <c r="Q21" s="12">
        <v>1937038164</v>
      </c>
      <c r="R21" s="12">
        <v>3620481401</v>
      </c>
      <c r="S21" s="12">
        <v>0</v>
      </c>
      <c r="T21" s="12">
        <v>34237430109</v>
      </c>
      <c r="U21" s="12">
        <v>0</v>
      </c>
      <c r="V21" s="12">
        <v>32426303234</v>
      </c>
      <c r="W21" s="12">
        <v>1077302943</v>
      </c>
      <c r="X21" s="12">
        <v>7074111344</v>
      </c>
      <c r="Y21" s="12">
        <v>932795344</v>
      </c>
      <c r="Z21" s="12">
        <v>2451110203</v>
      </c>
      <c r="AA21" s="12">
        <v>515323303</v>
      </c>
      <c r="AB21" s="12">
        <v>7090805394</v>
      </c>
      <c r="AC21" s="12">
        <v>12336627932</v>
      </c>
      <c r="AD21" s="12">
        <v>23813630054</v>
      </c>
      <c r="AE21" s="12">
        <v>17364718795</v>
      </c>
      <c r="AF21" s="12">
        <v>6976906419</v>
      </c>
      <c r="AG21" s="12">
        <v>3739927385</v>
      </c>
      <c r="AH21" s="12">
        <v>18847537729</v>
      </c>
      <c r="AI21" s="12">
        <v>6986740785</v>
      </c>
      <c r="AJ21" s="12">
        <v>1160851316</v>
      </c>
      <c r="AK21" s="12">
        <v>631222882</v>
      </c>
      <c r="AL21" s="12">
        <v>196485490</v>
      </c>
      <c r="AM21" s="181">
        <v>299344461749</v>
      </c>
    </row>
    <row r="22" spans="1:39" s="6" customFormat="1" ht="15" x14ac:dyDescent="0.25">
      <c r="A22" s="62" t="s">
        <v>21</v>
      </c>
      <c r="B22" s="6" t="s">
        <v>1363</v>
      </c>
      <c r="C22" s="12">
        <v>2756805161</v>
      </c>
      <c r="D22" s="12">
        <v>960890777</v>
      </c>
      <c r="E22" s="12">
        <v>2352012910</v>
      </c>
      <c r="F22" s="12">
        <v>436536085</v>
      </c>
      <c r="G22" s="12">
        <v>4308855159</v>
      </c>
      <c r="H22" s="12">
        <v>15641890055</v>
      </c>
      <c r="I22" s="12">
        <v>2454861227</v>
      </c>
      <c r="J22" s="12">
        <v>504598665</v>
      </c>
      <c r="K22" s="12">
        <v>2541340045</v>
      </c>
      <c r="L22" s="12">
        <v>2684269130</v>
      </c>
      <c r="M22" s="12">
        <v>6631607034</v>
      </c>
      <c r="N22" s="12">
        <v>5302124910</v>
      </c>
      <c r="O22" s="12">
        <v>4579181706</v>
      </c>
      <c r="P22" s="12">
        <v>2427419756</v>
      </c>
      <c r="Q22" s="12">
        <v>1259367611</v>
      </c>
      <c r="R22" s="12">
        <v>2424411451</v>
      </c>
      <c r="S22" s="12">
        <v>347942591</v>
      </c>
      <c r="T22" s="12">
        <v>6847721422</v>
      </c>
      <c r="U22" s="12">
        <v>0</v>
      </c>
      <c r="V22" s="12">
        <v>7958728493</v>
      </c>
      <c r="W22" s="12">
        <v>2657158424</v>
      </c>
      <c r="X22" s="12">
        <v>2398174042</v>
      </c>
      <c r="Y22" s="12">
        <v>1181334383</v>
      </c>
      <c r="Z22" s="12">
        <v>3864021873</v>
      </c>
      <c r="AA22" s="12">
        <v>534795701</v>
      </c>
      <c r="AB22" s="12">
        <v>17282275576</v>
      </c>
      <c r="AC22" s="12">
        <v>4289009034</v>
      </c>
      <c r="AD22" s="12">
        <v>18342018992</v>
      </c>
      <c r="AE22" s="12">
        <v>5481552404</v>
      </c>
      <c r="AF22" s="12">
        <v>4453602350</v>
      </c>
      <c r="AG22" s="12">
        <v>1607604232</v>
      </c>
      <c r="AH22" s="12">
        <v>7578261451</v>
      </c>
      <c r="AI22" s="12">
        <v>3249639525</v>
      </c>
      <c r="AJ22" s="12">
        <v>748374564</v>
      </c>
      <c r="AK22" s="12">
        <v>269965786</v>
      </c>
      <c r="AL22" s="12">
        <v>0</v>
      </c>
      <c r="AM22" s="181">
        <v>146358352525</v>
      </c>
    </row>
    <row r="23" spans="1:39" s="6" customFormat="1" ht="15" x14ac:dyDescent="0.25">
      <c r="A23" s="62" t="s">
        <v>22</v>
      </c>
      <c r="B23" s="6" t="s">
        <v>1364</v>
      </c>
      <c r="C23" s="12">
        <v>1747682941</v>
      </c>
      <c r="D23" s="12">
        <v>4499237646</v>
      </c>
      <c r="E23" s="12">
        <v>384557445</v>
      </c>
      <c r="F23" s="12">
        <v>57985400</v>
      </c>
      <c r="G23" s="12">
        <v>49484500</v>
      </c>
      <c r="H23" s="12">
        <v>4064394893</v>
      </c>
      <c r="I23" s="12">
        <v>792002285</v>
      </c>
      <c r="J23" s="12">
        <v>313264087</v>
      </c>
      <c r="K23" s="12">
        <v>367502984</v>
      </c>
      <c r="L23" s="12">
        <v>673223226</v>
      </c>
      <c r="M23" s="12">
        <v>2195410860</v>
      </c>
      <c r="N23" s="12">
        <v>3845615538</v>
      </c>
      <c r="O23" s="12">
        <v>1126785668</v>
      </c>
      <c r="P23" s="12">
        <v>648416961</v>
      </c>
      <c r="Q23" s="12">
        <v>301400055</v>
      </c>
      <c r="R23" s="12">
        <v>663447575</v>
      </c>
      <c r="S23" s="12">
        <v>33422000</v>
      </c>
      <c r="T23" s="12">
        <v>7297937456</v>
      </c>
      <c r="U23" s="12">
        <v>885140900</v>
      </c>
      <c r="V23" s="12">
        <v>3031647264</v>
      </c>
      <c r="W23" s="12">
        <v>362923415</v>
      </c>
      <c r="X23" s="12">
        <v>2038506931</v>
      </c>
      <c r="Y23" s="12">
        <v>403890335</v>
      </c>
      <c r="Z23" s="12">
        <v>393942853</v>
      </c>
      <c r="AA23" s="12">
        <v>27365488</v>
      </c>
      <c r="AB23" s="12">
        <v>5284381739</v>
      </c>
      <c r="AC23" s="12">
        <v>547044582</v>
      </c>
      <c r="AD23" s="12">
        <v>0</v>
      </c>
      <c r="AE23" s="12">
        <v>845228438</v>
      </c>
      <c r="AF23" s="12">
        <v>1286313298</v>
      </c>
      <c r="AG23" s="12">
        <v>734173024</v>
      </c>
      <c r="AH23" s="12">
        <v>1242956521</v>
      </c>
      <c r="AI23" s="12">
        <v>490450456</v>
      </c>
      <c r="AJ23" s="12">
        <v>58420335</v>
      </c>
      <c r="AK23" s="12">
        <v>85152799</v>
      </c>
      <c r="AL23" s="12">
        <v>0</v>
      </c>
      <c r="AM23" s="181">
        <v>46779309898</v>
      </c>
    </row>
    <row r="24" spans="1:39" s="6" customFormat="1" ht="15" x14ac:dyDescent="0.25">
      <c r="A24" s="62" t="s">
        <v>23</v>
      </c>
      <c r="B24" s="6" t="s">
        <v>1365</v>
      </c>
      <c r="C24" s="12">
        <v>8667308192</v>
      </c>
      <c r="D24" s="12">
        <v>5184620527</v>
      </c>
      <c r="E24" s="12">
        <v>874482056</v>
      </c>
      <c r="F24" s="12">
        <v>852012604</v>
      </c>
      <c r="G24" s="12">
        <v>3254708977</v>
      </c>
      <c r="H24" s="12">
        <v>7630337839</v>
      </c>
      <c r="I24" s="12">
        <v>1608115310</v>
      </c>
      <c r="J24" s="12">
        <v>293504434</v>
      </c>
      <c r="K24" s="12">
        <v>1669171559</v>
      </c>
      <c r="L24" s="12">
        <v>6415437624</v>
      </c>
      <c r="M24" s="12">
        <v>1575243878</v>
      </c>
      <c r="N24" s="12">
        <v>1589120552</v>
      </c>
      <c r="O24" s="12">
        <v>4483438307</v>
      </c>
      <c r="P24" s="12">
        <v>326204308</v>
      </c>
      <c r="Q24" s="12">
        <v>363813734</v>
      </c>
      <c r="R24" s="12">
        <v>795689601</v>
      </c>
      <c r="S24" s="12">
        <v>158901048</v>
      </c>
      <c r="T24" s="12">
        <v>5072396614</v>
      </c>
      <c r="U24" s="12">
        <v>538138084</v>
      </c>
      <c r="V24" s="12">
        <v>5089361387</v>
      </c>
      <c r="W24" s="12">
        <v>932590652</v>
      </c>
      <c r="X24" s="12">
        <v>2989409594</v>
      </c>
      <c r="Y24" s="12">
        <v>826968071</v>
      </c>
      <c r="Z24" s="12">
        <v>1117494893</v>
      </c>
      <c r="AA24" s="12">
        <v>614961085</v>
      </c>
      <c r="AB24" s="12">
        <v>12492637200</v>
      </c>
      <c r="AC24" s="12">
        <v>3265932595</v>
      </c>
      <c r="AD24" s="12">
        <v>18513478017</v>
      </c>
      <c r="AE24" s="12">
        <v>4536188331</v>
      </c>
      <c r="AF24" s="12">
        <v>1054296307</v>
      </c>
      <c r="AG24" s="12">
        <v>2993892779</v>
      </c>
      <c r="AH24" s="12">
        <v>1815758472</v>
      </c>
      <c r="AI24" s="12">
        <v>1674669274</v>
      </c>
      <c r="AJ24" s="12">
        <v>2076530096</v>
      </c>
      <c r="AK24" s="12">
        <v>216529029</v>
      </c>
      <c r="AL24" s="12">
        <v>405205182</v>
      </c>
      <c r="AM24" s="181">
        <v>111968548212</v>
      </c>
    </row>
    <row r="25" spans="1:39" s="6" customFormat="1" ht="15" x14ac:dyDescent="0.25">
      <c r="A25" s="62" t="s">
        <v>24</v>
      </c>
      <c r="B25" s="6" t="s">
        <v>1377</v>
      </c>
      <c r="C25" s="12">
        <v>27902153943</v>
      </c>
      <c r="D25" s="12">
        <v>16112111727</v>
      </c>
      <c r="E25" s="12">
        <v>14845870483</v>
      </c>
      <c r="F25" s="12">
        <v>6530044528</v>
      </c>
      <c r="G25" s="12">
        <v>28037737309</v>
      </c>
      <c r="H25" s="12">
        <v>118550727757</v>
      </c>
      <c r="I25" s="12">
        <v>17093151282</v>
      </c>
      <c r="J25" s="12">
        <v>4480722218</v>
      </c>
      <c r="K25" s="12">
        <v>18968205821</v>
      </c>
      <c r="L25" s="12">
        <v>79038783592</v>
      </c>
      <c r="M25" s="12">
        <v>50019378906</v>
      </c>
      <c r="N25" s="12">
        <v>41193919010</v>
      </c>
      <c r="O25" s="12">
        <v>30016945907</v>
      </c>
      <c r="P25" s="12">
        <v>11867716703</v>
      </c>
      <c r="Q25" s="12">
        <v>8109536410</v>
      </c>
      <c r="R25" s="12">
        <v>18168610319</v>
      </c>
      <c r="S25" s="12">
        <v>2794459419</v>
      </c>
      <c r="T25" s="12">
        <v>61925412222</v>
      </c>
      <c r="U25" s="12">
        <v>0</v>
      </c>
      <c r="V25" s="12">
        <v>70261506966</v>
      </c>
      <c r="W25" s="12">
        <v>13898464889</v>
      </c>
      <c r="X25" s="12">
        <v>20523226164</v>
      </c>
      <c r="Y25" s="12">
        <v>9275291449</v>
      </c>
      <c r="Z25" s="12">
        <v>43175760874</v>
      </c>
      <c r="AA25" s="12">
        <v>4277668181</v>
      </c>
      <c r="AB25" s="12">
        <v>150107183633</v>
      </c>
      <c r="AC25" s="12">
        <v>40204655199</v>
      </c>
      <c r="AD25" s="12">
        <v>214027329914</v>
      </c>
      <c r="AE25" s="12">
        <v>53937455931</v>
      </c>
      <c r="AF25" s="12">
        <v>20004693091</v>
      </c>
      <c r="AG25" s="12">
        <v>24775309830</v>
      </c>
      <c r="AH25" s="12">
        <v>44725577929</v>
      </c>
      <c r="AI25" s="12">
        <v>25693606879</v>
      </c>
      <c r="AJ25" s="12">
        <v>12017957388</v>
      </c>
      <c r="AK25" s="12">
        <v>3905787213</v>
      </c>
      <c r="AL25" s="12">
        <v>6183273127</v>
      </c>
      <c r="AM25" s="181">
        <v>1312650236213</v>
      </c>
    </row>
    <row r="26" spans="1:39" s="6" customFormat="1" ht="15" x14ac:dyDescent="0.25">
      <c r="A26" s="62" t="s">
        <v>25</v>
      </c>
      <c r="B26" s="6" t="s">
        <v>1315</v>
      </c>
      <c r="C26" s="12">
        <v>11672426539</v>
      </c>
      <c r="D26" s="12">
        <v>1327703421</v>
      </c>
      <c r="E26" s="12">
        <v>3182263011</v>
      </c>
      <c r="F26" s="12">
        <v>1687508404</v>
      </c>
      <c r="G26" s="12">
        <v>17421765887</v>
      </c>
      <c r="H26" s="12">
        <v>14339016946</v>
      </c>
      <c r="I26" s="12">
        <v>1980749427</v>
      </c>
      <c r="J26" s="12">
        <v>2885136738</v>
      </c>
      <c r="K26" s="12">
        <v>2777142455</v>
      </c>
      <c r="L26" s="12">
        <v>8748163786</v>
      </c>
      <c r="M26" s="12">
        <v>2249629879</v>
      </c>
      <c r="N26" s="12">
        <v>6805603590</v>
      </c>
      <c r="O26" s="12">
        <v>5914639562</v>
      </c>
      <c r="P26" s="12">
        <v>3229854538</v>
      </c>
      <c r="Q26" s="12">
        <v>4029256302</v>
      </c>
      <c r="R26" s="12">
        <v>3728833237</v>
      </c>
      <c r="S26" s="12">
        <v>1435639810</v>
      </c>
      <c r="T26" s="12">
        <v>4444630495</v>
      </c>
      <c r="U26" s="12">
        <v>92880000</v>
      </c>
      <c r="V26" s="12">
        <v>10829716410</v>
      </c>
      <c r="W26" s="12">
        <v>5532501007</v>
      </c>
      <c r="X26" s="12">
        <v>6822011332</v>
      </c>
      <c r="Y26" s="12">
        <v>5750001556</v>
      </c>
      <c r="Z26" s="12">
        <v>10268113012</v>
      </c>
      <c r="AA26" s="12">
        <v>1060142494</v>
      </c>
      <c r="AB26" s="12">
        <v>17449402742</v>
      </c>
      <c r="AC26" s="12">
        <v>8880822763</v>
      </c>
      <c r="AD26" s="12">
        <v>54574739317</v>
      </c>
      <c r="AE26" s="12">
        <v>5491621623</v>
      </c>
      <c r="AF26" s="12">
        <v>2698034880</v>
      </c>
      <c r="AG26" s="12">
        <v>7107572204</v>
      </c>
      <c r="AH26" s="12">
        <v>11061534580</v>
      </c>
      <c r="AI26" s="12">
        <v>1435062362</v>
      </c>
      <c r="AJ26" s="12">
        <v>1120298407</v>
      </c>
      <c r="AK26" s="12">
        <v>1010201341</v>
      </c>
      <c r="AL26" s="12">
        <v>75736246</v>
      </c>
      <c r="AM26" s="181">
        <v>249120356303</v>
      </c>
    </row>
    <row r="27" spans="1:39" s="6" customFormat="1" ht="15" x14ac:dyDescent="0.25">
      <c r="A27" s="62" t="s">
        <v>26</v>
      </c>
      <c r="B27" s="6" t="s">
        <v>1366</v>
      </c>
      <c r="C27" s="12">
        <v>3213654514</v>
      </c>
      <c r="D27" s="12">
        <v>58527654</v>
      </c>
      <c r="E27" s="12">
        <v>6729395</v>
      </c>
      <c r="F27" s="12">
        <v>325749270</v>
      </c>
      <c r="G27" s="12">
        <v>1381069756</v>
      </c>
      <c r="H27" s="12">
        <v>9714364168</v>
      </c>
      <c r="I27" s="12">
        <v>1539699093</v>
      </c>
      <c r="J27" s="12">
        <v>161416094</v>
      </c>
      <c r="K27" s="12">
        <v>790331727</v>
      </c>
      <c r="L27" s="12">
        <v>5936881981</v>
      </c>
      <c r="M27" s="12">
        <v>8003278512</v>
      </c>
      <c r="N27" s="12">
        <v>4646017664</v>
      </c>
      <c r="O27" s="12">
        <v>4385554031</v>
      </c>
      <c r="P27" s="12">
        <v>50896466</v>
      </c>
      <c r="Q27" s="12">
        <v>130501308</v>
      </c>
      <c r="R27" s="12">
        <v>1787304174</v>
      </c>
      <c r="S27" s="12">
        <v>56611547</v>
      </c>
      <c r="T27" s="12">
        <v>4196763523</v>
      </c>
      <c r="U27" s="12">
        <v>0</v>
      </c>
      <c r="V27" s="12">
        <v>4690953705</v>
      </c>
      <c r="W27" s="12">
        <v>575794129</v>
      </c>
      <c r="X27" s="12">
        <v>1579911876</v>
      </c>
      <c r="Y27" s="12">
        <v>415321519</v>
      </c>
      <c r="Z27" s="12">
        <v>676126141</v>
      </c>
      <c r="AA27" s="12">
        <v>199183655</v>
      </c>
      <c r="AB27" s="12">
        <v>46530778038</v>
      </c>
      <c r="AC27" s="12">
        <v>3895081775</v>
      </c>
      <c r="AD27" s="12">
        <v>14872094918</v>
      </c>
      <c r="AE27" s="12">
        <v>2807738674</v>
      </c>
      <c r="AF27" s="12">
        <v>3438291697</v>
      </c>
      <c r="AG27" s="12">
        <v>459308166</v>
      </c>
      <c r="AH27" s="12">
        <v>3835656998</v>
      </c>
      <c r="AI27" s="12">
        <v>2544639700</v>
      </c>
      <c r="AJ27" s="12">
        <v>1781348426</v>
      </c>
      <c r="AK27" s="12">
        <v>196680546</v>
      </c>
      <c r="AL27" s="12">
        <v>0</v>
      </c>
      <c r="AM27" s="181">
        <v>134884260840</v>
      </c>
    </row>
    <row r="28" spans="1:39" s="6" customFormat="1" ht="18.75" customHeight="1" x14ac:dyDescent="0.25">
      <c r="A28" s="97"/>
      <c r="B28" s="20" t="s">
        <v>80</v>
      </c>
      <c r="C28" s="22">
        <v>61938855469</v>
      </c>
      <c r="D28" s="22">
        <v>30841035440</v>
      </c>
      <c r="E28" s="22">
        <v>30357784128</v>
      </c>
      <c r="F28" s="22">
        <v>10620521602</v>
      </c>
      <c r="G28" s="22">
        <v>59476015093</v>
      </c>
      <c r="H28" s="22">
        <v>204082476603</v>
      </c>
      <c r="I28" s="22">
        <v>28740057431</v>
      </c>
      <c r="J28" s="22">
        <v>9037703774</v>
      </c>
      <c r="K28" s="22">
        <v>34157310153</v>
      </c>
      <c r="L28" s="22">
        <v>141922480678</v>
      </c>
      <c r="M28" s="22">
        <v>97115903539</v>
      </c>
      <c r="N28" s="22">
        <v>97295508649</v>
      </c>
      <c r="O28" s="22">
        <v>62520305090</v>
      </c>
      <c r="P28" s="22">
        <v>20088762942</v>
      </c>
      <c r="Q28" s="22">
        <v>16503610124</v>
      </c>
      <c r="R28" s="22">
        <v>31527841662</v>
      </c>
      <c r="S28" s="22">
        <v>4968960138</v>
      </c>
      <c r="T28" s="22">
        <v>127548533992</v>
      </c>
      <c r="U28" s="22">
        <v>1516158984</v>
      </c>
      <c r="V28" s="22">
        <v>137820863067</v>
      </c>
      <c r="W28" s="22">
        <v>25435376589</v>
      </c>
      <c r="X28" s="22">
        <v>45148727430</v>
      </c>
      <c r="Y28" s="22">
        <v>19681340223</v>
      </c>
      <c r="Z28" s="22">
        <v>62282877851</v>
      </c>
      <c r="AA28" s="22">
        <v>7709147543</v>
      </c>
      <c r="AB28" s="22">
        <v>257703493627</v>
      </c>
      <c r="AC28" s="22">
        <v>78754561585</v>
      </c>
      <c r="AD28" s="22">
        <v>353652058706</v>
      </c>
      <c r="AE28" s="22">
        <v>92576125801</v>
      </c>
      <c r="AF28" s="22">
        <v>40216699478</v>
      </c>
      <c r="AG28" s="22">
        <v>43022269982</v>
      </c>
      <c r="AH28" s="22">
        <v>89735766682</v>
      </c>
      <c r="AI28" s="22">
        <v>42447616080</v>
      </c>
      <c r="AJ28" s="22">
        <v>19172868591</v>
      </c>
      <c r="AK28" s="22">
        <v>6436617799</v>
      </c>
      <c r="AL28" s="22">
        <v>6991421731</v>
      </c>
      <c r="AM28" s="193">
        <v>2399047658256</v>
      </c>
    </row>
    <row r="29" spans="1:39" s="6" customFormat="1" ht="15" x14ac:dyDescent="0.25">
      <c r="A29" s="62" t="s">
        <v>27</v>
      </c>
      <c r="B29" s="6" t="s">
        <v>1367</v>
      </c>
      <c r="C29" s="12">
        <v>5000000000</v>
      </c>
      <c r="D29" s="12">
        <v>23513586832</v>
      </c>
      <c r="E29" s="12">
        <v>11961000000</v>
      </c>
      <c r="F29" s="12">
        <v>6450000000</v>
      </c>
      <c r="G29" s="12">
        <v>38773000000</v>
      </c>
      <c r="H29" s="12">
        <v>57220153553</v>
      </c>
      <c r="I29" s="12">
        <v>20000000000</v>
      </c>
      <c r="J29" s="12">
        <v>14000000000</v>
      </c>
      <c r="K29" s="12">
        <v>20000000000</v>
      </c>
      <c r="L29" s="12">
        <v>110000000000</v>
      </c>
      <c r="M29" s="12">
        <v>19925000000</v>
      </c>
      <c r="N29" s="12">
        <v>39499700000</v>
      </c>
      <c r="O29" s="12">
        <v>8315000000</v>
      </c>
      <c r="P29" s="12">
        <v>9370950000</v>
      </c>
      <c r="Q29" s="12">
        <v>5500000000</v>
      </c>
      <c r="R29" s="12">
        <v>27600000000</v>
      </c>
      <c r="S29" s="12">
        <v>4790000000</v>
      </c>
      <c r="T29" s="12">
        <v>21250000000</v>
      </c>
      <c r="U29" s="12">
        <v>2808562587</v>
      </c>
      <c r="V29" s="12">
        <v>36000000000</v>
      </c>
      <c r="W29" s="12">
        <v>10000000000</v>
      </c>
      <c r="X29" s="12">
        <v>7900000000</v>
      </c>
      <c r="Y29" s="12">
        <v>6661600000</v>
      </c>
      <c r="Z29" s="12">
        <v>20441906707</v>
      </c>
      <c r="AA29" s="12">
        <v>4000000000</v>
      </c>
      <c r="AB29" s="12">
        <v>65999500000</v>
      </c>
      <c r="AC29" s="12">
        <v>14000000000</v>
      </c>
      <c r="AD29" s="12">
        <v>46217900000</v>
      </c>
      <c r="AE29" s="12">
        <v>44543000000</v>
      </c>
      <c r="AF29" s="12">
        <v>14672826335</v>
      </c>
      <c r="AG29" s="12">
        <v>35353000000</v>
      </c>
      <c r="AH29" s="12">
        <v>82000000000</v>
      </c>
      <c r="AI29" s="12">
        <v>6900000000</v>
      </c>
      <c r="AJ29" s="12">
        <v>11770700000</v>
      </c>
      <c r="AK29" s="12">
        <v>8408400000</v>
      </c>
      <c r="AL29" s="12">
        <v>10000000000</v>
      </c>
      <c r="AM29" s="181">
        <v>870845786014</v>
      </c>
    </row>
    <row r="30" spans="1:39" s="6" customFormat="1" ht="15" x14ac:dyDescent="0.25">
      <c r="A30" s="62" t="s">
        <v>28</v>
      </c>
      <c r="B30" s="6" t="s">
        <v>1368</v>
      </c>
      <c r="C30" s="12">
        <v>0</v>
      </c>
      <c r="D30" s="12">
        <v>0</v>
      </c>
      <c r="E30" s="12">
        <v>23601925</v>
      </c>
      <c r="F30" s="12">
        <v>193897574</v>
      </c>
      <c r="G30" s="12">
        <v>0</v>
      </c>
      <c r="H30" s="12">
        <v>0</v>
      </c>
      <c r="I30" s="12">
        <v>0</v>
      </c>
      <c r="J30" s="12">
        <v>244000000</v>
      </c>
      <c r="K30" s="12">
        <v>358717315</v>
      </c>
      <c r="L30" s="12">
        <v>20000000000</v>
      </c>
      <c r="M30" s="12">
        <v>6357771505</v>
      </c>
      <c r="N30" s="12">
        <v>2151551889</v>
      </c>
      <c r="O30" s="12">
        <v>0</v>
      </c>
      <c r="P30" s="12">
        <v>111696020</v>
      </c>
      <c r="Q30" s="12">
        <v>2500000000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29252193</v>
      </c>
      <c r="W30" s="12">
        <v>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500000</v>
      </c>
      <c r="AC30" s="12">
        <v>0</v>
      </c>
      <c r="AD30" s="12">
        <v>0</v>
      </c>
      <c r="AE30" s="12">
        <v>11550679</v>
      </c>
      <c r="AF30" s="12">
        <v>0</v>
      </c>
      <c r="AG30" s="12">
        <v>535353</v>
      </c>
      <c r="AH30" s="12">
        <v>16355346711</v>
      </c>
      <c r="AI30" s="12">
        <v>4488886403</v>
      </c>
      <c r="AJ30" s="12">
        <v>63170</v>
      </c>
      <c r="AK30" s="12">
        <v>154136000</v>
      </c>
      <c r="AL30" s="12">
        <v>0</v>
      </c>
      <c r="AM30" s="181">
        <v>62032014699</v>
      </c>
    </row>
    <row r="31" spans="1:39" s="6" customFormat="1" ht="15" x14ac:dyDescent="0.25">
      <c r="A31" s="62" t="s">
        <v>29</v>
      </c>
      <c r="B31" s="6" t="s">
        <v>1369</v>
      </c>
      <c r="C31" s="12">
        <v>11176035645</v>
      </c>
      <c r="D31" s="12">
        <v>13415288904</v>
      </c>
      <c r="E31" s="12">
        <v>6014898179</v>
      </c>
      <c r="F31" s="12">
        <v>2156589410</v>
      </c>
      <c r="G31" s="12">
        <v>13883281673</v>
      </c>
      <c r="H31" s="12">
        <v>20542444125</v>
      </c>
      <c r="I31" s="12">
        <v>5987632454</v>
      </c>
      <c r="J31" s="12">
        <v>2833806348</v>
      </c>
      <c r="K31" s="12">
        <v>1721632640</v>
      </c>
      <c r="L31" s="12">
        <v>31432502707</v>
      </c>
      <c r="M31" s="12">
        <v>2624174901</v>
      </c>
      <c r="N31" s="12">
        <v>926321538</v>
      </c>
      <c r="O31" s="12">
        <v>4855908336</v>
      </c>
      <c r="P31" s="12">
        <v>3988662448</v>
      </c>
      <c r="Q31" s="12">
        <v>1951129699</v>
      </c>
      <c r="R31" s="12">
        <v>3309264893</v>
      </c>
      <c r="S31" s="12">
        <v>1490657252</v>
      </c>
      <c r="T31" s="12">
        <v>6806798317</v>
      </c>
      <c r="U31" s="12">
        <v>6429130299</v>
      </c>
      <c r="V31" s="12">
        <v>5017590271</v>
      </c>
      <c r="W31" s="12">
        <v>6156651956</v>
      </c>
      <c r="X31" s="12">
        <v>8782864452</v>
      </c>
      <c r="Y31" s="12">
        <v>2110506995</v>
      </c>
      <c r="Z31" s="12">
        <v>4574537255</v>
      </c>
      <c r="AA31" s="12">
        <v>2888615824</v>
      </c>
      <c r="AB31" s="12">
        <v>17842315240</v>
      </c>
      <c r="AC31" s="12">
        <v>8539968157</v>
      </c>
      <c r="AD31" s="12">
        <v>122632597134</v>
      </c>
      <c r="AE31" s="12">
        <v>3507715786</v>
      </c>
      <c r="AF31" s="12">
        <v>1842061365</v>
      </c>
      <c r="AG31" s="12">
        <v>5691018768</v>
      </c>
      <c r="AH31" s="12">
        <v>1035038331</v>
      </c>
      <c r="AI31" s="12">
        <v>1714565684</v>
      </c>
      <c r="AJ31" s="12">
        <v>367364864</v>
      </c>
      <c r="AK31" s="12">
        <v>107749151</v>
      </c>
      <c r="AL31" s="12">
        <v>0</v>
      </c>
      <c r="AM31" s="181">
        <v>334357321001</v>
      </c>
    </row>
    <row r="32" spans="1:39" s="6" customFormat="1" ht="15" x14ac:dyDescent="0.25">
      <c r="A32" s="62" t="s">
        <v>30</v>
      </c>
      <c r="B32" s="6" t="s">
        <v>1370</v>
      </c>
      <c r="C32" s="12">
        <v>5650264692</v>
      </c>
      <c r="D32" s="12">
        <v>1057615800</v>
      </c>
      <c r="E32" s="12">
        <v>4657316282</v>
      </c>
      <c r="F32" s="12">
        <v>2100813864</v>
      </c>
      <c r="G32" s="12">
        <v>5059437178</v>
      </c>
      <c r="H32" s="12">
        <v>14162048374</v>
      </c>
      <c r="I32" s="12">
        <v>10474400998</v>
      </c>
      <c r="J32" s="12">
        <v>2668612930</v>
      </c>
      <c r="K32" s="12">
        <v>1081264316</v>
      </c>
      <c r="L32" s="12">
        <v>57513445226</v>
      </c>
      <c r="M32" s="12">
        <v>3002437100</v>
      </c>
      <c r="N32" s="12">
        <v>-27427321051</v>
      </c>
      <c r="O32" s="12">
        <v>160013803</v>
      </c>
      <c r="P32" s="12">
        <v>1547156686</v>
      </c>
      <c r="Q32" s="12">
        <v>4344337528</v>
      </c>
      <c r="R32" s="12">
        <v>-5848245937</v>
      </c>
      <c r="S32" s="12">
        <v>1518771417</v>
      </c>
      <c r="T32" s="12">
        <v>16020603994</v>
      </c>
      <c r="U32" s="12">
        <v>-10082338028</v>
      </c>
      <c r="V32" s="12">
        <v>40878464436</v>
      </c>
      <c r="W32" s="12">
        <v>3031535991</v>
      </c>
      <c r="X32" s="12">
        <v>2752748813</v>
      </c>
      <c r="Y32" s="12">
        <v>1205408175</v>
      </c>
      <c r="Z32" s="12">
        <v>4745254589</v>
      </c>
      <c r="AA32" s="12">
        <v>1492857130</v>
      </c>
      <c r="AB32" s="12">
        <v>29793148934</v>
      </c>
      <c r="AC32" s="12">
        <v>6836230786</v>
      </c>
      <c r="AD32" s="12">
        <v>147726235730</v>
      </c>
      <c r="AE32" s="12">
        <v>7173183208</v>
      </c>
      <c r="AF32" s="12">
        <v>1081531901</v>
      </c>
      <c r="AG32" s="12">
        <v>9091776697</v>
      </c>
      <c r="AH32" s="12">
        <v>-28971766835</v>
      </c>
      <c r="AI32" s="12">
        <v>4677092638</v>
      </c>
      <c r="AJ32" s="12">
        <v>7520431684</v>
      </c>
      <c r="AK32" s="12">
        <v>-2720784136</v>
      </c>
      <c r="AL32" s="12">
        <v>-968106341</v>
      </c>
      <c r="AM32" s="181">
        <v>323005878572</v>
      </c>
    </row>
    <row r="33" spans="1:39" s="6" customFormat="1" ht="15" x14ac:dyDescent="0.25">
      <c r="A33" s="123"/>
      <c r="B33" s="6" t="s">
        <v>114</v>
      </c>
      <c r="C33" s="56">
        <v>1491113979</v>
      </c>
      <c r="D33" s="56">
        <v>-1751792933</v>
      </c>
      <c r="E33" s="56">
        <v>1777090861</v>
      </c>
      <c r="F33" s="56">
        <v>293114099</v>
      </c>
      <c r="G33" s="56">
        <v>670406590</v>
      </c>
      <c r="H33" s="56">
        <v>20754763</v>
      </c>
      <c r="I33" s="56">
        <v>640518183</v>
      </c>
      <c r="J33" s="56">
        <v>350070455</v>
      </c>
      <c r="K33" s="56">
        <v>-999722314</v>
      </c>
      <c r="L33" s="56">
        <v>7599433763</v>
      </c>
      <c r="M33" s="56">
        <v>475581199</v>
      </c>
      <c r="N33" s="56">
        <v>-3744146075</v>
      </c>
      <c r="O33" s="56">
        <v>-91857267</v>
      </c>
      <c r="P33" s="56">
        <v>-30192500</v>
      </c>
      <c r="Q33" s="56">
        <v>884872627</v>
      </c>
      <c r="R33" s="56">
        <v>556530332</v>
      </c>
      <c r="S33" s="56">
        <v>397823765</v>
      </c>
      <c r="T33" s="56">
        <v>816906701</v>
      </c>
      <c r="U33" s="56">
        <v>496031936</v>
      </c>
      <c r="V33" s="56">
        <v>1519817292</v>
      </c>
      <c r="W33" s="56">
        <v>948323327</v>
      </c>
      <c r="X33" s="56">
        <v>-1234972753</v>
      </c>
      <c r="Y33" s="56">
        <v>-319610806</v>
      </c>
      <c r="Z33" s="56">
        <v>348050843</v>
      </c>
      <c r="AA33" s="56">
        <v>437907025</v>
      </c>
      <c r="AB33" s="56">
        <v>4219560879</v>
      </c>
      <c r="AC33" s="56">
        <v>1345428865</v>
      </c>
      <c r="AD33" s="56">
        <v>9132792928</v>
      </c>
      <c r="AE33" s="56">
        <v>-319368204</v>
      </c>
      <c r="AF33" s="56">
        <v>297527098</v>
      </c>
      <c r="AG33" s="56">
        <v>1185354913</v>
      </c>
      <c r="AH33" s="56">
        <v>-741611935</v>
      </c>
      <c r="AI33" s="56">
        <v>1174435664</v>
      </c>
      <c r="AJ33" s="56">
        <v>1312857665</v>
      </c>
      <c r="AK33" s="56">
        <v>-62851133</v>
      </c>
      <c r="AL33" s="56">
        <v>65179792</v>
      </c>
      <c r="AM33" s="194">
        <v>29161359624</v>
      </c>
    </row>
    <row r="34" spans="1:39" s="6" customFormat="1" ht="18.75" customHeight="1" x14ac:dyDescent="0.25">
      <c r="A34" s="97"/>
      <c r="B34" s="20" t="s">
        <v>82</v>
      </c>
      <c r="C34" s="22">
        <v>23317414316</v>
      </c>
      <c r="D34" s="22">
        <v>36234698603</v>
      </c>
      <c r="E34" s="22">
        <v>24433907247</v>
      </c>
      <c r="F34" s="22">
        <v>11194414947</v>
      </c>
      <c r="G34" s="22">
        <v>58386125441</v>
      </c>
      <c r="H34" s="22">
        <v>91945400815</v>
      </c>
      <c r="I34" s="22">
        <v>37102551635</v>
      </c>
      <c r="J34" s="22">
        <v>20096489733</v>
      </c>
      <c r="K34" s="22">
        <v>22161891957</v>
      </c>
      <c r="L34" s="22">
        <v>226545381696</v>
      </c>
      <c r="M34" s="22">
        <v>32384964705</v>
      </c>
      <c r="N34" s="22">
        <v>11406106301</v>
      </c>
      <c r="O34" s="22">
        <v>13239064872</v>
      </c>
      <c r="P34" s="22">
        <v>14988272654</v>
      </c>
      <c r="Q34" s="22">
        <v>15180339854</v>
      </c>
      <c r="R34" s="22">
        <v>25989909288</v>
      </c>
      <c r="S34" s="22">
        <v>8197252434</v>
      </c>
      <c r="T34" s="22">
        <v>46644309012</v>
      </c>
      <c r="U34" s="22">
        <v>4980561129</v>
      </c>
      <c r="V34" s="22">
        <v>83445124192</v>
      </c>
      <c r="W34" s="22">
        <v>20136511274</v>
      </c>
      <c r="X34" s="22">
        <v>19799342930</v>
      </c>
      <c r="Y34" s="22">
        <v>9657904364</v>
      </c>
      <c r="Z34" s="22">
        <v>30109749394</v>
      </c>
      <c r="AA34" s="22">
        <v>8819651188</v>
      </c>
      <c r="AB34" s="22">
        <v>117855025053</v>
      </c>
      <c r="AC34" s="22">
        <v>30721627808</v>
      </c>
      <c r="AD34" s="22">
        <v>325709525792</v>
      </c>
      <c r="AE34" s="22">
        <v>54916081469</v>
      </c>
      <c r="AF34" s="22">
        <v>17893946699</v>
      </c>
      <c r="AG34" s="22">
        <v>51321685731</v>
      </c>
      <c r="AH34" s="22">
        <v>69677006272</v>
      </c>
      <c r="AI34" s="22">
        <v>18954980389</v>
      </c>
      <c r="AJ34" s="22">
        <v>20971417383</v>
      </c>
      <c r="AK34" s="22">
        <v>5886649882</v>
      </c>
      <c r="AL34" s="22">
        <v>9097073451</v>
      </c>
      <c r="AM34" s="193">
        <v>1619402359910</v>
      </c>
    </row>
    <row r="35" spans="1:39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M35" s="195"/>
    </row>
    <row r="36" spans="1:39" x14ac:dyDescent="0.25">
      <c r="AM36" s="175"/>
    </row>
    <row r="37" spans="1:39" x14ac:dyDescent="0.25">
      <c r="AM37" s="175"/>
    </row>
    <row r="38" spans="1:39" x14ac:dyDescent="0.25">
      <c r="AM38" s="175"/>
    </row>
    <row r="39" spans="1:39" x14ac:dyDescent="0.25">
      <c r="AM39" s="175"/>
    </row>
    <row r="40" spans="1:39" x14ac:dyDescent="0.25">
      <c r="AM40" s="175"/>
    </row>
    <row r="41" spans="1:39" x14ac:dyDescent="0.25">
      <c r="AM41" s="175"/>
    </row>
    <row r="42" spans="1:39" x14ac:dyDescent="0.25">
      <c r="AM42" s="175"/>
    </row>
    <row r="43" spans="1:39" x14ac:dyDescent="0.25">
      <c r="AM43" s="175"/>
    </row>
    <row r="44" spans="1:39" x14ac:dyDescent="0.25">
      <c r="AM44" s="175"/>
    </row>
    <row r="45" spans="1:39" x14ac:dyDescent="0.25">
      <c r="AM45" s="175"/>
    </row>
    <row r="46" spans="1:39" x14ac:dyDescent="0.25">
      <c r="AM46" s="175"/>
    </row>
    <row r="47" spans="1:39" x14ac:dyDescent="0.25">
      <c r="AM47" s="175"/>
    </row>
    <row r="48" spans="1:39" x14ac:dyDescent="0.25">
      <c r="AM48" s="175"/>
    </row>
    <row r="49" spans="39:39" x14ac:dyDescent="0.25">
      <c r="AM49" s="175"/>
    </row>
    <row r="50" spans="39:39" x14ac:dyDescent="0.25">
      <c r="AM50" s="175"/>
    </row>
    <row r="51" spans="39:39" x14ac:dyDescent="0.25">
      <c r="AM51" s="175"/>
    </row>
    <row r="52" spans="39:39" x14ac:dyDescent="0.25">
      <c r="AM52" s="175"/>
    </row>
    <row r="53" spans="39:39" x14ac:dyDescent="0.25">
      <c r="AM53" s="175"/>
    </row>
    <row r="54" spans="39:39" x14ac:dyDescent="0.25">
      <c r="AM54" s="175"/>
    </row>
    <row r="55" spans="39:39" x14ac:dyDescent="0.25">
      <c r="AM55" s="175"/>
    </row>
    <row r="56" spans="39:39" x14ac:dyDescent="0.25">
      <c r="AM56" s="175"/>
    </row>
    <row r="57" spans="39:39" x14ac:dyDescent="0.25">
      <c r="AM57" s="175"/>
    </row>
    <row r="58" spans="39:39" x14ac:dyDescent="0.25">
      <c r="AM58" s="175"/>
    </row>
    <row r="59" spans="39:39" x14ac:dyDescent="0.25">
      <c r="AM59" s="175"/>
    </row>
    <row r="60" spans="39:39" x14ac:dyDescent="0.25">
      <c r="AM60" s="175"/>
    </row>
    <row r="61" spans="39:39" x14ac:dyDescent="0.25">
      <c r="AM61" s="175"/>
    </row>
    <row r="62" spans="39:39" x14ac:dyDescent="0.25">
      <c r="AM62" s="175"/>
    </row>
    <row r="63" spans="39:39" x14ac:dyDescent="0.25">
      <c r="AM63" s="175"/>
    </row>
    <row r="64" spans="39:39" x14ac:dyDescent="0.25">
      <c r="AM64" s="175"/>
    </row>
    <row r="65" spans="39:39" x14ac:dyDescent="0.25">
      <c r="AM65" s="175"/>
    </row>
    <row r="66" spans="39:39" x14ac:dyDescent="0.25">
      <c r="AM66" s="175"/>
    </row>
    <row r="67" spans="39:39" x14ac:dyDescent="0.25">
      <c r="AM67" s="175"/>
    </row>
    <row r="68" spans="39:39" x14ac:dyDescent="0.25">
      <c r="AM68" s="175"/>
    </row>
    <row r="69" spans="39:39" x14ac:dyDescent="0.25">
      <c r="AM69" s="175"/>
    </row>
    <row r="70" spans="39:39" x14ac:dyDescent="0.25">
      <c r="AM70" s="175"/>
    </row>
    <row r="71" spans="39:39" x14ac:dyDescent="0.25">
      <c r="AM71" s="175"/>
    </row>
    <row r="72" spans="39:39" x14ac:dyDescent="0.25">
      <c r="AM72" s="175"/>
    </row>
    <row r="73" spans="39:39" x14ac:dyDescent="0.25">
      <c r="AM73" s="175"/>
    </row>
    <row r="74" spans="39:39" x14ac:dyDescent="0.25">
      <c r="AM74" s="175"/>
    </row>
    <row r="75" spans="39:39" x14ac:dyDescent="0.25">
      <c r="AM75" s="175"/>
    </row>
    <row r="76" spans="39:39" x14ac:dyDescent="0.25">
      <c r="AM76" s="175"/>
    </row>
    <row r="77" spans="39:39" x14ac:dyDescent="0.25">
      <c r="AM77" s="175"/>
    </row>
    <row r="78" spans="39:39" x14ac:dyDescent="0.25">
      <c r="AM78" s="175"/>
    </row>
    <row r="79" spans="39:39" x14ac:dyDescent="0.25">
      <c r="AM79" s="175"/>
    </row>
    <row r="80" spans="39:39" x14ac:dyDescent="0.25">
      <c r="AM80" s="175"/>
    </row>
    <row r="81" spans="39:39" x14ac:dyDescent="0.25">
      <c r="AM81" s="175"/>
    </row>
    <row r="82" spans="39:39" x14ac:dyDescent="0.25">
      <c r="AM82" s="175"/>
    </row>
    <row r="83" spans="39:39" x14ac:dyDescent="0.25">
      <c r="AM83" s="175"/>
    </row>
    <row r="84" spans="39:39" x14ac:dyDescent="0.25">
      <c r="AM84" s="175"/>
    </row>
    <row r="85" spans="39:39" x14ac:dyDescent="0.25">
      <c r="AM85" s="175"/>
    </row>
    <row r="86" spans="39:39" x14ac:dyDescent="0.25">
      <c r="AM86" s="175"/>
    </row>
    <row r="87" spans="39:39" x14ac:dyDescent="0.25">
      <c r="AM87" s="175"/>
    </row>
    <row r="88" spans="39:39" x14ac:dyDescent="0.25">
      <c r="AM88" s="175"/>
    </row>
    <row r="89" spans="39:39" x14ac:dyDescent="0.25">
      <c r="AM89" s="175"/>
    </row>
    <row r="90" spans="39:39" x14ac:dyDescent="0.25">
      <c r="AM90" s="175"/>
    </row>
    <row r="91" spans="39:39" x14ac:dyDescent="0.25">
      <c r="AM91" s="175"/>
    </row>
    <row r="92" spans="39:39" x14ac:dyDescent="0.25">
      <c r="AM92" s="175"/>
    </row>
    <row r="93" spans="39:39" x14ac:dyDescent="0.25">
      <c r="AM93" s="175"/>
    </row>
    <row r="94" spans="39:39" x14ac:dyDescent="0.25">
      <c r="AM94" s="175"/>
    </row>
    <row r="95" spans="39:39" x14ac:dyDescent="0.25">
      <c r="AM95" s="175"/>
    </row>
    <row r="96" spans="39:39" x14ac:dyDescent="0.25">
      <c r="AM96" s="175"/>
    </row>
    <row r="97" spans="39:39" x14ac:dyDescent="0.25">
      <c r="AM97" s="175"/>
    </row>
    <row r="98" spans="39:39" x14ac:dyDescent="0.25">
      <c r="AM98" s="175"/>
    </row>
    <row r="99" spans="39:39" x14ac:dyDescent="0.25">
      <c r="AM99" s="175"/>
    </row>
    <row r="100" spans="39:39" x14ac:dyDescent="0.25">
      <c r="AM100" s="175"/>
    </row>
    <row r="101" spans="39:39" x14ac:dyDescent="0.25">
      <c r="AM101" s="175"/>
    </row>
    <row r="102" spans="39:39" x14ac:dyDescent="0.25">
      <c r="AM102" s="175"/>
    </row>
    <row r="103" spans="39:39" x14ac:dyDescent="0.25">
      <c r="AM103" s="175"/>
    </row>
    <row r="104" spans="39:39" x14ac:dyDescent="0.25">
      <c r="AM104" s="175"/>
    </row>
    <row r="105" spans="39:39" x14ac:dyDescent="0.25">
      <c r="AM105" s="175"/>
    </row>
    <row r="106" spans="39:39" x14ac:dyDescent="0.25">
      <c r="AM106" s="175"/>
    </row>
    <row r="107" spans="39:39" x14ac:dyDescent="0.25">
      <c r="AM107" s="175"/>
    </row>
    <row r="108" spans="39:39" x14ac:dyDescent="0.25">
      <c r="AM108" s="175"/>
    </row>
    <row r="109" spans="39:39" x14ac:dyDescent="0.25">
      <c r="AM109" s="175"/>
    </row>
    <row r="110" spans="39:39" x14ac:dyDescent="0.25">
      <c r="AM110" s="175"/>
    </row>
    <row r="111" spans="39:39" x14ac:dyDescent="0.25">
      <c r="AM111" s="175"/>
    </row>
    <row r="112" spans="39:39" x14ac:dyDescent="0.25">
      <c r="AM112" s="175"/>
    </row>
    <row r="113" spans="39:39" x14ac:dyDescent="0.25">
      <c r="AM113" s="175"/>
    </row>
    <row r="114" spans="39:39" x14ac:dyDescent="0.25">
      <c r="AM114" s="175"/>
    </row>
    <row r="115" spans="39:39" x14ac:dyDescent="0.25">
      <c r="AM115" s="175"/>
    </row>
    <row r="116" spans="39:39" x14ac:dyDescent="0.25">
      <c r="AM116" s="175"/>
    </row>
    <row r="117" spans="39:39" x14ac:dyDescent="0.25">
      <c r="AM117" s="175"/>
    </row>
    <row r="118" spans="39:39" x14ac:dyDescent="0.25">
      <c r="AM118" s="175"/>
    </row>
    <row r="119" spans="39:39" x14ac:dyDescent="0.25">
      <c r="AM119" s="175"/>
    </row>
    <row r="120" spans="39:39" x14ac:dyDescent="0.25">
      <c r="AM120" s="175"/>
    </row>
    <row r="121" spans="39:39" x14ac:dyDescent="0.25">
      <c r="AM121" s="175"/>
    </row>
    <row r="122" spans="39:39" x14ac:dyDescent="0.25">
      <c r="AM122" s="175"/>
    </row>
    <row r="123" spans="39:39" x14ac:dyDescent="0.25">
      <c r="AM123" s="175"/>
    </row>
    <row r="124" spans="39:39" x14ac:dyDescent="0.25">
      <c r="AM124" s="175"/>
    </row>
    <row r="125" spans="39:39" x14ac:dyDescent="0.25">
      <c r="AM125" s="175"/>
    </row>
    <row r="126" spans="39:39" x14ac:dyDescent="0.25">
      <c r="AM126" s="175"/>
    </row>
    <row r="127" spans="39:39" x14ac:dyDescent="0.25">
      <c r="AM127" s="175"/>
    </row>
    <row r="128" spans="39:39" x14ac:dyDescent="0.25">
      <c r="AM128" s="175"/>
    </row>
    <row r="129" spans="39:39" x14ac:dyDescent="0.25">
      <c r="AM129" s="175"/>
    </row>
    <row r="130" spans="39:39" x14ac:dyDescent="0.25">
      <c r="AM130" s="175"/>
    </row>
    <row r="131" spans="39:39" x14ac:dyDescent="0.25">
      <c r="AM131" s="175"/>
    </row>
    <row r="132" spans="39:39" x14ac:dyDescent="0.25">
      <c r="AM132" s="175"/>
    </row>
    <row r="133" spans="39:39" x14ac:dyDescent="0.25">
      <c r="AM133" s="175"/>
    </row>
    <row r="134" spans="39:39" x14ac:dyDescent="0.25">
      <c r="AM134" s="175"/>
    </row>
    <row r="135" spans="39:39" x14ac:dyDescent="0.25">
      <c r="AM135" s="175"/>
    </row>
    <row r="136" spans="39:39" x14ac:dyDescent="0.25">
      <c r="AM136" s="175"/>
    </row>
    <row r="137" spans="39:39" x14ac:dyDescent="0.25">
      <c r="AM137" s="175"/>
    </row>
    <row r="138" spans="39:39" x14ac:dyDescent="0.25">
      <c r="AM138" s="175"/>
    </row>
    <row r="139" spans="39:39" x14ac:dyDescent="0.25">
      <c r="AM139" s="175"/>
    </row>
    <row r="140" spans="39:39" x14ac:dyDescent="0.25">
      <c r="AM140" s="175"/>
    </row>
    <row r="141" spans="39:39" x14ac:dyDescent="0.25">
      <c r="AM141" s="175"/>
    </row>
    <row r="142" spans="39:39" x14ac:dyDescent="0.25">
      <c r="AM142" s="175"/>
    </row>
    <row r="143" spans="39:39" x14ac:dyDescent="0.25">
      <c r="AM143" s="175"/>
    </row>
    <row r="144" spans="39:39" x14ac:dyDescent="0.25">
      <c r="AM144" s="175"/>
    </row>
    <row r="145" spans="39:39" x14ac:dyDescent="0.25">
      <c r="AM145" s="175"/>
    </row>
    <row r="146" spans="39:39" x14ac:dyDescent="0.25">
      <c r="AM146" s="175"/>
    </row>
    <row r="147" spans="39:39" x14ac:dyDescent="0.25">
      <c r="AM147" s="175"/>
    </row>
    <row r="148" spans="39:39" x14ac:dyDescent="0.25">
      <c r="AM148" s="175"/>
    </row>
    <row r="149" spans="39:39" x14ac:dyDescent="0.25">
      <c r="AM149" s="175"/>
    </row>
    <row r="150" spans="39:39" x14ac:dyDescent="0.25">
      <c r="AM150" s="175"/>
    </row>
    <row r="151" spans="39:39" x14ac:dyDescent="0.25">
      <c r="AM151" s="175"/>
    </row>
    <row r="152" spans="39:39" x14ac:dyDescent="0.25">
      <c r="AM152" s="175"/>
    </row>
    <row r="153" spans="39:39" x14ac:dyDescent="0.25">
      <c r="AM153" s="175"/>
    </row>
    <row r="154" spans="39:39" x14ac:dyDescent="0.25">
      <c r="AM154" s="175"/>
    </row>
    <row r="155" spans="39:39" x14ac:dyDescent="0.25">
      <c r="AM155" s="175"/>
    </row>
    <row r="156" spans="39:39" x14ac:dyDescent="0.25">
      <c r="AM156" s="175"/>
    </row>
    <row r="157" spans="39:39" x14ac:dyDescent="0.25">
      <c r="AM157" s="175"/>
    </row>
    <row r="158" spans="39:39" x14ac:dyDescent="0.25">
      <c r="AM158" s="175"/>
    </row>
    <row r="159" spans="39:39" x14ac:dyDescent="0.25">
      <c r="AM159" s="175"/>
    </row>
    <row r="160" spans="39:39" x14ac:dyDescent="0.25">
      <c r="AM160" s="175"/>
    </row>
    <row r="161" spans="39:39" x14ac:dyDescent="0.25">
      <c r="AM161" s="175"/>
    </row>
    <row r="162" spans="39:39" x14ac:dyDescent="0.25">
      <c r="AM162" s="175"/>
    </row>
    <row r="163" spans="39:39" x14ac:dyDescent="0.25">
      <c r="AM163" s="175"/>
    </row>
    <row r="164" spans="39:39" x14ac:dyDescent="0.25">
      <c r="AM164" s="175"/>
    </row>
    <row r="165" spans="39:39" x14ac:dyDescent="0.25">
      <c r="AM165" s="175"/>
    </row>
    <row r="166" spans="39:39" x14ac:dyDescent="0.25">
      <c r="AM166" s="175"/>
    </row>
    <row r="167" spans="39:39" x14ac:dyDescent="0.25">
      <c r="AM167" s="175"/>
    </row>
    <row r="168" spans="39:39" x14ac:dyDescent="0.25">
      <c r="AM168" s="175"/>
    </row>
    <row r="169" spans="39:39" x14ac:dyDescent="0.25">
      <c r="AM169" s="175"/>
    </row>
    <row r="170" spans="39:39" x14ac:dyDescent="0.25">
      <c r="AM170" s="175"/>
    </row>
    <row r="171" spans="39:39" x14ac:dyDescent="0.25">
      <c r="AM171" s="175"/>
    </row>
    <row r="172" spans="39:39" x14ac:dyDescent="0.25">
      <c r="AM172" s="175"/>
    </row>
    <row r="173" spans="39:39" x14ac:dyDescent="0.25">
      <c r="AM173" s="175"/>
    </row>
    <row r="174" spans="39:39" x14ac:dyDescent="0.25">
      <c r="AM174" s="175"/>
    </row>
    <row r="175" spans="39:39" x14ac:dyDescent="0.25">
      <c r="AM175" s="175"/>
    </row>
    <row r="176" spans="39:39" x14ac:dyDescent="0.25">
      <c r="AM176" s="175"/>
    </row>
    <row r="177" spans="39:39" x14ac:dyDescent="0.25">
      <c r="AM177" s="175"/>
    </row>
    <row r="178" spans="39:39" x14ac:dyDescent="0.25">
      <c r="AM178" s="175"/>
    </row>
    <row r="179" spans="39:39" x14ac:dyDescent="0.25">
      <c r="AM179" s="175"/>
    </row>
    <row r="180" spans="39:39" x14ac:dyDescent="0.25">
      <c r="AM180" s="175"/>
    </row>
    <row r="181" spans="39:39" x14ac:dyDescent="0.25">
      <c r="AM181" s="175"/>
    </row>
    <row r="182" spans="39:39" x14ac:dyDescent="0.25">
      <c r="AM182" s="175"/>
    </row>
    <row r="183" spans="39:39" x14ac:dyDescent="0.25">
      <c r="AM183" s="175"/>
    </row>
    <row r="184" spans="39:39" x14ac:dyDescent="0.25">
      <c r="AM184" s="175"/>
    </row>
    <row r="185" spans="39:39" x14ac:dyDescent="0.25">
      <c r="AM185" s="175"/>
    </row>
    <row r="186" spans="39:39" x14ac:dyDescent="0.25">
      <c r="AM186" s="175"/>
    </row>
    <row r="187" spans="39:39" x14ac:dyDescent="0.25">
      <c r="AM187" s="175"/>
    </row>
    <row r="188" spans="39:39" x14ac:dyDescent="0.25">
      <c r="AM188" s="175"/>
    </row>
    <row r="189" spans="39:39" x14ac:dyDescent="0.25">
      <c r="AM189" s="175"/>
    </row>
    <row r="190" spans="39:39" x14ac:dyDescent="0.25">
      <c r="AM190" s="175"/>
    </row>
    <row r="191" spans="39:39" x14ac:dyDescent="0.25">
      <c r="AM191" s="175"/>
    </row>
    <row r="192" spans="39:39" x14ac:dyDescent="0.25">
      <c r="AM192" s="175"/>
    </row>
    <row r="193" spans="39:39" x14ac:dyDescent="0.25">
      <c r="AM193" s="175"/>
    </row>
    <row r="194" spans="39:39" x14ac:dyDescent="0.25">
      <c r="AM194" s="175"/>
    </row>
    <row r="195" spans="39:39" x14ac:dyDescent="0.25">
      <c r="AM195" s="175"/>
    </row>
    <row r="196" spans="39:39" x14ac:dyDescent="0.25">
      <c r="AM196" s="175"/>
    </row>
    <row r="197" spans="39:39" x14ac:dyDescent="0.25">
      <c r="AM197" s="175"/>
    </row>
    <row r="198" spans="39:39" x14ac:dyDescent="0.25">
      <c r="AM198" s="175"/>
    </row>
    <row r="199" spans="39:39" x14ac:dyDescent="0.25">
      <c r="AM199" s="175"/>
    </row>
    <row r="200" spans="39:39" x14ac:dyDescent="0.25">
      <c r="AM200" s="175"/>
    </row>
    <row r="201" spans="39:39" x14ac:dyDescent="0.25">
      <c r="AM201" s="175"/>
    </row>
    <row r="202" spans="39:39" x14ac:dyDescent="0.25">
      <c r="AM202" s="175"/>
    </row>
    <row r="203" spans="39:39" x14ac:dyDescent="0.25">
      <c r="AM203" s="175"/>
    </row>
    <row r="204" spans="39:39" x14ac:dyDescent="0.25">
      <c r="AM204" s="175"/>
    </row>
    <row r="205" spans="39:39" x14ac:dyDescent="0.25">
      <c r="AM205" s="175"/>
    </row>
    <row r="206" spans="39:39" x14ac:dyDescent="0.25">
      <c r="AM206" s="175"/>
    </row>
    <row r="207" spans="39:39" x14ac:dyDescent="0.25">
      <c r="AM207" s="175"/>
    </row>
    <row r="208" spans="39:39" x14ac:dyDescent="0.25">
      <c r="AM208" s="175"/>
    </row>
    <row r="209" spans="39:39" x14ac:dyDescent="0.25">
      <c r="AM209" s="175"/>
    </row>
    <row r="210" spans="39:39" x14ac:dyDescent="0.25">
      <c r="AM210" s="175"/>
    </row>
    <row r="211" spans="39:39" x14ac:dyDescent="0.25">
      <c r="AM211" s="175"/>
    </row>
    <row r="212" spans="39:39" x14ac:dyDescent="0.25">
      <c r="AM212" s="175"/>
    </row>
    <row r="213" spans="39:39" x14ac:dyDescent="0.25">
      <c r="AM213" s="175"/>
    </row>
    <row r="214" spans="39:39" x14ac:dyDescent="0.25">
      <c r="AM214" s="175"/>
    </row>
    <row r="215" spans="39:39" x14ac:dyDescent="0.25">
      <c r="AM215" s="175"/>
    </row>
    <row r="216" spans="39:39" x14ac:dyDescent="0.25">
      <c r="AM216" s="175"/>
    </row>
    <row r="217" spans="39:39" x14ac:dyDescent="0.25">
      <c r="AM217" s="175"/>
    </row>
    <row r="218" spans="39:39" x14ac:dyDescent="0.25">
      <c r="AM218" s="175"/>
    </row>
    <row r="219" spans="39:39" x14ac:dyDescent="0.25">
      <c r="AM219" s="175"/>
    </row>
    <row r="220" spans="39:39" x14ac:dyDescent="0.25">
      <c r="AM220" s="175"/>
    </row>
    <row r="221" spans="39:39" x14ac:dyDescent="0.25">
      <c r="AM221" s="175"/>
    </row>
    <row r="222" spans="39:39" x14ac:dyDescent="0.25">
      <c r="AM222" s="175"/>
    </row>
    <row r="223" spans="39:39" x14ac:dyDescent="0.25">
      <c r="AM223" s="175"/>
    </row>
    <row r="224" spans="39:39" x14ac:dyDescent="0.25">
      <c r="AM224" s="175"/>
    </row>
    <row r="225" spans="39:39" x14ac:dyDescent="0.25">
      <c r="AM225" s="175"/>
    </row>
    <row r="226" spans="39:39" x14ac:dyDescent="0.25">
      <c r="AM226" s="175"/>
    </row>
    <row r="227" spans="39:39" x14ac:dyDescent="0.25">
      <c r="AM227" s="175"/>
    </row>
    <row r="228" spans="39:39" x14ac:dyDescent="0.25">
      <c r="AM228" s="175"/>
    </row>
    <row r="229" spans="39:39" x14ac:dyDescent="0.25">
      <c r="AM229" s="175"/>
    </row>
    <row r="230" spans="39:39" x14ac:dyDescent="0.25">
      <c r="AM230" s="175"/>
    </row>
    <row r="231" spans="39:39" x14ac:dyDescent="0.25">
      <c r="AM231" s="175"/>
    </row>
    <row r="232" spans="39:39" x14ac:dyDescent="0.25">
      <c r="AM232" s="175"/>
    </row>
    <row r="233" spans="39:39" x14ac:dyDescent="0.25">
      <c r="AM233" s="175"/>
    </row>
    <row r="234" spans="39:39" x14ac:dyDescent="0.25">
      <c r="AM234" s="175"/>
    </row>
    <row r="235" spans="39:39" x14ac:dyDescent="0.25">
      <c r="AM235" s="175"/>
    </row>
    <row r="236" spans="39:39" x14ac:dyDescent="0.25">
      <c r="AM236" s="175"/>
    </row>
    <row r="237" spans="39:39" x14ac:dyDescent="0.25">
      <c r="AM237" s="175"/>
    </row>
    <row r="238" spans="39:39" x14ac:dyDescent="0.25">
      <c r="AM238" s="175"/>
    </row>
    <row r="239" spans="39:39" x14ac:dyDescent="0.25">
      <c r="AM239" s="175"/>
    </row>
    <row r="240" spans="39:39" x14ac:dyDescent="0.25">
      <c r="AM240" s="175"/>
    </row>
    <row r="241" spans="39:39" x14ac:dyDescent="0.25">
      <c r="AM241" s="175"/>
    </row>
    <row r="242" spans="39:39" x14ac:dyDescent="0.25">
      <c r="AM242" s="175"/>
    </row>
    <row r="243" spans="39:39" x14ac:dyDescent="0.25">
      <c r="AM243" s="175"/>
    </row>
    <row r="244" spans="39:39" x14ac:dyDescent="0.25">
      <c r="AM244" s="175"/>
    </row>
    <row r="245" spans="39:39" x14ac:dyDescent="0.25">
      <c r="AM245" s="175"/>
    </row>
    <row r="246" spans="39:39" x14ac:dyDescent="0.25">
      <c r="AM246" s="175"/>
    </row>
    <row r="247" spans="39:39" x14ac:dyDescent="0.25">
      <c r="AM247" s="175"/>
    </row>
    <row r="248" spans="39:39" x14ac:dyDescent="0.25">
      <c r="AM248" s="175"/>
    </row>
    <row r="249" spans="39:39" x14ac:dyDescent="0.25">
      <c r="AM249" s="175"/>
    </row>
    <row r="250" spans="39:39" x14ac:dyDescent="0.25">
      <c r="AM250" s="175"/>
    </row>
    <row r="251" spans="39:39" x14ac:dyDescent="0.25">
      <c r="AM251" s="175"/>
    </row>
    <row r="252" spans="39:39" x14ac:dyDescent="0.25">
      <c r="AM252" s="175"/>
    </row>
    <row r="253" spans="39:39" x14ac:dyDescent="0.25">
      <c r="AM253" s="175"/>
    </row>
    <row r="254" spans="39:39" x14ac:dyDescent="0.25">
      <c r="AM254" s="175"/>
    </row>
    <row r="255" spans="39:39" x14ac:dyDescent="0.25">
      <c r="AM255" s="175"/>
    </row>
    <row r="256" spans="39:39" x14ac:dyDescent="0.25">
      <c r="AM256" s="175"/>
    </row>
    <row r="257" spans="39:39" x14ac:dyDescent="0.25">
      <c r="AM257" s="175"/>
    </row>
    <row r="258" spans="39:39" x14ac:dyDescent="0.25">
      <c r="AM258" s="175"/>
    </row>
    <row r="259" spans="39:39" x14ac:dyDescent="0.25">
      <c r="AM259" s="175"/>
    </row>
    <row r="260" spans="39:39" x14ac:dyDescent="0.25">
      <c r="AM260" s="175"/>
    </row>
    <row r="261" spans="39:39" x14ac:dyDescent="0.25">
      <c r="AM261" s="175"/>
    </row>
    <row r="262" spans="39:39" x14ac:dyDescent="0.25">
      <c r="AM262" s="175"/>
    </row>
    <row r="263" spans="39:39" x14ac:dyDescent="0.25">
      <c r="AM263" s="175"/>
    </row>
    <row r="264" spans="39:39" x14ac:dyDescent="0.25">
      <c r="AM264" s="175"/>
    </row>
    <row r="265" spans="39:39" x14ac:dyDescent="0.25">
      <c r="AM265" s="175"/>
    </row>
    <row r="266" spans="39:39" x14ac:dyDescent="0.25">
      <c r="AM266" s="175"/>
    </row>
    <row r="267" spans="39:39" x14ac:dyDescent="0.25">
      <c r="AM267" s="175"/>
    </row>
    <row r="268" spans="39:39" x14ac:dyDescent="0.25">
      <c r="AM268" s="175"/>
    </row>
    <row r="269" spans="39:39" x14ac:dyDescent="0.25">
      <c r="AM269" s="175"/>
    </row>
    <row r="270" spans="39:39" x14ac:dyDescent="0.25">
      <c r="AM270" s="175"/>
    </row>
    <row r="271" spans="39:39" x14ac:dyDescent="0.25">
      <c r="AM271" s="175"/>
    </row>
    <row r="272" spans="39:39" x14ac:dyDescent="0.25">
      <c r="AM272" s="175"/>
    </row>
    <row r="273" spans="39:39" x14ac:dyDescent="0.25">
      <c r="AM273" s="175"/>
    </row>
    <row r="274" spans="39:39" x14ac:dyDescent="0.25">
      <c r="AM274" s="175"/>
    </row>
    <row r="275" spans="39:39" x14ac:dyDescent="0.25">
      <c r="AM275" s="175"/>
    </row>
    <row r="276" spans="39:39" x14ac:dyDescent="0.25">
      <c r="AM276" s="175"/>
    </row>
    <row r="277" spans="39:39" x14ac:dyDescent="0.25">
      <c r="AM277" s="175"/>
    </row>
    <row r="278" spans="39:39" x14ac:dyDescent="0.25">
      <c r="AM278" s="175"/>
    </row>
    <row r="279" spans="39:39" x14ac:dyDescent="0.25">
      <c r="AM279" s="175"/>
    </row>
    <row r="280" spans="39:39" x14ac:dyDescent="0.25">
      <c r="AM280" s="175"/>
    </row>
    <row r="281" spans="39:39" x14ac:dyDescent="0.25">
      <c r="AM281" s="175"/>
    </row>
    <row r="282" spans="39:39" x14ac:dyDescent="0.25">
      <c r="AM282" s="175"/>
    </row>
    <row r="283" spans="39:39" x14ac:dyDescent="0.25">
      <c r="AM283" s="175"/>
    </row>
    <row r="284" spans="39:39" x14ac:dyDescent="0.25">
      <c r="AM284" s="175"/>
    </row>
    <row r="285" spans="39:39" x14ac:dyDescent="0.25">
      <c r="AM285" s="175"/>
    </row>
    <row r="286" spans="39:39" x14ac:dyDescent="0.25">
      <c r="AM286" s="175"/>
    </row>
    <row r="287" spans="39:39" x14ac:dyDescent="0.25">
      <c r="AM287" s="175"/>
    </row>
    <row r="288" spans="39:39" x14ac:dyDescent="0.25">
      <c r="AM288" s="175"/>
    </row>
    <row r="289" spans="39:39" x14ac:dyDescent="0.25">
      <c r="AM289" s="175"/>
    </row>
    <row r="290" spans="39:39" x14ac:dyDescent="0.25">
      <c r="AM290" s="175"/>
    </row>
    <row r="291" spans="39:39" x14ac:dyDescent="0.25">
      <c r="AM291" s="175"/>
    </row>
    <row r="292" spans="39:39" x14ac:dyDescent="0.25">
      <c r="AM292" s="175"/>
    </row>
    <row r="293" spans="39:39" x14ac:dyDescent="0.25">
      <c r="AM293" s="175"/>
    </row>
    <row r="294" spans="39:39" x14ac:dyDescent="0.25">
      <c r="AM294" s="175"/>
    </row>
    <row r="295" spans="39:39" x14ac:dyDescent="0.25">
      <c r="AM295" s="175"/>
    </row>
    <row r="296" spans="39:39" x14ac:dyDescent="0.25">
      <c r="AM296" s="175"/>
    </row>
    <row r="297" spans="39:39" x14ac:dyDescent="0.25">
      <c r="AM297" s="175"/>
    </row>
    <row r="298" spans="39:39" x14ac:dyDescent="0.25">
      <c r="AM298" s="175"/>
    </row>
    <row r="299" spans="39:39" x14ac:dyDescent="0.25">
      <c r="AM299" s="175"/>
    </row>
    <row r="300" spans="39:39" x14ac:dyDescent="0.25">
      <c r="AM300" s="175"/>
    </row>
    <row r="301" spans="39:39" x14ac:dyDescent="0.25">
      <c r="AM301" s="175"/>
    </row>
    <row r="302" spans="39:39" x14ac:dyDescent="0.25">
      <c r="AM302" s="175"/>
    </row>
    <row r="303" spans="39:39" x14ac:dyDescent="0.25">
      <c r="AM303" s="175"/>
    </row>
    <row r="304" spans="39:39" x14ac:dyDescent="0.25">
      <c r="AM304" s="175"/>
    </row>
    <row r="305" spans="39:39" x14ac:dyDescent="0.25">
      <c r="AM305" s="175"/>
    </row>
    <row r="306" spans="39:39" x14ac:dyDescent="0.25">
      <c r="AM306" s="175"/>
    </row>
    <row r="307" spans="39:39" x14ac:dyDescent="0.25">
      <c r="AM307" s="175"/>
    </row>
    <row r="308" spans="39:39" x14ac:dyDescent="0.25">
      <c r="AM308" s="175"/>
    </row>
    <row r="309" spans="39:39" x14ac:dyDescent="0.25">
      <c r="AM309" s="175"/>
    </row>
    <row r="310" spans="39:39" x14ac:dyDescent="0.25">
      <c r="AM310" s="175"/>
    </row>
    <row r="311" spans="39:39" x14ac:dyDescent="0.25">
      <c r="AM311" s="175"/>
    </row>
    <row r="312" spans="39:39" x14ac:dyDescent="0.25">
      <c r="AM312" s="175"/>
    </row>
    <row r="313" spans="39:39" x14ac:dyDescent="0.25">
      <c r="AM313" s="175"/>
    </row>
    <row r="314" spans="39:39" x14ac:dyDescent="0.25">
      <c r="AM314" s="175"/>
    </row>
    <row r="315" spans="39:39" x14ac:dyDescent="0.25">
      <c r="AM315" s="175"/>
    </row>
    <row r="316" spans="39:39" x14ac:dyDescent="0.25">
      <c r="AM316" s="175"/>
    </row>
    <row r="317" spans="39:39" x14ac:dyDescent="0.25">
      <c r="AM317" s="175"/>
    </row>
    <row r="318" spans="39:39" x14ac:dyDescent="0.25">
      <c r="AM318" s="175"/>
    </row>
    <row r="319" spans="39:39" x14ac:dyDescent="0.25">
      <c r="AM319" s="175"/>
    </row>
    <row r="320" spans="39:39" x14ac:dyDescent="0.25">
      <c r="AM320" s="175"/>
    </row>
    <row r="321" spans="39:39" x14ac:dyDescent="0.25">
      <c r="AM321" s="175"/>
    </row>
    <row r="322" spans="39:39" x14ac:dyDescent="0.25">
      <c r="AM322" s="175"/>
    </row>
    <row r="323" spans="39:39" x14ac:dyDescent="0.25">
      <c r="AM323" s="175"/>
    </row>
    <row r="324" spans="39:39" x14ac:dyDescent="0.25">
      <c r="AM324" s="175"/>
    </row>
    <row r="325" spans="39:39" x14ac:dyDescent="0.25">
      <c r="AM325" s="175"/>
    </row>
    <row r="326" spans="39:39" x14ac:dyDescent="0.25">
      <c r="AM326" s="175"/>
    </row>
    <row r="327" spans="39:39" x14ac:dyDescent="0.25">
      <c r="AM327" s="175"/>
    </row>
    <row r="328" spans="39:39" x14ac:dyDescent="0.25">
      <c r="AM328" s="175"/>
    </row>
    <row r="329" spans="39:39" x14ac:dyDescent="0.25">
      <c r="AM329" s="175"/>
    </row>
    <row r="330" spans="39:39" x14ac:dyDescent="0.25">
      <c r="AM330" s="175"/>
    </row>
    <row r="331" spans="39:39" x14ac:dyDescent="0.25">
      <c r="AM331" s="175"/>
    </row>
    <row r="332" spans="39:39" x14ac:dyDescent="0.25">
      <c r="AM332" s="175"/>
    </row>
    <row r="333" spans="39:39" x14ac:dyDescent="0.25">
      <c r="AM333" s="175"/>
    </row>
    <row r="334" spans="39:39" x14ac:dyDescent="0.25">
      <c r="AM334" s="175"/>
    </row>
    <row r="335" spans="39:39" x14ac:dyDescent="0.25">
      <c r="AM335" s="175"/>
    </row>
    <row r="336" spans="39:39" x14ac:dyDescent="0.25">
      <c r="AM336" s="175"/>
    </row>
    <row r="337" spans="39:39" x14ac:dyDescent="0.25">
      <c r="AM337" s="175"/>
    </row>
    <row r="338" spans="39:39" x14ac:dyDescent="0.25">
      <c r="AM338" s="175"/>
    </row>
    <row r="339" spans="39:39" x14ac:dyDescent="0.25">
      <c r="AM339" s="175"/>
    </row>
    <row r="340" spans="39:39" x14ac:dyDescent="0.25">
      <c r="AM340" s="175"/>
    </row>
    <row r="341" spans="39:39" x14ac:dyDescent="0.25">
      <c r="AM341" s="175"/>
    </row>
    <row r="342" spans="39:39" x14ac:dyDescent="0.25">
      <c r="AM342" s="175"/>
    </row>
    <row r="343" spans="39:39" x14ac:dyDescent="0.25">
      <c r="AM343" s="175"/>
    </row>
    <row r="344" spans="39:39" x14ac:dyDescent="0.25">
      <c r="AM344" s="175"/>
    </row>
    <row r="345" spans="39:39" x14ac:dyDescent="0.25">
      <c r="AM345" s="175"/>
    </row>
    <row r="346" spans="39:39" x14ac:dyDescent="0.25">
      <c r="AM346" s="175"/>
    </row>
    <row r="347" spans="39:39" x14ac:dyDescent="0.25">
      <c r="AM347" s="175"/>
    </row>
    <row r="348" spans="39:39" x14ac:dyDescent="0.25">
      <c r="AM348" s="175"/>
    </row>
    <row r="349" spans="39:39" x14ac:dyDescent="0.25">
      <c r="AM349" s="175"/>
    </row>
    <row r="350" spans="39:39" x14ac:dyDescent="0.25">
      <c r="AM350" s="175"/>
    </row>
    <row r="351" spans="39:39" x14ac:dyDescent="0.25">
      <c r="AM351" s="175"/>
    </row>
    <row r="352" spans="39:39" x14ac:dyDescent="0.25">
      <c r="AM352" s="175"/>
    </row>
    <row r="353" spans="39:39" x14ac:dyDescent="0.25">
      <c r="AM353" s="175"/>
    </row>
    <row r="354" spans="39:39" x14ac:dyDescent="0.25">
      <c r="AM354" s="175"/>
    </row>
    <row r="355" spans="39:39" x14ac:dyDescent="0.25">
      <c r="AM355" s="175"/>
    </row>
    <row r="356" spans="39:39" x14ac:dyDescent="0.25">
      <c r="AM356" s="175"/>
    </row>
    <row r="357" spans="39:39" x14ac:dyDescent="0.25">
      <c r="AM357" s="175"/>
    </row>
    <row r="358" spans="39:39" x14ac:dyDescent="0.25">
      <c r="AM358" s="175"/>
    </row>
    <row r="359" spans="39:39" x14ac:dyDescent="0.25">
      <c r="AM359" s="175"/>
    </row>
    <row r="360" spans="39:39" x14ac:dyDescent="0.25">
      <c r="AM360" s="175"/>
    </row>
    <row r="361" spans="39:39" x14ac:dyDescent="0.25">
      <c r="AM361" s="175"/>
    </row>
    <row r="362" spans="39:39" x14ac:dyDescent="0.25">
      <c r="AM362" s="175"/>
    </row>
    <row r="363" spans="39:39" x14ac:dyDescent="0.25">
      <c r="AM363" s="175"/>
    </row>
    <row r="364" spans="39:39" x14ac:dyDescent="0.25">
      <c r="AM364" s="175"/>
    </row>
    <row r="365" spans="39:39" x14ac:dyDescent="0.25">
      <c r="AM365" s="175"/>
    </row>
    <row r="366" spans="39:39" x14ac:dyDescent="0.25">
      <c r="AM366" s="175"/>
    </row>
    <row r="367" spans="39:39" x14ac:dyDescent="0.25">
      <c r="AM367" s="175"/>
    </row>
    <row r="368" spans="39:39" x14ac:dyDescent="0.25">
      <c r="AM368" s="175"/>
    </row>
    <row r="369" spans="39:39" x14ac:dyDescent="0.25">
      <c r="AM369" s="175"/>
    </row>
    <row r="370" spans="39:39" x14ac:dyDescent="0.25">
      <c r="AM370" s="175"/>
    </row>
    <row r="371" spans="39:39" x14ac:dyDescent="0.25">
      <c r="AM371" s="175"/>
    </row>
    <row r="372" spans="39:39" x14ac:dyDescent="0.25">
      <c r="AM372" s="175"/>
    </row>
    <row r="373" spans="39:39" x14ac:dyDescent="0.25">
      <c r="AM373" s="175"/>
    </row>
    <row r="374" spans="39:39" x14ac:dyDescent="0.25">
      <c r="AM374" s="175"/>
    </row>
    <row r="375" spans="39:39" x14ac:dyDescent="0.25">
      <c r="AM375" s="175"/>
    </row>
    <row r="376" spans="39:39" x14ac:dyDescent="0.25">
      <c r="AM376" s="175"/>
    </row>
    <row r="377" spans="39:39" x14ac:dyDescent="0.25">
      <c r="AM377" s="175"/>
    </row>
    <row r="378" spans="39:39" x14ac:dyDescent="0.25">
      <c r="AM378" s="175"/>
    </row>
    <row r="379" spans="39:39" x14ac:dyDescent="0.25">
      <c r="AM379" s="175"/>
    </row>
    <row r="380" spans="39:39" x14ac:dyDescent="0.25">
      <c r="AM380" s="175"/>
    </row>
    <row r="381" spans="39:39" x14ac:dyDescent="0.25">
      <c r="AM381" s="175"/>
    </row>
    <row r="382" spans="39:39" x14ac:dyDescent="0.25">
      <c r="AM382" s="175"/>
    </row>
    <row r="383" spans="39:39" x14ac:dyDescent="0.25">
      <c r="AM383" s="175"/>
    </row>
    <row r="384" spans="39:39" x14ac:dyDescent="0.25">
      <c r="AM384" s="175"/>
    </row>
    <row r="385" spans="39:39" x14ac:dyDescent="0.25">
      <c r="AM385" s="175"/>
    </row>
    <row r="386" spans="39:39" x14ac:dyDescent="0.25">
      <c r="AM386" s="175"/>
    </row>
    <row r="387" spans="39:39" x14ac:dyDescent="0.25">
      <c r="AM387" s="175"/>
    </row>
    <row r="388" spans="39:39" x14ac:dyDescent="0.25">
      <c r="AM388" s="175"/>
    </row>
    <row r="389" spans="39:39" x14ac:dyDescent="0.25">
      <c r="AM389" s="175"/>
    </row>
    <row r="390" spans="39:39" x14ac:dyDescent="0.25">
      <c r="AM390" s="175"/>
    </row>
    <row r="391" spans="39:39" x14ac:dyDescent="0.25">
      <c r="AM391" s="175"/>
    </row>
    <row r="392" spans="39:39" x14ac:dyDescent="0.25">
      <c r="AM392" s="175"/>
    </row>
    <row r="393" spans="39:39" x14ac:dyDescent="0.25">
      <c r="AM393" s="175"/>
    </row>
    <row r="394" spans="39:39" x14ac:dyDescent="0.25">
      <c r="AM394" s="175"/>
    </row>
    <row r="395" spans="39:39" x14ac:dyDescent="0.25">
      <c r="AM395" s="175"/>
    </row>
    <row r="396" spans="39:39" x14ac:dyDescent="0.25">
      <c r="AM396" s="175"/>
    </row>
    <row r="397" spans="39:39" x14ac:dyDescent="0.25">
      <c r="AM397" s="175"/>
    </row>
    <row r="398" spans="39:39" x14ac:dyDescent="0.25">
      <c r="AM398" s="175"/>
    </row>
    <row r="399" spans="39:39" x14ac:dyDescent="0.25">
      <c r="AM399" s="175"/>
    </row>
    <row r="400" spans="39:39" x14ac:dyDescent="0.25">
      <c r="AM400" s="175"/>
    </row>
    <row r="401" spans="39:39" x14ac:dyDescent="0.25">
      <c r="AM401" s="175"/>
    </row>
    <row r="402" spans="39:39" x14ac:dyDescent="0.25">
      <c r="AM402" s="175"/>
    </row>
    <row r="403" spans="39:39" x14ac:dyDescent="0.25">
      <c r="AM403" s="175"/>
    </row>
    <row r="404" spans="39:39" x14ac:dyDescent="0.25">
      <c r="AM404" s="175"/>
    </row>
    <row r="405" spans="39:39" x14ac:dyDescent="0.25">
      <c r="AM405" s="175"/>
    </row>
    <row r="406" spans="39:39" x14ac:dyDescent="0.25">
      <c r="AM406" s="175"/>
    </row>
    <row r="407" spans="39:39" x14ac:dyDescent="0.25">
      <c r="AM407" s="175"/>
    </row>
    <row r="408" spans="39:39" x14ac:dyDescent="0.25">
      <c r="AM408" s="175"/>
    </row>
    <row r="409" spans="39:39" x14ac:dyDescent="0.25">
      <c r="AM409" s="175"/>
    </row>
    <row r="410" spans="39:39" x14ac:dyDescent="0.25">
      <c r="AM410" s="175"/>
    </row>
    <row r="411" spans="39:39" x14ac:dyDescent="0.25">
      <c r="AM411" s="175"/>
    </row>
    <row r="412" spans="39:39" x14ac:dyDescent="0.25">
      <c r="AM412" s="175"/>
    </row>
    <row r="413" spans="39:39" x14ac:dyDescent="0.25">
      <c r="AM413" s="175"/>
    </row>
    <row r="414" spans="39:39" x14ac:dyDescent="0.25">
      <c r="AM414" s="175"/>
    </row>
    <row r="415" spans="39:39" x14ac:dyDescent="0.25">
      <c r="AM415" s="175"/>
    </row>
    <row r="416" spans="39:39" x14ac:dyDescent="0.25">
      <c r="AM416" s="175"/>
    </row>
    <row r="417" spans="39:39" x14ac:dyDescent="0.25">
      <c r="AM417" s="175"/>
    </row>
    <row r="418" spans="39:39" x14ac:dyDescent="0.25">
      <c r="AM418" s="175"/>
    </row>
    <row r="419" spans="39:39" x14ac:dyDescent="0.25">
      <c r="AM419" s="175"/>
    </row>
    <row r="420" spans="39:39" x14ac:dyDescent="0.25">
      <c r="AM420" s="175"/>
    </row>
    <row r="421" spans="39:39" x14ac:dyDescent="0.25">
      <c r="AM421" s="175"/>
    </row>
    <row r="422" spans="39:39" x14ac:dyDescent="0.25">
      <c r="AM422" s="175"/>
    </row>
    <row r="423" spans="39:39" x14ac:dyDescent="0.25">
      <c r="AM423" s="175"/>
    </row>
    <row r="424" spans="39:39" x14ac:dyDescent="0.25">
      <c r="AM424" s="175"/>
    </row>
    <row r="425" spans="39:39" x14ac:dyDescent="0.25">
      <c r="AM425" s="175"/>
    </row>
    <row r="426" spans="39:39" x14ac:dyDescent="0.25">
      <c r="AM426" s="175"/>
    </row>
    <row r="427" spans="39:39" x14ac:dyDescent="0.25">
      <c r="AM427" s="175"/>
    </row>
    <row r="428" spans="39:39" x14ac:dyDescent="0.25">
      <c r="AM428" s="175"/>
    </row>
    <row r="429" spans="39:39" x14ac:dyDescent="0.25">
      <c r="AM429" s="175"/>
    </row>
    <row r="430" spans="39:39" x14ac:dyDescent="0.25">
      <c r="AM430" s="175"/>
    </row>
    <row r="431" spans="39:39" x14ac:dyDescent="0.25">
      <c r="AM431" s="175"/>
    </row>
    <row r="432" spans="39:39" x14ac:dyDescent="0.25">
      <c r="AM432" s="175"/>
    </row>
    <row r="433" spans="39:39" x14ac:dyDescent="0.25">
      <c r="AM433" s="175"/>
    </row>
    <row r="434" spans="39:39" x14ac:dyDescent="0.25">
      <c r="AM434" s="175"/>
    </row>
    <row r="435" spans="39:39" x14ac:dyDescent="0.25">
      <c r="AM435" s="175"/>
    </row>
    <row r="436" spans="39:39" x14ac:dyDescent="0.25">
      <c r="AM436" s="175"/>
    </row>
    <row r="437" spans="39:39" x14ac:dyDescent="0.25">
      <c r="AM437" s="175"/>
    </row>
    <row r="438" spans="39:39" x14ac:dyDescent="0.25">
      <c r="AM438" s="175"/>
    </row>
    <row r="439" spans="39:39" x14ac:dyDescent="0.25">
      <c r="AM439" s="175"/>
    </row>
    <row r="440" spans="39:39" x14ac:dyDescent="0.25">
      <c r="AM440" s="175"/>
    </row>
    <row r="441" spans="39:39" x14ac:dyDescent="0.25">
      <c r="AM441" s="175"/>
    </row>
    <row r="442" spans="39:39" x14ac:dyDescent="0.25">
      <c r="AM442" s="175"/>
    </row>
    <row r="443" spans="39:39" x14ac:dyDescent="0.25">
      <c r="AM443" s="175"/>
    </row>
    <row r="444" spans="39:39" x14ac:dyDescent="0.25">
      <c r="AM444" s="175"/>
    </row>
    <row r="445" spans="39:39" x14ac:dyDescent="0.25">
      <c r="AM445" s="175"/>
    </row>
    <row r="446" spans="39:39" x14ac:dyDescent="0.25">
      <c r="AM446" s="175"/>
    </row>
    <row r="447" spans="39:39" x14ac:dyDescent="0.25">
      <c r="AM447" s="175"/>
    </row>
    <row r="448" spans="39:39" x14ac:dyDescent="0.25">
      <c r="AM448" s="175"/>
    </row>
    <row r="449" spans="39:39" x14ac:dyDescent="0.25">
      <c r="AM449" s="175"/>
    </row>
    <row r="450" spans="39:39" x14ac:dyDescent="0.25">
      <c r="AM450" s="175"/>
    </row>
    <row r="451" spans="39:39" x14ac:dyDescent="0.25">
      <c r="AM451" s="175"/>
    </row>
    <row r="452" spans="39:39" x14ac:dyDescent="0.25">
      <c r="AM452" s="175"/>
    </row>
    <row r="453" spans="39:39" x14ac:dyDescent="0.25">
      <c r="AM453" s="175"/>
    </row>
    <row r="454" spans="39:39" x14ac:dyDescent="0.25">
      <c r="AM454" s="175"/>
    </row>
    <row r="455" spans="39:39" x14ac:dyDescent="0.25">
      <c r="AM455" s="175"/>
    </row>
    <row r="456" spans="39:39" x14ac:dyDescent="0.25">
      <c r="AM456" s="175"/>
    </row>
    <row r="457" spans="39:39" x14ac:dyDescent="0.25">
      <c r="AM457" s="175"/>
    </row>
    <row r="458" spans="39:39" x14ac:dyDescent="0.25">
      <c r="AM458" s="175"/>
    </row>
    <row r="459" spans="39:39" x14ac:dyDescent="0.25">
      <c r="AM459" s="175"/>
    </row>
    <row r="460" spans="39:39" x14ac:dyDescent="0.25">
      <c r="AM460" s="175"/>
    </row>
    <row r="461" spans="39:39" x14ac:dyDescent="0.25">
      <c r="AM461" s="175"/>
    </row>
    <row r="462" spans="39:39" x14ac:dyDescent="0.25">
      <c r="AM462" s="175"/>
    </row>
    <row r="463" spans="39:39" x14ac:dyDescent="0.25">
      <c r="AM463" s="175"/>
    </row>
    <row r="464" spans="39:39" x14ac:dyDescent="0.25">
      <c r="AM464" s="175"/>
    </row>
    <row r="465" spans="39:39" x14ac:dyDescent="0.25">
      <c r="AM465" s="175"/>
    </row>
    <row r="466" spans="39:39" x14ac:dyDescent="0.25">
      <c r="AM466" s="175"/>
    </row>
    <row r="467" spans="39:39" x14ac:dyDescent="0.25">
      <c r="AM467" s="175"/>
    </row>
    <row r="468" spans="39:39" x14ac:dyDescent="0.25">
      <c r="AM468" s="175"/>
    </row>
    <row r="469" spans="39:39" x14ac:dyDescent="0.25">
      <c r="AM469" s="175"/>
    </row>
    <row r="470" spans="39:39" x14ac:dyDescent="0.25">
      <c r="AM470" s="175"/>
    </row>
    <row r="471" spans="39:39" x14ac:dyDescent="0.25">
      <c r="AM471" s="175"/>
    </row>
    <row r="472" spans="39:39" x14ac:dyDescent="0.25">
      <c r="AM472" s="175"/>
    </row>
    <row r="473" spans="39:39" x14ac:dyDescent="0.25">
      <c r="AM473" s="175"/>
    </row>
    <row r="474" spans="39:39" x14ac:dyDescent="0.25">
      <c r="AM474" s="175"/>
    </row>
    <row r="475" spans="39:39" x14ac:dyDescent="0.25">
      <c r="AM475" s="175"/>
    </row>
    <row r="476" spans="39:39" x14ac:dyDescent="0.25">
      <c r="AM476" s="175"/>
    </row>
    <row r="477" spans="39:39" x14ac:dyDescent="0.25">
      <c r="AM477" s="175"/>
    </row>
    <row r="478" spans="39:39" x14ac:dyDescent="0.25">
      <c r="AM478" s="175"/>
    </row>
    <row r="479" spans="39:39" x14ac:dyDescent="0.25">
      <c r="AM479" s="175"/>
    </row>
    <row r="480" spans="39:39" x14ac:dyDescent="0.25">
      <c r="AM480" s="175"/>
    </row>
    <row r="481" spans="39:39" x14ac:dyDescent="0.25">
      <c r="AM481" s="175"/>
    </row>
    <row r="482" spans="39:39" x14ac:dyDescent="0.25">
      <c r="AM482" s="175"/>
    </row>
    <row r="483" spans="39:39" x14ac:dyDescent="0.25">
      <c r="AM483" s="175"/>
    </row>
    <row r="484" spans="39:39" x14ac:dyDescent="0.25">
      <c r="AM484" s="175"/>
    </row>
    <row r="485" spans="39:39" x14ac:dyDescent="0.25">
      <c r="AM485" s="175"/>
    </row>
    <row r="486" spans="39:39" x14ac:dyDescent="0.25">
      <c r="AM486" s="175"/>
    </row>
    <row r="487" spans="39:39" x14ac:dyDescent="0.25">
      <c r="AM487" s="175"/>
    </row>
    <row r="488" spans="39:39" x14ac:dyDescent="0.25">
      <c r="AM488" s="175"/>
    </row>
    <row r="489" spans="39:39" x14ac:dyDescent="0.25">
      <c r="AM489" s="175"/>
    </row>
    <row r="490" spans="39:39" x14ac:dyDescent="0.25">
      <c r="AM490" s="175"/>
    </row>
    <row r="491" spans="39:39" x14ac:dyDescent="0.25">
      <c r="AM491" s="175"/>
    </row>
    <row r="492" spans="39:39" x14ac:dyDescent="0.25">
      <c r="AM492" s="175"/>
    </row>
    <row r="493" spans="39:39" x14ac:dyDescent="0.25">
      <c r="AM493" s="175"/>
    </row>
    <row r="494" spans="39:39" x14ac:dyDescent="0.25">
      <c r="AM494" s="175"/>
    </row>
    <row r="495" spans="39:39" x14ac:dyDescent="0.25">
      <c r="AM495" s="175"/>
    </row>
    <row r="496" spans="39:39" x14ac:dyDescent="0.25">
      <c r="AM496" s="175"/>
    </row>
    <row r="497" spans="39:39" x14ac:dyDescent="0.25">
      <c r="AM497" s="175"/>
    </row>
    <row r="498" spans="39:39" x14ac:dyDescent="0.25">
      <c r="AM498" s="175"/>
    </row>
    <row r="499" spans="39:39" x14ac:dyDescent="0.25">
      <c r="AM499" s="175"/>
    </row>
    <row r="500" spans="39:39" x14ac:dyDescent="0.25">
      <c r="AM500" s="175"/>
    </row>
    <row r="501" spans="39:39" x14ac:dyDescent="0.25">
      <c r="AM501" s="175"/>
    </row>
    <row r="502" spans="39:39" x14ac:dyDescent="0.25">
      <c r="AM502" s="175"/>
    </row>
    <row r="503" spans="39:39" x14ac:dyDescent="0.25">
      <c r="AM503" s="175"/>
    </row>
    <row r="504" spans="39:39" x14ac:dyDescent="0.25">
      <c r="AM504" s="175"/>
    </row>
    <row r="505" spans="39:39" x14ac:dyDescent="0.25">
      <c r="AM505" s="175"/>
    </row>
    <row r="506" spans="39:39" x14ac:dyDescent="0.25">
      <c r="AM506" s="175"/>
    </row>
    <row r="507" spans="39:39" x14ac:dyDescent="0.25">
      <c r="AM507" s="175"/>
    </row>
    <row r="508" spans="39:39" x14ac:dyDescent="0.25">
      <c r="AM508" s="175"/>
    </row>
    <row r="509" spans="39:39" x14ac:dyDescent="0.25">
      <c r="AM509" s="175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509"/>
  <sheetViews>
    <sheetView showGridLines="0" zoomScaleNormal="100" zoomScalePageLayoutView="55" workbookViewId="0">
      <pane xSplit="2" ySplit="6" topLeftCell="C7" activePane="bottomRight" state="frozen"/>
      <selection activeCell="AJ8" sqref="AJ8"/>
      <selection pane="topRight" activeCell="AJ8" sqref="AJ8"/>
      <selection pane="bottomLeft" activeCell="AJ8" sqref="AJ8"/>
      <selection pane="bottomRight" activeCell="C7" sqref="C7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8" width="20.28515625" style="1" customWidth="1"/>
    <col min="39" max="39" width="21.28515625" style="1" bestFit="1" customWidth="1"/>
    <col min="40" max="16384" width="11.42578125" style="1"/>
  </cols>
  <sheetData>
    <row r="1" spans="1:39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0"/>
      <c r="AM1" s="10"/>
    </row>
    <row r="2" spans="1:39" s="9" customFormat="1" ht="28.5" x14ac:dyDescent="0.25">
      <c r="B2" s="81"/>
      <c r="C2" s="211" t="s">
        <v>141</v>
      </c>
      <c r="D2" s="211"/>
      <c r="E2" s="211"/>
      <c r="F2" s="211"/>
      <c r="G2" s="211"/>
      <c r="H2" s="211"/>
      <c r="I2" s="211" t="s">
        <v>141</v>
      </c>
      <c r="J2" s="211"/>
      <c r="K2" s="211"/>
      <c r="L2" s="211"/>
      <c r="M2" s="211"/>
      <c r="N2" s="211"/>
      <c r="O2" s="211" t="s">
        <v>141</v>
      </c>
      <c r="P2" s="211"/>
      <c r="Q2" s="211"/>
      <c r="R2" s="211"/>
      <c r="S2" s="211"/>
      <c r="T2" s="211"/>
      <c r="U2" s="211" t="s">
        <v>141</v>
      </c>
      <c r="V2" s="211"/>
      <c r="W2" s="211"/>
      <c r="X2" s="211"/>
      <c r="Y2" s="211"/>
      <c r="Z2" s="211"/>
      <c r="AA2" s="211" t="s">
        <v>141</v>
      </c>
      <c r="AB2" s="211"/>
      <c r="AC2" s="211"/>
      <c r="AD2" s="211"/>
      <c r="AE2" s="211"/>
      <c r="AF2" s="211"/>
      <c r="AG2" s="211" t="s">
        <v>141</v>
      </c>
      <c r="AH2" s="211"/>
      <c r="AI2" s="211"/>
      <c r="AJ2" s="211"/>
      <c r="AK2" s="211"/>
      <c r="AL2" s="211"/>
    </row>
    <row r="3" spans="1:39" s="9" customFormat="1" ht="18.75" x14ac:dyDescent="0.25">
      <c r="B3" s="82"/>
      <c r="C3" s="212" t="str">
        <f>PROPER(INDICE!$B$5)</f>
        <v>Periodo Julio 2019 - Agosto 2019</v>
      </c>
      <c r="D3" s="212"/>
      <c r="E3" s="212"/>
      <c r="F3" s="212"/>
      <c r="G3" s="212"/>
      <c r="H3" s="212"/>
      <c r="I3" s="212" t="str">
        <f>PROPER(INDICE!$B$5)</f>
        <v>Periodo Julio 2019 - Agosto 2019</v>
      </c>
      <c r="J3" s="212"/>
      <c r="K3" s="212"/>
      <c r="L3" s="212"/>
      <c r="M3" s="212"/>
      <c r="N3" s="212"/>
      <c r="O3" s="212" t="str">
        <f>PROPER(INDICE!$B$5)</f>
        <v>Periodo Julio 2019 - Agosto 2019</v>
      </c>
      <c r="P3" s="212"/>
      <c r="Q3" s="212"/>
      <c r="R3" s="212"/>
      <c r="S3" s="212"/>
      <c r="T3" s="212"/>
      <c r="U3" s="212" t="str">
        <f>PROPER(INDICE!$B$5)</f>
        <v>Periodo Julio 2019 - Agosto 2019</v>
      </c>
      <c r="V3" s="212"/>
      <c r="W3" s="212"/>
      <c r="X3" s="212"/>
      <c r="Y3" s="212"/>
      <c r="Z3" s="212"/>
      <c r="AA3" s="212" t="str">
        <f>PROPER(INDICE!$B$5)</f>
        <v>Periodo Julio 2019 - Agosto 2019</v>
      </c>
      <c r="AB3" s="212"/>
      <c r="AC3" s="212"/>
      <c r="AD3" s="212"/>
      <c r="AE3" s="212"/>
      <c r="AF3" s="212"/>
      <c r="AG3" s="212" t="str">
        <f>PROPER(INDICE!$B$5)</f>
        <v>Periodo Julio 2019 - Agosto 2019</v>
      </c>
      <c r="AH3" s="212"/>
      <c r="AI3" s="212"/>
      <c r="AJ3" s="212"/>
      <c r="AK3" s="212"/>
      <c r="AL3" s="212"/>
    </row>
    <row r="4" spans="1:39" s="9" customFormat="1" ht="15" x14ac:dyDescent="0.25"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  <c r="AL4" s="213"/>
    </row>
    <row r="5" spans="1:39" ht="6" customHeight="1" x14ac:dyDescent="0.25">
      <c r="A5" s="66"/>
    </row>
    <row r="6" spans="1:39" s="53" customFormat="1" ht="60" x14ac:dyDescent="0.25">
      <c r="A6" s="33" t="s">
        <v>142</v>
      </c>
      <c r="B6" s="156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65" t="s">
        <v>1439</v>
      </c>
    </row>
    <row r="7" spans="1:39" s="6" customFormat="1" ht="15" x14ac:dyDescent="0.25">
      <c r="A7" s="62" t="s">
        <v>31</v>
      </c>
      <c r="B7" s="7" t="s">
        <v>83</v>
      </c>
      <c r="C7" s="12">
        <v>9677458998</v>
      </c>
      <c r="D7" s="12">
        <v>5791914951</v>
      </c>
      <c r="E7" s="12">
        <v>4968520841</v>
      </c>
      <c r="F7" s="12">
        <v>2046354157</v>
      </c>
      <c r="G7" s="12">
        <v>8952738087</v>
      </c>
      <c r="H7" s="12">
        <v>40198784731</v>
      </c>
      <c r="I7" s="12">
        <v>6128759057</v>
      </c>
      <c r="J7" s="12">
        <v>1537825878</v>
      </c>
      <c r="K7" s="12">
        <v>9047516025</v>
      </c>
      <c r="L7" s="12">
        <v>22321004389</v>
      </c>
      <c r="M7" s="12">
        <v>13550379022</v>
      </c>
      <c r="N7" s="12">
        <v>12681048707</v>
      </c>
      <c r="O7" s="12">
        <v>8017498916</v>
      </c>
      <c r="P7" s="12">
        <v>4051908477</v>
      </c>
      <c r="Q7" s="12">
        <v>2678179582</v>
      </c>
      <c r="R7" s="12">
        <v>5446801163</v>
      </c>
      <c r="S7" s="12">
        <v>985997914</v>
      </c>
      <c r="T7" s="12">
        <v>19849222996</v>
      </c>
      <c r="U7" s="12">
        <v>0</v>
      </c>
      <c r="V7" s="12">
        <v>21952838797</v>
      </c>
      <c r="W7" s="12">
        <v>5220380241</v>
      </c>
      <c r="X7" s="12">
        <v>9299311617</v>
      </c>
      <c r="Y7" s="12">
        <v>2447668675</v>
      </c>
      <c r="Z7" s="12">
        <v>12829115090</v>
      </c>
      <c r="AA7" s="12">
        <v>1445166792</v>
      </c>
      <c r="AB7" s="12">
        <v>53672389917</v>
      </c>
      <c r="AC7" s="12">
        <v>11882400762</v>
      </c>
      <c r="AD7" s="12">
        <v>77088855217</v>
      </c>
      <c r="AE7" s="12">
        <v>20273173358</v>
      </c>
      <c r="AF7" s="12">
        <v>6649487319</v>
      </c>
      <c r="AG7" s="12">
        <v>10176817334</v>
      </c>
      <c r="AH7" s="12">
        <v>17074880460</v>
      </c>
      <c r="AI7" s="12">
        <v>8217734973</v>
      </c>
      <c r="AJ7" s="12">
        <v>4440783803</v>
      </c>
      <c r="AK7" s="12">
        <v>970445388</v>
      </c>
      <c r="AL7" s="12">
        <v>2338296148</v>
      </c>
      <c r="AM7" s="181">
        <v>443911659782</v>
      </c>
    </row>
    <row r="8" spans="1:39" s="6" customFormat="1" ht="15" x14ac:dyDescent="0.25">
      <c r="A8" s="62" t="s">
        <v>32</v>
      </c>
      <c r="B8" s="5" t="s">
        <v>84</v>
      </c>
      <c r="C8" s="12">
        <v>15387037</v>
      </c>
      <c r="D8" s="12">
        <v>17503971</v>
      </c>
      <c r="E8" s="12">
        <v>75847639</v>
      </c>
      <c r="F8" s="12">
        <v>20231371</v>
      </c>
      <c r="G8" s="12">
        <v>118578287</v>
      </c>
      <c r="H8" s="12">
        <v>10357009</v>
      </c>
      <c r="I8" s="12">
        <v>213301273</v>
      </c>
      <c r="J8" s="12">
        <v>23297071</v>
      </c>
      <c r="K8" s="12">
        <v>67994214</v>
      </c>
      <c r="L8" s="12">
        <v>44806403</v>
      </c>
      <c r="M8" s="12">
        <v>230492606</v>
      </c>
      <c r="N8" s="12">
        <v>28498603</v>
      </c>
      <c r="O8" s="12">
        <v>65358405</v>
      </c>
      <c r="P8" s="12">
        <v>69369677</v>
      </c>
      <c r="Q8" s="12">
        <v>85551082</v>
      </c>
      <c r="R8" s="12">
        <v>948226</v>
      </c>
      <c r="S8" s="12">
        <v>18806146</v>
      </c>
      <c r="T8" s="12">
        <v>0</v>
      </c>
      <c r="U8" s="12">
        <v>0</v>
      </c>
      <c r="V8" s="12">
        <v>0</v>
      </c>
      <c r="W8" s="12">
        <v>34677161</v>
      </c>
      <c r="X8" s="12">
        <v>68076542</v>
      </c>
      <c r="Y8" s="12">
        <v>30515521</v>
      </c>
      <c r="Z8" s="12">
        <v>60786062</v>
      </c>
      <c r="AA8" s="12">
        <v>76885050</v>
      </c>
      <c r="AB8" s="12">
        <v>141123401</v>
      </c>
      <c r="AC8" s="12">
        <v>114086307</v>
      </c>
      <c r="AD8" s="12">
        <v>0</v>
      </c>
      <c r="AE8" s="12">
        <v>58183675</v>
      </c>
      <c r="AF8" s="12">
        <v>1523948</v>
      </c>
      <c r="AG8" s="12">
        <v>8343948</v>
      </c>
      <c r="AH8" s="12">
        <v>0</v>
      </c>
      <c r="AI8" s="12">
        <v>49735905</v>
      </c>
      <c r="AJ8" s="12">
        <v>3158812</v>
      </c>
      <c r="AK8" s="12">
        <v>4443415</v>
      </c>
      <c r="AL8" s="12">
        <v>0</v>
      </c>
      <c r="AM8" s="181">
        <v>1757868767</v>
      </c>
    </row>
    <row r="9" spans="1:39" s="6" customFormat="1" ht="15" x14ac:dyDescent="0.25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81">
        <v>0</v>
      </c>
    </row>
    <row r="10" spans="1:39" s="6" customFormat="1" ht="15" x14ac:dyDescent="0.25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266969793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3315177861</v>
      </c>
      <c r="AA10" s="12">
        <v>0</v>
      </c>
      <c r="AB10" s="12">
        <v>84120385</v>
      </c>
      <c r="AC10" s="12">
        <v>0</v>
      </c>
      <c r="AD10" s="12">
        <v>184007842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4818497479</v>
      </c>
      <c r="AK10" s="12">
        <v>0</v>
      </c>
      <c r="AL10" s="12">
        <v>0</v>
      </c>
      <c r="AM10" s="181">
        <v>8668773360</v>
      </c>
    </row>
    <row r="11" spans="1:39" s="6" customFormat="1" ht="15" x14ac:dyDescent="0.25">
      <c r="A11" s="109"/>
      <c r="B11" s="110" t="s">
        <v>128</v>
      </c>
      <c r="C11" s="111">
        <v>9692846035</v>
      </c>
      <c r="D11" s="111">
        <v>5809418922</v>
      </c>
      <c r="E11" s="111">
        <v>5044368480</v>
      </c>
      <c r="F11" s="111">
        <v>2066585528</v>
      </c>
      <c r="G11" s="111">
        <v>9071316374</v>
      </c>
      <c r="H11" s="111">
        <v>40476111533</v>
      </c>
      <c r="I11" s="111">
        <v>6342060330</v>
      </c>
      <c r="J11" s="111">
        <v>1561122949</v>
      </c>
      <c r="K11" s="111">
        <v>9115510239</v>
      </c>
      <c r="L11" s="111">
        <v>22365810792</v>
      </c>
      <c r="M11" s="111">
        <v>13780871628</v>
      </c>
      <c r="N11" s="111">
        <v>12709547310</v>
      </c>
      <c r="O11" s="111">
        <v>8082857321</v>
      </c>
      <c r="P11" s="111">
        <v>4121278154</v>
      </c>
      <c r="Q11" s="111">
        <v>2763730664</v>
      </c>
      <c r="R11" s="111">
        <v>5447749389</v>
      </c>
      <c r="S11" s="111">
        <v>1004804060</v>
      </c>
      <c r="T11" s="111">
        <v>19849222996</v>
      </c>
      <c r="U11" s="111">
        <v>0</v>
      </c>
      <c r="V11" s="111">
        <v>21952838797</v>
      </c>
      <c r="W11" s="111">
        <v>5255057402</v>
      </c>
      <c r="X11" s="111">
        <v>9367388159</v>
      </c>
      <c r="Y11" s="111">
        <v>2478184196</v>
      </c>
      <c r="Z11" s="111">
        <v>16205079013</v>
      </c>
      <c r="AA11" s="111">
        <v>1522051842</v>
      </c>
      <c r="AB11" s="111">
        <v>53897633703</v>
      </c>
      <c r="AC11" s="111">
        <v>11996487069</v>
      </c>
      <c r="AD11" s="111">
        <v>77272863059</v>
      </c>
      <c r="AE11" s="111">
        <v>20331357033</v>
      </c>
      <c r="AF11" s="111">
        <v>6651011267</v>
      </c>
      <c r="AG11" s="111">
        <v>10185161282</v>
      </c>
      <c r="AH11" s="111">
        <v>17074880460</v>
      </c>
      <c r="AI11" s="111">
        <v>8267470878</v>
      </c>
      <c r="AJ11" s="111">
        <v>9262440094</v>
      </c>
      <c r="AK11" s="111">
        <v>974888803</v>
      </c>
      <c r="AL11" s="111">
        <v>2338296148</v>
      </c>
      <c r="AM11" s="186">
        <v>454338301909</v>
      </c>
    </row>
    <row r="12" spans="1:39" s="6" customFormat="1" ht="15" x14ac:dyDescent="0.25">
      <c r="A12" s="64" t="s">
        <v>49</v>
      </c>
      <c r="B12" s="6" t="s">
        <v>87</v>
      </c>
      <c r="C12" s="12">
        <v>4769688</v>
      </c>
      <c r="D12" s="12">
        <v>32123457</v>
      </c>
      <c r="E12" s="12">
        <v>84856159</v>
      </c>
      <c r="F12" s="12">
        <v>5538259</v>
      </c>
      <c r="G12" s="12">
        <v>104379500</v>
      </c>
      <c r="H12" s="12">
        <v>215494815</v>
      </c>
      <c r="I12" s="12">
        <v>20691527</v>
      </c>
      <c r="J12" s="12">
        <v>14791046</v>
      </c>
      <c r="K12" s="12">
        <v>2930257</v>
      </c>
      <c r="L12" s="12">
        <v>183336670</v>
      </c>
      <c r="M12" s="12">
        <v>71940956</v>
      </c>
      <c r="N12" s="12">
        <v>42584458</v>
      </c>
      <c r="O12" s="12">
        <v>26983906</v>
      </c>
      <c r="P12" s="12">
        <v>33289596</v>
      </c>
      <c r="Q12" s="12">
        <v>88795275</v>
      </c>
      <c r="R12" s="12">
        <v>0</v>
      </c>
      <c r="S12" s="12">
        <v>22231135</v>
      </c>
      <c r="T12" s="12">
        <v>0</v>
      </c>
      <c r="U12" s="12">
        <v>0</v>
      </c>
      <c r="V12" s="12">
        <v>0</v>
      </c>
      <c r="W12" s="12">
        <v>28266485</v>
      </c>
      <c r="X12" s="12">
        <v>29601562</v>
      </c>
      <c r="Y12" s="12">
        <v>23241380</v>
      </c>
      <c r="Z12" s="12">
        <v>35364925</v>
      </c>
      <c r="AA12" s="12">
        <v>72198086</v>
      </c>
      <c r="AB12" s="12">
        <v>21150304</v>
      </c>
      <c r="AC12" s="12">
        <v>236829501</v>
      </c>
      <c r="AD12" s="12">
        <v>0</v>
      </c>
      <c r="AE12" s="12">
        <v>23269380</v>
      </c>
      <c r="AF12" s="12">
        <v>564252</v>
      </c>
      <c r="AG12" s="12">
        <v>6959313</v>
      </c>
      <c r="AH12" s="12">
        <v>0</v>
      </c>
      <c r="AI12" s="12">
        <v>14313204</v>
      </c>
      <c r="AJ12" s="12">
        <v>35182061</v>
      </c>
      <c r="AK12" s="12">
        <v>27206247</v>
      </c>
      <c r="AL12" s="12">
        <v>0</v>
      </c>
      <c r="AM12" s="181">
        <v>1508883404</v>
      </c>
    </row>
    <row r="13" spans="1:39" s="6" customFormat="1" ht="15" x14ac:dyDescent="0.25">
      <c r="A13" s="64" t="s">
        <v>50</v>
      </c>
      <c r="B13" s="6" t="s">
        <v>88</v>
      </c>
      <c r="C13" s="12">
        <v>2192164841</v>
      </c>
      <c r="D13" s="12">
        <v>447432968</v>
      </c>
      <c r="E13" s="12">
        <v>420671147</v>
      </c>
      <c r="F13" s="12">
        <v>387919602</v>
      </c>
      <c r="G13" s="12">
        <v>580811338</v>
      </c>
      <c r="H13" s="12">
        <v>8457216511</v>
      </c>
      <c r="I13" s="12">
        <v>2148470352</v>
      </c>
      <c r="J13" s="12">
        <v>19263658</v>
      </c>
      <c r="K13" s="12">
        <v>3986305207</v>
      </c>
      <c r="L13" s="12">
        <v>10711290231</v>
      </c>
      <c r="M13" s="12">
        <v>9871344540</v>
      </c>
      <c r="N13" s="12">
        <v>5506591266</v>
      </c>
      <c r="O13" s="12">
        <v>3579478177</v>
      </c>
      <c r="P13" s="12">
        <v>142414894</v>
      </c>
      <c r="Q13" s="12">
        <v>30812326</v>
      </c>
      <c r="R13" s="12">
        <v>789955764</v>
      </c>
      <c r="S13" s="12">
        <v>5144556</v>
      </c>
      <c r="T13" s="12">
        <v>6426348454</v>
      </c>
      <c r="U13" s="12">
        <v>0</v>
      </c>
      <c r="V13" s="12">
        <v>6181978032</v>
      </c>
      <c r="W13" s="12">
        <v>320662250</v>
      </c>
      <c r="X13" s="12">
        <v>659812917</v>
      </c>
      <c r="Y13" s="12">
        <v>183853725</v>
      </c>
      <c r="Z13" s="12">
        <v>334001456</v>
      </c>
      <c r="AA13" s="12">
        <v>300581155</v>
      </c>
      <c r="AB13" s="12">
        <v>7914086933</v>
      </c>
      <c r="AC13" s="12">
        <v>2765532796</v>
      </c>
      <c r="AD13" s="12">
        <v>18742223675</v>
      </c>
      <c r="AE13" s="12">
        <v>3775861250</v>
      </c>
      <c r="AF13" s="12">
        <v>2770812443</v>
      </c>
      <c r="AG13" s="12">
        <v>966532931</v>
      </c>
      <c r="AH13" s="12">
        <v>4213153512</v>
      </c>
      <c r="AI13" s="12">
        <v>2840079657</v>
      </c>
      <c r="AJ13" s="12">
        <v>1274840156</v>
      </c>
      <c r="AK13" s="12">
        <v>128860234</v>
      </c>
      <c r="AL13" s="12">
        <v>64431735</v>
      </c>
      <c r="AM13" s="181">
        <v>109140940689</v>
      </c>
    </row>
    <row r="14" spans="1:39" s="6" customFormat="1" ht="15" x14ac:dyDescent="0.25">
      <c r="A14" s="64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181574988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273551794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2615517008</v>
      </c>
      <c r="AA14" s="12">
        <v>0</v>
      </c>
      <c r="AB14" s="12">
        <v>14059254</v>
      </c>
      <c r="AC14" s="12">
        <v>0</v>
      </c>
      <c r="AD14" s="12">
        <v>27027306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5520050256</v>
      </c>
      <c r="AK14" s="12">
        <v>0</v>
      </c>
      <c r="AL14" s="12">
        <v>0</v>
      </c>
      <c r="AM14" s="181">
        <v>8631780606</v>
      </c>
    </row>
    <row r="15" spans="1:39" s="6" customFormat="1" ht="15" x14ac:dyDescent="0.25">
      <c r="A15" s="112"/>
      <c r="B15" s="110" t="s">
        <v>129</v>
      </c>
      <c r="C15" s="111">
        <v>2196934529</v>
      </c>
      <c r="D15" s="111">
        <v>479556425</v>
      </c>
      <c r="E15" s="111">
        <v>505527306</v>
      </c>
      <c r="F15" s="111">
        <v>393457861</v>
      </c>
      <c r="G15" s="111">
        <v>685190838</v>
      </c>
      <c r="H15" s="111">
        <v>8854286314</v>
      </c>
      <c r="I15" s="111">
        <v>2169161879</v>
      </c>
      <c r="J15" s="111">
        <v>34054704</v>
      </c>
      <c r="K15" s="111">
        <v>3989235464</v>
      </c>
      <c r="L15" s="111">
        <v>10894626901</v>
      </c>
      <c r="M15" s="111">
        <v>9943285496</v>
      </c>
      <c r="N15" s="111">
        <v>5549175724</v>
      </c>
      <c r="O15" s="111">
        <v>3606462083</v>
      </c>
      <c r="P15" s="111">
        <v>175704490</v>
      </c>
      <c r="Q15" s="111">
        <v>119607601</v>
      </c>
      <c r="R15" s="111">
        <v>789955764</v>
      </c>
      <c r="S15" s="111">
        <v>27375691</v>
      </c>
      <c r="T15" s="111">
        <v>6699900248</v>
      </c>
      <c r="U15" s="111">
        <v>0</v>
      </c>
      <c r="V15" s="111">
        <v>6181978032</v>
      </c>
      <c r="W15" s="111">
        <v>348928735</v>
      </c>
      <c r="X15" s="111">
        <v>689414479</v>
      </c>
      <c r="Y15" s="111">
        <v>207095105</v>
      </c>
      <c r="Z15" s="111">
        <v>2984883389</v>
      </c>
      <c r="AA15" s="111">
        <v>372779241</v>
      </c>
      <c r="AB15" s="111">
        <v>7949296491</v>
      </c>
      <c r="AC15" s="111">
        <v>3002362297</v>
      </c>
      <c r="AD15" s="111">
        <v>18769250981</v>
      </c>
      <c r="AE15" s="111">
        <v>3799130630</v>
      </c>
      <c r="AF15" s="111">
        <v>2771376695</v>
      </c>
      <c r="AG15" s="111">
        <v>973492244</v>
      </c>
      <c r="AH15" s="111">
        <v>4213153512</v>
      </c>
      <c r="AI15" s="111">
        <v>2854392861</v>
      </c>
      <c r="AJ15" s="111">
        <v>6830072473</v>
      </c>
      <c r="AK15" s="111">
        <v>156066481</v>
      </c>
      <c r="AL15" s="111">
        <v>64431735</v>
      </c>
      <c r="AM15" s="186">
        <v>119281604699</v>
      </c>
    </row>
    <row r="16" spans="1:39" s="6" customFormat="1" ht="15" x14ac:dyDescent="0.25">
      <c r="A16" s="67"/>
      <c r="B16" s="18" t="s">
        <v>130</v>
      </c>
      <c r="C16" s="15">
        <v>7495911506</v>
      </c>
      <c r="D16" s="15">
        <v>5329862497</v>
      </c>
      <c r="E16" s="15">
        <v>4538841174</v>
      </c>
      <c r="F16" s="15">
        <v>1673127667</v>
      </c>
      <c r="G16" s="15">
        <v>8386125536</v>
      </c>
      <c r="H16" s="15">
        <v>31621825219</v>
      </c>
      <c r="I16" s="15">
        <v>4172898451</v>
      </c>
      <c r="J16" s="15">
        <v>1527068245</v>
      </c>
      <c r="K16" s="15">
        <v>5126274775</v>
      </c>
      <c r="L16" s="15">
        <v>11471183891</v>
      </c>
      <c r="M16" s="15">
        <v>3837586132</v>
      </c>
      <c r="N16" s="15">
        <v>7160371586</v>
      </c>
      <c r="O16" s="15">
        <v>4476395238</v>
      </c>
      <c r="P16" s="15">
        <v>3945573664</v>
      </c>
      <c r="Q16" s="15">
        <v>2644123063</v>
      </c>
      <c r="R16" s="15">
        <v>4657793625</v>
      </c>
      <c r="S16" s="15">
        <v>977428369</v>
      </c>
      <c r="T16" s="15">
        <v>13149322748</v>
      </c>
      <c r="U16" s="15">
        <v>0</v>
      </c>
      <c r="V16" s="15">
        <v>15770860765</v>
      </c>
      <c r="W16" s="15">
        <v>4906128667</v>
      </c>
      <c r="X16" s="15">
        <v>8677973680</v>
      </c>
      <c r="Y16" s="15">
        <v>2271089091</v>
      </c>
      <c r="Z16" s="15">
        <v>13220195624</v>
      </c>
      <c r="AA16" s="15">
        <v>1149272601</v>
      </c>
      <c r="AB16" s="15">
        <v>45948337212</v>
      </c>
      <c r="AC16" s="15">
        <v>8994124772</v>
      </c>
      <c r="AD16" s="15">
        <v>58503612078</v>
      </c>
      <c r="AE16" s="15">
        <v>16532226403</v>
      </c>
      <c r="AF16" s="15">
        <v>3879634572</v>
      </c>
      <c r="AG16" s="15">
        <v>9211669038</v>
      </c>
      <c r="AH16" s="15">
        <v>12861726948</v>
      </c>
      <c r="AI16" s="15">
        <v>5413078017</v>
      </c>
      <c r="AJ16" s="15">
        <v>2432367621</v>
      </c>
      <c r="AK16" s="15">
        <v>818822322</v>
      </c>
      <c r="AL16" s="15">
        <v>2273864413</v>
      </c>
      <c r="AM16" s="187">
        <v>335056697210</v>
      </c>
    </row>
    <row r="17" spans="1:39" s="6" customFormat="1" ht="15" x14ac:dyDescent="0.25">
      <c r="A17" s="64" t="s">
        <v>53</v>
      </c>
      <c r="B17" s="7" t="s">
        <v>90</v>
      </c>
      <c r="C17" s="12">
        <v>74451182</v>
      </c>
      <c r="D17" s="12">
        <v>291143227</v>
      </c>
      <c r="E17" s="12">
        <v>95462704</v>
      </c>
      <c r="F17" s="12">
        <v>97388620</v>
      </c>
      <c r="G17" s="12">
        <v>951108957</v>
      </c>
      <c r="H17" s="12">
        <v>1383053624</v>
      </c>
      <c r="I17" s="12">
        <v>193872378</v>
      </c>
      <c r="J17" s="12">
        <v>192866597</v>
      </c>
      <c r="K17" s="12">
        <v>638733303</v>
      </c>
      <c r="L17" s="12">
        <v>2100517674</v>
      </c>
      <c r="M17" s="12">
        <v>230322686</v>
      </c>
      <c r="N17" s="12">
        <v>1084881452</v>
      </c>
      <c r="O17" s="12">
        <v>540878937</v>
      </c>
      <c r="P17" s="12">
        <v>327059525</v>
      </c>
      <c r="Q17" s="12">
        <v>112863294</v>
      </c>
      <c r="R17" s="12">
        <v>287779734</v>
      </c>
      <c r="S17" s="12">
        <v>21872922</v>
      </c>
      <c r="T17" s="12">
        <v>3447213445</v>
      </c>
      <c r="U17" s="12">
        <v>0</v>
      </c>
      <c r="V17" s="12">
        <v>286619804</v>
      </c>
      <c r="W17" s="12">
        <v>516668933</v>
      </c>
      <c r="X17" s="12">
        <v>355398844</v>
      </c>
      <c r="Y17" s="12">
        <v>101880672</v>
      </c>
      <c r="Z17" s="12">
        <v>696877337</v>
      </c>
      <c r="AA17" s="12">
        <v>75943176</v>
      </c>
      <c r="AB17" s="12">
        <v>1053843031</v>
      </c>
      <c r="AC17" s="12">
        <v>1550368156</v>
      </c>
      <c r="AD17" s="12">
        <v>8915364269</v>
      </c>
      <c r="AE17" s="12">
        <v>614631607</v>
      </c>
      <c r="AF17" s="12">
        <v>459493794</v>
      </c>
      <c r="AG17" s="12">
        <v>884605209</v>
      </c>
      <c r="AH17" s="12">
        <v>1506362262</v>
      </c>
      <c r="AI17" s="12">
        <v>81599488</v>
      </c>
      <c r="AJ17" s="12">
        <v>173637093</v>
      </c>
      <c r="AK17" s="12">
        <v>99503046</v>
      </c>
      <c r="AL17" s="12">
        <v>70253898</v>
      </c>
      <c r="AM17" s="181">
        <v>29514520880</v>
      </c>
    </row>
    <row r="18" spans="1:39" s="6" customFormat="1" ht="15" x14ac:dyDescent="0.25">
      <c r="A18" s="64" t="s">
        <v>54</v>
      </c>
      <c r="B18" s="7" t="s">
        <v>206</v>
      </c>
      <c r="C18" s="12">
        <v>4694588069</v>
      </c>
      <c r="D18" s="12">
        <v>2225395858</v>
      </c>
      <c r="E18" s="12">
        <v>1849903464</v>
      </c>
      <c r="F18" s="12">
        <v>502472287</v>
      </c>
      <c r="G18" s="12">
        <v>3432162153</v>
      </c>
      <c r="H18" s="12">
        <v>17291997408</v>
      </c>
      <c r="I18" s="12">
        <v>2440254160</v>
      </c>
      <c r="J18" s="12">
        <v>488572899</v>
      </c>
      <c r="K18" s="12">
        <v>3795932353</v>
      </c>
      <c r="L18" s="12">
        <v>8095624210</v>
      </c>
      <c r="M18" s="12">
        <v>6653485111</v>
      </c>
      <c r="N18" s="12">
        <v>11997693891</v>
      </c>
      <c r="O18" s="12">
        <v>3369908096</v>
      </c>
      <c r="P18" s="12">
        <v>1667588785</v>
      </c>
      <c r="Q18" s="12">
        <v>691745914</v>
      </c>
      <c r="R18" s="12">
        <v>3525836826</v>
      </c>
      <c r="S18" s="12">
        <v>217455861</v>
      </c>
      <c r="T18" s="12">
        <v>19389675045</v>
      </c>
      <c r="U18" s="12">
        <v>0</v>
      </c>
      <c r="V18" s="12">
        <v>13690171670</v>
      </c>
      <c r="W18" s="12">
        <v>2094547327</v>
      </c>
      <c r="X18" s="12">
        <v>7801730831</v>
      </c>
      <c r="Y18" s="12">
        <v>709737268</v>
      </c>
      <c r="Z18" s="12">
        <v>4520232286</v>
      </c>
      <c r="AA18" s="12">
        <v>241938947</v>
      </c>
      <c r="AB18" s="12">
        <v>15918636700</v>
      </c>
      <c r="AC18" s="12">
        <v>4288720504</v>
      </c>
      <c r="AD18" s="12">
        <v>29485618588</v>
      </c>
      <c r="AE18" s="12">
        <v>7689072156</v>
      </c>
      <c r="AF18" s="12">
        <v>2953340318</v>
      </c>
      <c r="AG18" s="12">
        <v>3082077888</v>
      </c>
      <c r="AH18" s="12">
        <v>6561306329</v>
      </c>
      <c r="AI18" s="12">
        <v>2046907002</v>
      </c>
      <c r="AJ18" s="12">
        <v>639409339</v>
      </c>
      <c r="AK18" s="12">
        <v>234952445</v>
      </c>
      <c r="AL18" s="12">
        <v>117716173</v>
      </c>
      <c r="AM18" s="181">
        <v>194406408161</v>
      </c>
    </row>
    <row r="19" spans="1:39" s="6" customFormat="1" ht="15" x14ac:dyDescent="0.25">
      <c r="A19" s="64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830781825</v>
      </c>
      <c r="AA19" s="12">
        <v>0</v>
      </c>
      <c r="AB19" s="12">
        <v>32668584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1">
        <v>863450409</v>
      </c>
    </row>
    <row r="20" spans="1:39" s="6" customFormat="1" ht="15" x14ac:dyDescent="0.25">
      <c r="A20" s="64" t="s">
        <v>56</v>
      </c>
      <c r="B20" s="7" t="s">
        <v>93</v>
      </c>
      <c r="C20" s="12">
        <v>40053158</v>
      </c>
      <c r="D20" s="12">
        <v>5297546</v>
      </c>
      <c r="E20" s="12">
        <v>54010698</v>
      </c>
      <c r="F20" s="12">
        <v>11668909</v>
      </c>
      <c r="G20" s="12">
        <v>5601752</v>
      </c>
      <c r="H20" s="12">
        <v>44301173</v>
      </c>
      <c r="I20" s="12">
        <v>40116496</v>
      </c>
      <c r="J20" s="12">
        <v>21778910</v>
      </c>
      <c r="K20" s="12">
        <v>37670214</v>
      </c>
      <c r="L20" s="12">
        <v>54505849</v>
      </c>
      <c r="M20" s="12">
        <v>34406714</v>
      </c>
      <c r="N20" s="12">
        <v>1091718956</v>
      </c>
      <c r="O20" s="12">
        <v>83161717</v>
      </c>
      <c r="P20" s="12">
        <v>14802754</v>
      </c>
      <c r="Q20" s="12">
        <v>11238721</v>
      </c>
      <c r="R20" s="12">
        <v>17795241</v>
      </c>
      <c r="S20" s="12">
        <v>15614409</v>
      </c>
      <c r="T20" s="12">
        <v>771169647</v>
      </c>
      <c r="U20" s="12">
        <v>0</v>
      </c>
      <c r="V20" s="12">
        <v>104283934</v>
      </c>
      <c r="W20" s="12">
        <v>10818684</v>
      </c>
      <c r="X20" s="12">
        <v>642028929</v>
      </c>
      <c r="Y20" s="12">
        <v>17919364</v>
      </c>
      <c r="Z20" s="12">
        <v>48617356</v>
      </c>
      <c r="AA20" s="12">
        <v>6363909</v>
      </c>
      <c r="AB20" s="12">
        <v>113028356</v>
      </c>
      <c r="AC20" s="12">
        <v>29419026</v>
      </c>
      <c r="AD20" s="12">
        <v>253994399</v>
      </c>
      <c r="AE20" s="12">
        <v>119687197</v>
      </c>
      <c r="AF20" s="12">
        <v>68160237</v>
      </c>
      <c r="AG20" s="12">
        <v>22111637</v>
      </c>
      <c r="AH20" s="12">
        <v>353692940</v>
      </c>
      <c r="AI20" s="12">
        <v>21907294</v>
      </c>
      <c r="AJ20" s="12">
        <v>20412092</v>
      </c>
      <c r="AK20" s="12">
        <v>5297546</v>
      </c>
      <c r="AL20" s="12">
        <v>0</v>
      </c>
      <c r="AM20" s="181">
        <v>4192655764</v>
      </c>
    </row>
    <row r="21" spans="1:39" s="6" customFormat="1" ht="15" x14ac:dyDescent="0.25">
      <c r="A21" s="64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1">
        <v>0</v>
      </c>
    </row>
    <row r="22" spans="1:39" s="6" customFormat="1" ht="15" x14ac:dyDescent="0.25">
      <c r="A22" s="64" t="s">
        <v>59</v>
      </c>
      <c r="B22" s="7" t="s">
        <v>95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81">
        <v>0</v>
      </c>
    </row>
    <row r="23" spans="1:39" s="6" customFormat="1" ht="15" x14ac:dyDescent="0.25">
      <c r="A23" s="64" t="s">
        <v>61</v>
      </c>
      <c r="B23" s="7" t="s">
        <v>96</v>
      </c>
      <c r="C23" s="12">
        <v>0</v>
      </c>
      <c r="D23" s="12">
        <v>0</v>
      </c>
      <c r="E23" s="12">
        <v>13954005</v>
      </c>
      <c r="F23" s="12">
        <v>0</v>
      </c>
      <c r="G23" s="12">
        <v>587727</v>
      </c>
      <c r="H23" s="12">
        <v>0</v>
      </c>
      <c r="I23" s="12">
        <v>0</v>
      </c>
      <c r="J23" s="12">
        <v>138385</v>
      </c>
      <c r="K23" s="12">
        <v>0</v>
      </c>
      <c r="L23" s="12">
        <v>8909611</v>
      </c>
      <c r="M23" s="12">
        <v>11355918</v>
      </c>
      <c r="N23" s="12">
        <v>279205</v>
      </c>
      <c r="O23" s="12">
        <v>0</v>
      </c>
      <c r="P23" s="12">
        <v>267259107</v>
      </c>
      <c r="Q23" s="12">
        <v>290475134</v>
      </c>
      <c r="R23" s="12">
        <v>349130</v>
      </c>
      <c r="S23" s="12">
        <v>3163429</v>
      </c>
      <c r="T23" s="12">
        <v>0</v>
      </c>
      <c r="U23" s="12">
        <v>0</v>
      </c>
      <c r="V23" s="12">
        <v>0</v>
      </c>
      <c r="W23" s="12">
        <v>107278720</v>
      </c>
      <c r="X23" s="12">
        <v>0</v>
      </c>
      <c r="Y23" s="12">
        <v>281728</v>
      </c>
      <c r="Z23" s="12">
        <v>358373873</v>
      </c>
      <c r="AA23" s="12">
        <v>0</v>
      </c>
      <c r="AB23" s="12">
        <v>224097353</v>
      </c>
      <c r="AC23" s="12">
        <v>1581806085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3454514</v>
      </c>
      <c r="AJ23" s="12">
        <v>19872206</v>
      </c>
      <c r="AK23" s="12">
        <v>0</v>
      </c>
      <c r="AL23" s="12">
        <v>0</v>
      </c>
      <c r="AM23" s="181">
        <v>2891636130</v>
      </c>
    </row>
    <row r="24" spans="1:39" s="6" customFormat="1" ht="15" x14ac:dyDescent="0.25">
      <c r="A24" s="64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81">
        <v>0</v>
      </c>
    </row>
    <row r="25" spans="1:39" s="6" customFormat="1" ht="15" x14ac:dyDescent="0.25">
      <c r="A25" s="109"/>
      <c r="B25" s="110" t="s">
        <v>1374</v>
      </c>
      <c r="C25" s="111">
        <v>4809092409</v>
      </c>
      <c r="D25" s="111">
        <v>2521836631</v>
      </c>
      <c r="E25" s="111">
        <v>2013330871</v>
      </c>
      <c r="F25" s="111">
        <v>611529816</v>
      </c>
      <c r="G25" s="111">
        <v>4389460589</v>
      </c>
      <c r="H25" s="111">
        <v>18719352205</v>
      </c>
      <c r="I25" s="111">
        <v>2674243034</v>
      </c>
      <c r="J25" s="111">
        <v>703356791</v>
      </c>
      <c r="K25" s="111">
        <v>4472335870</v>
      </c>
      <c r="L25" s="111">
        <v>10259557344</v>
      </c>
      <c r="M25" s="111">
        <v>6929570429</v>
      </c>
      <c r="N25" s="111">
        <v>14174573504</v>
      </c>
      <c r="O25" s="111">
        <v>3993948750</v>
      </c>
      <c r="P25" s="111">
        <v>2276710171</v>
      </c>
      <c r="Q25" s="111">
        <v>1106323063</v>
      </c>
      <c r="R25" s="111">
        <v>3831760931</v>
      </c>
      <c r="S25" s="111">
        <v>258106621</v>
      </c>
      <c r="T25" s="111">
        <v>23608058137</v>
      </c>
      <c r="U25" s="111">
        <v>0</v>
      </c>
      <c r="V25" s="111">
        <v>14081075408</v>
      </c>
      <c r="W25" s="111">
        <v>2729313664</v>
      </c>
      <c r="X25" s="111">
        <v>8799158604</v>
      </c>
      <c r="Y25" s="111">
        <v>829819032</v>
      </c>
      <c r="Z25" s="111">
        <v>6454882677</v>
      </c>
      <c r="AA25" s="111">
        <v>324246032</v>
      </c>
      <c r="AB25" s="111">
        <v>17342274024</v>
      </c>
      <c r="AC25" s="111">
        <v>7450313771</v>
      </c>
      <c r="AD25" s="111">
        <v>38654977256</v>
      </c>
      <c r="AE25" s="111">
        <v>8423390960</v>
      </c>
      <c r="AF25" s="111">
        <v>3480994349</v>
      </c>
      <c r="AG25" s="111">
        <v>3988794734</v>
      </c>
      <c r="AH25" s="111">
        <v>8421361531</v>
      </c>
      <c r="AI25" s="111">
        <v>2153868298</v>
      </c>
      <c r="AJ25" s="111">
        <v>853330730</v>
      </c>
      <c r="AK25" s="111">
        <v>339753037</v>
      </c>
      <c r="AL25" s="111">
        <v>187970071</v>
      </c>
      <c r="AM25" s="186">
        <v>231868671344</v>
      </c>
    </row>
    <row r="26" spans="1:39" s="6" customFormat="1" ht="15" x14ac:dyDescent="0.25">
      <c r="A26" s="64" t="s">
        <v>36</v>
      </c>
      <c r="B26" s="5" t="s">
        <v>98</v>
      </c>
      <c r="C26" s="12">
        <v>311354434</v>
      </c>
      <c r="D26" s="12">
        <v>163274314</v>
      </c>
      <c r="E26" s="12">
        <v>844308080</v>
      </c>
      <c r="F26" s="12">
        <v>93649821</v>
      </c>
      <c r="G26" s="12">
        <v>91583216</v>
      </c>
      <c r="H26" s="12">
        <v>1401995106</v>
      </c>
      <c r="I26" s="12">
        <v>223064951</v>
      </c>
      <c r="J26" s="12">
        <v>65904653</v>
      </c>
      <c r="K26" s="12">
        <v>52609903</v>
      </c>
      <c r="L26" s="12">
        <v>515131059</v>
      </c>
      <c r="M26" s="12">
        <v>175933518</v>
      </c>
      <c r="N26" s="12">
        <v>1339505432</v>
      </c>
      <c r="O26" s="12">
        <v>319760982</v>
      </c>
      <c r="P26" s="12">
        <v>342004050</v>
      </c>
      <c r="Q26" s="12">
        <v>218027247</v>
      </c>
      <c r="R26" s="12">
        <v>1645079016</v>
      </c>
      <c r="S26" s="12">
        <v>119309432</v>
      </c>
      <c r="T26" s="12">
        <v>3433373206</v>
      </c>
      <c r="U26" s="12">
        <v>0</v>
      </c>
      <c r="V26" s="12">
        <v>871214254</v>
      </c>
      <c r="W26" s="12">
        <v>330901467</v>
      </c>
      <c r="X26" s="12">
        <v>745552611</v>
      </c>
      <c r="Y26" s="12">
        <v>97194641</v>
      </c>
      <c r="Z26" s="12">
        <v>260024341</v>
      </c>
      <c r="AA26" s="12">
        <v>116582184</v>
      </c>
      <c r="AB26" s="12">
        <v>1832235538</v>
      </c>
      <c r="AC26" s="12">
        <v>1398829310</v>
      </c>
      <c r="AD26" s="12">
        <v>1703799863</v>
      </c>
      <c r="AE26" s="12">
        <v>115920218</v>
      </c>
      <c r="AF26" s="12">
        <v>430407017</v>
      </c>
      <c r="AG26" s="12">
        <v>662038014</v>
      </c>
      <c r="AH26" s="12">
        <v>742422987</v>
      </c>
      <c r="AI26" s="12">
        <v>69951071</v>
      </c>
      <c r="AJ26" s="12">
        <v>196011508</v>
      </c>
      <c r="AK26" s="12">
        <v>43682172</v>
      </c>
      <c r="AL26" s="12">
        <v>95106813</v>
      </c>
      <c r="AM26" s="181">
        <v>21067742429</v>
      </c>
    </row>
    <row r="27" spans="1:39" s="6" customFormat="1" ht="15" x14ac:dyDescent="0.25">
      <c r="A27" s="64" t="s">
        <v>37</v>
      </c>
      <c r="B27" s="7" t="s">
        <v>1375</v>
      </c>
      <c r="C27" s="12">
        <v>136366175</v>
      </c>
      <c r="D27" s="12">
        <v>30154802</v>
      </c>
      <c r="E27" s="12">
        <v>5232500</v>
      </c>
      <c r="F27" s="12">
        <v>6811050</v>
      </c>
      <c r="G27" s="12">
        <v>103175729</v>
      </c>
      <c r="H27" s="12">
        <v>336330048</v>
      </c>
      <c r="I27" s="12">
        <v>112706483</v>
      </c>
      <c r="J27" s="12">
        <v>4418182</v>
      </c>
      <c r="K27" s="12">
        <v>41231110</v>
      </c>
      <c r="L27" s="12">
        <v>40282217</v>
      </c>
      <c r="M27" s="12">
        <v>70851667</v>
      </c>
      <c r="N27" s="12">
        <v>69566978</v>
      </c>
      <c r="O27" s="12">
        <v>185000000</v>
      </c>
      <c r="P27" s="12">
        <v>10959565</v>
      </c>
      <c r="Q27" s="12">
        <v>68355676</v>
      </c>
      <c r="R27" s="12">
        <v>60467476</v>
      </c>
      <c r="S27" s="12">
        <v>62035000</v>
      </c>
      <c r="T27" s="12">
        <v>241748360</v>
      </c>
      <c r="U27" s="12">
        <v>0</v>
      </c>
      <c r="V27" s="12">
        <v>30787353</v>
      </c>
      <c r="W27" s="12">
        <v>62991555</v>
      </c>
      <c r="X27" s="12">
        <v>0</v>
      </c>
      <c r="Y27" s="12">
        <v>9554546</v>
      </c>
      <c r="Z27" s="12">
        <v>17957000</v>
      </c>
      <c r="AA27" s="12">
        <v>8013637</v>
      </c>
      <c r="AB27" s="12">
        <v>351657865</v>
      </c>
      <c r="AC27" s="12">
        <v>14778728</v>
      </c>
      <c r="AD27" s="12">
        <v>198055320</v>
      </c>
      <c r="AE27" s="12">
        <v>279206899</v>
      </c>
      <c r="AF27" s="12">
        <v>72734652</v>
      </c>
      <c r="AG27" s="12">
        <v>37066924</v>
      </c>
      <c r="AH27" s="12">
        <v>62577273</v>
      </c>
      <c r="AI27" s="12">
        <v>49422517</v>
      </c>
      <c r="AJ27" s="12">
        <v>47654547</v>
      </c>
      <c r="AK27" s="12">
        <v>0</v>
      </c>
      <c r="AL27" s="12">
        <v>0</v>
      </c>
      <c r="AM27" s="181">
        <v>2828151834</v>
      </c>
    </row>
    <row r="28" spans="1:39" s="6" customFormat="1" ht="18.75" customHeight="1" x14ac:dyDescent="0.25">
      <c r="A28" s="64" t="s">
        <v>38</v>
      </c>
      <c r="B28" s="7" t="s">
        <v>99</v>
      </c>
      <c r="C28" s="12">
        <v>0</v>
      </c>
      <c r="D28" s="12">
        <v>0</v>
      </c>
      <c r="E28" s="12">
        <v>9275731</v>
      </c>
      <c r="F28" s="12">
        <v>0</v>
      </c>
      <c r="G28" s="12">
        <v>40405738</v>
      </c>
      <c r="H28" s="12">
        <v>12921473</v>
      </c>
      <c r="I28" s="12">
        <v>0</v>
      </c>
      <c r="J28" s="12">
        <v>0</v>
      </c>
      <c r="K28" s="12">
        <v>0</v>
      </c>
      <c r="L28" s="12">
        <v>31121689</v>
      </c>
      <c r="M28" s="12">
        <v>0</v>
      </c>
      <c r="N28" s="12">
        <v>2440038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1186443954</v>
      </c>
      <c r="Y28" s="12">
        <v>0</v>
      </c>
      <c r="Z28" s="12">
        <v>0</v>
      </c>
      <c r="AA28" s="12">
        <v>0</v>
      </c>
      <c r="AB28" s="12">
        <v>0</v>
      </c>
      <c r="AC28" s="12">
        <v>15197631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5225558</v>
      </c>
      <c r="AK28" s="12">
        <v>0</v>
      </c>
      <c r="AL28" s="12">
        <v>0</v>
      </c>
      <c r="AM28" s="181">
        <v>1303031812</v>
      </c>
    </row>
    <row r="29" spans="1:39" s="6" customFormat="1" ht="15" x14ac:dyDescent="0.25">
      <c r="A29" s="64" t="s">
        <v>39</v>
      </c>
      <c r="B29" s="7" t="s">
        <v>100</v>
      </c>
      <c r="C29" s="12">
        <v>656853522</v>
      </c>
      <c r="D29" s="12">
        <v>0</v>
      </c>
      <c r="E29" s="12">
        <v>45144527</v>
      </c>
      <c r="F29" s="12">
        <v>800038</v>
      </c>
      <c r="G29" s="12">
        <v>148533001</v>
      </c>
      <c r="H29" s="12">
        <v>2010622746</v>
      </c>
      <c r="I29" s="12">
        <v>873615014</v>
      </c>
      <c r="J29" s="12">
        <v>0</v>
      </c>
      <c r="K29" s="12">
        <v>2047206542</v>
      </c>
      <c r="L29" s="12">
        <v>5191866928</v>
      </c>
      <c r="M29" s="12">
        <v>5238582704</v>
      </c>
      <c r="N29" s="12">
        <v>7514565610</v>
      </c>
      <c r="O29" s="12">
        <v>1337035933</v>
      </c>
      <c r="P29" s="12">
        <v>0</v>
      </c>
      <c r="Q29" s="12">
        <v>0</v>
      </c>
      <c r="R29" s="12">
        <v>320370789</v>
      </c>
      <c r="S29" s="12">
        <v>0</v>
      </c>
      <c r="T29" s="12">
        <v>12694553973</v>
      </c>
      <c r="U29" s="12">
        <v>0</v>
      </c>
      <c r="V29" s="12">
        <v>4497794658</v>
      </c>
      <c r="W29" s="12">
        <v>0</v>
      </c>
      <c r="X29" s="12">
        <v>1171218029</v>
      </c>
      <c r="Y29" s="12">
        <v>0</v>
      </c>
      <c r="Z29" s="12">
        <v>34785539</v>
      </c>
      <c r="AA29" s="12">
        <v>7748108</v>
      </c>
      <c r="AB29" s="12">
        <v>135839549</v>
      </c>
      <c r="AC29" s="12">
        <v>1738478943</v>
      </c>
      <c r="AD29" s="12">
        <v>3464119348</v>
      </c>
      <c r="AE29" s="12">
        <v>225070886</v>
      </c>
      <c r="AF29" s="12">
        <v>1439259150</v>
      </c>
      <c r="AG29" s="12">
        <v>437058925</v>
      </c>
      <c r="AH29" s="12">
        <v>841618728</v>
      </c>
      <c r="AI29" s="12">
        <v>0</v>
      </c>
      <c r="AJ29" s="12">
        <v>217425017</v>
      </c>
      <c r="AK29" s="12">
        <v>0</v>
      </c>
      <c r="AL29" s="12">
        <v>12369592</v>
      </c>
      <c r="AM29" s="181">
        <v>52302537799</v>
      </c>
    </row>
    <row r="30" spans="1:39" s="6" customFormat="1" ht="15" x14ac:dyDescent="0.25">
      <c r="A30" s="64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81">
        <v>0</v>
      </c>
    </row>
    <row r="31" spans="1:39" s="6" customFormat="1" ht="15" x14ac:dyDescent="0.25">
      <c r="A31" s="64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1">
        <v>0</v>
      </c>
    </row>
    <row r="32" spans="1:39" s="6" customFormat="1" ht="15" x14ac:dyDescent="0.25">
      <c r="A32" s="109"/>
      <c r="B32" s="110" t="s">
        <v>1376</v>
      </c>
      <c r="C32" s="111">
        <v>1104574131</v>
      </c>
      <c r="D32" s="111">
        <v>193429116</v>
      </c>
      <c r="E32" s="111">
        <v>903960838</v>
      </c>
      <c r="F32" s="111">
        <v>101260909</v>
      </c>
      <c r="G32" s="111">
        <v>383697684</v>
      </c>
      <c r="H32" s="111">
        <v>3761869373</v>
      </c>
      <c r="I32" s="111">
        <v>1209386448</v>
      </c>
      <c r="J32" s="111">
        <v>70322835</v>
      </c>
      <c r="K32" s="111">
        <v>2141047555</v>
      </c>
      <c r="L32" s="111">
        <v>5778401893</v>
      </c>
      <c r="M32" s="111">
        <v>5485367889</v>
      </c>
      <c r="N32" s="111">
        <v>8926078058</v>
      </c>
      <c r="O32" s="111">
        <v>1841796915</v>
      </c>
      <c r="P32" s="111">
        <v>352963615</v>
      </c>
      <c r="Q32" s="111">
        <v>286382923</v>
      </c>
      <c r="R32" s="111">
        <v>2025917281</v>
      </c>
      <c r="S32" s="111">
        <v>181344432</v>
      </c>
      <c r="T32" s="111">
        <v>16369675539</v>
      </c>
      <c r="U32" s="111">
        <v>0</v>
      </c>
      <c r="V32" s="111">
        <v>5399796265</v>
      </c>
      <c r="W32" s="111">
        <v>393893022</v>
      </c>
      <c r="X32" s="111">
        <v>3103214594</v>
      </c>
      <c r="Y32" s="111">
        <v>106749187</v>
      </c>
      <c r="Z32" s="111">
        <v>312766880</v>
      </c>
      <c r="AA32" s="111">
        <v>132343929</v>
      </c>
      <c r="AB32" s="111">
        <v>2319732952</v>
      </c>
      <c r="AC32" s="111">
        <v>3167284612</v>
      </c>
      <c r="AD32" s="111">
        <v>5365974531</v>
      </c>
      <c r="AE32" s="111">
        <v>620198003</v>
      </c>
      <c r="AF32" s="111">
        <v>1942400819</v>
      </c>
      <c r="AG32" s="111">
        <v>1136163863</v>
      </c>
      <c r="AH32" s="111">
        <v>1646618988</v>
      </c>
      <c r="AI32" s="111">
        <v>119373588</v>
      </c>
      <c r="AJ32" s="111">
        <v>466316630</v>
      </c>
      <c r="AK32" s="111">
        <v>43682172</v>
      </c>
      <c r="AL32" s="111">
        <v>107476405</v>
      </c>
      <c r="AM32" s="186">
        <v>77501463874</v>
      </c>
    </row>
    <row r="33" spans="1:39" s="6" customFormat="1" ht="15" x14ac:dyDescent="0.25">
      <c r="A33" s="67"/>
      <c r="B33" s="18" t="s">
        <v>1387</v>
      </c>
      <c r="C33" s="15">
        <v>3704518278</v>
      </c>
      <c r="D33" s="15">
        <v>2328407515</v>
      </c>
      <c r="E33" s="15">
        <v>1109370033</v>
      </c>
      <c r="F33" s="15">
        <v>510268907</v>
      </c>
      <c r="G33" s="15">
        <v>4005762905</v>
      </c>
      <c r="H33" s="15">
        <v>14957482832</v>
      </c>
      <c r="I33" s="15">
        <v>1464856586</v>
      </c>
      <c r="J33" s="15">
        <v>633033956</v>
      </c>
      <c r="K33" s="15">
        <v>2331288315</v>
      </c>
      <c r="L33" s="15">
        <v>4481155451</v>
      </c>
      <c r="M33" s="15">
        <v>1444202540</v>
      </c>
      <c r="N33" s="15">
        <v>5248495446</v>
      </c>
      <c r="O33" s="15">
        <v>2152151835</v>
      </c>
      <c r="P33" s="15">
        <v>1923746556</v>
      </c>
      <c r="Q33" s="15">
        <v>819940140</v>
      </c>
      <c r="R33" s="15">
        <v>1805843650</v>
      </c>
      <c r="S33" s="15">
        <v>76762189</v>
      </c>
      <c r="T33" s="15">
        <v>7238382598</v>
      </c>
      <c r="U33" s="15">
        <v>0</v>
      </c>
      <c r="V33" s="15">
        <v>8681279143</v>
      </c>
      <c r="W33" s="15">
        <v>2335420642</v>
      </c>
      <c r="X33" s="15">
        <v>5695944010</v>
      </c>
      <c r="Y33" s="15">
        <v>723069845</v>
      </c>
      <c r="Z33" s="15">
        <v>6142115797</v>
      </c>
      <c r="AA33" s="15">
        <v>191902103</v>
      </c>
      <c r="AB33" s="15">
        <v>15022541072</v>
      </c>
      <c r="AC33" s="15">
        <v>4283029159</v>
      </c>
      <c r="AD33" s="15">
        <v>33289002725</v>
      </c>
      <c r="AE33" s="15">
        <v>7803192957</v>
      </c>
      <c r="AF33" s="15">
        <v>1538593530</v>
      </c>
      <c r="AG33" s="15">
        <v>2852630871</v>
      </c>
      <c r="AH33" s="15">
        <v>6774742543</v>
      </c>
      <c r="AI33" s="15">
        <v>2034494710</v>
      </c>
      <c r="AJ33" s="15">
        <v>387014100</v>
      </c>
      <c r="AK33" s="15">
        <v>296070865</v>
      </c>
      <c r="AL33" s="15">
        <v>80493666</v>
      </c>
      <c r="AM33" s="187">
        <v>154367207470</v>
      </c>
    </row>
    <row r="34" spans="1:39" s="6" customFormat="1" ht="15" x14ac:dyDescent="0.25">
      <c r="A34" s="102"/>
      <c r="B34" s="19" t="s">
        <v>131</v>
      </c>
      <c r="C34" s="16">
        <v>3791393228</v>
      </c>
      <c r="D34" s="16">
        <v>3001454982</v>
      </c>
      <c r="E34" s="16">
        <v>3429471141</v>
      </c>
      <c r="F34" s="16">
        <v>1162858760</v>
      </c>
      <c r="G34" s="16">
        <v>4380362631</v>
      </c>
      <c r="H34" s="16">
        <v>16664342387</v>
      </c>
      <c r="I34" s="16">
        <v>2708041865</v>
      </c>
      <c r="J34" s="16">
        <v>894034289</v>
      </c>
      <c r="K34" s="16">
        <v>2794986460</v>
      </c>
      <c r="L34" s="16">
        <v>6990028440</v>
      </c>
      <c r="M34" s="16">
        <v>2393383592</v>
      </c>
      <c r="N34" s="16">
        <v>1911876140</v>
      </c>
      <c r="O34" s="16">
        <v>2324243403</v>
      </c>
      <c r="P34" s="16">
        <v>2021827108</v>
      </c>
      <c r="Q34" s="16">
        <v>1824182923</v>
      </c>
      <c r="R34" s="16">
        <v>2851949975</v>
      </c>
      <c r="S34" s="16">
        <v>900666180</v>
      </c>
      <c r="T34" s="16">
        <v>5910940150</v>
      </c>
      <c r="U34" s="16">
        <v>0</v>
      </c>
      <c r="V34" s="16">
        <v>7089581622</v>
      </c>
      <c r="W34" s="16">
        <v>2570708025</v>
      </c>
      <c r="X34" s="16">
        <v>2982029670</v>
      </c>
      <c r="Y34" s="16">
        <v>1548019246</v>
      </c>
      <c r="Z34" s="16">
        <v>7078079827</v>
      </c>
      <c r="AA34" s="16">
        <v>957370498</v>
      </c>
      <c r="AB34" s="16">
        <v>30925796140</v>
      </c>
      <c r="AC34" s="16">
        <v>4711095613</v>
      </c>
      <c r="AD34" s="16">
        <v>25214609353</v>
      </c>
      <c r="AE34" s="16">
        <v>8729033446</v>
      </c>
      <c r="AF34" s="16">
        <v>2341041042</v>
      </c>
      <c r="AG34" s="16">
        <v>6359038167</v>
      </c>
      <c r="AH34" s="16">
        <v>6086984405</v>
      </c>
      <c r="AI34" s="16">
        <v>3378583307</v>
      </c>
      <c r="AJ34" s="16">
        <v>2045353521</v>
      </c>
      <c r="AK34" s="16">
        <v>522751457</v>
      </c>
      <c r="AL34" s="16">
        <v>2193370747</v>
      </c>
      <c r="AM34" s="188">
        <v>180689489740</v>
      </c>
    </row>
    <row r="35" spans="1:39" s="6" customFormat="1" ht="15" x14ac:dyDescent="0.25">
      <c r="A35" s="64" t="s">
        <v>35</v>
      </c>
      <c r="B35" s="6" t="s">
        <v>115</v>
      </c>
      <c r="C35" s="12">
        <v>938379074</v>
      </c>
      <c r="D35" s="12">
        <v>209257</v>
      </c>
      <c r="E35" s="12">
        <v>2437903</v>
      </c>
      <c r="F35" s="12">
        <v>61681027</v>
      </c>
      <c r="G35" s="12">
        <v>347573637</v>
      </c>
      <c r="H35" s="12">
        <v>1080865217</v>
      </c>
      <c r="I35" s="12">
        <v>11087772</v>
      </c>
      <c r="J35" s="12">
        <v>66071719</v>
      </c>
      <c r="K35" s="12">
        <v>149626724</v>
      </c>
      <c r="L35" s="12">
        <v>8056342</v>
      </c>
      <c r="M35" s="12">
        <v>343001681</v>
      </c>
      <c r="N35" s="12">
        <v>637391576</v>
      </c>
      <c r="O35" s="12">
        <v>328200349</v>
      </c>
      <c r="P35" s="12">
        <v>10560388</v>
      </c>
      <c r="Q35" s="12">
        <v>64458307</v>
      </c>
      <c r="R35" s="12">
        <v>236786827</v>
      </c>
      <c r="S35" s="12">
        <v>18169281</v>
      </c>
      <c r="T35" s="12">
        <v>324832406</v>
      </c>
      <c r="U35" s="12">
        <v>0</v>
      </c>
      <c r="V35" s="12">
        <v>399202704</v>
      </c>
      <c r="W35" s="12">
        <v>263606959</v>
      </c>
      <c r="X35" s="12">
        <v>512643560</v>
      </c>
      <c r="Y35" s="12">
        <v>81848069</v>
      </c>
      <c r="Z35" s="12">
        <v>210974125</v>
      </c>
      <c r="AA35" s="12">
        <v>209257</v>
      </c>
      <c r="AB35" s="12">
        <v>1876790691</v>
      </c>
      <c r="AC35" s="12">
        <v>367402733</v>
      </c>
      <c r="AD35" s="12">
        <v>1692999314</v>
      </c>
      <c r="AE35" s="12">
        <v>470762752</v>
      </c>
      <c r="AF35" s="12">
        <v>360837561</v>
      </c>
      <c r="AG35" s="12">
        <v>178603128</v>
      </c>
      <c r="AH35" s="12">
        <v>626812109</v>
      </c>
      <c r="AI35" s="12">
        <v>421295738</v>
      </c>
      <c r="AJ35" s="12">
        <v>113490193</v>
      </c>
      <c r="AK35" s="12">
        <v>30315974</v>
      </c>
      <c r="AL35" s="12">
        <v>0</v>
      </c>
      <c r="AM35" s="181">
        <v>12237184354</v>
      </c>
    </row>
    <row r="36" spans="1:39" s="6" customFormat="1" ht="15" x14ac:dyDescent="0.25">
      <c r="A36" s="64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196059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1">
        <v>196059</v>
      </c>
    </row>
    <row r="37" spans="1:39" s="6" customFormat="1" ht="15" x14ac:dyDescent="0.25">
      <c r="A37" s="64" t="s">
        <v>41</v>
      </c>
      <c r="B37" s="6" t="s">
        <v>137</v>
      </c>
      <c r="C37" s="12">
        <v>569344852</v>
      </c>
      <c r="D37" s="12">
        <v>55653703</v>
      </c>
      <c r="E37" s="12">
        <v>0</v>
      </c>
      <c r="F37" s="12">
        <v>59815216</v>
      </c>
      <c r="G37" s="12">
        <v>121430920</v>
      </c>
      <c r="H37" s="12">
        <v>2107464887</v>
      </c>
      <c r="I37" s="12">
        <v>511368017</v>
      </c>
      <c r="J37" s="12">
        <v>0</v>
      </c>
      <c r="K37" s="12">
        <v>320630136</v>
      </c>
      <c r="L37" s="12">
        <v>2080703425</v>
      </c>
      <c r="M37" s="12">
        <v>2262512472</v>
      </c>
      <c r="N37" s="12">
        <v>905273787</v>
      </c>
      <c r="O37" s="12">
        <v>989499956</v>
      </c>
      <c r="P37" s="12">
        <v>19983145</v>
      </c>
      <c r="Q37" s="12">
        <v>0</v>
      </c>
      <c r="R37" s="12">
        <v>233388262</v>
      </c>
      <c r="S37" s="12">
        <v>0</v>
      </c>
      <c r="T37" s="12">
        <v>1505546793</v>
      </c>
      <c r="U37" s="12">
        <v>0</v>
      </c>
      <c r="V37" s="12">
        <v>1176030160</v>
      </c>
      <c r="W37" s="12">
        <v>6781151</v>
      </c>
      <c r="X37" s="12">
        <v>205698238</v>
      </c>
      <c r="Y37" s="12">
        <v>54594943</v>
      </c>
      <c r="Z37" s="12">
        <v>39435048</v>
      </c>
      <c r="AA37" s="12">
        <v>65712215</v>
      </c>
      <c r="AB37" s="12">
        <v>5582111297</v>
      </c>
      <c r="AC37" s="12">
        <v>1175846990</v>
      </c>
      <c r="AD37" s="12">
        <v>3424741329</v>
      </c>
      <c r="AE37" s="12">
        <v>763373643</v>
      </c>
      <c r="AF37" s="12">
        <v>847395528</v>
      </c>
      <c r="AG37" s="12">
        <v>4383807</v>
      </c>
      <c r="AH37" s="12">
        <v>851875434</v>
      </c>
      <c r="AI37" s="12">
        <v>338705422</v>
      </c>
      <c r="AJ37" s="12">
        <v>358075657</v>
      </c>
      <c r="AK37" s="12">
        <v>17343129</v>
      </c>
      <c r="AL37" s="12">
        <v>0</v>
      </c>
      <c r="AM37" s="181">
        <v>26654719562</v>
      </c>
    </row>
    <row r="38" spans="1:39" s="6" customFormat="1" ht="15" x14ac:dyDescent="0.25">
      <c r="A38" s="64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81">
        <v>0</v>
      </c>
    </row>
    <row r="39" spans="1:39" s="6" customFormat="1" ht="15" x14ac:dyDescent="0.25">
      <c r="A39" s="64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1">
        <v>0</v>
      </c>
    </row>
    <row r="40" spans="1:39" s="6" customFormat="1" ht="15" x14ac:dyDescent="0.25">
      <c r="A40" s="64" t="s">
        <v>47</v>
      </c>
      <c r="B40" s="6" t="s">
        <v>118</v>
      </c>
      <c r="C40" s="12">
        <v>55551235</v>
      </c>
      <c r="D40" s="12">
        <v>40407701</v>
      </c>
      <c r="E40" s="12">
        <v>47151419</v>
      </c>
      <c r="F40" s="12">
        <v>200219444</v>
      </c>
      <c r="G40" s="12">
        <v>578649142</v>
      </c>
      <c r="H40" s="12">
        <v>173958455</v>
      </c>
      <c r="I40" s="12">
        <v>3007834</v>
      </c>
      <c r="J40" s="12">
        <v>116723265</v>
      </c>
      <c r="K40" s="12">
        <v>8054310</v>
      </c>
      <c r="L40" s="12">
        <v>157215750</v>
      </c>
      <c r="M40" s="12">
        <v>217661835</v>
      </c>
      <c r="N40" s="12">
        <v>364068060</v>
      </c>
      <c r="O40" s="12">
        <v>344779274</v>
      </c>
      <c r="P40" s="12">
        <v>21132503</v>
      </c>
      <c r="Q40" s="12">
        <v>43619709</v>
      </c>
      <c r="R40" s="12">
        <v>30710502</v>
      </c>
      <c r="S40" s="12">
        <v>17157781</v>
      </c>
      <c r="T40" s="12">
        <v>8961036763</v>
      </c>
      <c r="U40" s="12">
        <v>500539080</v>
      </c>
      <c r="V40" s="12">
        <v>67698634</v>
      </c>
      <c r="W40" s="12">
        <v>121529308</v>
      </c>
      <c r="X40" s="12">
        <v>102577773</v>
      </c>
      <c r="Y40" s="12">
        <v>4005946</v>
      </c>
      <c r="Z40" s="12">
        <v>29691976</v>
      </c>
      <c r="AA40" s="12">
        <v>7262139</v>
      </c>
      <c r="AB40" s="12">
        <v>82866805</v>
      </c>
      <c r="AC40" s="12">
        <v>86505278</v>
      </c>
      <c r="AD40" s="12">
        <v>965865233</v>
      </c>
      <c r="AE40" s="12">
        <v>422015540</v>
      </c>
      <c r="AF40" s="12">
        <v>14649380</v>
      </c>
      <c r="AG40" s="12">
        <v>5868137</v>
      </c>
      <c r="AH40" s="12">
        <v>1921960980</v>
      </c>
      <c r="AI40" s="12">
        <v>79449548</v>
      </c>
      <c r="AJ40" s="12">
        <v>34911381</v>
      </c>
      <c r="AK40" s="12">
        <v>1120140</v>
      </c>
      <c r="AL40" s="12">
        <v>0</v>
      </c>
      <c r="AM40" s="181">
        <v>15829622260</v>
      </c>
    </row>
    <row r="41" spans="1:39" s="6" customFormat="1" ht="18.75" customHeight="1" x14ac:dyDescent="0.25">
      <c r="A41" s="113"/>
      <c r="B41" s="114" t="s">
        <v>132</v>
      </c>
      <c r="C41" s="115">
        <v>1563275161</v>
      </c>
      <c r="D41" s="115">
        <v>96270661</v>
      </c>
      <c r="E41" s="115">
        <v>49589322</v>
      </c>
      <c r="F41" s="115">
        <v>321715687</v>
      </c>
      <c r="G41" s="115">
        <v>1047653699</v>
      </c>
      <c r="H41" s="115">
        <v>3362288559</v>
      </c>
      <c r="I41" s="115">
        <v>525463623</v>
      </c>
      <c r="J41" s="115">
        <v>182794984</v>
      </c>
      <c r="K41" s="115">
        <v>478311170</v>
      </c>
      <c r="L41" s="115">
        <v>2245975517</v>
      </c>
      <c r="M41" s="115">
        <v>2823175988</v>
      </c>
      <c r="N41" s="115">
        <v>1906733423</v>
      </c>
      <c r="O41" s="115">
        <v>1662479579</v>
      </c>
      <c r="P41" s="115">
        <v>51676036</v>
      </c>
      <c r="Q41" s="115">
        <v>108078016</v>
      </c>
      <c r="R41" s="115">
        <v>500885591</v>
      </c>
      <c r="S41" s="115">
        <v>35327062</v>
      </c>
      <c r="T41" s="115">
        <v>10791415962</v>
      </c>
      <c r="U41" s="115">
        <v>500539080</v>
      </c>
      <c r="V41" s="115">
        <v>1642931498</v>
      </c>
      <c r="W41" s="115">
        <v>392113477</v>
      </c>
      <c r="X41" s="115">
        <v>820919571</v>
      </c>
      <c r="Y41" s="115">
        <v>140448958</v>
      </c>
      <c r="Z41" s="115">
        <v>280101149</v>
      </c>
      <c r="AA41" s="115">
        <v>73183611</v>
      </c>
      <c r="AB41" s="115">
        <v>7541768793</v>
      </c>
      <c r="AC41" s="115">
        <v>1629755001</v>
      </c>
      <c r="AD41" s="115">
        <v>6083605876</v>
      </c>
      <c r="AE41" s="115">
        <v>1656151935</v>
      </c>
      <c r="AF41" s="115">
        <v>1222882469</v>
      </c>
      <c r="AG41" s="115">
        <v>188855072</v>
      </c>
      <c r="AH41" s="115">
        <v>3400648523</v>
      </c>
      <c r="AI41" s="115">
        <v>839450708</v>
      </c>
      <c r="AJ41" s="115">
        <v>506477231</v>
      </c>
      <c r="AK41" s="115">
        <v>48779243</v>
      </c>
      <c r="AL41" s="115">
        <v>0</v>
      </c>
      <c r="AM41" s="189">
        <v>54721722235</v>
      </c>
    </row>
    <row r="42" spans="1:39" s="6" customFormat="1" ht="15" x14ac:dyDescent="0.25">
      <c r="A42" s="64" t="s">
        <v>52</v>
      </c>
      <c r="B42" s="6" t="s">
        <v>119</v>
      </c>
      <c r="C42" s="12">
        <v>1787629107</v>
      </c>
      <c r="D42" s="12">
        <v>662679618</v>
      </c>
      <c r="E42" s="12">
        <v>1025218609</v>
      </c>
      <c r="F42" s="12">
        <v>336489355</v>
      </c>
      <c r="G42" s="12">
        <v>1689772094</v>
      </c>
      <c r="H42" s="12">
        <v>10584725868</v>
      </c>
      <c r="I42" s="12">
        <v>1160665609</v>
      </c>
      <c r="J42" s="12">
        <v>297594874</v>
      </c>
      <c r="K42" s="12">
        <v>1286316392</v>
      </c>
      <c r="L42" s="12">
        <v>1179578865</v>
      </c>
      <c r="M42" s="12">
        <v>3051271933</v>
      </c>
      <c r="N42" s="12">
        <v>3167023870</v>
      </c>
      <c r="O42" s="12">
        <v>1659013019</v>
      </c>
      <c r="P42" s="12">
        <v>898306924</v>
      </c>
      <c r="Q42" s="12">
        <v>350028695</v>
      </c>
      <c r="R42" s="12">
        <v>1011619772</v>
      </c>
      <c r="S42" s="12">
        <v>159321709</v>
      </c>
      <c r="T42" s="12">
        <v>4054951973</v>
      </c>
      <c r="U42" s="12">
        <v>0</v>
      </c>
      <c r="V42" s="12">
        <v>3652514886</v>
      </c>
      <c r="W42" s="12">
        <v>979970250</v>
      </c>
      <c r="X42" s="12">
        <v>1925333979</v>
      </c>
      <c r="Y42" s="12">
        <v>609777066</v>
      </c>
      <c r="Z42" s="12">
        <v>5744360035</v>
      </c>
      <c r="AA42" s="12">
        <v>207456096</v>
      </c>
      <c r="AB42" s="12">
        <v>27355025393</v>
      </c>
      <c r="AC42" s="12">
        <v>1859164179</v>
      </c>
      <c r="AD42" s="12">
        <v>11247621036</v>
      </c>
      <c r="AE42" s="12">
        <v>3957229811</v>
      </c>
      <c r="AF42" s="12">
        <v>1721215683</v>
      </c>
      <c r="AG42" s="12">
        <v>1436616569</v>
      </c>
      <c r="AH42" s="12">
        <v>3563306571</v>
      </c>
      <c r="AI42" s="12">
        <v>1253536385</v>
      </c>
      <c r="AJ42" s="12">
        <v>383596551</v>
      </c>
      <c r="AK42" s="12">
        <v>86576995</v>
      </c>
      <c r="AL42" s="12">
        <v>1320000000</v>
      </c>
      <c r="AM42" s="181">
        <v>101665509771</v>
      </c>
    </row>
    <row r="43" spans="1:39" s="6" customFormat="1" ht="15" x14ac:dyDescent="0.25">
      <c r="A43" s="64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3927396</v>
      </c>
      <c r="K43" s="12">
        <v>10775150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8021916</v>
      </c>
      <c r="X43" s="12">
        <v>0</v>
      </c>
      <c r="Y43" s="12">
        <v>366709709</v>
      </c>
      <c r="Z43" s="12">
        <v>0</v>
      </c>
      <c r="AA43" s="12">
        <v>23497675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1">
        <v>412931846</v>
      </c>
    </row>
    <row r="44" spans="1:39" s="6" customFormat="1" ht="15" x14ac:dyDescent="0.25">
      <c r="A44" s="64" t="s">
        <v>60</v>
      </c>
      <c r="B44" s="6" t="s">
        <v>139</v>
      </c>
      <c r="C44" s="12">
        <v>75285714</v>
      </c>
      <c r="D44" s="12">
        <v>430474502</v>
      </c>
      <c r="E44" s="12">
        <v>397934846</v>
      </c>
      <c r="F44" s="12">
        <v>13125863</v>
      </c>
      <c r="G44" s="12">
        <v>378833208</v>
      </c>
      <c r="H44" s="12">
        <v>577253988</v>
      </c>
      <c r="I44" s="12">
        <v>115132257</v>
      </c>
      <c r="J44" s="12">
        <v>23351235</v>
      </c>
      <c r="K44" s="12">
        <v>159156309</v>
      </c>
      <c r="L44" s="12">
        <v>41453468</v>
      </c>
      <c r="M44" s="12">
        <v>11786586</v>
      </c>
      <c r="N44" s="12">
        <v>554279019</v>
      </c>
      <c r="O44" s="12">
        <v>257218464</v>
      </c>
      <c r="P44" s="12">
        <v>226348769</v>
      </c>
      <c r="Q44" s="12">
        <v>175052827</v>
      </c>
      <c r="R44" s="12">
        <v>315114660</v>
      </c>
      <c r="S44" s="12">
        <v>45931526</v>
      </c>
      <c r="T44" s="12">
        <v>13549698</v>
      </c>
      <c r="U44" s="12">
        <v>0</v>
      </c>
      <c r="V44" s="12">
        <v>293656784</v>
      </c>
      <c r="W44" s="12">
        <v>187573297</v>
      </c>
      <c r="X44" s="12">
        <v>1537655013</v>
      </c>
      <c r="Y44" s="12">
        <v>115183509</v>
      </c>
      <c r="Z44" s="12">
        <v>331262086</v>
      </c>
      <c r="AA44" s="12">
        <v>0</v>
      </c>
      <c r="AB44" s="12">
        <v>837652046</v>
      </c>
      <c r="AC44" s="12">
        <v>706788601</v>
      </c>
      <c r="AD44" s="12">
        <v>693037500</v>
      </c>
      <c r="AE44" s="12">
        <v>827866175</v>
      </c>
      <c r="AF44" s="12">
        <v>187888668</v>
      </c>
      <c r="AG44" s="12">
        <v>298757996</v>
      </c>
      <c r="AH44" s="12">
        <v>508372465</v>
      </c>
      <c r="AI44" s="12">
        <v>214221497</v>
      </c>
      <c r="AJ44" s="12">
        <v>0</v>
      </c>
      <c r="AK44" s="12">
        <v>89925552</v>
      </c>
      <c r="AL44" s="12">
        <v>0</v>
      </c>
      <c r="AM44" s="181">
        <v>10641124128</v>
      </c>
    </row>
    <row r="45" spans="1:39" s="6" customFormat="1" ht="15" x14ac:dyDescent="0.25">
      <c r="A45" s="64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1">
        <v>0</v>
      </c>
    </row>
    <row r="46" spans="1:39" s="6" customFormat="1" ht="15" x14ac:dyDescent="0.25">
      <c r="A46" s="64" t="s">
        <v>64</v>
      </c>
      <c r="B46" s="6" t="s">
        <v>140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81">
        <v>0</v>
      </c>
    </row>
    <row r="47" spans="1:39" s="6" customFormat="1" ht="15" x14ac:dyDescent="0.25">
      <c r="A47" s="64" t="s">
        <v>65</v>
      </c>
      <c r="B47" s="6" t="s">
        <v>122</v>
      </c>
      <c r="C47" s="12">
        <v>2444124354</v>
      </c>
      <c r="D47" s="12">
        <v>3247405752</v>
      </c>
      <c r="E47" s="12">
        <v>725286549</v>
      </c>
      <c r="F47" s="12">
        <v>975725933</v>
      </c>
      <c r="G47" s="12">
        <v>3457305837</v>
      </c>
      <c r="H47" s="12">
        <v>10319173975</v>
      </c>
      <c r="I47" s="12">
        <v>1364320295</v>
      </c>
      <c r="J47" s="12">
        <v>659807587</v>
      </c>
      <c r="K47" s="12">
        <v>3104578794</v>
      </c>
      <c r="L47" s="12">
        <v>2995590068</v>
      </c>
      <c r="M47" s="12">
        <v>2127387393</v>
      </c>
      <c r="N47" s="12">
        <v>3149130193</v>
      </c>
      <c r="O47" s="12">
        <v>2405523811</v>
      </c>
      <c r="P47" s="12">
        <v>1092104019</v>
      </c>
      <c r="Q47" s="12">
        <v>704418399</v>
      </c>
      <c r="R47" s="12">
        <v>1669412705</v>
      </c>
      <c r="S47" s="12">
        <v>382601026</v>
      </c>
      <c r="T47" s="12">
        <v>2876149097</v>
      </c>
      <c r="U47" s="12">
        <v>222566875</v>
      </c>
      <c r="V47" s="12">
        <v>4820710057</v>
      </c>
      <c r="W47" s="12">
        <v>1620692199</v>
      </c>
      <c r="X47" s="12">
        <v>1863339312</v>
      </c>
      <c r="Y47" s="12">
        <v>954308969</v>
      </c>
      <c r="Z47" s="12">
        <v>1574447320</v>
      </c>
      <c r="AA47" s="12">
        <v>391723743</v>
      </c>
      <c r="AB47" s="12">
        <v>6980782248</v>
      </c>
      <c r="AC47" s="12">
        <v>2685061431</v>
      </c>
      <c r="AD47" s="12">
        <v>12324490847</v>
      </c>
      <c r="AE47" s="12">
        <v>6313298507</v>
      </c>
      <c r="AF47" s="12">
        <v>1351034456</v>
      </c>
      <c r="AG47" s="12">
        <v>3957573184</v>
      </c>
      <c r="AH47" s="12">
        <v>5113476070</v>
      </c>
      <c r="AI47" s="12">
        <v>1662647916</v>
      </c>
      <c r="AJ47" s="12">
        <v>973416729</v>
      </c>
      <c r="AK47" s="12">
        <v>472797000</v>
      </c>
      <c r="AL47" s="12">
        <v>903196593</v>
      </c>
      <c r="AM47" s="181">
        <v>97885609243</v>
      </c>
    </row>
    <row r="48" spans="1:39" s="6" customFormat="1" ht="15" x14ac:dyDescent="0.25">
      <c r="A48" s="64" t="s">
        <v>67</v>
      </c>
      <c r="B48" s="6" t="s">
        <v>123</v>
      </c>
      <c r="C48" s="12">
        <v>531783010</v>
      </c>
      <c r="D48" s="12">
        <v>602413848</v>
      </c>
      <c r="E48" s="12">
        <v>41421779</v>
      </c>
      <c r="F48" s="12">
        <v>17524437</v>
      </c>
      <c r="G48" s="12">
        <v>157421862</v>
      </c>
      <c r="H48" s="12">
        <v>445067861</v>
      </c>
      <c r="I48" s="12">
        <v>87766484</v>
      </c>
      <c r="J48" s="12">
        <v>6444327</v>
      </c>
      <c r="K48" s="12">
        <v>94791872</v>
      </c>
      <c r="L48" s="12">
        <v>838439600</v>
      </c>
      <c r="M48" s="12">
        <v>439422094</v>
      </c>
      <c r="N48" s="12">
        <v>1044206975</v>
      </c>
      <c r="O48" s="12">
        <v>116853616</v>
      </c>
      <c r="P48" s="12">
        <v>115248182</v>
      </c>
      <c r="Q48" s="12">
        <v>58921259</v>
      </c>
      <c r="R48" s="12">
        <v>153953217</v>
      </c>
      <c r="S48" s="12">
        <v>22722462</v>
      </c>
      <c r="T48" s="12">
        <v>9804331442</v>
      </c>
      <c r="U48" s="12">
        <v>0</v>
      </c>
      <c r="V48" s="12">
        <v>289847503</v>
      </c>
      <c r="W48" s="12">
        <v>37030230</v>
      </c>
      <c r="X48" s="12">
        <v>336850657</v>
      </c>
      <c r="Y48" s="12">
        <v>186533821</v>
      </c>
      <c r="Z48" s="12">
        <v>81761677</v>
      </c>
      <c r="AA48" s="12">
        <v>40823414</v>
      </c>
      <c r="AB48" s="12">
        <v>330659739</v>
      </c>
      <c r="AC48" s="12">
        <v>208451221</v>
      </c>
      <c r="AD48" s="12">
        <v>1569890431</v>
      </c>
      <c r="AE48" s="12">
        <v>764312327</v>
      </c>
      <c r="AF48" s="12">
        <v>130411852</v>
      </c>
      <c r="AG48" s="12">
        <v>43379522</v>
      </c>
      <c r="AH48" s="12">
        <v>2283181169</v>
      </c>
      <c r="AI48" s="12">
        <v>157321756</v>
      </c>
      <c r="AJ48" s="12">
        <v>156866689</v>
      </c>
      <c r="AK48" s="12">
        <v>16564774</v>
      </c>
      <c r="AL48" s="12">
        <v>0</v>
      </c>
      <c r="AM48" s="181">
        <v>21212621109</v>
      </c>
    </row>
    <row r="49" spans="1:39" s="6" customFormat="1" ht="15" x14ac:dyDescent="0.25">
      <c r="A49" s="113"/>
      <c r="B49" s="114" t="s">
        <v>133</v>
      </c>
      <c r="C49" s="115">
        <v>4838822185</v>
      </c>
      <c r="D49" s="115">
        <v>4942973720</v>
      </c>
      <c r="E49" s="115">
        <v>2189861783</v>
      </c>
      <c r="F49" s="115">
        <v>1342865588</v>
      </c>
      <c r="G49" s="115">
        <v>5683333001</v>
      </c>
      <c r="H49" s="115">
        <v>21926221692</v>
      </c>
      <c r="I49" s="115">
        <v>2727884645</v>
      </c>
      <c r="J49" s="115">
        <v>991125419</v>
      </c>
      <c r="K49" s="115">
        <v>4655618517</v>
      </c>
      <c r="L49" s="115">
        <v>5055062001</v>
      </c>
      <c r="M49" s="115">
        <v>5629868006</v>
      </c>
      <c r="N49" s="115">
        <v>7914640057</v>
      </c>
      <c r="O49" s="115">
        <v>4438608910</v>
      </c>
      <c r="P49" s="115">
        <v>2332007894</v>
      </c>
      <c r="Q49" s="115">
        <v>1288421180</v>
      </c>
      <c r="R49" s="115">
        <v>3150100354</v>
      </c>
      <c r="S49" s="115">
        <v>610576723</v>
      </c>
      <c r="T49" s="115">
        <v>16748982210</v>
      </c>
      <c r="U49" s="115">
        <v>222566875</v>
      </c>
      <c r="V49" s="115">
        <v>9056729230</v>
      </c>
      <c r="W49" s="115">
        <v>2833287892</v>
      </c>
      <c r="X49" s="115">
        <v>5663178961</v>
      </c>
      <c r="Y49" s="115">
        <v>2232513074</v>
      </c>
      <c r="Z49" s="115">
        <v>7731831118</v>
      </c>
      <c r="AA49" s="115">
        <v>663500928</v>
      </c>
      <c r="AB49" s="115">
        <v>35504119426</v>
      </c>
      <c r="AC49" s="115">
        <v>5459465432</v>
      </c>
      <c r="AD49" s="115">
        <v>25835039814</v>
      </c>
      <c r="AE49" s="115">
        <v>11862706820</v>
      </c>
      <c r="AF49" s="115">
        <v>3390550659</v>
      </c>
      <c r="AG49" s="115">
        <v>5736327271</v>
      </c>
      <c r="AH49" s="115">
        <v>11468336275</v>
      </c>
      <c r="AI49" s="115">
        <v>3287727554</v>
      </c>
      <c r="AJ49" s="115">
        <v>1513879969</v>
      </c>
      <c r="AK49" s="115">
        <v>665864321</v>
      </c>
      <c r="AL49" s="115">
        <v>2223196593</v>
      </c>
      <c r="AM49" s="189">
        <v>231817796097</v>
      </c>
    </row>
    <row r="50" spans="1:39" s="6" customFormat="1" ht="15" x14ac:dyDescent="0.25">
      <c r="A50" s="67"/>
      <c r="B50" s="18" t="s">
        <v>134</v>
      </c>
      <c r="C50" s="14">
        <v>-3275547024</v>
      </c>
      <c r="D50" s="14">
        <v>-4846703059</v>
      </c>
      <c r="E50" s="14">
        <v>-2140272461</v>
      </c>
      <c r="F50" s="14">
        <v>-1021149901</v>
      </c>
      <c r="G50" s="14">
        <v>-4635679302</v>
      </c>
      <c r="H50" s="14">
        <v>-18563933133</v>
      </c>
      <c r="I50" s="14">
        <v>-2202421022</v>
      </c>
      <c r="J50" s="14">
        <v>-808330435</v>
      </c>
      <c r="K50" s="14">
        <v>-4177307347</v>
      </c>
      <c r="L50" s="14">
        <v>-2809086484</v>
      </c>
      <c r="M50" s="14">
        <v>-2806692018</v>
      </c>
      <c r="N50" s="14">
        <v>-6007906634</v>
      </c>
      <c r="O50" s="14">
        <v>-2776129331</v>
      </c>
      <c r="P50" s="14">
        <v>-2280331858</v>
      </c>
      <c r="Q50" s="14">
        <v>-1180343164</v>
      </c>
      <c r="R50" s="14">
        <v>-2649214763</v>
      </c>
      <c r="S50" s="14">
        <v>-575249661</v>
      </c>
      <c r="T50" s="14">
        <v>-5957566248</v>
      </c>
      <c r="U50" s="14">
        <v>277972205</v>
      </c>
      <c r="V50" s="14">
        <v>-7413797732</v>
      </c>
      <c r="W50" s="14">
        <v>-2441174415</v>
      </c>
      <c r="X50" s="14">
        <v>-4842259390</v>
      </c>
      <c r="Y50" s="14">
        <v>-2092064116</v>
      </c>
      <c r="Z50" s="14">
        <v>-7451729969</v>
      </c>
      <c r="AA50" s="14">
        <v>-590317317</v>
      </c>
      <c r="AB50" s="14">
        <v>-27962350633</v>
      </c>
      <c r="AC50" s="14">
        <v>-3829710431</v>
      </c>
      <c r="AD50" s="14">
        <v>-19751433938</v>
      </c>
      <c r="AE50" s="14">
        <v>-10206554885</v>
      </c>
      <c r="AF50" s="14">
        <v>-2167668190</v>
      </c>
      <c r="AG50" s="14">
        <v>-5547472199</v>
      </c>
      <c r="AH50" s="14">
        <v>-8067687752</v>
      </c>
      <c r="AI50" s="14">
        <v>-2448276846</v>
      </c>
      <c r="AJ50" s="14">
        <v>-1007402738</v>
      </c>
      <c r="AK50" s="14">
        <v>-617085078</v>
      </c>
      <c r="AL50" s="14">
        <v>-2223196593</v>
      </c>
      <c r="AM50" s="184">
        <v>-177096073862</v>
      </c>
    </row>
    <row r="51" spans="1:39" s="6" customFormat="1" ht="15" x14ac:dyDescent="0.25">
      <c r="A51" s="102"/>
      <c r="B51" s="19" t="s">
        <v>135</v>
      </c>
      <c r="C51" s="17">
        <v>515846204</v>
      </c>
      <c r="D51" s="17">
        <v>-1845248077</v>
      </c>
      <c r="E51" s="17">
        <v>1289198680</v>
      </c>
      <c r="F51" s="17">
        <v>141708859</v>
      </c>
      <c r="G51" s="17">
        <v>-255316671</v>
      </c>
      <c r="H51" s="17">
        <v>-1899590746</v>
      </c>
      <c r="I51" s="17">
        <v>505620843</v>
      </c>
      <c r="J51" s="17">
        <v>85703854</v>
      </c>
      <c r="K51" s="17">
        <v>-1382320887</v>
      </c>
      <c r="L51" s="17">
        <v>4180941956</v>
      </c>
      <c r="M51" s="17">
        <v>-413308426</v>
      </c>
      <c r="N51" s="17">
        <v>-4096030494</v>
      </c>
      <c r="O51" s="17">
        <v>-451885928</v>
      </c>
      <c r="P51" s="17">
        <v>-258504750</v>
      </c>
      <c r="Q51" s="17">
        <v>643839759</v>
      </c>
      <c r="R51" s="17">
        <v>202735212</v>
      </c>
      <c r="S51" s="17">
        <v>325416519</v>
      </c>
      <c r="T51" s="17">
        <v>-46626098</v>
      </c>
      <c r="U51" s="17">
        <v>277972205</v>
      </c>
      <c r="V51" s="17">
        <v>-324216110</v>
      </c>
      <c r="W51" s="17">
        <v>129533610</v>
      </c>
      <c r="X51" s="17">
        <v>-1860229720</v>
      </c>
      <c r="Y51" s="17">
        <v>-544044870</v>
      </c>
      <c r="Z51" s="17">
        <v>-373650142</v>
      </c>
      <c r="AA51" s="17">
        <v>367053181</v>
      </c>
      <c r="AB51" s="17">
        <v>2963445507</v>
      </c>
      <c r="AC51" s="17">
        <v>881385182</v>
      </c>
      <c r="AD51" s="17">
        <v>5463175415</v>
      </c>
      <c r="AE51" s="17">
        <v>-1477521439</v>
      </c>
      <c r="AF51" s="17">
        <v>173372852</v>
      </c>
      <c r="AG51" s="17">
        <v>811565968</v>
      </c>
      <c r="AH51" s="17">
        <v>-1980703347</v>
      </c>
      <c r="AI51" s="17">
        <v>930306461</v>
      </c>
      <c r="AJ51" s="17">
        <v>1037950783</v>
      </c>
      <c r="AK51" s="17">
        <v>-94333621</v>
      </c>
      <c r="AL51" s="17">
        <v>-29825846</v>
      </c>
      <c r="AM51" s="190">
        <v>3593415878</v>
      </c>
    </row>
    <row r="52" spans="1:39" s="6" customFormat="1" ht="15" x14ac:dyDescent="0.25">
      <c r="A52" s="65" t="s">
        <v>46</v>
      </c>
      <c r="B52" s="8" t="s">
        <v>124</v>
      </c>
      <c r="C52" s="12">
        <v>2278632046</v>
      </c>
      <c r="D52" s="12">
        <v>421600295</v>
      </c>
      <c r="E52" s="12">
        <v>1621669966</v>
      </c>
      <c r="F52" s="12">
        <v>602051858</v>
      </c>
      <c r="G52" s="12">
        <v>976082422</v>
      </c>
      <c r="H52" s="12">
        <v>5936904848</v>
      </c>
      <c r="I52" s="12">
        <v>625776554</v>
      </c>
      <c r="J52" s="12">
        <v>521531945</v>
      </c>
      <c r="K52" s="12">
        <v>333991549</v>
      </c>
      <c r="L52" s="12">
        <v>7280594777</v>
      </c>
      <c r="M52" s="12">
        <v>3495527311</v>
      </c>
      <c r="N52" s="12">
        <v>1430196287</v>
      </c>
      <c r="O52" s="12">
        <v>707756342</v>
      </c>
      <c r="P52" s="12">
        <v>555892017</v>
      </c>
      <c r="Q52" s="12">
        <v>610933271</v>
      </c>
      <c r="R52" s="12">
        <v>987611408</v>
      </c>
      <c r="S52" s="12">
        <v>478172433</v>
      </c>
      <c r="T52" s="12">
        <v>4348438841</v>
      </c>
      <c r="U52" s="12">
        <v>77539188</v>
      </c>
      <c r="V52" s="12">
        <v>5532872689</v>
      </c>
      <c r="W52" s="12">
        <v>1219915414</v>
      </c>
      <c r="X52" s="12">
        <v>1384830230</v>
      </c>
      <c r="Y52" s="12">
        <v>319130189</v>
      </c>
      <c r="Z52" s="12">
        <v>1140979319</v>
      </c>
      <c r="AA52" s="12">
        <v>362761144</v>
      </c>
      <c r="AB52" s="12">
        <v>2443050022</v>
      </c>
      <c r="AC52" s="12">
        <v>2041261418</v>
      </c>
      <c r="AD52" s="12">
        <v>4171857712</v>
      </c>
      <c r="AE52" s="12">
        <v>2932759968</v>
      </c>
      <c r="AF52" s="12">
        <v>425554506</v>
      </c>
      <c r="AG52" s="12">
        <v>639727829</v>
      </c>
      <c r="AH52" s="12">
        <v>5155299034</v>
      </c>
      <c r="AI52" s="12">
        <v>640446841</v>
      </c>
      <c r="AJ52" s="12">
        <v>767583567</v>
      </c>
      <c r="AK52" s="12">
        <v>161714874</v>
      </c>
      <c r="AL52" s="12">
        <v>112472004</v>
      </c>
      <c r="AM52" s="181">
        <v>62743120118</v>
      </c>
    </row>
    <row r="53" spans="1:39" s="6" customFormat="1" ht="15" x14ac:dyDescent="0.25">
      <c r="A53" s="65" t="s">
        <v>66</v>
      </c>
      <c r="B53" s="8" t="s">
        <v>125</v>
      </c>
      <c r="C53" s="12">
        <v>1389773346</v>
      </c>
      <c r="D53" s="12">
        <v>332677583</v>
      </c>
      <c r="E53" s="12">
        <v>1135897267</v>
      </c>
      <c r="F53" s="12">
        <v>439021633</v>
      </c>
      <c r="G53" s="12">
        <v>140765798</v>
      </c>
      <c r="H53" s="12">
        <v>4631559530</v>
      </c>
      <c r="I53" s="12">
        <v>436167287</v>
      </c>
      <c r="J53" s="12">
        <v>257824137</v>
      </c>
      <c r="K53" s="12">
        <v>188949982</v>
      </c>
      <c r="L53" s="12">
        <v>3021781356</v>
      </c>
      <c r="M53" s="12">
        <v>3155269637</v>
      </c>
      <c r="N53" s="12">
        <v>1095217886</v>
      </c>
      <c r="O53" s="12">
        <v>428454830</v>
      </c>
      <c r="P53" s="12">
        <v>328868166</v>
      </c>
      <c r="Q53" s="12">
        <v>372700632</v>
      </c>
      <c r="R53" s="12">
        <v>656427722</v>
      </c>
      <c r="S53" s="12">
        <v>396234131</v>
      </c>
      <c r="T53" s="12">
        <v>3520718817</v>
      </c>
      <c r="U53" s="12">
        <v>153000</v>
      </c>
      <c r="V53" s="12">
        <v>3902416636</v>
      </c>
      <c r="W53" s="12">
        <v>392364380</v>
      </c>
      <c r="X53" s="12">
        <v>806423949</v>
      </c>
      <c r="Y53" s="12">
        <v>158071701</v>
      </c>
      <c r="Z53" s="12">
        <v>504144706</v>
      </c>
      <c r="AA53" s="12">
        <v>264004388</v>
      </c>
      <c r="AB53" s="12">
        <v>1256983356</v>
      </c>
      <c r="AC53" s="12">
        <v>1447577752</v>
      </c>
      <c r="AD53" s="12">
        <v>126109235</v>
      </c>
      <c r="AE53" s="12">
        <v>1908391839</v>
      </c>
      <c r="AF53" s="12">
        <v>289961304</v>
      </c>
      <c r="AG53" s="12">
        <v>234792436</v>
      </c>
      <c r="AH53" s="12">
        <v>3938866935</v>
      </c>
      <c r="AI53" s="12">
        <v>390084844</v>
      </c>
      <c r="AJ53" s="12">
        <v>364320806</v>
      </c>
      <c r="AK53" s="12">
        <v>130451105</v>
      </c>
      <c r="AL53" s="12">
        <v>10224167</v>
      </c>
      <c r="AM53" s="181">
        <v>38053652279</v>
      </c>
    </row>
    <row r="54" spans="1:39" s="6" customFormat="1" ht="15" x14ac:dyDescent="0.25">
      <c r="A54" s="67"/>
      <c r="B54" s="18" t="s">
        <v>136</v>
      </c>
      <c r="C54" s="14">
        <v>888858700</v>
      </c>
      <c r="D54" s="14">
        <v>88922712</v>
      </c>
      <c r="E54" s="14">
        <v>485772699</v>
      </c>
      <c r="F54" s="14">
        <v>163030225</v>
      </c>
      <c r="G54" s="14">
        <v>835316624</v>
      </c>
      <c r="H54" s="14">
        <v>1305345318</v>
      </c>
      <c r="I54" s="14">
        <v>189609267</v>
      </c>
      <c r="J54" s="14">
        <v>263707808</v>
      </c>
      <c r="K54" s="14">
        <v>145041567</v>
      </c>
      <c r="L54" s="14">
        <v>4258813421</v>
      </c>
      <c r="M54" s="14">
        <v>340257674</v>
      </c>
      <c r="N54" s="14">
        <v>334978401</v>
      </c>
      <c r="O54" s="14">
        <v>279301512</v>
      </c>
      <c r="P54" s="14">
        <v>227023851</v>
      </c>
      <c r="Q54" s="14">
        <v>238232639</v>
      </c>
      <c r="R54" s="14">
        <v>331183686</v>
      </c>
      <c r="S54" s="14">
        <v>81938302</v>
      </c>
      <c r="T54" s="14">
        <v>827720024</v>
      </c>
      <c r="U54" s="14">
        <v>77386188</v>
      </c>
      <c r="V54" s="14">
        <v>1630456053</v>
      </c>
      <c r="W54" s="14">
        <v>827551034</v>
      </c>
      <c r="X54" s="14">
        <v>578406281</v>
      </c>
      <c r="Y54" s="14">
        <v>161058488</v>
      </c>
      <c r="Z54" s="14">
        <v>636834613</v>
      </c>
      <c r="AA54" s="14">
        <v>98756756</v>
      </c>
      <c r="AB54" s="14">
        <v>1186066666</v>
      </c>
      <c r="AC54" s="14">
        <v>593683666</v>
      </c>
      <c r="AD54" s="14">
        <v>4045748477</v>
      </c>
      <c r="AE54" s="14">
        <v>1024368129</v>
      </c>
      <c r="AF54" s="14">
        <v>135593202</v>
      </c>
      <c r="AG54" s="14">
        <v>404935393</v>
      </c>
      <c r="AH54" s="14">
        <v>1216432099</v>
      </c>
      <c r="AI54" s="14">
        <v>250361997</v>
      </c>
      <c r="AJ54" s="14">
        <v>403262761</v>
      </c>
      <c r="AK54" s="14">
        <v>31263769</v>
      </c>
      <c r="AL54" s="14">
        <v>102247837</v>
      </c>
      <c r="AM54" s="184">
        <v>24689467839</v>
      </c>
    </row>
    <row r="55" spans="1:39" s="6" customFormat="1" ht="15" x14ac:dyDescent="0.25">
      <c r="A55" s="64" t="s">
        <v>48</v>
      </c>
      <c r="B55" s="8" t="s">
        <v>126</v>
      </c>
      <c r="C55" s="12">
        <v>87576725</v>
      </c>
      <c r="D55" s="12">
        <v>19596107</v>
      </c>
      <c r="E55" s="12">
        <v>2119482</v>
      </c>
      <c r="F55" s="12">
        <v>20943248</v>
      </c>
      <c r="G55" s="12">
        <v>90406637</v>
      </c>
      <c r="H55" s="12">
        <v>630658147</v>
      </c>
      <c r="I55" s="12">
        <v>30689209</v>
      </c>
      <c r="J55" s="12">
        <v>16316749</v>
      </c>
      <c r="K55" s="12">
        <v>237557006</v>
      </c>
      <c r="L55" s="12">
        <v>4059915</v>
      </c>
      <c r="M55" s="12">
        <v>605220273</v>
      </c>
      <c r="N55" s="12">
        <v>16906018</v>
      </c>
      <c r="O55" s="12">
        <v>80727149</v>
      </c>
      <c r="P55" s="12">
        <v>16946381</v>
      </c>
      <c r="Q55" s="12">
        <v>2800229</v>
      </c>
      <c r="R55" s="12">
        <v>22611434</v>
      </c>
      <c r="S55" s="12">
        <v>6126900</v>
      </c>
      <c r="T55" s="12">
        <v>35812775</v>
      </c>
      <c r="U55" s="12">
        <v>140673543</v>
      </c>
      <c r="V55" s="12">
        <v>213577349</v>
      </c>
      <c r="W55" s="12">
        <v>16714672</v>
      </c>
      <c r="X55" s="12">
        <v>47541293</v>
      </c>
      <c r="Y55" s="12">
        <v>77865882</v>
      </c>
      <c r="Z55" s="12">
        <v>84866372</v>
      </c>
      <c r="AA55" s="12">
        <v>1929526</v>
      </c>
      <c r="AB55" s="12">
        <v>70048706</v>
      </c>
      <c r="AC55" s="12">
        <v>6437589</v>
      </c>
      <c r="AD55" s="12">
        <v>638709107</v>
      </c>
      <c r="AE55" s="12">
        <v>133785106</v>
      </c>
      <c r="AF55" s="12">
        <v>4219000</v>
      </c>
      <c r="AG55" s="12">
        <v>100559653</v>
      </c>
      <c r="AH55" s="12">
        <v>22659313</v>
      </c>
      <c r="AI55" s="12">
        <v>124260058</v>
      </c>
      <c r="AJ55" s="12">
        <v>25670463</v>
      </c>
      <c r="AK55" s="12">
        <v>14709025</v>
      </c>
      <c r="AL55" s="12">
        <v>0</v>
      </c>
      <c r="AM55" s="181">
        <v>3651301041</v>
      </c>
    </row>
    <row r="56" spans="1:39" s="6" customFormat="1" ht="15" x14ac:dyDescent="0.25">
      <c r="A56" s="64" t="s">
        <v>68</v>
      </c>
      <c r="B56" s="8" t="s">
        <v>127</v>
      </c>
      <c r="C56" s="12">
        <v>0</v>
      </c>
      <c r="D56" s="12">
        <v>573369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690607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81">
        <v>1263976</v>
      </c>
    </row>
    <row r="57" spans="1:39" s="6" customFormat="1" ht="15" x14ac:dyDescent="0.25">
      <c r="A57" s="67"/>
      <c r="B57" s="18" t="s">
        <v>1389</v>
      </c>
      <c r="C57" s="14">
        <v>87576725</v>
      </c>
      <c r="D57" s="14">
        <v>19022738</v>
      </c>
      <c r="E57" s="14">
        <v>2119482</v>
      </c>
      <c r="F57" s="14">
        <v>20943248</v>
      </c>
      <c r="G57" s="14">
        <v>90406637</v>
      </c>
      <c r="H57" s="14">
        <v>630658147</v>
      </c>
      <c r="I57" s="14">
        <v>30689209</v>
      </c>
      <c r="J57" s="14">
        <v>16316749</v>
      </c>
      <c r="K57" s="14">
        <v>237557006</v>
      </c>
      <c r="L57" s="14">
        <v>4059915</v>
      </c>
      <c r="M57" s="14">
        <v>605220273</v>
      </c>
      <c r="N57" s="14">
        <v>16906018</v>
      </c>
      <c r="O57" s="14">
        <v>80727149</v>
      </c>
      <c r="P57" s="14">
        <v>16946381</v>
      </c>
      <c r="Q57" s="14">
        <v>2800229</v>
      </c>
      <c r="R57" s="14">
        <v>22611434</v>
      </c>
      <c r="S57" s="14">
        <v>6126900</v>
      </c>
      <c r="T57" s="14">
        <v>35812775</v>
      </c>
      <c r="U57" s="14">
        <v>140673543</v>
      </c>
      <c r="V57" s="14">
        <v>213577349</v>
      </c>
      <c r="W57" s="14">
        <v>16714672</v>
      </c>
      <c r="X57" s="14">
        <v>46850686</v>
      </c>
      <c r="Y57" s="14">
        <v>77865882</v>
      </c>
      <c r="Z57" s="14">
        <v>84866372</v>
      </c>
      <c r="AA57" s="14">
        <v>1929526</v>
      </c>
      <c r="AB57" s="14">
        <v>70048706</v>
      </c>
      <c r="AC57" s="14">
        <v>6437589</v>
      </c>
      <c r="AD57" s="14">
        <v>638709107</v>
      </c>
      <c r="AE57" s="14">
        <v>133785106</v>
      </c>
      <c r="AF57" s="14">
        <v>4219000</v>
      </c>
      <c r="AG57" s="14">
        <v>100559653</v>
      </c>
      <c r="AH57" s="14">
        <v>22659313</v>
      </c>
      <c r="AI57" s="14">
        <v>124260058</v>
      </c>
      <c r="AJ57" s="14">
        <v>25670463</v>
      </c>
      <c r="AK57" s="14">
        <v>14709025</v>
      </c>
      <c r="AL57" s="14">
        <v>0</v>
      </c>
      <c r="AM57" s="184">
        <v>3650037065</v>
      </c>
    </row>
    <row r="58" spans="1:39" s="6" customFormat="1" ht="15" x14ac:dyDescent="0.25">
      <c r="A58" s="102"/>
      <c r="B58" s="19" t="s">
        <v>1391</v>
      </c>
      <c r="C58" s="17">
        <v>1492281629</v>
      </c>
      <c r="D58" s="17">
        <v>-1737302627</v>
      </c>
      <c r="E58" s="17">
        <v>1777090861</v>
      </c>
      <c r="F58" s="17">
        <v>325682332</v>
      </c>
      <c r="G58" s="17">
        <v>670406590</v>
      </c>
      <c r="H58" s="17">
        <v>36412719</v>
      </c>
      <c r="I58" s="17">
        <v>725919319</v>
      </c>
      <c r="J58" s="17">
        <v>365728411</v>
      </c>
      <c r="K58" s="17">
        <v>-999722314</v>
      </c>
      <c r="L58" s="17">
        <v>8443815292</v>
      </c>
      <c r="M58" s="17">
        <v>532169521</v>
      </c>
      <c r="N58" s="17">
        <v>-3744146075</v>
      </c>
      <c r="O58" s="17">
        <v>-91857267</v>
      </c>
      <c r="P58" s="17">
        <v>-14534518</v>
      </c>
      <c r="Q58" s="17">
        <v>884872627</v>
      </c>
      <c r="R58" s="17">
        <v>556530332</v>
      </c>
      <c r="S58" s="17">
        <v>413481721</v>
      </c>
      <c r="T58" s="17">
        <v>816906701</v>
      </c>
      <c r="U58" s="17">
        <v>496031936</v>
      </c>
      <c r="V58" s="17">
        <v>1519817292</v>
      </c>
      <c r="W58" s="17">
        <v>973799316</v>
      </c>
      <c r="X58" s="17">
        <v>-1234972753</v>
      </c>
      <c r="Y58" s="17">
        <v>-305120500</v>
      </c>
      <c r="Z58" s="17">
        <v>348050843</v>
      </c>
      <c r="AA58" s="17">
        <v>467739463</v>
      </c>
      <c r="AB58" s="17">
        <v>4219560879</v>
      </c>
      <c r="AC58" s="17">
        <v>1481506437</v>
      </c>
      <c r="AD58" s="17">
        <v>10147632999</v>
      </c>
      <c r="AE58" s="17">
        <v>-319368204</v>
      </c>
      <c r="AF58" s="17">
        <v>313185054</v>
      </c>
      <c r="AG58" s="17">
        <v>1317061014</v>
      </c>
      <c r="AH58" s="17">
        <v>-741611935</v>
      </c>
      <c r="AI58" s="17">
        <v>1304928516</v>
      </c>
      <c r="AJ58" s="17">
        <v>1466884007</v>
      </c>
      <c r="AK58" s="17">
        <v>-48360827</v>
      </c>
      <c r="AL58" s="17">
        <v>72421991</v>
      </c>
      <c r="AM58" s="190">
        <v>31932920782</v>
      </c>
    </row>
    <row r="59" spans="1:39" s="6" customFormat="1" ht="15" x14ac:dyDescent="0.25">
      <c r="A59" s="64" t="s">
        <v>69</v>
      </c>
      <c r="B59" s="8" t="s">
        <v>1</v>
      </c>
      <c r="C59" s="12">
        <v>1167650</v>
      </c>
      <c r="D59" s="12">
        <v>14490306</v>
      </c>
      <c r="E59" s="12">
        <v>0</v>
      </c>
      <c r="F59" s="12">
        <v>32568233</v>
      </c>
      <c r="G59" s="12">
        <v>0</v>
      </c>
      <c r="H59" s="12">
        <v>15657956</v>
      </c>
      <c r="I59" s="12">
        <v>85401136</v>
      </c>
      <c r="J59" s="12">
        <v>15657956</v>
      </c>
      <c r="K59" s="12">
        <v>0</v>
      </c>
      <c r="L59" s="12">
        <v>844381529</v>
      </c>
      <c r="M59" s="12">
        <v>56588322</v>
      </c>
      <c r="N59" s="12">
        <v>0</v>
      </c>
      <c r="O59" s="12">
        <v>0</v>
      </c>
      <c r="P59" s="12">
        <v>15657982</v>
      </c>
      <c r="Q59" s="12">
        <v>0</v>
      </c>
      <c r="R59" s="12">
        <v>0</v>
      </c>
      <c r="S59" s="12">
        <v>15657956</v>
      </c>
      <c r="T59" s="12">
        <v>0</v>
      </c>
      <c r="U59" s="12">
        <v>0</v>
      </c>
      <c r="V59" s="12">
        <v>0</v>
      </c>
      <c r="W59" s="12">
        <v>25475989</v>
      </c>
      <c r="X59" s="12">
        <v>0</v>
      </c>
      <c r="Y59" s="12">
        <v>14490306</v>
      </c>
      <c r="Z59" s="12">
        <v>0</v>
      </c>
      <c r="AA59" s="12">
        <v>29832438</v>
      </c>
      <c r="AB59" s="12">
        <v>0</v>
      </c>
      <c r="AC59" s="12">
        <v>136077572</v>
      </c>
      <c r="AD59" s="12">
        <v>1014840071</v>
      </c>
      <c r="AE59" s="12">
        <v>0</v>
      </c>
      <c r="AF59" s="12">
        <v>15657956</v>
      </c>
      <c r="AG59" s="12">
        <v>131706101</v>
      </c>
      <c r="AH59" s="12">
        <v>0</v>
      </c>
      <c r="AI59" s="12">
        <v>130492852</v>
      </c>
      <c r="AJ59" s="12">
        <v>154026342</v>
      </c>
      <c r="AK59" s="12">
        <v>14490306</v>
      </c>
      <c r="AL59" s="12">
        <v>7242199</v>
      </c>
      <c r="AM59" s="181">
        <v>2771561158</v>
      </c>
    </row>
    <row r="60" spans="1:39" s="6" customFormat="1" ht="15" x14ac:dyDescent="0.25">
      <c r="A60" s="104"/>
      <c r="B60" s="38" t="s">
        <v>1392</v>
      </c>
      <c r="C60" s="39">
        <v>1491113979</v>
      </c>
      <c r="D60" s="39">
        <v>-1751792933</v>
      </c>
      <c r="E60" s="39">
        <v>1777090861</v>
      </c>
      <c r="F60" s="39">
        <v>293114099</v>
      </c>
      <c r="G60" s="39">
        <v>670406590</v>
      </c>
      <c r="H60" s="39">
        <v>20754763</v>
      </c>
      <c r="I60" s="39">
        <v>640518183</v>
      </c>
      <c r="J60" s="39">
        <v>350070455</v>
      </c>
      <c r="K60" s="39">
        <v>-999722314</v>
      </c>
      <c r="L60" s="39">
        <v>7599433763</v>
      </c>
      <c r="M60" s="39">
        <v>475581199</v>
      </c>
      <c r="N60" s="39">
        <v>-3744146075</v>
      </c>
      <c r="O60" s="39">
        <v>-91857267</v>
      </c>
      <c r="P60" s="39">
        <v>-30192500</v>
      </c>
      <c r="Q60" s="39">
        <v>884872627</v>
      </c>
      <c r="R60" s="39">
        <v>556530332</v>
      </c>
      <c r="S60" s="39">
        <v>397823765</v>
      </c>
      <c r="T60" s="39">
        <v>816906701</v>
      </c>
      <c r="U60" s="39">
        <v>496031936</v>
      </c>
      <c r="V60" s="39">
        <v>1519817292</v>
      </c>
      <c r="W60" s="39">
        <v>948323327</v>
      </c>
      <c r="X60" s="39">
        <v>-1234972753</v>
      </c>
      <c r="Y60" s="39">
        <v>-319610806</v>
      </c>
      <c r="Z60" s="39">
        <v>348050843</v>
      </c>
      <c r="AA60" s="39">
        <v>437907025</v>
      </c>
      <c r="AB60" s="39">
        <v>4219560879</v>
      </c>
      <c r="AC60" s="39">
        <v>1345428865</v>
      </c>
      <c r="AD60" s="39">
        <v>9132792928</v>
      </c>
      <c r="AE60" s="39">
        <v>-319368204</v>
      </c>
      <c r="AF60" s="39">
        <v>297527098</v>
      </c>
      <c r="AG60" s="39">
        <v>1185354913</v>
      </c>
      <c r="AH60" s="39">
        <v>-741611935</v>
      </c>
      <c r="AI60" s="39">
        <v>1174435664</v>
      </c>
      <c r="AJ60" s="39">
        <v>1312857665</v>
      </c>
      <c r="AK60" s="39">
        <v>-62851133</v>
      </c>
      <c r="AL60" s="39">
        <v>65179792</v>
      </c>
      <c r="AM60" s="191">
        <v>29161359624</v>
      </c>
    </row>
    <row r="61" spans="1:39" x14ac:dyDescent="0.25">
      <c r="AM61" s="175"/>
    </row>
    <row r="62" spans="1:39" x14ac:dyDescent="0.25">
      <c r="AM62" s="175"/>
    </row>
    <row r="63" spans="1:39" x14ac:dyDescent="0.25">
      <c r="AM63" s="175"/>
    </row>
    <row r="64" spans="1:39" x14ac:dyDescent="0.25">
      <c r="AM64" s="175"/>
    </row>
    <row r="65" spans="39:39" x14ac:dyDescent="0.25">
      <c r="AM65" s="175"/>
    </row>
    <row r="66" spans="39:39" x14ac:dyDescent="0.25">
      <c r="AM66" s="175"/>
    </row>
    <row r="67" spans="39:39" x14ac:dyDescent="0.25">
      <c r="AM67" s="175"/>
    </row>
    <row r="68" spans="39:39" x14ac:dyDescent="0.25">
      <c r="AM68" s="175"/>
    </row>
    <row r="69" spans="39:39" x14ac:dyDescent="0.25">
      <c r="AM69" s="175"/>
    </row>
    <row r="70" spans="39:39" x14ac:dyDescent="0.25">
      <c r="AM70" s="175"/>
    </row>
    <row r="71" spans="39:39" x14ac:dyDescent="0.25">
      <c r="AM71" s="175"/>
    </row>
    <row r="72" spans="39:39" x14ac:dyDescent="0.25">
      <c r="AM72" s="175"/>
    </row>
    <row r="73" spans="39:39" x14ac:dyDescent="0.25">
      <c r="AM73" s="175"/>
    </row>
    <row r="74" spans="39:39" x14ac:dyDescent="0.25">
      <c r="AM74" s="175"/>
    </row>
    <row r="75" spans="39:39" x14ac:dyDescent="0.25">
      <c r="AM75" s="175"/>
    </row>
    <row r="76" spans="39:39" x14ac:dyDescent="0.25">
      <c r="AM76" s="175"/>
    </row>
    <row r="77" spans="39:39" x14ac:dyDescent="0.25">
      <c r="AM77" s="175"/>
    </row>
    <row r="78" spans="39:39" x14ac:dyDescent="0.25">
      <c r="AM78" s="175"/>
    </row>
    <row r="79" spans="39:39" x14ac:dyDescent="0.25">
      <c r="AM79" s="175"/>
    </row>
    <row r="80" spans="39:39" x14ac:dyDescent="0.25">
      <c r="AM80" s="175"/>
    </row>
    <row r="81" spans="39:39" x14ac:dyDescent="0.25">
      <c r="AM81" s="175"/>
    </row>
    <row r="82" spans="39:39" x14ac:dyDescent="0.25">
      <c r="AM82" s="175"/>
    </row>
    <row r="83" spans="39:39" x14ac:dyDescent="0.25">
      <c r="AM83" s="175"/>
    </row>
    <row r="84" spans="39:39" x14ac:dyDescent="0.25">
      <c r="AM84" s="175"/>
    </row>
    <row r="85" spans="39:39" x14ac:dyDescent="0.25">
      <c r="AM85" s="175"/>
    </row>
    <row r="86" spans="39:39" x14ac:dyDescent="0.25">
      <c r="AM86" s="175"/>
    </row>
    <row r="87" spans="39:39" x14ac:dyDescent="0.25">
      <c r="AM87" s="175"/>
    </row>
    <row r="88" spans="39:39" x14ac:dyDescent="0.25">
      <c r="AM88" s="175"/>
    </row>
    <row r="89" spans="39:39" x14ac:dyDescent="0.25">
      <c r="AM89" s="175"/>
    </row>
    <row r="90" spans="39:39" x14ac:dyDescent="0.25">
      <c r="AM90" s="175"/>
    </row>
    <row r="91" spans="39:39" x14ac:dyDescent="0.25">
      <c r="AM91" s="175"/>
    </row>
    <row r="92" spans="39:39" x14ac:dyDescent="0.25">
      <c r="AM92" s="175"/>
    </row>
    <row r="93" spans="39:39" x14ac:dyDescent="0.25">
      <c r="AM93" s="175"/>
    </row>
    <row r="94" spans="39:39" x14ac:dyDescent="0.25">
      <c r="AM94" s="175"/>
    </row>
    <row r="95" spans="39:39" x14ac:dyDescent="0.25">
      <c r="AM95" s="175"/>
    </row>
    <row r="96" spans="39:39" x14ac:dyDescent="0.25">
      <c r="AM96" s="175"/>
    </row>
    <row r="97" spans="39:39" x14ac:dyDescent="0.25">
      <c r="AM97" s="175"/>
    </row>
    <row r="98" spans="39:39" x14ac:dyDescent="0.25">
      <c r="AM98" s="175"/>
    </row>
    <row r="99" spans="39:39" x14ac:dyDescent="0.25">
      <c r="AM99" s="175"/>
    </row>
    <row r="100" spans="39:39" x14ac:dyDescent="0.25">
      <c r="AM100" s="175"/>
    </row>
    <row r="101" spans="39:39" x14ac:dyDescent="0.25">
      <c r="AM101" s="175"/>
    </row>
    <row r="102" spans="39:39" x14ac:dyDescent="0.25">
      <c r="AM102" s="175"/>
    </row>
    <row r="103" spans="39:39" x14ac:dyDescent="0.25">
      <c r="AM103" s="175"/>
    </row>
    <row r="104" spans="39:39" x14ac:dyDescent="0.25">
      <c r="AM104" s="175"/>
    </row>
    <row r="105" spans="39:39" x14ac:dyDescent="0.25">
      <c r="AM105" s="175"/>
    </row>
    <row r="106" spans="39:39" x14ac:dyDescent="0.25">
      <c r="AM106" s="175"/>
    </row>
    <row r="107" spans="39:39" x14ac:dyDescent="0.25">
      <c r="AM107" s="175"/>
    </row>
    <row r="108" spans="39:39" x14ac:dyDescent="0.25">
      <c r="AM108" s="175"/>
    </row>
    <row r="109" spans="39:39" x14ac:dyDescent="0.25">
      <c r="AM109" s="175"/>
    </row>
    <row r="110" spans="39:39" x14ac:dyDescent="0.25">
      <c r="AM110" s="175"/>
    </row>
    <row r="111" spans="39:39" x14ac:dyDescent="0.25">
      <c r="AM111" s="175"/>
    </row>
    <row r="112" spans="39:39" x14ac:dyDescent="0.25">
      <c r="AM112" s="175"/>
    </row>
    <row r="113" spans="39:39" x14ac:dyDescent="0.25">
      <c r="AM113" s="175"/>
    </row>
    <row r="114" spans="39:39" x14ac:dyDescent="0.25">
      <c r="AM114" s="175"/>
    </row>
    <row r="115" spans="39:39" x14ac:dyDescent="0.25">
      <c r="AM115" s="175"/>
    </row>
    <row r="116" spans="39:39" x14ac:dyDescent="0.25">
      <c r="AM116" s="175"/>
    </row>
    <row r="117" spans="39:39" x14ac:dyDescent="0.25">
      <c r="AM117" s="175"/>
    </row>
    <row r="118" spans="39:39" x14ac:dyDescent="0.25">
      <c r="AM118" s="175"/>
    </row>
    <row r="119" spans="39:39" x14ac:dyDescent="0.25">
      <c r="AM119" s="175"/>
    </row>
    <row r="120" spans="39:39" x14ac:dyDescent="0.25">
      <c r="AM120" s="175"/>
    </row>
    <row r="121" spans="39:39" x14ac:dyDescent="0.25">
      <c r="AM121" s="175"/>
    </row>
    <row r="122" spans="39:39" x14ac:dyDescent="0.25">
      <c r="AM122" s="175"/>
    </row>
    <row r="123" spans="39:39" x14ac:dyDescent="0.25">
      <c r="AM123" s="175"/>
    </row>
    <row r="124" spans="39:39" x14ac:dyDescent="0.25">
      <c r="AM124" s="175"/>
    </row>
    <row r="125" spans="39:39" x14ac:dyDescent="0.25">
      <c r="AM125" s="175"/>
    </row>
    <row r="126" spans="39:39" x14ac:dyDescent="0.25">
      <c r="AM126" s="175"/>
    </row>
    <row r="127" spans="39:39" x14ac:dyDescent="0.25">
      <c r="AM127" s="175"/>
    </row>
    <row r="128" spans="39:39" x14ac:dyDescent="0.25">
      <c r="AM128" s="175"/>
    </row>
    <row r="129" spans="39:39" x14ac:dyDescent="0.25">
      <c r="AM129" s="175"/>
    </row>
    <row r="130" spans="39:39" x14ac:dyDescent="0.25">
      <c r="AM130" s="175"/>
    </row>
    <row r="131" spans="39:39" x14ac:dyDescent="0.25">
      <c r="AM131" s="175"/>
    </row>
    <row r="132" spans="39:39" x14ac:dyDescent="0.25">
      <c r="AM132" s="175"/>
    </row>
    <row r="133" spans="39:39" x14ac:dyDescent="0.25">
      <c r="AM133" s="175"/>
    </row>
    <row r="134" spans="39:39" x14ac:dyDescent="0.25">
      <c r="AM134" s="175"/>
    </row>
    <row r="135" spans="39:39" x14ac:dyDescent="0.25">
      <c r="AM135" s="175"/>
    </row>
    <row r="136" spans="39:39" x14ac:dyDescent="0.25">
      <c r="AM136" s="175"/>
    </row>
    <row r="137" spans="39:39" x14ac:dyDescent="0.25">
      <c r="AM137" s="175"/>
    </row>
    <row r="138" spans="39:39" x14ac:dyDescent="0.25">
      <c r="AM138" s="175"/>
    </row>
    <row r="139" spans="39:39" x14ac:dyDescent="0.25">
      <c r="AM139" s="175"/>
    </row>
    <row r="140" spans="39:39" x14ac:dyDescent="0.25">
      <c r="AM140" s="175"/>
    </row>
    <row r="141" spans="39:39" x14ac:dyDescent="0.25">
      <c r="AM141" s="175"/>
    </row>
    <row r="142" spans="39:39" x14ac:dyDescent="0.25">
      <c r="AM142" s="175"/>
    </row>
    <row r="143" spans="39:39" x14ac:dyDescent="0.25">
      <c r="AM143" s="175"/>
    </row>
    <row r="144" spans="39:39" x14ac:dyDescent="0.25">
      <c r="AM144" s="175"/>
    </row>
    <row r="145" spans="39:39" x14ac:dyDescent="0.25">
      <c r="AM145" s="175"/>
    </row>
    <row r="146" spans="39:39" x14ac:dyDescent="0.25">
      <c r="AM146" s="175"/>
    </row>
    <row r="147" spans="39:39" x14ac:dyDescent="0.25">
      <c r="AM147" s="175"/>
    </row>
    <row r="148" spans="39:39" x14ac:dyDescent="0.25">
      <c r="AM148" s="175"/>
    </row>
    <row r="149" spans="39:39" x14ac:dyDescent="0.25">
      <c r="AM149" s="175"/>
    </row>
    <row r="150" spans="39:39" x14ac:dyDescent="0.25">
      <c r="AM150" s="175"/>
    </row>
    <row r="151" spans="39:39" x14ac:dyDescent="0.25">
      <c r="AM151" s="175"/>
    </row>
    <row r="152" spans="39:39" x14ac:dyDescent="0.25">
      <c r="AM152" s="175"/>
    </row>
    <row r="153" spans="39:39" x14ac:dyDescent="0.25">
      <c r="AM153" s="175"/>
    </row>
    <row r="154" spans="39:39" x14ac:dyDescent="0.25">
      <c r="AM154" s="175"/>
    </row>
    <row r="155" spans="39:39" x14ac:dyDescent="0.25">
      <c r="AM155" s="175"/>
    </row>
    <row r="156" spans="39:39" x14ac:dyDescent="0.25">
      <c r="AM156" s="175"/>
    </row>
    <row r="157" spans="39:39" x14ac:dyDescent="0.25">
      <c r="AM157" s="175"/>
    </row>
    <row r="158" spans="39:39" x14ac:dyDescent="0.25">
      <c r="AM158" s="175"/>
    </row>
    <row r="159" spans="39:39" x14ac:dyDescent="0.25">
      <c r="AM159" s="175"/>
    </row>
    <row r="160" spans="39:39" x14ac:dyDescent="0.25">
      <c r="AM160" s="175"/>
    </row>
    <row r="161" spans="39:39" x14ac:dyDescent="0.25">
      <c r="AM161" s="175"/>
    </row>
    <row r="162" spans="39:39" x14ac:dyDescent="0.25">
      <c r="AM162" s="175"/>
    </row>
    <row r="163" spans="39:39" x14ac:dyDescent="0.25">
      <c r="AM163" s="175"/>
    </row>
    <row r="164" spans="39:39" x14ac:dyDescent="0.25">
      <c r="AM164" s="175"/>
    </row>
    <row r="165" spans="39:39" x14ac:dyDescent="0.25">
      <c r="AM165" s="175"/>
    </row>
    <row r="166" spans="39:39" x14ac:dyDescent="0.25">
      <c r="AM166" s="175"/>
    </row>
    <row r="167" spans="39:39" x14ac:dyDescent="0.25">
      <c r="AM167" s="175"/>
    </row>
    <row r="168" spans="39:39" x14ac:dyDescent="0.25">
      <c r="AM168" s="175"/>
    </row>
    <row r="169" spans="39:39" x14ac:dyDescent="0.25">
      <c r="AM169" s="175"/>
    </row>
    <row r="170" spans="39:39" x14ac:dyDescent="0.25">
      <c r="AM170" s="175"/>
    </row>
    <row r="171" spans="39:39" x14ac:dyDescent="0.25">
      <c r="AM171" s="175"/>
    </row>
    <row r="172" spans="39:39" x14ac:dyDescent="0.25">
      <c r="AM172" s="175"/>
    </row>
    <row r="173" spans="39:39" x14ac:dyDescent="0.25">
      <c r="AM173" s="175"/>
    </row>
    <row r="174" spans="39:39" x14ac:dyDescent="0.25">
      <c r="AM174" s="175"/>
    </row>
    <row r="175" spans="39:39" x14ac:dyDescent="0.25">
      <c r="AM175" s="175"/>
    </row>
    <row r="176" spans="39:39" x14ac:dyDescent="0.25">
      <c r="AM176" s="175"/>
    </row>
    <row r="177" spans="39:39" x14ac:dyDescent="0.25">
      <c r="AM177" s="175"/>
    </row>
    <row r="178" spans="39:39" x14ac:dyDescent="0.25">
      <c r="AM178" s="175"/>
    </row>
    <row r="179" spans="39:39" x14ac:dyDescent="0.25">
      <c r="AM179" s="175"/>
    </row>
    <row r="180" spans="39:39" x14ac:dyDescent="0.25">
      <c r="AM180" s="175"/>
    </row>
    <row r="181" spans="39:39" x14ac:dyDescent="0.25">
      <c r="AM181" s="175"/>
    </row>
    <row r="182" spans="39:39" x14ac:dyDescent="0.25">
      <c r="AM182" s="175"/>
    </row>
    <row r="183" spans="39:39" x14ac:dyDescent="0.25">
      <c r="AM183" s="175"/>
    </row>
    <row r="184" spans="39:39" x14ac:dyDescent="0.25">
      <c r="AM184" s="175"/>
    </row>
    <row r="185" spans="39:39" x14ac:dyDescent="0.25">
      <c r="AM185" s="175"/>
    </row>
    <row r="186" spans="39:39" x14ac:dyDescent="0.25">
      <c r="AM186" s="175"/>
    </row>
    <row r="187" spans="39:39" x14ac:dyDescent="0.25">
      <c r="AM187" s="175"/>
    </row>
    <row r="188" spans="39:39" x14ac:dyDescent="0.25">
      <c r="AM188" s="175"/>
    </row>
    <row r="189" spans="39:39" x14ac:dyDescent="0.25">
      <c r="AM189" s="175"/>
    </row>
    <row r="190" spans="39:39" x14ac:dyDescent="0.25">
      <c r="AM190" s="175"/>
    </row>
    <row r="191" spans="39:39" x14ac:dyDescent="0.25">
      <c r="AM191" s="175"/>
    </row>
    <row r="192" spans="39:39" x14ac:dyDescent="0.25">
      <c r="AM192" s="175"/>
    </row>
    <row r="193" spans="39:39" x14ac:dyDescent="0.25">
      <c r="AM193" s="175"/>
    </row>
    <row r="194" spans="39:39" x14ac:dyDescent="0.25">
      <c r="AM194" s="175"/>
    </row>
    <row r="195" spans="39:39" x14ac:dyDescent="0.25">
      <c r="AM195" s="175"/>
    </row>
    <row r="196" spans="39:39" x14ac:dyDescent="0.25">
      <c r="AM196" s="175"/>
    </row>
    <row r="197" spans="39:39" x14ac:dyDescent="0.25">
      <c r="AM197" s="175"/>
    </row>
    <row r="198" spans="39:39" x14ac:dyDescent="0.25">
      <c r="AM198" s="175"/>
    </row>
    <row r="199" spans="39:39" x14ac:dyDescent="0.25">
      <c r="AM199" s="175"/>
    </row>
    <row r="200" spans="39:39" x14ac:dyDescent="0.25">
      <c r="AM200" s="175"/>
    </row>
    <row r="201" spans="39:39" x14ac:dyDescent="0.25">
      <c r="AM201" s="175"/>
    </row>
    <row r="202" spans="39:39" x14ac:dyDescent="0.25">
      <c r="AM202" s="175"/>
    </row>
    <row r="203" spans="39:39" x14ac:dyDescent="0.25">
      <c r="AM203" s="175"/>
    </row>
    <row r="204" spans="39:39" x14ac:dyDescent="0.25">
      <c r="AM204" s="175"/>
    </row>
    <row r="205" spans="39:39" x14ac:dyDescent="0.25">
      <c r="AM205" s="175"/>
    </row>
    <row r="206" spans="39:39" x14ac:dyDescent="0.25">
      <c r="AM206" s="175"/>
    </row>
    <row r="207" spans="39:39" x14ac:dyDescent="0.25">
      <c r="AM207" s="175"/>
    </row>
    <row r="208" spans="39:39" x14ac:dyDescent="0.25">
      <c r="AM208" s="175"/>
    </row>
    <row r="209" spans="39:39" x14ac:dyDescent="0.25">
      <c r="AM209" s="175"/>
    </row>
    <row r="210" spans="39:39" x14ac:dyDescent="0.25">
      <c r="AM210" s="175"/>
    </row>
    <row r="211" spans="39:39" x14ac:dyDescent="0.25">
      <c r="AM211" s="175"/>
    </row>
    <row r="212" spans="39:39" x14ac:dyDescent="0.25">
      <c r="AM212" s="175"/>
    </row>
    <row r="213" spans="39:39" x14ac:dyDescent="0.25">
      <c r="AM213" s="175"/>
    </row>
    <row r="214" spans="39:39" x14ac:dyDescent="0.25">
      <c r="AM214" s="175"/>
    </row>
    <row r="215" spans="39:39" x14ac:dyDescent="0.25">
      <c r="AM215" s="175"/>
    </row>
    <row r="216" spans="39:39" x14ac:dyDescent="0.25">
      <c r="AM216" s="175"/>
    </row>
    <row r="217" spans="39:39" x14ac:dyDescent="0.25">
      <c r="AM217" s="175"/>
    </row>
    <row r="218" spans="39:39" x14ac:dyDescent="0.25">
      <c r="AM218" s="175"/>
    </row>
    <row r="219" spans="39:39" x14ac:dyDescent="0.25">
      <c r="AM219" s="175"/>
    </row>
    <row r="220" spans="39:39" x14ac:dyDescent="0.25">
      <c r="AM220" s="175"/>
    </row>
    <row r="221" spans="39:39" x14ac:dyDescent="0.25">
      <c r="AM221" s="175"/>
    </row>
    <row r="222" spans="39:39" x14ac:dyDescent="0.25">
      <c r="AM222" s="175"/>
    </row>
    <row r="223" spans="39:39" x14ac:dyDescent="0.25">
      <c r="AM223" s="175"/>
    </row>
    <row r="224" spans="39:39" x14ac:dyDescent="0.25">
      <c r="AM224" s="175"/>
    </row>
    <row r="225" spans="39:39" x14ac:dyDescent="0.25">
      <c r="AM225" s="175"/>
    </row>
    <row r="226" spans="39:39" x14ac:dyDescent="0.25">
      <c r="AM226" s="175"/>
    </row>
    <row r="227" spans="39:39" x14ac:dyDescent="0.25">
      <c r="AM227" s="175"/>
    </row>
    <row r="228" spans="39:39" x14ac:dyDescent="0.25">
      <c r="AM228" s="175"/>
    </row>
    <row r="229" spans="39:39" x14ac:dyDescent="0.25">
      <c r="AM229" s="175"/>
    </row>
    <row r="230" spans="39:39" x14ac:dyDescent="0.25">
      <c r="AM230" s="175"/>
    </row>
    <row r="231" spans="39:39" x14ac:dyDescent="0.25">
      <c r="AM231" s="175"/>
    </row>
    <row r="232" spans="39:39" x14ac:dyDescent="0.25">
      <c r="AM232" s="175"/>
    </row>
    <row r="233" spans="39:39" x14ac:dyDescent="0.25">
      <c r="AM233" s="175"/>
    </row>
    <row r="234" spans="39:39" x14ac:dyDescent="0.25">
      <c r="AM234" s="175"/>
    </row>
    <row r="235" spans="39:39" x14ac:dyDescent="0.25">
      <c r="AM235" s="175"/>
    </row>
    <row r="236" spans="39:39" x14ac:dyDescent="0.25">
      <c r="AM236" s="175"/>
    </row>
    <row r="237" spans="39:39" x14ac:dyDescent="0.25">
      <c r="AM237" s="175"/>
    </row>
    <row r="238" spans="39:39" x14ac:dyDescent="0.25">
      <c r="AM238" s="175"/>
    </row>
    <row r="239" spans="39:39" x14ac:dyDescent="0.25">
      <c r="AM239" s="175"/>
    </row>
    <row r="240" spans="39:39" x14ac:dyDescent="0.25">
      <c r="AM240" s="175"/>
    </row>
    <row r="241" spans="39:39" x14ac:dyDescent="0.25">
      <c r="AM241" s="175"/>
    </row>
    <row r="242" spans="39:39" x14ac:dyDescent="0.25">
      <c r="AM242" s="175"/>
    </row>
    <row r="243" spans="39:39" x14ac:dyDescent="0.25">
      <c r="AM243" s="175"/>
    </row>
    <row r="244" spans="39:39" x14ac:dyDescent="0.25">
      <c r="AM244" s="175"/>
    </row>
    <row r="245" spans="39:39" x14ac:dyDescent="0.25">
      <c r="AM245" s="175"/>
    </row>
    <row r="246" spans="39:39" x14ac:dyDescent="0.25">
      <c r="AM246" s="175"/>
    </row>
    <row r="247" spans="39:39" x14ac:dyDescent="0.25">
      <c r="AM247" s="175"/>
    </row>
    <row r="248" spans="39:39" x14ac:dyDescent="0.25">
      <c r="AM248" s="175"/>
    </row>
    <row r="249" spans="39:39" x14ac:dyDescent="0.25">
      <c r="AM249" s="175"/>
    </row>
    <row r="250" spans="39:39" x14ac:dyDescent="0.25">
      <c r="AM250" s="175"/>
    </row>
    <row r="251" spans="39:39" x14ac:dyDescent="0.25">
      <c r="AM251" s="175"/>
    </row>
    <row r="252" spans="39:39" x14ac:dyDescent="0.25">
      <c r="AM252" s="175"/>
    </row>
    <row r="253" spans="39:39" x14ac:dyDescent="0.25">
      <c r="AM253" s="175"/>
    </row>
    <row r="254" spans="39:39" x14ac:dyDescent="0.25">
      <c r="AM254" s="175"/>
    </row>
    <row r="255" spans="39:39" x14ac:dyDescent="0.25">
      <c r="AM255" s="175"/>
    </row>
    <row r="256" spans="39:39" x14ac:dyDescent="0.25">
      <c r="AM256" s="175"/>
    </row>
    <row r="257" spans="39:39" x14ac:dyDescent="0.25">
      <c r="AM257" s="175"/>
    </row>
    <row r="258" spans="39:39" x14ac:dyDescent="0.25">
      <c r="AM258" s="175"/>
    </row>
    <row r="259" spans="39:39" x14ac:dyDescent="0.25">
      <c r="AM259" s="175"/>
    </row>
    <row r="260" spans="39:39" x14ac:dyDescent="0.25">
      <c r="AM260" s="175"/>
    </row>
    <row r="261" spans="39:39" x14ac:dyDescent="0.25">
      <c r="AM261" s="175"/>
    </row>
    <row r="262" spans="39:39" x14ac:dyDescent="0.25">
      <c r="AM262" s="175"/>
    </row>
    <row r="263" spans="39:39" x14ac:dyDescent="0.25">
      <c r="AM263" s="175"/>
    </row>
    <row r="264" spans="39:39" x14ac:dyDescent="0.25">
      <c r="AM264" s="175"/>
    </row>
    <row r="265" spans="39:39" x14ac:dyDescent="0.25">
      <c r="AM265" s="175"/>
    </row>
    <row r="266" spans="39:39" x14ac:dyDescent="0.25">
      <c r="AM266" s="175"/>
    </row>
    <row r="267" spans="39:39" x14ac:dyDescent="0.25">
      <c r="AM267" s="175"/>
    </row>
    <row r="268" spans="39:39" x14ac:dyDescent="0.25">
      <c r="AM268" s="175"/>
    </row>
    <row r="269" spans="39:39" x14ac:dyDescent="0.25">
      <c r="AM269" s="175"/>
    </row>
    <row r="270" spans="39:39" x14ac:dyDescent="0.25">
      <c r="AM270" s="175"/>
    </row>
    <row r="271" spans="39:39" x14ac:dyDescent="0.25">
      <c r="AM271" s="175"/>
    </row>
    <row r="272" spans="39:39" x14ac:dyDescent="0.25">
      <c r="AM272" s="175"/>
    </row>
    <row r="273" spans="39:39" x14ac:dyDescent="0.25">
      <c r="AM273" s="175"/>
    </row>
    <row r="274" spans="39:39" x14ac:dyDescent="0.25">
      <c r="AM274" s="175"/>
    </row>
    <row r="275" spans="39:39" x14ac:dyDescent="0.25">
      <c r="AM275" s="175"/>
    </row>
    <row r="276" spans="39:39" x14ac:dyDescent="0.25">
      <c r="AM276" s="175"/>
    </row>
    <row r="277" spans="39:39" x14ac:dyDescent="0.25">
      <c r="AM277" s="175"/>
    </row>
    <row r="278" spans="39:39" x14ac:dyDescent="0.25">
      <c r="AM278" s="175"/>
    </row>
    <row r="279" spans="39:39" x14ac:dyDescent="0.25">
      <c r="AM279" s="175"/>
    </row>
    <row r="280" spans="39:39" x14ac:dyDescent="0.25">
      <c r="AM280" s="175"/>
    </row>
    <row r="281" spans="39:39" x14ac:dyDescent="0.25">
      <c r="AM281" s="175"/>
    </row>
    <row r="282" spans="39:39" x14ac:dyDescent="0.25">
      <c r="AM282" s="175"/>
    </row>
    <row r="283" spans="39:39" x14ac:dyDescent="0.25">
      <c r="AM283" s="175"/>
    </row>
    <row r="284" spans="39:39" x14ac:dyDescent="0.25">
      <c r="AM284" s="175"/>
    </row>
    <row r="285" spans="39:39" x14ac:dyDescent="0.25">
      <c r="AM285" s="175"/>
    </row>
    <row r="286" spans="39:39" x14ac:dyDescent="0.25">
      <c r="AM286" s="175"/>
    </row>
    <row r="287" spans="39:39" x14ac:dyDescent="0.25">
      <c r="AM287" s="175"/>
    </row>
    <row r="288" spans="39:39" x14ac:dyDescent="0.25">
      <c r="AM288" s="175"/>
    </row>
    <row r="289" spans="39:39" x14ac:dyDescent="0.25">
      <c r="AM289" s="175"/>
    </row>
    <row r="290" spans="39:39" x14ac:dyDescent="0.25">
      <c r="AM290" s="175"/>
    </row>
    <row r="291" spans="39:39" x14ac:dyDescent="0.25">
      <c r="AM291" s="175"/>
    </row>
    <row r="292" spans="39:39" x14ac:dyDescent="0.25">
      <c r="AM292" s="175"/>
    </row>
    <row r="293" spans="39:39" x14ac:dyDescent="0.25">
      <c r="AM293" s="175"/>
    </row>
    <row r="294" spans="39:39" x14ac:dyDescent="0.25">
      <c r="AM294" s="175"/>
    </row>
    <row r="295" spans="39:39" x14ac:dyDescent="0.25">
      <c r="AM295" s="175"/>
    </row>
    <row r="296" spans="39:39" x14ac:dyDescent="0.25">
      <c r="AM296" s="175"/>
    </row>
    <row r="297" spans="39:39" x14ac:dyDescent="0.25">
      <c r="AM297" s="175"/>
    </row>
    <row r="298" spans="39:39" x14ac:dyDescent="0.25">
      <c r="AM298" s="175"/>
    </row>
    <row r="299" spans="39:39" x14ac:dyDescent="0.25">
      <c r="AM299" s="175"/>
    </row>
    <row r="300" spans="39:39" x14ac:dyDescent="0.25">
      <c r="AM300" s="175"/>
    </row>
    <row r="301" spans="39:39" x14ac:dyDescent="0.25">
      <c r="AM301" s="175"/>
    </row>
    <row r="302" spans="39:39" x14ac:dyDescent="0.25">
      <c r="AM302" s="175"/>
    </row>
    <row r="303" spans="39:39" x14ac:dyDescent="0.25">
      <c r="AM303" s="175"/>
    </row>
    <row r="304" spans="39:39" x14ac:dyDescent="0.25">
      <c r="AM304" s="175"/>
    </row>
    <row r="305" spans="39:39" x14ac:dyDescent="0.25">
      <c r="AM305" s="175"/>
    </row>
    <row r="306" spans="39:39" x14ac:dyDescent="0.25">
      <c r="AM306" s="175"/>
    </row>
    <row r="307" spans="39:39" x14ac:dyDescent="0.25">
      <c r="AM307" s="175"/>
    </row>
    <row r="308" spans="39:39" x14ac:dyDescent="0.25">
      <c r="AM308" s="175"/>
    </row>
    <row r="309" spans="39:39" x14ac:dyDescent="0.25">
      <c r="AM309" s="175"/>
    </row>
    <row r="310" spans="39:39" x14ac:dyDescent="0.25">
      <c r="AM310" s="175"/>
    </row>
    <row r="311" spans="39:39" x14ac:dyDescent="0.25">
      <c r="AM311" s="175"/>
    </row>
    <row r="312" spans="39:39" x14ac:dyDescent="0.25">
      <c r="AM312" s="175"/>
    </row>
    <row r="313" spans="39:39" x14ac:dyDescent="0.25">
      <c r="AM313" s="175"/>
    </row>
    <row r="314" spans="39:39" x14ac:dyDescent="0.25">
      <c r="AM314" s="175"/>
    </row>
    <row r="315" spans="39:39" x14ac:dyDescent="0.25">
      <c r="AM315" s="175"/>
    </row>
    <row r="316" spans="39:39" x14ac:dyDescent="0.25">
      <c r="AM316" s="175"/>
    </row>
    <row r="317" spans="39:39" x14ac:dyDescent="0.25">
      <c r="AM317" s="175"/>
    </row>
    <row r="318" spans="39:39" x14ac:dyDescent="0.25">
      <c r="AM318" s="175"/>
    </row>
    <row r="319" spans="39:39" x14ac:dyDescent="0.25">
      <c r="AM319" s="175"/>
    </row>
    <row r="320" spans="39:39" x14ac:dyDescent="0.25">
      <c r="AM320" s="175"/>
    </row>
    <row r="321" spans="39:39" x14ac:dyDescent="0.25">
      <c r="AM321" s="175"/>
    </row>
    <row r="322" spans="39:39" x14ac:dyDescent="0.25">
      <c r="AM322" s="175"/>
    </row>
    <row r="323" spans="39:39" x14ac:dyDescent="0.25">
      <c r="AM323" s="175"/>
    </row>
    <row r="324" spans="39:39" x14ac:dyDescent="0.25">
      <c r="AM324" s="175"/>
    </row>
    <row r="325" spans="39:39" x14ac:dyDescent="0.25">
      <c r="AM325" s="175"/>
    </row>
    <row r="326" spans="39:39" x14ac:dyDescent="0.25">
      <c r="AM326" s="175"/>
    </row>
    <row r="327" spans="39:39" x14ac:dyDescent="0.25">
      <c r="AM327" s="175"/>
    </row>
    <row r="328" spans="39:39" x14ac:dyDescent="0.25">
      <c r="AM328" s="175"/>
    </row>
    <row r="329" spans="39:39" x14ac:dyDescent="0.25">
      <c r="AM329" s="175"/>
    </row>
    <row r="330" spans="39:39" x14ac:dyDescent="0.25">
      <c r="AM330" s="175"/>
    </row>
    <row r="331" spans="39:39" x14ac:dyDescent="0.25">
      <c r="AM331" s="175"/>
    </row>
    <row r="332" spans="39:39" x14ac:dyDescent="0.25">
      <c r="AM332" s="175"/>
    </row>
    <row r="333" spans="39:39" x14ac:dyDescent="0.25">
      <c r="AM333" s="175"/>
    </row>
    <row r="334" spans="39:39" x14ac:dyDescent="0.25">
      <c r="AM334" s="175"/>
    </row>
    <row r="335" spans="39:39" x14ac:dyDescent="0.25">
      <c r="AM335" s="175"/>
    </row>
    <row r="336" spans="39:39" x14ac:dyDescent="0.25">
      <c r="AM336" s="175"/>
    </row>
    <row r="337" spans="39:39" x14ac:dyDescent="0.25">
      <c r="AM337" s="175"/>
    </row>
    <row r="338" spans="39:39" x14ac:dyDescent="0.25">
      <c r="AM338" s="175"/>
    </row>
    <row r="339" spans="39:39" x14ac:dyDescent="0.25">
      <c r="AM339" s="175"/>
    </row>
    <row r="340" spans="39:39" x14ac:dyDescent="0.25">
      <c r="AM340" s="175"/>
    </row>
    <row r="341" spans="39:39" x14ac:dyDescent="0.25">
      <c r="AM341" s="175"/>
    </row>
    <row r="342" spans="39:39" x14ac:dyDescent="0.25">
      <c r="AM342" s="175"/>
    </row>
    <row r="343" spans="39:39" x14ac:dyDescent="0.25">
      <c r="AM343" s="175"/>
    </row>
    <row r="344" spans="39:39" x14ac:dyDescent="0.25">
      <c r="AM344" s="175"/>
    </row>
    <row r="345" spans="39:39" x14ac:dyDescent="0.25">
      <c r="AM345" s="175"/>
    </row>
    <row r="346" spans="39:39" x14ac:dyDescent="0.25">
      <c r="AM346" s="175"/>
    </row>
    <row r="347" spans="39:39" x14ac:dyDescent="0.25">
      <c r="AM347" s="175"/>
    </row>
    <row r="348" spans="39:39" x14ac:dyDescent="0.25">
      <c r="AM348" s="175"/>
    </row>
    <row r="349" spans="39:39" x14ac:dyDescent="0.25">
      <c r="AM349" s="175"/>
    </row>
    <row r="350" spans="39:39" x14ac:dyDescent="0.25">
      <c r="AM350" s="175"/>
    </row>
    <row r="351" spans="39:39" x14ac:dyDescent="0.25">
      <c r="AM351" s="175"/>
    </row>
    <row r="352" spans="39:39" x14ac:dyDescent="0.25">
      <c r="AM352" s="175"/>
    </row>
    <row r="353" spans="39:39" x14ac:dyDescent="0.25">
      <c r="AM353" s="175"/>
    </row>
    <row r="354" spans="39:39" x14ac:dyDescent="0.25">
      <c r="AM354" s="175"/>
    </row>
    <row r="355" spans="39:39" x14ac:dyDescent="0.25">
      <c r="AM355" s="175"/>
    </row>
    <row r="356" spans="39:39" x14ac:dyDescent="0.25">
      <c r="AM356" s="175"/>
    </row>
    <row r="357" spans="39:39" x14ac:dyDescent="0.25">
      <c r="AM357" s="175"/>
    </row>
    <row r="358" spans="39:39" x14ac:dyDescent="0.25">
      <c r="AM358" s="175"/>
    </row>
    <row r="359" spans="39:39" x14ac:dyDescent="0.25">
      <c r="AM359" s="175"/>
    </row>
    <row r="360" spans="39:39" x14ac:dyDescent="0.25">
      <c r="AM360" s="175"/>
    </row>
    <row r="361" spans="39:39" x14ac:dyDescent="0.25">
      <c r="AM361" s="175"/>
    </row>
    <row r="362" spans="39:39" x14ac:dyDescent="0.25">
      <c r="AM362" s="175"/>
    </row>
    <row r="363" spans="39:39" x14ac:dyDescent="0.25">
      <c r="AM363" s="175"/>
    </row>
    <row r="364" spans="39:39" x14ac:dyDescent="0.25">
      <c r="AM364" s="175"/>
    </row>
    <row r="365" spans="39:39" x14ac:dyDescent="0.25">
      <c r="AM365" s="175"/>
    </row>
    <row r="366" spans="39:39" x14ac:dyDescent="0.25">
      <c r="AM366" s="175"/>
    </row>
    <row r="367" spans="39:39" x14ac:dyDescent="0.25">
      <c r="AM367" s="175"/>
    </row>
    <row r="368" spans="39:39" x14ac:dyDescent="0.25">
      <c r="AM368" s="175"/>
    </row>
    <row r="369" spans="39:39" x14ac:dyDescent="0.25">
      <c r="AM369" s="175"/>
    </row>
    <row r="370" spans="39:39" x14ac:dyDescent="0.25">
      <c r="AM370" s="175"/>
    </row>
    <row r="371" spans="39:39" x14ac:dyDescent="0.25">
      <c r="AM371" s="175"/>
    </row>
    <row r="372" spans="39:39" x14ac:dyDescent="0.25">
      <c r="AM372" s="175"/>
    </row>
    <row r="373" spans="39:39" x14ac:dyDescent="0.25">
      <c r="AM373" s="175"/>
    </row>
    <row r="374" spans="39:39" x14ac:dyDescent="0.25">
      <c r="AM374" s="175"/>
    </row>
    <row r="375" spans="39:39" x14ac:dyDescent="0.25">
      <c r="AM375" s="175"/>
    </row>
    <row r="376" spans="39:39" x14ac:dyDescent="0.25">
      <c r="AM376" s="175"/>
    </row>
    <row r="377" spans="39:39" x14ac:dyDescent="0.25">
      <c r="AM377" s="175"/>
    </row>
    <row r="378" spans="39:39" x14ac:dyDescent="0.25">
      <c r="AM378" s="175"/>
    </row>
    <row r="379" spans="39:39" x14ac:dyDescent="0.25">
      <c r="AM379" s="175"/>
    </row>
    <row r="380" spans="39:39" x14ac:dyDescent="0.25">
      <c r="AM380" s="175"/>
    </row>
    <row r="381" spans="39:39" x14ac:dyDescent="0.25">
      <c r="AM381" s="175"/>
    </row>
    <row r="382" spans="39:39" x14ac:dyDescent="0.25">
      <c r="AM382" s="175"/>
    </row>
    <row r="383" spans="39:39" x14ac:dyDescent="0.25">
      <c r="AM383" s="175"/>
    </row>
    <row r="384" spans="39:39" x14ac:dyDescent="0.25">
      <c r="AM384" s="175"/>
    </row>
    <row r="385" spans="39:39" x14ac:dyDescent="0.25">
      <c r="AM385" s="175"/>
    </row>
    <row r="386" spans="39:39" x14ac:dyDescent="0.25">
      <c r="AM386" s="175"/>
    </row>
    <row r="387" spans="39:39" x14ac:dyDescent="0.25">
      <c r="AM387" s="175"/>
    </row>
    <row r="388" spans="39:39" x14ac:dyDescent="0.25">
      <c r="AM388" s="175"/>
    </row>
    <row r="389" spans="39:39" x14ac:dyDescent="0.25">
      <c r="AM389" s="175"/>
    </row>
    <row r="390" spans="39:39" x14ac:dyDescent="0.25">
      <c r="AM390" s="175"/>
    </row>
    <row r="391" spans="39:39" x14ac:dyDescent="0.25">
      <c r="AM391" s="175"/>
    </row>
    <row r="392" spans="39:39" x14ac:dyDescent="0.25">
      <c r="AM392" s="175"/>
    </row>
    <row r="393" spans="39:39" x14ac:dyDescent="0.25">
      <c r="AM393" s="175"/>
    </row>
    <row r="394" spans="39:39" x14ac:dyDescent="0.25">
      <c r="AM394" s="175"/>
    </row>
    <row r="395" spans="39:39" x14ac:dyDescent="0.25">
      <c r="AM395" s="175"/>
    </row>
    <row r="396" spans="39:39" x14ac:dyDescent="0.25">
      <c r="AM396" s="175"/>
    </row>
    <row r="397" spans="39:39" x14ac:dyDescent="0.25">
      <c r="AM397" s="175"/>
    </row>
    <row r="398" spans="39:39" x14ac:dyDescent="0.25">
      <c r="AM398" s="175"/>
    </row>
    <row r="399" spans="39:39" x14ac:dyDescent="0.25">
      <c r="AM399" s="175"/>
    </row>
    <row r="400" spans="39:39" x14ac:dyDescent="0.25">
      <c r="AM400" s="175"/>
    </row>
    <row r="401" spans="39:39" x14ac:dyDescent="0.25">
      <c r="AM401" s="175"/>
    </row>
    <row r="402" spans="39:39" x14ac:dyDescent="0.25">
      <c r="AM402" s="175"/>
    </row>
    <row r="403" spans="39:39" x14ac:dyDescent="0.25">
      <c r="AM403" s="175"/>
    </row>
    <row r="404" spans="39:39" x14ac:dyDescent="0.25">
      <c r="AM404" s="175"/>
    </row>
    <row r="405" spans="39:39" x14ac:dyDescent="0.25">
      <c r="AM405" s="175"/>
    </row>
    <row r="406" spans="39:39" x14ac:dyDescent="0.25">
      <c r="AM406" s="175"/>
    </row>
    <row r="407" spans="39:39" x14ac:dyDescent="0.25">
      <c r="AM407" s="175"/>
    </row>
    <row r="408" spans="39:39" x14ac:dyDescent="0.25">
      <c r="AM408" s="175"/>
    </row>
    <row r="409" spans="39:39" x14ac:dyDescent="0.25">
      <c r="AM409" s="175"/>
    </row>
    <row r="410" spans="39:39" x14ac:dyDescent="0.25">
      <c r="AM410" s="175"/>
    </row>
    <row r="411" spans="39:39" x14ac:dyDescent="0.25">
      <c r="AM411" s="175"/>
    </row>
    <row r="412" spans="39:39" x14ac:dyDescent="0.25">
      <c r="AM412" s="175"/>
    </row>
    <row r="413" spans="39:39" x14ac:dyDescent="0.25">
      <c r="AM413" s="175"/>
    </row>
    <row r="414" spans="39:39" x14ac:dyDescent="0.25">
      <c r="AM414" s="175"/>
    </row>
    <row r="415" spans="39:39" x14ac:dyDescent="0.25">
      <c r="AM415" s="175"/>
    </row>
    <row r="416" spans="39:39" x14ac:dyDescent="0.25">
      <c r="AM416" s="175"/>
    </row>
    <row r="417" spans="39:39" x14ac:dyDescent="0.25">
      <c r="AM417" s="175"/>
    </row>
    <row r="418" spans="39:39" x14ac:dyDescent="0.25">
      <c r="AM418" s="175"/>
    </row>
    <row r="419" spans="39:39" x14ac:dyDescent="0.25">
      <c r="AM419" s="175"/>
    </row>
    <row r="420" spans="39:39" x14ac:dyDescent="0.25">
      <c r="AM420" s="175"/>
    </row>
    <row r="421" spans="39:39" x14ac:dyDescent="0.25">
      <c r="AM421" s="175"/>
    </row>
    <row r="422" spans="39:39" x14ac:dyDescent="0.25">
      <c r="AM422" s="175"/>
    </row>
    <row r="423" spans="39:39" x14ac:dyDescent="0.25">
      <c r="AM423" s="175"/>
    </row>
    <row r="424" spans="39:39" x14ac:dyDescent="0.25">
      <c r="AM424" s="175"/>
    </row>
    <row r="425" spans="39:39" x14ac:dyDescent="0.25">
      <c r="AM425" s="175"/>
    </row>
    <row r="426" spans="39:39" x14ac:dyDescent="0.25">
      <c r="AM426" s="175"/>
    </row>
    <row r="427" spans="39:39" x14ac:dyDescent="0.25">
      <c r="AM427" s="175"/>
    </row>
    <row r="428" spans="39:39" x14ac:dyDescent="0.25">
      <c r="AM428" s="175"/>
    </row>
    <row r="429" spans="39:39" x14ac:dyDescent="0.25">
      <c r="AM429" s="175"/>
    </row>
    <row r="430" spans="39:39" x14ac:dyDescent="0.25">
      <c r="AM430" s="175"/>
    </row>
    <row r="431" spans="39:39" x14ac:dyDescent="0.25">
      <c r="AM431" s="175"/>
    </row>
    <row r="432" spans="39:39" x14ac:dyDescent="0.25">
      <c r="AM432" s="175"/>
    </row>
    <row r="433" spans="39:39" x14ac:dyDescent="0.25">
      <c r="AM433" s="175"/>
    </row>
    <row r="434" spans="39:39" x14ac:dyDescent="0.25">
      <c r="AM434" s="175"/>
    </row>
    <row r="435" spans="39:39" x14ac:dyDescent="0.25">
      <c r="AM435" s="175"/>
    </row>
    <row r="436" spans="39:39" x14ac:dyDescent="0.25">
      <c r="AM436" s="175"/>
    </row>
    <row r="437" spans="39:39" x14ac:dyDescent="0.25">
      <c r="AM437" s="175"/>
    </row>
    <row r="438" spans="39:39" x14ac:dyDescent="0.25">
      <c r="AM438" s="175"/>
    </row>
    <row r="439" spans="39:39" x14ac:dyDescent="0.25">
      <c r="AM439" s="175"/>
    </row>
    <row r="440" spans="39:39" x14ac:dyDescent="0.25">
      <c r="AM440" s="175"/>
    </row>
    <row r="441" spans="39:39" x14ac:dyDescent="0.25">
      <c r="AM441" s="175"/>
    </row>
    <row r="442" spans="39:39" x14ac:dyDescent="0.25">
      <c r="AM442" s="175"/>
    </row>
    <row r="443" spans="39:39" x14ac:dyDescent="0.25">
      <c r="AM443" s="175"/>
    </row>
    <row r="444" spans="39:39" x14ac:dyDescent="0.25">
      <c r="AM444" s="175"/>
    </row>
    <row r="445" spans="39:39" x14ac:dyDescent="0.25">
      <c r="AM445" s="175"/>
    </row>
    <row r="446" spans="39:39" x14ac:dyDescent="0.25">
      <c r="AM446" s="175"/>
    </row>
    <row r="447" spans="39:39" x14ac:dyDescent="0.25">
      <c r="AM447" s="175"/>
    </row>
    <row r="448" spans="39:39" x14ac:dyDescent="0.25">
      <c r="AM448" s="175"/>
    </row>
    <row r="449" spans="39:39" x14ac:dyDescent="0.25">
      <c r="AM449" s="175"/>
    </row>
    <row r="450" spans="39:39" x14ac:dyDescent="0.25">
      <c r="AM450" s="175"/>
    </row>
    <row r="451" spans="39:39" x14ac:dyDescent="0.25">
      <c r="AM451" s="175"/>
    </row>
    <row r="452" spans="39:39" x14ac:dyDescent="0.25">
      <c r="AM452" s="175"/>
    </row>
    <row r="453" spans="39:39" x14ac:dyDescent="0.25">
      <c r="AM453" s="175"/>
    </row>
    <row r="454" spans="39:39" x14ac:dyDescent="0.25">
      <c r="AM454" s="175"/>
    </row>
    <row r="455" spans="39:39" x14ac:dyDescent="0.25">
      <c r="AM455" s="175"/>
    </row>
    <row r="456" spans="39:39" x14ac:dyDescent="0.25">
      <c r="AM456" s="175"/>
    </row>
    <row r="457" spans="39:39" x14ac:dyDescent="0.25">
      <c r="AM457" s="175"/>
    </row>
    <row r="458" spans="39:39" x14ac:dyDescent="0.25">
      <c r="AM458" s="175"/>
    </row>
    <row r="459" spans="39:39" x14ac:dyDescent="0.25">
      <c r="AM459" s="175"/>
    </row>
    <row r="460" spans="39:39" x14ac:dyDescent="0.25">
      <c r="AM460" s="175"/>
    </row>
    <row r="461" spans="39:39" x14ac:dyDescent="0.25">
      <c r="AM461" s="175"/>
    </row>
    <row r="462" spans="39:39" x14ac:dyDescent="0.25">
      <c r="AM462" s="175"/>
    </row>
    <row r="463" spans="39:39" x14ac:dyDescent="0.25">
      <c r="AM463" s="175"/>
    </row>
    <row r="464" spans="39:39" x14ac:dyDescent="0.25">
      <c r="AM464" s="175"/>
    </row>
    <row r="465" spans="39:39" x14ac:dyDescent="0.25">
      <c r="AM465" s="175"/>
    </row>
    <row r="466" spans="39:39" x14ac:dyDescent="0.25">
      <c r="AM466" s="175"/>
    </row>
    <row r="467" spans="39:39" x14ac:dyDescent="0.25">
      <c r="AM467" s="175"/>
    </row>
    <row r="468" spans="39:39" x14ac:dyDescent="0.25">
      <c r="AM468" s="175"/>
    </row>
    <row r="469" spans="39:39" x14ac:dyDescent="0.25">
      <c r="AM469" s="175"/>
    </row>
    <row r="470" spans="39:39" x14ac:dyDescent="0.25">
      <c r="AM470" s="175"/>
    </row>
    <row r="471" spans="39:39" x14ac:dyDescent="0.25">
      <c r="AM471" s="175"/>
    </row>
    <row r="472" spans="39:39" x14ac:dyDescent="0.25">
      <c r="AM472" s="175"/>
    </row>
    <row r="473" spans="39:39" x14ac:dyDescent="0.25">
      <c r="AM473" s="175"/>
    </row>
    <row r="474" spans="39:39" x14ac:dyDescent="0.25">
      <c r="AM474" s="175"/>
    </row>
    <row r="475" spans="39:39" x14ac:dyDescent="0.25">
      <c r="AM475" s="175"/>
    </row>
    <row r="476" spans="39:39" x14ac:dyDescent="0.25">
      <c r="AM476" s="175"/>
    </row>
    <row r="477" spans="39:39" x14ac:dyDescent="0.25">
      <c r="AM477" s="175"/>
    </row>
    <row r="478" spans="39:39" x14ac:dyDescent="0.25">
      <c r="AM478" s="175"/>
    </row>
    <row r="479" spans="39:39" x14ac:dyDescent="0.25">
      <c r="AM479" s="175"/>
    </row>
    <row r="480" spans="39:39" x14ac:dyDescent="0.25">
      <c r="AM480" s="175"/>
    </row>
    <row r="481" spans="39:39" x14ac:dyDescent="0.25">
      <c r="AM481" s="175"/>
    </row>
    <row r="482" spans="39:39" x14ac:dyDescent="0.25">
      <c r="AM482" s="175"/>
    </row>
    <row r="483" spans="39:39" x14ac:dyDescent="0.25">
      <c r="AM483" s="175"/>
    </row>
    <row r="484" spans="39:39" x14ac:dyDescent="0.25">
      <c r="AM484" s="175"/>
    </row>
    <row r="485" spans="39:39" x14ac:dyDescent="0.25">
      <c r="AM485" s="175"/>
    </row>
    <row r="486" spans="39:39" x14ac:dyDescent="0.25">
      <c r="AM486" s="175"/>
    </row>
    <row r="487" spans="39:39" x14ac:dyDescent="0.25">
      <c r="AM487" s="175"/>
    </row>
    <row r="488" spans="39:39" x14ac:dyDescent="0.25">
      <c r="AM488" s="175"/>
    </row>
    <row r="489" spans="39:39" x14ac:dyDescent="0.25">
      <c r="AM489" s="175"/>
    </row>
    <row r="490" spans="39:39" x14ac:dyDescent="0.25">
      <c r="AM490" s="175"/>
    </row>
    <row r="491" spans="39:39" x14ac:dyDescent="0.25">
      <c r="AM491" s="175"/>
    </row>
    <row r="492" spans="39:39" x14ac:dyDescent="0.25">
      <c r="AM492" s="175"/>
    </row>
    <row r="493" spans="39:39" x14ac:dyDescent="0.25">
      <c r="AM493" s="175"/>
    </row>
    <row r="494" spans="39:39" x14ac:dyDescent="0.25">
      <c r="AM494" s="175"/>
    </row>
    <row r="495" spans="39:39" x14ac:dyDescent="0.25">
      <c r="AM495" s="175"/>
    </row>
    <row r="496" spans="39:39" x14ac:dyDescent="0.25">
      <c r="AM496" s="175"/>
    </row>
    <row r="497" spans="39:39" x14ac:dyDescent="0.25">
      <c r="AM497" s="175"/>
    </row>
    <row r="498" spans="39:39" x14ac:dyDescent="0.25">
      <c r="AM498" s="175"/>
    </row>
    <row r="499" spans="39:39" x14ac:dyDescent="0.25">
      <c r="AM499" s="175"/>
    </row>
    <row r="500" spans="39:39" x14ac:dyDescent="0.25">
      <c r="AM500" s="175"/>
    </row>
    <row r="501" spans="39:39" x14ac:dyDescent="0.25">
      <c r="AM501" s="175"/>
    </row>
    <row r="502" spans="39:39" x14ac:dyDescent="0.25">
      <c r="AM502" s="175"/>
    </row>
    <row r="503" spans="39:39" x14ac:dyDescent="0.25">
      <c r="AM503" s="175"/>
    </row>
    <row r="504" spans="39:39" x14ac:dyDescent="0.25">
      <c r="AM504" s="175"/>
    </row>
    <row r="505" spans="39:39" x14ac:dyDescent="0.25">
      <c r="AM505" s="175"/>
    </row>
    <row r="506" spans="39:39" x14ac:dyDescent="0.25">
      <c r="AM506" s="175"/>
    </row>
    <row r="507" spans="39:39" x14ac:dyDescent="0.25">
      <c r="AM507" s="175"/>
    </row>
    <row r="508" spans="39:39" x14ac:dyDescent="0.25">
      <c r="AM508" s="175"/>
    </row>
    <row r="509" spans="39:39" x14ac:dyDescent="0.25">
      <c r="AM509" s="175"/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509"/>
  <sheetViews>
    <sheetView showGridLines="0" zoomScaleNormal="100" zoomScalePageLayoutView="55" workbookViewId="0">
      <pane xSplit="2" ySplit="6" topLeftCell="C7" activePane="bottomRight" state="frozen"/>
      <selection activeCell="AJ8" sqref="AJ8"/>
      <selection pane="topRight" activeCell="AJ8" sqref="AJ8"/>
      <selection pane="bottomLeft" activeCell="AJ8" sqref="AJ8"/>
      <selection pane="bottomRight" activeCell="C7" sqref="C7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39" width="20.5703125" style="1" bestFit="1" customWidth="1"/>
    <col min="40" max="16384" width="11.42578125" style="1"/>
  </cols>
  <sheetData>
    <row r="1" spans="1:39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0"/>
      <c r="AM1" s="10"/>
    </row>
    <row r="2" spans="1:39" s="9" customFormat="1" ht="28.5" x14ac:dyDescent="0.25">
      <c r="A2" s="63"/>
      <c r="B2" s="81"/>
      <c r="C2" s="211" t="s">
        <v>112</v>
      </c>
      <c r="D2" s="211"/>
      <c r="E2" s="211"/>
      <c r="F2" s="211"/>
      <c r="G2" s="211"/>
      <c r="H2" s="211"/>
      <c r="I2" s="211" t="s">
        <v>112</v>
      </c>
      <c r="J2" s="211"/>
      <c r="K2" s="211"/>
      <c r="L2" s="211"/>
      <c r="M2" s="211"/>
      <c r="N2" s="211"/>
      <c r="O2" s="211" t="s">
        <v>112</v>
      </c>
      <c r="P2" s="211"/>
      <c r="Q2" s="211"/>
      <c r="R2" s="211"/>
      <c r="S2" s="211"/>
      <c r="T2" s="211"/>
      <c r="U2" s="211" t="s">
        <v>112</v>
      </c>
      <c r="V2" s="211"/>
      <c r="W2" s="211"/>
      <c r="X2" s="211"/>
      <c r="Y2" s="211"/>
      <c r="Z2" s="211"/>
      <c r="AA2" s="211" t="s">
        <v>112</v>
      </c>
      <c r="AB2" s="211"/>
      <c r="AC2" s="211"/>
      <c r="AD2" s="211"/>
      <c r="AE2" s="211"/>
      <c r="AF2" s="211"/>
      <c r="AG2" s="211" t="s">
        <v>112</v>
      </c>
      <c r="AH2" s="211"/>
      <c r="AI2" s="211"/>
      <c r="AJ2" s="211"/>
      <c r="AK2" s="211"/>
      <c r="AL2" s="211"/>
    </row>
    <row r="3" spans="1:39" s="9" customFormat="1" ht="18.75" x14ac:dyDescent="0.25">
      <c r="A3" s="63"/>
      <c r="B3" s="82"/>
      <c r="C3" s="212" t="str">
        <f>PROPER(INDICE!$B$5)</f>
        <v>Periodo Julio 2019 - Agosto 2019</v>
      </c>
      <c r="D3" s="212"/>
      <c r="E3" s="212"/>
      <c r="F3" s="212"/>
      <c r="G3" s="212"/>
      <c r="H3" s="212"/>
      <c r="I3" s="212" t="str">
        <f>PROPER(INDICE!$B$5)</f>
        <v>Periodo Julio 2019 - Agosto 2019</v>
      </c>
      <c r="J3" s="212"/>
      <c r="K3" s="212"/>
      <c r="L3" s="212"/>
      <c r="M3" s="212"/>
      <c r="N3" s="212"/>
      <c r="O3" s="212" t="str">
        <f>PROPER(INDICE!$B$5)</f>
        <v>Periodo Julio 2019 - Agosto 2019</v>
      </c>
      <c r="P3" s="212"/>
      <c r="Q3" s="212"/>
      <c r="R3" s="212"/>
      <c r="S3" s="212"/>
      <c r="T3" s="212"/>
      <c r="U3" s="212" t="str">
        <f>PROPER(INDICE!$B$5)</f>
        <v>Periodo Julio 2019 - Agosto 2019</v>
      </c>
      <c r="V3" s="212"/>
      <c r="W3" s="212"/>
      <c r="X3" s="212"/>
      <c r="Y3" s="212"/>
      <c r="Z3" s="212"/>
      <c r="AA3" s="212" t="str">
        <f>PROPER(INDICE!$B$5)</f>
        <v>Periodo Julio 2019 - Agosto 2019</v>
      </c>
      <c r="AB3" s="212"/>
      <c r="AC3" s="212"/>
      <c r="AD3" s="212"/>
      <c r="AE3" s="212"/>
      <c r="AF3" s="212"/>
      <c r="AG3" s="212" t="str">
        <f>PROPER(INDICE!$B$5)</f>
        <v>Periodo Julio 2019 - Agosto 2019</v>
      </c>
      <c r="AH3" s="212"/>
      <c r="AI3" s="212"/>
      <c r="AJ3" s="212"/>
      <c r="AK3" s="212"/>
      <c r="AL3" s="212"/>
    </row>
    <row r="4" spans="1:39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  <c r="AL4" s="213"/>
    </row>
    <row r="5" spans="1:39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142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65" t="s">
        <v>1439</v>
      </c>
    </row>
    <row r="7" spans="1:39" s="6" customFormat="1" ht="15" x14ac:dyDescent="0.25">
      <c r="A7" s="69" t="s">
        <v>31</v>
      </c>
      <c r="B7" s="6" t="s">
        <v>83</v>
      </c>
      <c r="C7" s="12">
        <v>9677458998</v>
      </c>
      <c r="D7" s="12">
        <v>5791914951</v>
      </c>
      <c r="E7" s="12">
        <v>4968520841</v>
      </c>
      <c r="F7" s="12">
        <v>2046354157</v>
      </c>
      <c r="G7" s="12">
        <v>8952738087</v>
      </c>
      <c r="H7" s="12">
        <v>40198784731</v>
      </c>
      <c r="I7" s="12">
        <v>6128759057</v>
      </c>
      <c r="J7" s="12">
        <v>1537825878</v>
      </c>
      <c r="K7" s="12">
        <v>9047516025</v>
      </c>
      <c r="L7" s="12">
        <v>22321004389</v>
      </c>
      <c r="M7" s="12">
        <v>13550379022</v>
      </c>
      <c r="N7" s="12">
        <v>12681048707</v>
      </c>
      <c r="O7" s="12">
        <v>8017498916</v>
      </c>
      <c r="P7" s="12">
        <v>4051908477</v>
      </c>
      <c r="Q7" s="12">
        <v>2678179582</v>
      </c>
      <c r="R7" s="12">
        <v>5446801163</v>
      </c>
      <c r="S7" s="12">
        <v>985997914</v>
      </c>
      <c r="T7" s="12">
        <v>19849222996</v>
      </c>
      <c r="U7" s="12">
        <v>0</v>
      </c>
      <c r="V7" s="12">
        <v>21952838797</v>
      </c>
      <c r="W7" s="12">
        <v>5220380241</v>
      </c>
      <c r="X7" s="12">
        <v>9299311617</v>
      </c>
      <c r="Y7" s="12">
        <v>2447668675</v>
      </c>
      <c r="Z7" s="12">
        <v>12829115090</v>
      </c>
      <c r="AA7" s="12">
        <v>1445166792</v>
      </c>
      <c r="AB7" s="12">
        <v>53672389917</v>
      </c>
      <c r="AC7" s="12">
        <v>11882400762</v>
      </c>
      <c r="AD7" s="12">
        <v>77088855217</v>
      </c>
      <c r="AE7" s="12">
        <v>20273173358</v>
      </c>
      <c r="AF7" s="12">
        <v>6649487319</v>
      </c>
      <c r="AG7" s="12">
        <v>10176817334</v>
      </c>
      <c r="AH7" s="12">
        <v>17074880460</v>
      </c>
      <c r="AI7" s="12">
        <v>8217734973</v>
      </c>
      <c r="AJ7" s="12">
        <v>4440783803</v>
      </c>
      <c r="AK7" s="12">
        <v>970445388</v>
      </c>
      <c r="AL7" s="12">
        <v>2338296148</v>
      </c>
      <c r="AM7" s="181">
        <v>443911659782</v>
      </c>
    </row>
    <row r="8" spans="1:39" s="6" customFormat="1" ht="15" x14ac:dyDescent="0.25">
      <c r="A8" s="69" t="s">
        <v>32</v>
      </c>
      <c r="B8" s="6" t="s">
        <v>84</v>
      </c>
      <c r="C8" s="12">
        <v>15387037</v>
      </c>
      <c r="D8" s="12">
        <v>17503971</v>
      </c>
      <c r="E8" s="12">
        <v>75847639</v>
      </c>
      <c r="F8" s="12">
        <v>20231371</v>
      </c>
      <c r="G8" s="12">
        <v>118578287</v>
      </c>
      <c r="H8" s="12">
        <v>10357009</v>
      </c>
      <c r="I8" s="12">
        <v>213301273</v>
      </c>
      <c r="J8" s="12">
        <v>23297071</v>
      </c>
      <c r="K8" s="12">
        <v>67994214</v>
      </c>
      <c r="L8" s="12">
        <v>44806403</v>
      </c>
      <c r="M8" s="12">
        <v>230492606</v>
      </c>
      <c r="N8" s="12">
        <v>28498603</v>
      </c>
      <c r="O8" s="12">
        <v>65358405</v>
      </c>
      <c r="P8" s="12">
        <v>69369677</v>
      </c>
      <c r="Q8" s="12">
        <v>85551082</v>
      </c>
      <c r="R8" s="12">
        <v>948226</v>
      </c>
      <c r="S8" s="12">
        <v>18806146</v>
      </c>
      <c r="T8" s="12">
        <v>0</v>
      </c>
      <c r="U8" s="12">
        <v>0</v>
      </c>
      <c r="V8" s="12">
        <v>0</v>
      </c>
      <c r="W8" s="12">
        <v>34677161</v>
      </c>
      <c r="X8" s="12">
        <v>68076542</v>
      </c>
      <c r="Y8" s="12">
        <v>30515521</v>
      </c>
      <c r="Z8" s="12">
        <v>60786062</v>
      </c>
      <c r="AA8" s="12">
        <v>76885050</v>
      </c>
      <c r="AB8" s="12">
        <v>141123401</v>
      </c>
      <c r="AC8" s="12">
        <v>114086307</v>
      </c>
      <c r="AD8" s="12">
        <v>0</v>
      </c>
      <c r="AE8" s="12">
        <v>58183675</v>
      </c>
      <c r="AF8" s="12">
        <v>1523948</v>
      </c>
      <c r="AG8" s="12">
        <v>8343948</v>
      </c>
      <c r="AH8" s="12">
        <v>0</v>
      </c>
      <c r="AI8" s="12">
        <v>49735905</v>
      </c>
      <c r="AJ8" s="12">
        <v>3158812</v>
      </c>
      <c r="AK8" s="12">
        <v>4443415</v>
      </c>
      <c r="AL8" s="12">
        <v>0</v>
      </c>
      <c r="AM8" s="181">
        <v>1757868767</v>
      </c>
    </row>
    <row r="9" spans="1:39" s="6" customFormat="1" ht="15" x14ac:dyDescent="0.25">
      <c r="A9" s="6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81">
        <v>0</v>
      </c>
    </row>
    <row r="10" spans="1:39" s="6" customFormat="1" ht="15" x14ac:dyDescent="0.25">
      <c r="A10" s="6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266969793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3315177861</v>
      </c>
      <c r="AA10" s="12">
        <v>0</v>
      </c>
      <c r="AB10" s="12">
        <v>84120385</v>
      </c>
      <c r="AC10" s="12">
        <v>0</v>
      </c>
      <c r="AD10" s="12">
        <v>184007842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4818497479</v>
      </c>
      <c r="AK10" s="12">
        <v>0</v>
      </c>
      <c r="AL10" s="12">
        <v>0</v>
      </c>
      <c r="AM10" s="181">
        <v>8668773360</v>
      </c>
    </row>
    <row r="11" spans="1:39" s="6" customFormat="1" ht="15" x14ac:dyDescent="0.25">
      <c r="A11" s="69" t="s">
        <v>35</v>
      </c>
      <c r="B11" s="6" t="s">
        <v>115</v>
      </c>
      <c r="C11" s="12">
        <v>938379074</v>
      </c>
      <c r="D11" s="12">
        <v>209257</v>
      </c>
      <c r="E11" s="12">
        <v>2437903</v>
      </c>
      <c r="F11" s="12">
        <v>61681027</v>
      </c>
      <c r="G11" s="12">
        <v>347573637</v>
      </c>
      <c r="H11" s="12">
        <v>1080865217</v>
      </c>
      <c r="I11" s="12">
        <v>11087772</v>
      </c>
      <c r="J11" s="12">
        <v>66071719</v>
      </c>
      <c r="K11" s="12">
        <v>149626724</v>
      </c>
      <c r="L11" s="12">
        <v>8056342</v>
      </c>
      <c r="M11" s="12">
        <v>343001681</v>
      </c>
      <c r="N11" s="12">
        <v>637391576</v>
      </c>
      <c r="O11" s="12">
        <v>328200349</v>
      </c>
      <c r="P11" s="12">
        <v>10560388</v>
      </c>
      <c r="Q11" s="12">
        <v>64458307</v>
      </c>
      <c r="R11" s="12">
        <v>236786827</v>
      </c>
      <c r="S11" s="12">
        <v>18169281</v>
      </c>
      <c r="T11" s="12">
        <v>324832406</v>
      </c>
      <c r="U11" s="12">
        <v>0</v>
      </c>
      <c r="V11" s="12">
        <v>399202704</v>
      </c>
      <c r="W11" s="12">
        <v>263606959</v>
      </c>
      <c r="X11" s="12">
        <v>512643560</v>
      </c>
      <c r="Y11" s="12">
        <v>81848069</v>
      </c>
      <c r="Z11" s="12">
        <v>210974125</v>
      </c>
      <c r="AA11" s="12">
        <v>209257</v>
      </c>
      <c r="AB11" s="12">
        <v>1876790691</v>
      </c>
      <c r="AC11" s="12">
        <v>367402733</v>
      </c>
      <c r="AD11" s="12">
        <v>1692999314</v>
      </c>
      <c r="AE11" s="12">
        <v>470762752</v>
      </c>
      <c r="AF11" s="12">
        <v>360837561</v>
      </c>
      <c r="AG11" s="12">
        <v>178603128</v>
      </c>
      <c r="AH11" s="12">
        <v>626812109</v>
      </c>
      <c r="AI11" s="12">
        <v>421295738</v>
      </c>
      <c r="AJ11" s="12">
        <v>113490193</v>
      </c>
      <c r="AK11" s="12">
        <v>30315974</v>
      </c>
      <c r="AL11" s="12">
        <v>0</v>
      </c>
      <c r="AM11" s="181">
        <v>12237184354</v>
      </c>
    </row>
    <row r="12" spans="1:39" s="6" customFormat="1" ht="15" x14ac:dyDescent="0.25">
      <c r="A12" s="69" t="s">
        <v>36</v>
      </c>
      <c r="B12" s="6" t="s">
        <v>98</v>
      </c>
      <c r="C12" s="12">
        <v>311354434</v>
      </c>
      <c r="D12" s="12">
        <v>163274314</v>
      </c>
      <c r="E12" s="12">
        <v>844308080</v>
      </c>
      <c r="F12" s="12">
        <v>93649821</v>
      </c>
      <c r="G12" s="12">
        <v>91583216</v>
      </c>
      <c r="H12" s="12">
        <v>1401995106</v>
      </c>
      <c r="I12" s="12">
        <v>223064951</v>
      </c>
      <c r="J12" s="12">
        <v>65904653</v>
      </c>
      <c r="K12" s="12">
        <v>52609903</v>
      </c>
      <c r="L12" s="12">
        <v>515131059</v>
      </c>
      <c r="M12" s="12">
        <v>175933518</v>
      </c>
      <c r="N12" s="12">
        <v>1339505432</v>
      </c>
      <c r="O12" s="12">
        <v>319760982</v>
      </c>
      <c r="P12" s="12">
        <v>342004050</v>
      </c>
      <c r="Q12" s="12">
        <v>218027247</v>
      </c>
      <c r="R12" s="12">
        <v>1645079016</v>
      </c>
      <c r="S12" s="12">
        <v>119309432</v>
      </c>
      <c r="T12" s="12">
        <v>3433373206</v>
      </c>
      <c r="U12" s="12">
        <v>0</v>
      </c>
      <c r="V12" s="12">
        <v>871214254</v>
      </c>
      <c r="W12" s="12">
        <v>330901467</v>
      </c>
      <c r="X12" s="12">
        <v>745552611</v>
      </c>
      <c r="Y12" s="12">
        <v>97194641</v>
      </c>
      <c r="Z12" s="12">
        <v>260024341</v>
      </c>
      <c r="AA12" s="12">
        <v>116582184</v>
      </c>
      <c r="AB12" s="12">
        <v>1832235538</v>
      </c>
      <c r="AC12" s="12">
        <v>1398829310</v>
      </c>
      <c r="AD12" s="12">
        <v>1703799863</v>
      </c>
      <c r="AE12" s="12">
        <v>115920218</v>
      </c>
      <c r="AF12" s="12">
        <v>430407017</v>
      </c>
      <c r="AG12" s="12">
        <v>662038014</v>
      </c>
      <c r="AH12" s="12">
        <v>742422987</v>
      </c>
      <c r="AI12" s="12">
        <v>69951071</v>
      </c>
      <c r="AJ12" s="12">
        <v>196011508</v>
      </c>
      <c r="AK12" s="12">
        <v>43682172</v>
      </c>
      <c r="AL12" s="12">
        <v>95106813</v>
      </c>
      <c r="AM12" s="181">
        <v>21067742429</v>
      </c>
    </row>
    <row r="13" spans="1:39" s="6" customFormat="1" ht="15" x14ac:dyDescent="0.25">
      <c r="A13" s="69" t="s">
        <v>37</v>
      </c>
      <c r="B13" s="6" t="s">
        <v>1375</v>
      </c>
      <c r="C13" s="12">
        <v>136366175</v>
      </c>
      <c r="D13" s="12">
        <v>30154802</v>
      </c>
      <c r="E13" s="12">
        <v>5232500</v>
      </c>
      <c r="F13" s="12">
        <v>6811050</v>
      </c>
      <c r="G13" s="12">
        <v>103175729</v>
      </c>
      <c r="H13" s="12">
        <v>336330048</v>
      </c>
      <c r="I13" s="12">
        <v>112706483</v>
      </c>
      <c r="J13" s="12">
        <v>4418182</v>
      </c>
      <c r="K13" s="12">
        <v>41231110</v>
      </c>
      <c r="L13" s="12">
        <v>40282217</v>
      </c>
      <c r="M13" s="12">
        <v>70851667</v>
      </c>
      <c r="N13" s="12">
        <v>69566978</v>
      </c>
      <c r="O13" s="12">
        <v>185000000</v>
      </c>
      <c r="P13" s="12">
        <v>10959565</v>
      </c>
      <c r="Q13" s="12">
        <v>68355676</v>
      </c>
      <c r="R13" s="12">
        <v>60467476</v>
      </c>
      <c r="S13" s="12">
        <v>62035000</v>
      </c>
      <c r="T13" s="12">
        <v>241748360</v>
      </c>
      <c r="U13" s="12">
        <v>0</v>
      </c>
      <c r="V13" s="12">
        <v>30787353</v>
      </c>
      <c r="W13" s="12">
        <v>62991555</v>
      </c>
      <c r="X13" s="12">
        <v>0</v>
      </c>
      <c r="Y13" s="12">
        <v>9554546</v>
      </c>
      <c r="Z13" s="12">
        <v>17957000</v>
      </c>
      <c r="AA13" s="12">
        <v>8013637</v>
      </c>
      <c r="AB13" s="12">
        <v>351657865</v>
      </c>
      <c r="AC13" s="12">
        <v>14778728</v>
      </c>
      <c r="AD13" s="12">
        <v>198055320</v>
      </c>
      <c r="AE13" s="12">
        <v>279206899</v>
      </c>
      <c r="AF13" s="12">
        <v>72734652</v>
      </c>
      <c r="AG13" s="12">
        <v>37066924</v>
      </c>
      <c r="AH13" s="12">
        <v>62577273</v>
      </c>
      <c r="AI13" s="12">
        <v>49422517</v>
      </c>
      <c r="AJ13" s="12">
        <v>47654547</v>
      </c>
      <c r="AK13" s="12">
        <v>0</v>
      </c>
      <c r="AL13" s="12">
        <v>0</v>
      </c>
      <c r="AM13" s="181">
        <v>2828151834</v>
      </c>
    </row>
    <row r="14" spans="1:39" s="6" customFormat="1" ht="15" x14ac:dyDescent="0.25">
      <c r="A14" s="69" t="s">
        <v>38</v>
      </c>
      <c r="B14" s="6" t="s">
        <v>99</v>
      </c>
      <c r="C14" s="12">
        <v>0</v>
      </c>
      <c r="D14" s="12">
        <v>0</v>
      </c>
      <c r="E14" s="12">
        <v>9275731</v>
      </c>
      <c r="F14" s="12">
        <v>0</v>
      </c>
      <c r="G14" s="12">
        <v>40405738</v>
      </c>
      <c r="H14" s="12">
        <v>12921473</v>
      </c>
      <c r="I14" s="12">
        <v>0</v>
      </c>
      <c r="J14" s="12">
        <v>0</v>
      </c>
      <c r="K14" s="12">
        <v>0</v>
      </c>
      <c r="L14" s="12">
        <v>31121689</v>
      </c>
      <c r="M14" s="12">
        <v>0</v>
      </c>
      <c r="N14" s="12">
        <v>2440038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1186443954</v>
      </c>
      <c r="Y14" s="12">
        <v>0</v>
      </c>
      <c r="Z14" s="12">
        <v>0</v>
      </c>
      <c r="AA14" s="12">
        <v>0</v>
      </c>
      <c r="AB14" s="12">
        <v>0</v>
      </c>
      <c r="AC14" s="12">
        <v>15197631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5225558</v>
      </c>
      <c r="AK14" s="12">
        <v>0</v>
      </c>
      <c r="AL14" s="12">
        <v>0</v>
      </c>
      <c r="AM14" s="181">
        <v>1303031812</v>
      </c>
    </row>
    <row r="15" spans="1:39" s="6" customFormat="1" ht="15" x14ac:dyDescent="0.25">
      <c r="A15" s="69" t="s">
        <v>39</v>
      </c>
      <c r="B15" s="6" t="s">
        <v>100</v>
      </c>
      <c r="C15" s="12">
        <v>656853522</v>
      </c>
      <c r="D15" s="12">
        <v>0</v>
      </c>
      <c r="E15" s="12">
        <v>45144527</v>
      </c>
      <c r="F15" s="12">
        <v>800038</v>
      </c>
      <c r="G15" s="12">
        <v>148533001</v>
      </c>
      <c r="H15" s="12">
        <v>2010622746</v>
      </c>
      <c r="I15" s="12">
        <v>873615014</v>
      </c>
      <c r="J15" s="12">
        <v>0</v>
      </c>
      <c r="K15" s="12">
        <v>2047206542</v>
      </c>
      <c r="L15" s="12">
        <v>5191866928</v>
      </c>
      <c r="M15" s="12">
        <v>5238582704</v>
      </c>
      <c r="N15" s="12">
        <v>7514565610</v>
      </c>
      <c r="O15" s="12">
        <v>1337035933</v>
      </c>
      <c r="P15" s="12">
        <v>0</v>
      </c>
      <c r="Q15" s="12">
        <v>0</v>
      </c>
      <c r="R15" s="12">
        <v>320370789</v>
      </c>
      <c r="S15" s="12">
        <v>0</v>
      </c>
      <c r="T15" s="12">
        <v>12694553973</v>
      </c>
      <c r="U15" s="12">
        <v>0</v>
      </c>
      <c r="V15" s="12">
        <v>4497794658</v>
      </c>
      <c r="W15" s="12">
        <v>0</v>
      </c>
      <c r="X15" s="12">
        <v>1171218029</v>
      </c>
      <c r="Y15" s="12">
        <v>0</v>
      </c>
      <c r="Z15" s="12">
        <v>34785539</v>
      </c>
      <c r="AA15" s="12">
        <v>7748108</v>
      </c>
      <c r="AB15" s="12">
        <v>135839549</v>
      </c>
      <c r="AC15" s="12">
        <v>1738478943</v>
      </c>
      <c r="AD15" s="12">
        <v>3464119348</v>
      </c>
      <c r="AE15" s="12">
        <v>225070886</v>
      </c>
      <c r="AF15" s="12">
        <v>1439259150</v>
      </c>
      <c r="AG15" s="12">
        <v>437058925</v>
      </c>
      <c r="AH15" s="12">
        <v>841618728</v>
      </c>
      <c r="AI15" s="12">
        <v>0</v>
      </c>
      <c r="AJ15" s="12">
        <v>217425017</v>
      </c>
      <c r="AK15" s="12">
        <v>0</v>
      </c>
      <c r="AL15" s="12">
        <v>12369592</v>
      </c>
      <c r="AM15" s="181">
        <v>52302537799</v>
      </c>
    </row>
    <row r="16" spans="1:39" s="6" customFormat="1" ht="15" x14ac:dyDescent="0.25">
      <c r="A16" s="69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196059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81">
        <v>196059</v>
      </c>
    </row>
    <row r="17" spans="1:39" s="6" customFormat="1" ht="15" x14ac:dyDescent="0.25">
      <c r="A17" s="69" t="s">
        <v>41</v>
      </c>
      <c r="B17" s="6" t="s">
        <v>137</v>
      </c>
      <c r="C17" s="12">
        <v>569344852</v>
      </c>
      <c r="D17" s="12">
        <v>55653703</v>
      </c>
      <c r="E17" s="12">
        <v>0</v>
      </c>
      <c r="F17" s="12">
        <v>59815216</v>
      </c>
      <c r="G17" s="12">
        <v>121430920</v>
      </c>
      <c r="H17" s="12">
        <v>2107464887</v>
      </c>
      <c r="I17" s="12">
        <v>511368017</v>
      </c>
      <c r="J17" s="12">
        <v>0</v>
      </c>
      <c r="K17" s="12">
        <v>320630136</v>
      </c>
      <c r="L17" s="12">
        <v>2080703425</v>
      </c>
      <c r="M17" s="12">
        <v>2262512472</v>
      </c>
      <c r="N17" s="12">
        <v>905273787</v>
      </c>
      <c r="O17" s="12">
        <v>989499956</v>
      </c>
      <c r="P17" s="12">
        <v>19983145</v>
      </c>
      <c r="Q17" s="12">
        <v>0</v>
      </c>
      <c r="R17" s="12">
        <v>233388262</v>
      </c>
      <c r="S17" s="12">
        <v>0</v>
      </c>
      <c r="T17" s="12">
        <v>1505546793</v>
      </c>
      <c r="U17" s="12">
        <v>0</v>
      </c>
      <c r="V17" s="12">
        <v>1176030160</v>
      </c>
      <c r="W17" s="12">
        <v>6781151</v>
      </c>
      <c r="X17" s="12">
        <v>205698238</v>
      </c>
      <c r="Y17" s="12">
        <v>54594943</v>
      </c>
      <c r="Z17" s="12">
        <v>39435048</v>
      </c>
      <c r="AA17" s="12">
        <v>65712215</v>
      </c>
      <c r="AB17" s="12">
        <v>5582111297</v>
      </c>
      <c r="AC17" s="12">
        <v>1175846990</v>
      </c>
      <c r="AD17" s="12">
        <v>3424741329</v>
      </c>
      <c r="AE17" s="12">
        <v>763373643</v>
      </c>
      <c r="AF17" s="12">
        <v>847395528</v>
      </c>
      <c r="AG17" s="12">
        <v>4383807</v>
      </c>
      <c r="AH17" s="12">
        <v>851875434</v>
      </c>
      <c r="AI17" s="12">
        <v>338705422</v>
      </c>
      <c r="AJ17" s="12">
        <v>358075657</v>
      </c>
      <c r="AK17" s="12">
        <v>17343129</v>
      </c>
      <c r="AL17" s="12">
        <v>0</v>
      </c>
      <c r="AM17" s="181">
        <v>26654719562</v>
      </c>
    </row>
    <row r="18" spans="1:39" s="6" customFormat="1" ht="15" x14ac:dyDescent="0.25">
      <c r="A18" s="69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81">
        <v>0</v>
      </c>
    </row>
    <row r="19" spans="1:39" s="6" customFormat="1" ht="15" x14ac:dyDescent="0.25">
      <c r="A19" s="69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1">
        <v>0</v>
      </c>
    </row>
    <row r="20" spans="1:39" s="6" customFormat="1" ht="15" x14ac:dyDescent="0.25">
      <c r="A20" s="69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81">
        <v>0</v>
      </c>
    </row>
    <row r="21" spans="1:39" s="6" customFormat="1" ht="15" x14ac:dyDescent="0.25">
      <c r="A21" s="69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1">
        <v>0</v>
      </c>
    </row>
    <row r="22" spans="1:39" s="6" customFormat="1" ht="15" x14ac:dyDescent="0.25">
      <c r="A22" s="69" t="s">
        <v>46</v>
      </c>
      <c r="B22" s="6" t="s">
        <v>170</v>
      </c>
      <c r="C22" s="12">
        <v>2278632046</v>
      </c>
      <c r="D22" s="12">
        <v>421600295</v>
      </c>
      <c r="E22" s="12">
        <v>1621669966</v>
      </c>
      <c r="F22" s="12">
        <v>602051858</v>
      </c>
      <c r="G22" s="12">
        <v>976082422</v>
      </c>
      <c r="H22" s="12">
        <v>5936904848</v>
      </c>
      <c r="I22" s="12">
        <v>625776554</v>
      </c>
      <c r="J22" s="12">
        <v>521531945</v>
      </c>
      <c r="K22" s="12">
        <v>333991549</v>
      </c>
      <c r="L22" s="12">
        <v>7280594777</v>
      </c>
      <c r="M22" s="12">
        <v>3495527311</v>
      </c>
      <c r="N22" s="12">
        <v>1430196287</v>
      </c>
      <c r="O22" s="12">
        <v>707756342</v>
      </c>
      <c r="P22" s="12">
        <v>555892017</v>
      </c>
      <c r="Q22" s="12">
        <v>610933271</v>
      </c>
      <c r="R22" s="12">
        <v>987611408</v>
      </c>
      <c r="S22" s="12">
        <v>478172433</v>
      </c>
      <c r="T22" s="12">
        <v>4348438841</v>
      </c>
      <c r="U22" s="12">
        <v>77539188</v>
      </c>
      <c r="V22" s="12">
        <v>5532872689</v>
      </c>
      <c r="W22" s="12">
        <v>1219915414</v>
      </c>
      <c r="X22" s="12">
        <v>1384830230</v>
      </c>
      <c r="Y22" s="12">
        <v>319130189</v>
      </c>
      <c r="Z22" s="12">
        <v>1140979319</v>
      </c>
      <c r="AA22" s="12">
        <v>362761144</v>
      </c>
      <c r="AB22" s="12">
        <v>2443050022</v>
      </c>
      <c r="AC22" s="12">
        <v>2041261418</v>
      </c>
      <c r="AD22" s="12">
        <v>4171857712</v>
      </c>
      <c r="AE22" s="12">
        <v>2932759968</v>
      </c>
      <c r="AF22" s="12">
        <v>425554506</v>
      </c>
      <c r="AG22" s="12">
        <v>639727829</v>
      </c>
      <c r="AH22" s="12">
        <v>5155299034</v>
      </c>
      <c r="AI22" s="12">
        <v>640446841</v>
      </c>
      <c r="AJ22" s="12">
        <v>767583567</v>
      </c>
      <c r="AK22" s="12">
        <v>161714874</v>
      </c>
      <c r="AL22" s="12">
        <v>112472004</v>
      </c>
      <c r="AM22" s="181">
        <v>62743120118</v>
      </c>
    </row>
    <row r="23" spans="1:39" s="6" customFormat="1" ht="15" x14ac:dyDescent="0.25">
      <c r="A23" s="69" t="s">
        <v>47</v>
      </c>
      <c r="B23" s="6" t="s">
        <v>118</v>
      </c>
      <c r="C23" s="12">
        <v>55551235</v>
      </c>
      <c r="D23" s="12">
        <v>40407701</v>
      </c>
      <c r="E23" s="12">
        <v>47151419</v>
      </c>
      <c r="F23" s="12">
        <v>200219444</v>
      </c>
      <c r="G23" s="12">
        <v>578649142</v>
      </c>
      <c r="H23" s="12">
        <v>173958455</v>
      </c>
      <c r="I23" s="12">
        <v>3007834</v>
      </c>
      <c r="J23" s="12">
        <v>116723265</v>
      </c>
      <c r="K23" s="12">
        <v>8054310</v>
      </c>
      <c r="L23" s="12">
        <v>157215750</v>
      </c>
      <c r="M23" s="12">
        <v>217661835</v>
      </c>
      <c r="N23" s="12">
        <v>364068060</v>
      </c>
      <c r="O23" s="12">
        <v>344779274</v>
      </c>
      <c r="P23" s="12">
        <v>21132503</v>
      </c>
      <c r="Q23" s="12">
        <v>43619709</v>
      </c>
      <c r="R23" s="12">
        <v>30710502</v>
      </c>
      <c r="S23" s="12">
        <v>17157781</v>
      </c>
      <c r="T23" s="12">
        <v>8961036763</v>
      </c>
      <c r="U23" s="12">
        <v>500539080</v>
      </c>
      <c r="V23" s="12">
        <v>67698634</v>
      </c>
      <c r="W23" s="12">
        <v>121529308</v>
      </c>
      <c r="X23" s="12">
        <v>102577773</v>
      </c>
      <c r="Y23" s="12">
        <v>4005946</v>
      </c>
      <c r="Z23" s="12">
        <v>29691976</v>
      </c>
      <c r="AA23" s="12">
        <v>7262139</v>
      </c>
      <c r="AB23" s="12">
        <v>82866805</v>
      </c>
      <c r="AC23" s="12">
        <v>86505278</v>
      </c>
      <c r="AD23" s="12">
        <v>965865233</v>
      </c>
      <c r="AE23" s="12">
        <v>422015540</v>
      </c>
      <c r="AF23" s="12">
        <v>14649380</v>
      </c>
      <c r="AG23" s="12">
        <v>5868137</v>
      </c>
      <c r="AH23" s="12">
        <v>1921960980</v>
      </c>
      <c r="AI23" s="12">
        <v>79449548</v>
      </c>
      <c r="AJ23" s="12">
        <v>34911381</v>
      </c>
      <c r="AK23" s="12">
        <v>1120140</v>
      </c>
      <c r="AL23" s="12">
        <v>0</v>
      </c>
      <c r="AM23" s="181">
        <v>15829622260</v>
      </c>
    </row>
    <row r="24" spans="1:39" s="6" customFormat="1" ht="15" x14ac:dyDescent="0.25">
      <c r="A24" s="69" t="s">
        <v>48</v>
      </c>
      <c r="B24" s="6" t="s">
        <v>126</v>
      </c>
      <c r="C24" s="12">
        <v>87576725</v>
      </c>
      <c r="D24" s="12">
        <v>19596107</v>
      </c>
      <c r="E24" s="12">
        <v>2119482</v>
      </c>
      <c r="F24" s="12">
        <v>20943248</v>
      </c>
      <c r="G24" s="12">
        <v>90406637</v>
      </c>
      <c r="H24" s="12">
        <v>630658147</v>
      </c>
      <c r="I24" s="12">
        <v>30689209</v>
      </c>
      <c r="J24" s="12">
        <v>16316749</v>
      </c>
      <c r="K24" s="12">
        <v>237557006</v>
      </c>
      <c r="L24" s="12">
        <v>4059915</v>
      </c>
      <c r="M24" s="12">
        <v>605220273</v>
      </c>
      <c r="N24" s="12">
        <v>16906018</v>
      </c>
      <c r="O24" s="12">
        <v>80727149</v>
      </c>
      <c r="P24" s="12">
        <v>16946381</v>
      </c>
      <c r="Q24" s="12">
        <v>2800229</v>
      </c>
      <c r="R24" s="12">
        <v>22611434</v>
      </c>
      <c r="S24" s="12">
        <v>6126900</v>
      </c>
      <c r="T24" s="12">
        <v>35812775</v>
      </c>
      <c r="U24" s="12">
        <v>140673543</v>
      </c>
      <c r="V24" s="12">
        <v>213577349</v>
      </c>
      <c r="W24" s="12">
        <v>16714672</v>
      </c>
      <c r="X24" s="12">
        <v>47541293</v>
      </c>
      <c r="Y24" s="12">
        <v>77865882</v>
      </c>
      <c r="Z24" s="12">
        <v>84866372</v>
      </c>
      <c r="AA24" s="12">
        <v>1929526</v>
      </c>
      <c r="AB24" s="12">
        <v>70048706</v>
      </c>
      <c r="AC24" s="12">
        <v>6437589</v>
      </c>
      <c r="AD24" s="12">
        <v>638709107</v>
      </c>
      <c r="AE24" s="12">
        <v>133785106</v>
      </c>
      <c r="AF24" s="12">
        <v>4219000</v>
      </c>
      <c r="AG24" s="12">
        <v>100559653</v>
      </c>
      <c r="AH24" s="12">
        <v>22659313</v>
      </c>
      <c r="AI24" s="12">
        <v>124260058</v>
      </c>
      <c r="AJ24" s="12">
        <v>25670463</v>
      </c>
      <c r="AK24" s="12">
        <v>14709025</v>
      </c>
      <c r="AL24" s="12">
        <v>0</v>
      </c>
      <c r="AM24" s="181">
        <v>3651301041</v>
      </c>
    </row>
    <row r="25" spans="1:39" s="6" customFormat="1" ht="18.75" customHeight="1" x14ac:dyDescent="0.25">
      <c r="A25" s="70"/>
      <c r="B25" s="24" t="s">
        <v>111</v>
      </c>
      <c r="C25" s="25">
        <v>14726904098</v>
      </c>
      <c r="D25" s="25">
        <v>6540315101</v>
      </c>
      <c r="E25" s="25">
        <v>7621708088</v>
      </c>
      <c r="F25" s="25">
        <v>3112557230</v>
      </c>
      <c r="G25" s="25">
        <v>11569156816</v>
      </c>
      <c r="H25" s="25">
        <v>54167832460</v>
      </c>
      <c r="I25" s="25">
        <v>8733376164</v>
      </c>
      <c r="J25" s="25">
        <v>2352089462</v>
      </c>
      <c r="K25" s="25">
        <v>12306417519</v>
      </c>
      <c r="L25" s="25">
        <v>37674842894</v>
      </c>
      <c r="M25" s="25">
        <v>26190163089</v>
      </c>
      <c r="N25" s="25">
        <v>24989461096</v>
      </c>
      <c r="O25" s="25">
        <v>12375617306</v>
      </c>
      <c r="P25" s="25">
        <v>5098756203</v>
      </c>
      <c r="Q25" s="25">
        <v>3771925103</v>
      </c>
      <c r="R25" s="25">
        <v>8984775103</v>
      </c>
      <c r="S25" s="25">
        <v>1705774887</v>
      </c>
      <c r="T25" s="25">
        <v>51394566113</v>
      </c>
      <c r="U25" s="25">
        <v>718751811</v>
      </c>
      <c r="V25" s="25">
        <v>34742016598</v>
      </c>
      <c r="W25" s="25">
        <v>7277693987</v>
      </c>
      <c r="X25" s="25">
        <v>14723893847</v>
      </c>
      <c r="Y25" s="25">
        <v>3122378412</v>
      </c>
      <c r="Z25" s="25">
        <v>18023792733</v>
      </c>
      <c r="AA25" s="25">
        <v>2092270052</v>
      </c>
      <c r="AB25" s="25">
        <v>66272234176</v>
      </c>
      <c r="AC25" s="25">
        <v>18841225689</v>
      </c>
      <c r="AD25" s="25">
        <v>93533010285</v>
      </c>
      <c r="AE25" s="25">
        <v>25674252045</v>
      </c>
      <c r="AF25" s="25">
        <v>10246068061</v>
      </c>
      <c r="AG25" s="25">
        <v>12250467699</v>
      </c>
      <c r="AH25" s="25">
        <v>27300106318</v>
      </c>
      <c r="AI25" s="25">
        <v>9991002073</v>
      </c>
      <c r="AJ25" s="25">
        <v>11028487985</v>
      </c>
      <c r="AK25" s="25">
        <v>1243774117</v>
      </c>
      <c r="AL25" s="25">
        <v>2558244557</v>
      </c>
      <c r="AM25" s="183">
        <v>652955909177</v>
      </c>
    </row>
    <row r="26" spans="1:39" s="6" customFormat="1" ht="15" x14ac:dyDescent="0.25">
      <c r="A26" s="69" t="s">
        <v>49</v>
      </c>
      <c r="B26" s="6" t="s">
        <v>87</v>
      </c>
      <c r="C26" s="12">
        <v>4769688</v>
      </c>
      <c r="D26" s="12">
        <v>32123457</v>
      </c>
      <c r="E26" s="12">
        <v>84856159</v>
      </c>
      <c r="F26" s="12">
        <v>5538259</v>
      </c>
      <c r="G26" s="12">
        <v>104379500</v>
      </c>
      <c r="H26" s="12">
        <v>215494815</v>
      </c>
      <c r="I26" s="12">
        <v>20691527</v>
      </c>
      <c r="J26" s="12">
        <v>14791046</v>
      </c>
      <c r="K26" s="12">
        <v>2930257</v>
      </c>
      <c r="L26" s="12">
        <v>183336670</v>
      </c>
      <c r="M26" s="12">
        <v>71940956</v>
      </c>
      <c r="N26" s="12">
        <v>42584458</v>
      </c>
      <c r="O26" s="12">
        <v>26983906</v>
      </c>
      <c r="P26" s="12">
        <v>33289596</v>
      </c>
      <c r="Q26" s="12">
        <v>88795275</v>
      </c>
      <c r="R26" s="12">
        <v>0</v>
      </c>
      <c r="S26" s="12">
        <v>22231135</v>
      </c>
      <c r="T26" s="12">
        <v>0</v>
      </c>
      <c r="U26" s="12">
        <v>0</v>
      </c>
      <c r="V26" s="12">
        <v>0</v>
      </c>
      <c r="W26" s="12">
        <v>28266485</v>
      </c>
      <c r="X26" s="12">
        <v>29601562</v>
      </c>
      <c r="Y26" s="12">
        <v>23241380</v>
      </c>
      <c r="Z26" s="12">
        <v>35364925</v>
      </c>
      <c r="AA26" s="12">
        <v>72198086</v>
      </c>
      <c r="AB26" s="12">
        <v>21150304</v>
      </c>
      <c r="AC26" s="12">
        <v>236829501</v>
      </c>
      <c r="AD26" s="12">
        <v>0</v>
      </c>
      <c r="AE26" s="12">
        <v>23269380</v>
      </c>
      <c r="AF26" s="12">
        <v>564252</v>
      </c>
      <c r="AG26" s="12">
        <v>6959313</v>
      </c>
      <c r="AH26" s="12">
        <v>0</v>
      </c>
      <c r="AI26" s="12">
        <v>14313204</v>
      </c>
      <c r="AJ26" s="12">
        <v>35182061</v>
      </c>
      <c r="AK26" s="12">
        <v>27206247</v>
      </c>
      <c r="AL26" s="12">
        <v>0</v>
      </c>
      <c r="AM26" s="181">
        <v>1508883404</v>
      </c>
    </row>
    <row r="27" spans="1:39" s="6" customFormat="1" ht="15" x14ac:dyDescent="0.25">
      <c r="A27" s="69" t="s">
        <v>50</v>
      </c>
      <c r="B27" s="6" t="s">
        <v>88</v>
      </c>
      <c r="C27" s="12">
        <v>2192164841</v>
      </c>
      <c r="D27" s="12">
        <v>447432968</v>
      </c>
      <c r="E27" s="12">
        <v>420671147</v>
      </c>
      <c r="F27" s="12">
        <v>387919602</v>
      </c>
      <c r="G27" s="12">
        <v>580811338</v>
      </c>
      <c r="H27" s="12">
        <v>8457216511</v>
      </c>
      <c r="I27" s="12">
        <v>2148470352</v>
      </c>
      <c r="J27" s="12">
        <v>19263658</v>
      </c>
      <c r="K27" s="12">
        <v>3986305207</v>
      </c>
      <c r="L27" s="12">
        <v>10711290231</v>
      </c>
      <c r="M27" s="12">
        <v>9871344540</v>
      </c>
      <c r="N27" s="12">
        <v>5506591266</v>
      </c>
      <c r="O27" s="12">
        <v>3579478177</v>
      </c>
      <c r="P27" s="12">
        <v>142414894</v>
      </c>
      <c r="Q27" s="12">
        <v>30812326</v>
      </c>
      <c r="R27" s="12">
        <v>789955764</v>
      </c>
      <c r="S27" s="12">
        <v>5144556</v>
      </c>
      <c r="T27" s="12">
        <v>6426348454</v>
      </c>
      <c r="U27" s="12">
        <v>0</v>
      </c>
      <c r="V27" s="12">
        <v>6181978032</v>
      </c>
      <c r="W27" s="12">
        <v>320662250</v>
      </c>
      <c r="X27" s="12">
        <v>659812917</v>
      </c>
      <c r="Y27" s="12">
        <v>183853725</v>
      </c>
      <c r="Z27" s="12">
        <v>334001456</v>
      </c>
      <c r="AA27" s="12">
        <v>300581155</v>
      </c>
      <c r="AB27" s="12">
        <v>7914086933</v>
      </c>
      <c r="AC27" s="12">
        <v>2765532796</v>
      </c>
      <c r="AD27" s="12">
        <v>18742223675</v>
      </c>
      <c r="AE27" s="12">
        <v>3775861250</v>
      </c>
      <c r="AF27" s="12">
        <v>2770812443</v>
      </c>
      <c r="AG27" s="12">
        <v>966532931</v>
      </c>
      <c r="AH27" s="12">
        <v>4213153512</v>
      </c>
      <c r="AI27" s="12">
        <v>2840079657</v>
      </c>
      <c r="AJ27" s="12">
        <v>1274840156</v>
      </c>
      <c r="AK27" s="12">
        <v>128860234</v>
      </c>
      <c r="AL27" s="12">
        <v>64431735</v>
      </c>
      <c r="AM27" s="181">
        <v>109140940689</v>
      </c>
    </row>
    <row r="28" spans="1:39" s="6" customFormat="1" ht="15" x14ac:dyDescent="0.25">
      <c r="A28" s="69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181574988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273551794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2615517008</v>
      </c>
      <c r="AA28" s="12">
        <v>0</v>
      </c>
      <c r="AB28" s="12">
        <v>14059254</v>
      </c>
      <c r="AC28" s="12">
        <v>0</v>
      </c>
      <c r="AD28" s="12">
        <v>27027306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5520050256</v>
      </c>
      <c r="AK28" s="12">
        <v>0</v>
      </c>
      <c r="AL28" s="12">
        <v>0</v>
      </c>
      <c r="AM28" s="181">
        <v>8631780606</v>
      </c>
    </row>
    <row r="29" spans="1:39" s="6" customFormat="1" ht="15" x14ac:dyDescent="0.25">
      <c r="A29" s="69" t="s">
        <v>52</v>
      </c>
      <c r="B29" s="6" t="s">
        <v>119</v>
      </c>
      <c r="C29" s="12">
        <v>1787629107</v>
      </c>
      <c r="D29" s="12">
        <v>662679618</v>
      </c>
      <c r="E29" s="12">
        <v>1025218609</v>
      </c>
      <c r="F29" s="12">
        <v>336489355</v>
      </c>
      <c r="G29" s="12">
        <v>1689772094</v>
      </c>
      <c r="H29" s="12">
        <v>10584725868</v>
      </c>
      <c r="I29" s="12">
        <v>1160665609</v>
      </c>
      <c r="J29" s="12">
        <v>297594874</v>
      </c>
      <c r="K29" s="12">
        <v>1286316392</v>
      </c>
      <c r="L29" s="12">
        <v>1179578865</v>
      </c>
      <c r="M29" s="12">
        <v>3051271933</v>
      </c>
      <c r="N29" s="12">
        <v>3167023870</v>
      </c>
      <c r="O29" s="12">
        <v>1659013019</v>
      </c>
      <c r="P29" s="12">
        <v>898306924</v>
      </c>
      <c r="Q29" s="12">
        <v>350028695</v>
      </c>
      <c r="R29" s="12">
        <v>1011619772</v>
      </c>
      <c r="S29" s="12">
        <v>159321709</v>
      </c>
      <c r="T29" s="12">
        <v>4054951973</v>
      </c>
      <c r="U29" s="12">
        <v>0</v>
      </c>
      <c r="V29" s="12">
        <v>3652514886</v>
      </c>
      <c r="W29" s="12">
        <v>979970250</v>
      </c>
      <c r="X29" s="12">
        <v>1925333979</v>
      </c>
      <c r="Y29" s="12">
        <v>609777066</v>
      </c>
      <c r="Z29" s="12">
        <v>5744360035</v>
      </c>
      <c r="AA29" s="12">
        <v>207456096</v>
      </c>
      <c r="AB29" s="12">
        <v>27355025393</v>
      </c>
      <c r="AC29" s="12">
        <v>1859164179</v>
      </c>
      <c r="AD29" s="12">
        <v>11247621036</v>
      </c>
      <c r="AE29" s="12">
        <v>3957229811</v>
      </c>
      <c r="AF29" s="12">
        <v>1721215683</v>
      </c>
      <c r="AG29" s="12">
        <v>1436616569</v>
      </c>
      <c r="AH29" s="12">
        <v>3563306571</v>
      </c>
      <c r="AI29" s="12">
        <v>1253536385</v>
      </c>
      <c r="AJ29" s="12">
        <v>383596551</v>
      </c>
      <c r="AK29" s="12">
        <v>86576995</v>
      </c>
      <c r="AL29" s="12">
        <v>1320000000</v>
      </c>
      <c r="AM29" s="181">
        <v>101665509771</v>
      </c>
    </row>
    <row r="30" spans="1:39" s="6" customFormat="1" ht="15" x14ac:dyDescent="0.25">
      <c r="A30" s="69" t="s">
        <v>53</v>
      </c>
      <c r="B30" s="6" t="s">
        <v>90</v>
      </c>
      <c r="C30" s="12">
        <v>74451182</v>
      </c>
      <c r="D30" s="12">
        <v>291143227</v>
      </c>
      <c r="E30" s="12">
        <v>95462704</v>
      </c>
      <c r="F30" s="12">
        <v>97388620</v>
      </c>
      <c r="G30" s="12">
        <v>951108957</v>
      </c>
      <c r="H30" s="12">
        <v>1383053624</v>
      </c>
      <c r="I30" s="12">
        <v>193872378</v>
      </c>
      <c r="J30" s="12">
        <v>192866597</v>
      </c>
      <c r="K30" s="12">
        <v>638733303</v>
      </c>
      <c r="L30" s="12">
        <v>2100517674</v>
      </c>
      <c r="M30" s="12">
        <v>230322686</v>
      </c>
      <c r="N30" s="12">
        <v>1084881452</v>
      </c>
      <c r="O30" s="12">
        <v>540878937</v>
      </c>
      <c r="P30" s="12">
        <v>327059525</v>
      </c>
      <c r="Q30" s="12">
        <v>112863294</v>
      </c>
      <c r="R30" s="12">
        <v>287779734</v>
      </c>
      <c r="S30" s="12">
        <v>21872922</v>
      </c>
      <c r="T30" s="12">
        <v>3447213445</v>
      </c>
      <c r="U30" s="12">
        <v>0</v>
      </c>
      <c r="V30" s="12">
        <v>286619804</v>
      </c>
      <c r="W30" s="12">
        <v>516668933</v>
      </c>
      <c r="X30" s="12">
        <v>355398844</v>
      </c>
      <c r="Y30" s="12">
        <v>101880672</v>
      </c>
      <c r="Z30" s="12">
        <v>696877337</v>
      </c>
      <c r="AA30" s="12">
        <v>75943176</v>
      </c>
      <c r="AB30" s="12">
        <v>1053843031</v>
      </c>
      <c r="AC30" s="12">
        <v>1550368156</v>
      </c>
      <c r="AD30" s="12">
        <v>8915364269</v>
      </c>
      <c r="AE30" s="12">
        <v>614631607</v>
      </c>
      <c r="AF30" s="12">
        <v>459493794</v>
      </c>
      <c r="AG30" s="12">
        <v>884605209</v>
      </c>
      <c r="AH30" s="12">
        <v>1506362262</v>
      </c>
      <c r="AI30" s="12">
        <v>81599488</v>
      </c>
      <c r="AJ30" s="12">
        <v>173637093</v>
      </c>
      <c r="AK30" s="12">
        <v>99503046</v>
      </c>
      <c r="AL30" s="12">
        <v>70253898</v>
      </c>
      <c r="AM30" s="181">
        <v>29514520880</v>
      </c>
    </row>
    <row r="31" spans="1:39" s="6" customFormat="1" ht="15" x14ac:dyDescent="0.25">
      <c r="A31" s="69" t="s">
        <v>54</v>
      </c>
      <c r="B31" s="6" t="s">
        <v>206</v>
      </c>
      <c r="C31" s="12">
        <v>4694588069</v>
      </c>
      <c r="D31" s="12">
        <v>2225395858</v>
      </c>
      <c r="E31" s="12">
        <v>1849903464</v>
      </c>
      <c r="F31" s="12">
        <v>502472287</v>
      </c>
      <c r="G31" s="12">
        <v>3432162153</v>
      </c>
      <c r="H31" s="12">
        <v>17291997408</v>
      </c>
      <c r="I31" s="12">
        <v>2440254160</v>
      </c>
      <c r="J31" s="12">
        <v>488572899</v>
      </c>
      <c r="K31" s="12">
        <v>3795932353</v>
      </c>
      <c r="L31" s="12">
        <v>8095624210</v>
      </c>
      <c r="M31" s="12">
        <v>6653485111</v>
      </c>
      <c r="N31" s="12">
        <v>11997693891</v>
      </c>
      <c r="O31" s="12">
        <v>3369908096</v>
      </c>
      <c r="P31" s="12">
        <v>1667588785</v>
      </c>
      <c r="Q31" s="12">
        <v>691745914</v>
      </c>
      <c r="R31" s="12">
        <v>3525836826</v>
      </c>
      <c r="S31" s="12">
        <v>217455861</v>
      </c>
      <c r="T31" s="12">
        <v>19389675045</v>
      </c>
      <c r="U31" s="12">
        <v>0</v>
      </c>
      <c r="V31" s="12">
        <v>13690171670</v>
      </c>
      <c r="W31" s="12">
        <v>2094547327</v>
      </c>
      <c r="X31" s="12">
        <v>7801730831</v>
      </c>
      <c r="Y31" s="12">
        <v>709737268</v>
      </c>
      <c r="Z31" s="12">
        <v>4520232286</v>
      </c>
      <c r="AA31" s="12">
        <v>241938947</v>
      </c>
      <c r="AB31" s="12">
        <v>15918636700</v>
      </c>
      <c r="AC31" s="12">
        <v>4288720504</v>
      </c>
      <c r="AD31" s="12">
        <v>29485618588</v>
      </c>
      <c r="AE31" s="12">
        <v>7689072156</v>
      </c>
      <c r="AF31" s="12">
        <v>2953340318</v>
      </c>
      <c r="AG31" s="12">
        <v>3082077888</v>
      </c>
      <c r="AH31" s="12">
        <v>6561306329</v>
      </c>
      <c r="AI31" s="12">
        <v>2046907002</v>
      </c>
      <c r="AJ31" s="12">
        <v>639409339</v>
      </c>
      <c r="AK31" s="12">
        <v>234952445</v>
      </c>
      <c r="AL31" s="12">
        <v>117716173</v>
      </c>
      <c r="AM31" s="181">
        <v>194406408161</v>
      </c>
    </row>
    <row r="32" spans="1:39" s="6" customFormat="1" ht="15" x14ac:dyDescent="0.25">
      <c r="A32" s="69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830781825</v>
      </c>
      <c r="AA32" s="12">
        <v>0</v>
      </c>
      <c r="AB32" s="12">
        <v>32668584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81">
        <v>863450409</v>
      </c>
    </row>
    <row r="33" spans="1:39" s="6" customFormat="1" ht="15" x14ac:dyDescent="0.25">
      <c r="A33" s="69" t="s">
        <v>56</v>
      </c>
      <c r="B33" s="6" t="s">
        <v>93</v>
      </c>
      <c r="C33" s="12">
        <v>40053158</v>
      </c>
      <c r="D33" s="12">
        <v>5297546</v>
      </c>
      <c r="E33" s="12">
        <v>54010698</v>
      </c>
      <c r="F33" s="12">
        <v>11668909</v>
      </c>
      <c r="G33" s="12">
        <v>5601752</v>
      </c>
      <c r="H33" s="12">
        <v>44301173</v>
      </c>
      <c r="I33" s="12">
        <v>40116496</v>
      </c>
      <c r="J33" s="12">
        <v>21778910</v>
      </c>
      <c r="K33" s="12">
        <v>37670214</v>
      </c>
      <c r="L33" s="12">
        <v>54505849</v>
      </c>
      <c r="M33" s="12">
        <v>34406714</v>
      </c>
      <c r="N33" s="12">
        <v>1091718956</v>
      </c>
      <c r="O33" s="12">
        <v>83161717</v>
      </c>
      <c r="P33" s="12">
        <v>14802754</v>
      </c>
      <c r="Q33" s="12">
        <v>11238721</v>
      </c>
      <c r="R33" s="12">
        <v>17795241</v>
      </c>
      <c r="S33" s="12">
        <v>15614409</v>
      </c>
      <c r="T33" s="12">
        <v>771169647</v>
      </c>
      <c r="U33" s="12">
        <v>0</v>
      </c>
      <c r="V33" s="12">
        <v>104283934</v>
      </c>
      <c r="W33" s="12">
        <v>10818684</v>
      </c>
      <c r="X33" s="12">
        <v>642028929</v>
      </c>
      <c r="Y33" s="12">
        <v>17919364</v>
      </c>
      <c r="Z33" s="12">
        <v>48617356</v>
      </c>
      <c r="AA33" s="12">
        <v>6363909</v>
      </c>
      <c r="AB33" s="12">
        <v>113028356</v>
      </c>
      <c r="AC33" s="12">
        <v>29419026</v>
      </c>
      <c r="AD33" s="12">
        <v>253994399</v>
      </c>
      <c r="AE33" s="12">
        <v>119687197</v>
      </c>
      <c r="AF33" s="12">
        <v>68160237</v>
      </c>
      <c r="AG33" s="12">
        <v>22111637</v>
      </c>
      <c r="AH33" s="12">
        <v>353692940</v>
      </c>
      <c r="AI33" s="12">
        <v>21907294</v>
      </c>
      <c r="AJ33" s="12">
        <v>20412092</v>
      </c>
      <c r="AK33" s="12">
        <v>5297546</v>
      </c>
      <c r="AL33" s="12">
        <v>0</v>
      </c>
      <c r="AM33" s="181">
        <v>4192655764</v>
      </c>
    </row>
    <row r="34" spans="1:39" s="6" customFormat="1" ht="15" x14ac:dyDescent="0.25">
      <c r="A34" s="69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81">
        <v>0</v>
      </c>
    </row>
    <row r="35" spans="1:39" s="6" customFormat="1" ht="15" x14ac:dyDescent="0.25">
      <c r="A35" s="69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3927396</v>
      </c>
      <c r="K35" s="12">
        <v>10775150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8021916</v>
      </c>
      <c r="X35" s="12">
        <v>0</v>
      </c>
      <c r="Y35" s="12">
        <v>366709709</v>
      </c>
      <c r="Z35" s="12">
        <v>0</v>
      </c>
      <c r="AA35" s="12">
        <v>23497675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81">
        <v>412931846</v>
      </c>
    </row>
    <row r="36" spans="1:39" s="6" customFormat="1" ht="15" x14ac:dyDescent="0.25">
      <c r="A36" s="69" t="s">
        <v>59</v>
      </c>
      <c r="B36" s="6" t="s">
        <v>95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1">
        <v>0</v>
      </c>
    </row>
    <row r="37" spans="1:39" s="6" customFormat="1" ht="13.5" customHeight="1" x14ac:dyDescent="0.25">
      <c r="A37" s="69" t="s">
        <v>60</v>
      </c>
      <c r="B37" s="6" t="s">
        <v>139</v>
      </c>
      <c r="C37" s="12">
        <v>75285714</v>
      </c>
      <c r="D37" s="12">
        <v>430474502</v>
      </c>
      <c r="E37" s="12">
        <v>397934846</v>
      </c>
      <c r="F37" s="12">
        <v>13125863</v>
      </c>
      <c r="G37" s="12">
        <v>378833208</v>
      </c>
      <c r="H37" s="12">
        <v>577253988</v>
      </c>
      <c r="I37" s="12">
        <v>115132257</v>
      </c>
      <c r="J37" s="12">
        <v>23351235</v>
      </c>
      <c r="K37" s="12">
        <v>159156309</v>
      </c>
      <c r="L37" s="12">
        <v>41453468</v>
      </c>
      <c r="M37" s="12">
        <v>11786586</v>
      </c>
      <c r="N37" s="12">
        <v>554279019</v>
      </c>
      <c r="O37" s="12">
        <v>257218464</v>
      </c>
      <c r="P37" s="12">
        <v>226348769</v>
      </c>
      <c r="Q37" s="12">
        <v>175052827</v>
      </c>
      <c r="R37" s="12">
        <v>315114660</v>
      </c>
      <c r="S37" s="12">
        <v>45931526</v>
      </c>
      <c r="T37" s="12">
        <v>13549698</v>
      </c>
      <c r="U37" s="12">
        <v>0</v>
      </c>
      <c r="V37" s="12">
        <v>293656784</v>
      </c>
      <c r="W37" s="12">
        <v>187573297</v>
      </c>
      <c r="X37" s="12">
        <v>1537655013</v>
      </c>
      <c r="Y37" s="12">
        <v>115183509</v>
      </c>
      <c r="Z37" s="12">
        <v>331262086</v>
      </c>
      <c r="AA37" s="12">
        <v>0</v>
      </c>
      <c r="AB37" s="12">
        <v>837652046</v>
      </c>
      <c r="AC37" s="12">
        <v>706788601</v>
      </c>
      <c r="AD37" s="12">
        <v>693037500</v>
      </c>
      <c r="AE37" s="12">
        <v>827866175</v>
      </c>
      <c r="AF37" s="12">
        <v>187888668</v>
      </c>
      <c r="AG37" s="12">
        <v>298757996</v>
      </c>
      <c r="AH37" s="12">
        <v>508372465</v>
      </c>
      <c r="AI37" s="12">
        <v>214221497</v>
      </c>
      <c r="AJ37" s="12">
        <v>0</v>
      </c>
      <c r="AK37" s="12">
        <v>89925552</v>
      </c>
      <c r="AL37" s="12">
        <v>0</v>
      </c>
      <c r="AM37" s="181">
        <v>10641124128</v>
      </c>
    </row>
    <row r="38" spans="1:39" s="6" customFormat="1" ht="15" x14ac:dyDescent="0.25">
      <c r="A38" s="69" t="s">
        <v>61</v>
      </c>
      <c r="B38" s="6" t="s">
        <v>96</v>
      </c>
      <c r="C38" s="12">
        <v>0</v>
      </c>
      <c r="D38" s="12">
        <v>0</v>
      </c>
      <c r="E38" s="12">
        <v>13954005</v>
      </c>
      <c r="F38" s="12">
        <v>0</v>
      </c>
      <c r="G38" s="12">
        <v>587727</v>
      </c>
      <c r="H38" s="12">
        <v>0</v>
      </c>
      <c r="I38" s="12">
        <v>0</v>
      </c>
      <c r="J38" s="12">
        <v>138385</v>
      </c>
      <c r="K38" s="12">
        <v>0</v>
      </c>
      <c r="L38" s="12">
        <v>8909611</v>
      </c>
      <c r="M38" s="12">
        <v>11355918</v>
      </c>
      <c r="N38" s="12">
        <v>279205</v>
      </c>
      <c r="O38" s="12">
        <v>0</v>
      </c>
      <c r="P38" s="12">
        <v>267259107</v>
      </c>
      <c r="Q38" s="12">
        <v>290475134</v>
      </c>
      <c r="R38" s="12">
        <v>349130</v>
      </c>
      <c r="S38" s="12">
        <v>3163429</v>
      </c>
      <c r="T38" s="12">
        <v>0</v>
      </c>
      <c r="U38" s="12">
        <v>0</v>
      </c>
      <c r="V38" s="12">
        <v>0</v>
      </c>
      <c r="W38" s="12">
        <v>107278720</v>
      </c>
      <c r="X38" s="12">
        <v>0</v>
      </c>
      <c r="Y38" s="12">
        <v>281728</v>
      </c>
      <c r="Z38" s="12">
        <v>358373873</v>
      </c>
      <c r="AA38" s="12">
        <v>0</v>
      </c>
      <c r="AB38" s="12">
        <v>224097353</v>
      </c>
      <c r="AC38" s="12">
        <v>1581806085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3454514</v>
      </c>
      <c r="AJ38" s="12">
        <v>19872206</v>
      </c>
      <c r="AK38" s="12">
        <v>0</v>
      </c>
      <c r="AL38" s="12">
        <v>0</v>
      </c>
      <c r="AM38" s="181">
        <v>2891636130</v>
      </c>
    </row>
    <row r="39" spans="1:39" s="6" customFormat="1" ht="15" x14ac:dyDescent="0.25">
      <c r="A39" s="69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1">
        <v>0</v>
      </c>
    </row>
    <row r="40" spans="1:39" s="6" customFormat="1" ht="15" x14ac:dyDescent="0.25">
      <c r="A40" s="69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1">
        <v>0</v>
      </c>
    </row>
    <row r="41" spans="1:39" s="6" customFormat="1" ht="15" x14ac:dyDescent="0.25">
      <c r="A41" s="69" t="s">
        <v>64</v>
      </c>
      <c r="B41" s="6" t="s">
        <v>140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81">
        <v>0</v>
      </c>
    </row>
    <row r="42" spans="1:39" s="6" customFormat="1" ht="15" x14ac:dyDescent="0.25">
      <c r="A42" s="69" t="s">
        <v>65</v>
      </c>
      <c r="B42" s="6" t="s">
        <v>122</v>
      </c>
      <c r="C42" s="12">
        <v>2445292004</v>
      </c>
      <c r="D42" s="12">
        <v>3261896058</v>
      </c>
      <c r="E42" s="12">
        <v>725286549</v>
      </c>
      <c r="F42" s="12">
        <v>1008294166</v>
      </c>
      <c r="G42" s="12">
        <v>3457305837</v>
      </c>
      <c r="H42" s="12">
        <v>10334831931</v>
      </c>
      <c r="I42" s="12">
        <v>1449721431</v>
      </c>
      <c r="J42" s="12">
        <v>675465543</v>
      </c>
      <c r="K42" s="12">
        <v>3104578794</v>
      </c>
      <c r="L42" s="12">
        <v>3839971597</v>
      </c>
      <c r="M42" s="12">
        <v>2183975715</v>
      </c>
      <c r="N42" s="12">
        <v>3149130193</v>
      </c>
      <c r="O42" s="12">
        <v>2405523811</v>
      </c>
      <c r="P42" s="12">
        <v>1107762001</v>
      </c>
      <c r="Q42" s="12">
        <v>704418399</v>
      </c>
      <c r="R42" s="12">
        <v>1669412705</v>
      </c>
      <c r="S42" s="12">
        <v>398258982</v>
      </c>
      <c r="T42" s="12">
        <v>2876149097</v>
      </c>
      <c r="U42" s="12">
        <v>222566875</v>
      </c>
      <c r="V42" s="12">
        <v>4820710057</v>
      </c>
      <c r="W42" s="12">
        <v>1646168188</v>
      </c>
      <c r="X42" s="12">
        <v>1863339312</v>
      </c>
      <c r="Y42" s="12">
        <v>968799275</v>
      </c>
      <c r="Z42" s="12">
        <v>1574447320</v>
      </c>
      <c r="AA42" s="12">
        <v>421556181</v>
      </c>
      <c r="AB42" s="12">
        <v>6980782248</v>
      </c>
      <c r="AC42" s="12">
        <v>2821139003</v>
      </c>
      <c r="AD42" s="12">
        <v>13339330918</v>
      </c>
      <c r="AE42" s="12">
        <v>6313298507</v>
      </c>
      <c r="AF42" s="12">
        <v>1366692412</v>
      </c>
      <c r="AG42" s="12">
        <v>4089279285</v>
      </c>
      <c r="AH42" s="12">
        <v>5113476070</v>
      </c>
      <c r="AI42" s="12">
        <v>1793140768</v>
      </c>
      <c r="AJ42" s="12">
        <v>1127443071</v>
      </c>
      <c r="AK42" s="12">
        <v>487287306</v>
      </c>
      <c r="AL42" s="12">
        <v>910438792</v>
      </c>
      <c r="AM42" s="181">
        <v>100657170401</v>
      </c>
    </row>
    <row r="43" spans="1:39" s="6" customFormat="1" ht="13.5" customHeight="1" x14ac:dyDescent="0.25">
      <c r="A43" s="69" t="s">
        <v>66</v>
      </c>
      <c r="B43" s="6" t="s">
        <v>227</v>
      </c>
      <c r="C43" s="12">
        <v>1389773346</v>
      </c>
      <c r="D43" s="12">
        <v>332677583</v>
      </c>
      <c r="E43" s="12">
        <v>1135897267</v>
      </c>
      <c r="F43" s="12">
        <v>439021633</v>
      </c>
      <c r="G43" s="12">
        <v>140765798</v>
      </c>
      <c r="H43" s="12">
        <v>4631559530</v>
      </c>
      <c r="I43" s="12">
        <v>436167287</v>
      </c>
      <c r="J43" s="12">
        <v>257824137</v>
      </c>
      <c r="K43" s="12">
        <v>188949982</v>
      </c>
      <c r="L43" s="12">
        <v>3021781356</v>
      </c>
      <c r="M43" s="12">
        <v>3155269637</v>
      </c>
      <c r="N43" s="12">
        <v>1095217886</v>
      </c>
      <c r="O43" s="12">
        <v>428454830</v>
      </c>
      <c r="P43" s="12">
        <v>328868166</v>
      </c>
      <c r="Q43" s="12">
        <v>372700632</v>
      </c>
      <c r="R43" s="12">
        <v>656427722</v>
      </c>
      <c r="S43" s="12">
        <v>396234131</v>
      </c>
      <c r="T43" s="12">
        <v>3520718817</v>
      </c>
      <c r="U43" s="12">
        <v>153000</v>
      </c>
      <c r="V43" s="12">
        <v>3902416636</v>
      </c>
      <c r="W43" s="12">
        <v>392364380</v>
      </c>
      <c r="X43" s="12">
        <v>806423949</v>
      </c>
      <c r="Y43" s="12">
        <v>158071701</v>
      </c>
      <c r="Z43" s="12">
        <v>504144706</v>
      </c>
      <c r="AA43" s="12">
        <v>264004388</v>
      </c>
      <c r="AB43" s="12">
        <v>1256983356</v>
      </c>
      <c r="AC43" s="12">
        <v>1447577752</v>
      </c>
      <c r="AD43" s="12">
        <v>126109235</v>
      </c>
      <c r="AE43" s="12">
        <v>1908391839</v>
      </c>
      <c r="AF43" s="12">
        <v>289961304</v>
      </c>
      <c r="AG43" s="12">
        <v>234792436</v>
      </c>
      <c r="AH43" s="12">
        <v>3938866935</v>
      </c>
      <c r="AI43" s="12">
        <v>390084844</v>
      </c>
      <c r="AJ43" s="12">
        <v>364320806</v>
      </c>
      <c r="AK43" s="12">
        <v>130451105</v>
      </c>
      <c r="AL43" s="12">
        <v>10224167</v>
      </c>
      <c r="AM43" s="181">
        <v>38053652279</v>
      </c>
    </row>
    <row r="44" spans="1:39" s="6" customFormat="1" ht="15" x14ac:dyDescent="0.25">
      <c r="A44" s="69" t="s">
        <v>67</v>
      </c>
      <c r="B44" s="6" t="s">
        <v>240</v>
      </c>
      <c r="C44" s="12">
        <v>531783010</v>
      </c>
      <c r="D44" s="12">
        <v>602413848</v>
      </c>
      <c r="E44" s="12">
        <v>41421779</v>
      </c>
      <c r="F44" s="12">
        <v>17524437</v>
      </c>
      <c r="G44" s="12">
        <v>157421862</v>
      </c>
      <c r="H44" s="12">
        <v>445067861</v>
      </c>
      <c r="I44" s="12">
        <v>87766484</v>
      </c>
      <c r="J44" s="12">
        <v>6444327</v>
      </c>
      <c r="K44" s="12">
        <v>94791872</v>
      </c>
      <c r="L44" s="12">
        <v>838439600</v>
      </c>
      <c r="M44" s="12">
        <v>439422094</v>
      </c>
      <c r="N44" s="12">
        <v>1044206975</v>
      </c>
      <c r="O44" s="12">
        <v>116853616</v>
      </c>
      <c r="P44" s="12">
        <v>115248182</v>
      </c>
      <c r="Q44" s="12">
        <v>58921259</v>
      </c>
      <c r="R44" s="12">
        <v>153953217</v>
      </c>
      <c r="S44" s="12">
        <v>22722462</v>
      </c>
      <c r="T44" s="12">
        <v>9804331442</v>
      </c>
      <c r="U44" s="12">
        <v>0</v>
      </c>
      <c r="V44" s="12">
        <v>289847503</v>
      </c>
      <c r="W44" s="12">
        <v>37030230</v>
      </c>
      <c r="X44" s="12">
        <v>336850657</v>
      </c>
      <c r="Y44" s="12">
        <v>186533821</v>
      </c>
      <c r="Z44" s="12">
        <v>81761677</v>
      </c>
      <c r="AA44" s="12">
        <v>40823414</v>
      </c>
      <c r="AB44" s="12">
        <v>330659739</v>
      </c>
      <c r="AC44" s="12">
        <v>208451221</v>
      </c>
      <c r="AD44" s="12">
        <v>1569890431</v>
      </c>
      <c r="AE44" s="12">
        <v>764312327</v>
      </c>
      <c r="AF44" s="12">
        <v>130411852</v>
      </c>
      <c r="AG44" s="12">
        <v>43379522</v>
      </c>
      <c r="AH44" s="12">
        <v>2283181169</v>
      </c>
      <c r="AI44" s="12">
        <v>157321756</v>
      </c>
      <c r="AJ44" s="12">
        <v>156866689</v>
      </c>
      <c r="AK44" s="12">
        <v>16564774</v>
      </c>
      <c r="AL44" s="12">
        <v>0</v>
      </c>
      <c r="AM44" s="181">
        <v>21212621109</v>
      </c>
    </row>
    <row r="45" spans="1:39" s="6" customFormat="1" ht="15" x14ac:dyDescent="0.25">
      <c r="A45" s="69" t="s">
        <v>68</v>
      </c>
      <c r="B45" s="6" t="s">
        <v>127</v>
      </c>
      <c r="C45" s="12">
        <v>0</v>
      </c>
      <c r="D45" s="12">
        <v>573369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690607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1">
        <v>1263976</v>
      </c>
    </row>
    <row r="46" spans="1:39" s="6" customFormat="1" ht="18.75" customHeight="1" x14ac:dyDescent="0.25">
      <c r="A46" s="70"/>
      <c r="B46" s="24" t="s">
        <v>113</v>
      </c>
      <c r="C46" s="14">
        <v>13235790119</v>
      </c>
      <c r="D46" s="14">
        <v>8292108034</v>
      </c>
      <c r="E46" s="14">
        <v>5844617227</v>
      </c>
      <c r="F46" s="14">
        <v>2819443131</v>
      </c>
      <c r="G46" s="14">
        <v>10898750226</v>
      </c>
      <c r="H46" s="14">
        <v>54147077697</v>
      </c>
      <c r="I46" s="14">
        <v>8092857981</v>
      </c>
      <c r="J46" s="14">
        <v>2002019007</v>
      </c>
      <c r="K46" s="14">
        <v>13306139833</v>
      </c>
      <c r="L46" s="14">
        <v>30075409131</v>
      </c>
      <c r="M46" s="14">
        <v>25714581890</v>
      </c>
      <c r="N46" s="14">
        <v>28733607171</v>
      </c>
      <c r="O46" s="14">
        <v>12467474573</v>
      </c>
      <c r="P46" s="14">
        <v>5128948703</v>
      </c>
      <c r="Q46" s="14">
        <v>2887052476</v>
      </c>
      <c r="R46" s="14">
        <v>8428244771</v>
      </c>
      <c r="S46" s="14">
        <v>1307951122</v>
      </c>
      <c r="T46" s="14">
        <v>50577659412</v>
      </c>
      <c r="U46" s="14">
        <v>222719875</v>
      </c>
      <c r="V46" s="14">
        <v>33222199306</v>
      </c>
      <c r="W46" s="14">
        <v>6329370660</v>
      </c>
      <c r="X46" s="14">
        <v>15958866600</v>
      </c>
      <c r="Y46" s="14">
        <v>3441989218</v>
      </c>
      <c r="Z46" s="14">
        <v>17675741890</v>
      </c>
      <c r="AA46" s="14">
        <v>1654363027</v>
      </c>
      <c r="AB46" s="14">
        <v>62052673297</v>
      </c>
      <c r="AC46" s="14">
        <v>17495796824</v>
      </c>
      <c r="AD46" s="14">
        <v>84400217357</v>
      </c>
      <c r="AE46" s="14">
        <v>25993620249</v>
      </c>
      <c r="AF46" s="14">
        <v>9948540963</v>
      </c>
      <c r="AG46" s="14">
        <v>11065112786</v>
      </c>
      <c r="AH46" s="14">
        <v>28041718253</v>
      </c>
      <c r="AI46" s="14">
        <v>8816566409</v>
      </c>
      <c r="AJ46" s="14">
        <v>9715630320</v>
      </c>
      <c r="AK46" s="14">
        <v>1306625250</v>
      </c>
      <c r="AL46" s="14">
        <v>2493064765</v>
      </c>
      <c r="AM46" s="184">
        <v>623794549553</v>
      </c>
    </row>
    <row r="47" spans="1:39" s="6" customFormat="1" ht="18.75" customHeight="1" x14ac:dyDescent="0.25">
      <c r="A47" s="71"/>
      <c r="B47" s="20" t="s">
        <v>114</v>
      </c>
      <c r="C47" s="23">
        <v>1491113979</v>
      </c>
      <c r="D47" s="23">
        <v>-1751792933</v>
      </c>
      <c r="E47" s="23">
        <v>1777090861</v>
      </c>
      <c r="F47" s="23">
        <v>293114099</v>
      </c>
      <c r="G47" s="23">
        <v>670406590</v>
      </c>
      <c r="H47" s="23">
        <v>20754763</v>
      </c>
      <c r="I47" s="23">
        <v>640518183</v>
      </c>
      <c r="J47" s="23">
        <v>350070455</v>
      </c>
      <c r="K47" s="23">
        <v>-999722314</v>
      </c>
      <c r="L47" s="23">
        <v>7599433763</v>
      </c>
      <c r="M47" s="23">
        <v>475581199</v>
      </c>
      <c r="N47" s="23">
        <v>-3744146075</v>
      </c>
      <c r="O47" s="23">
        <v>-91857267</v>
      </c>
      <c r="P47" s="23">
        <v>-30192500</v>
      </c>
      <c r="Q47" s="23">
        <v>884872627</v>
      </c>
      <c r="R47" s="23">
        <v>556530332</v>
      </c>
      <c r="S47" s="23">
        <v>397823765</v>
      </c>
      <c r="T47" s="23">
        <v>816906701</v>
      </c>
      <c r="U47" s="23">
        <v>496031936</v>
      </c>
      <c r="V47" s="23">
        <v>1519817292</v>
      </c>
      <c r="W47" s="23">
        <v>948323327</v>
      </c>
      <c r="X47" s="23">
        <v>-1234972753</v>
      </c>
      <c r="Y47" s="23">
        <v>-319610806</v>
      </c>
      <c r="Z47" s="23">
        <v>348050843</v>
      </c>
      <c r="AA47" s="23">
        <v>437907025</v>
      </c>
      <c r="AB47" s="23">
        <v>4219560879</v>
      </c>
      <c r="AC47" s="23">
        <v>1345428865</v>
      </c>
      <c r="AD47" s="23">
        <v>9132792928</v>
      </c>
      <c r="AE47" s="23">
        <v>-319368204</v>
      </c>
      <c r="AF47" s="23">
        <v>297527098</v>
      </c>
      <c r="AG47" s="23">
        <v>1185354913</v>
      </c>
      <c r="AH47" s="23">
        <v>-741611935</v>
      </c>
      <c r="AI47" s="23">
        <v>1174435664</v>
      </c>
      <c r="AJ47" s="23">
        <v>1312857665</v>
      </c>
      <c r="AK47" s="23">
        <v>-62851133</v>
      </c>
      <c r="AL47" s="23">
        <v>65179792</v>
      </c>
      <c r="AM47" s="185">
        <v>29161359624</v>
      </c>
    </row>
    <row r="48" spans="1:39" x14ac:dyDescent="0.25">
      <c r="AM48" s="175"/>
    </row>
    <row r="49" spans="39:39" x14ac:dyDescent="0.25">
      <c r="AM49" s="175"/>
    </row>
    <row r="50" spans="39:39" x14ac:dyDescent="0.25">
      <c r="AM50" s="175"/>
    </row>
    <row r="51" spans="39:39" x14ac:dyDescent="0.25">
      <c r="AM51" s="175"/>
    </row>
    <row r="52" spans="39:39" x14ac:dyDescent="0.25">
      <c r="AM52" s="175"/>
    </row>
    <row r="53" spans="39:39" x14ac:dyDescent="0.25">
      <c r="AM53" s="175"/>
    </row>
    <row r="54" spans="39:39" x14ac:dyDescent="0.25">
      <c r="AM54" s="175"/>
    </row>
    <row r="55" spans="39:39" x14ac:dyDescent="0.25">
      <c r="AM55" s="175"/>
    </row>
    <row r="56" spans="39:39" x14ac:dyDescent="0.25">
      <c r="AM56" s="175"/>
    </row>
    <row r="57" spans="39:39" x14ac:dyDescent="0.25">
      <c r="AM57" s="175"/>
    </row>
    <row r="58" spans="39:39" x14ac:dyDescent="0.25">
      <c r="AM58" s="175"/>
    </row>
    <row r="59" spans="39:39" x14ac:dyDescent="0.25">
      <c r="AM59" s="175"/>
    </row>
    <row r="60" spans="39:39" x14ac:dyDescent="0.25">
      <c r="AM60" s="175"/>
    </row>
    <row r="61" spans="39:39" x14ac:dyDescent="0.25">
      <c r="AM61" s="175"/>
    </row>
    <row r="62" spans="39:39" x14ac:dyDescent="0.25">
      <c r="AM62" s="175"/>
    </row>
    <row r="63" spans="39:39" x14ac:dyDescent="0.25">
      <c r="AM63" s="175"/>
    </row>
    <row r="64" spans="39:39" x14ac:dyDescent="0.25">
      <c r="AM64" s="175"/>
    </row>
    <row r="65" spans="39:39" x14ac:dyDescent="0.25">
      <c r="AM65" s="175"/>
    </row>
    <row r="66" spans="39:39" x14ac:dyDescent="0.25">
      <c r="AM66" s="175"/>
    </row>
    <row r="67" spans="39:39" x14ac:dyDescent="0.25">
      <c r="AM67" s="175"/>
    </row>
    <row r="68" spans="39:39" x14ac:dyDescent="0.25">
      <c r="AM68" s="175"/>
    </row>
    <row r="69" spans="39:39" x14ac:dyDescent="0.25">
      <c r="AM69" s="175"/>
    </row>
    <row r="70" spans="39:39" x14ac:dyDescent="0.25">
      <c r="AM70" s="175"/>
    </row>
    <row r="71" spans="39:39" x14ac:dyDescent="0.25">
      <c r="AM71" s="175"/>
    </row>
    <row r="72" spans="39:39" x14ac:dyDescent="0.25">
      <c r="AM72" s="175"/>
    </row>
    <row r="73" spans="39:39" x14ac:dyDescent="0.25">
      <c r="AM73" s="175"/>
    </row>
    <row r="74" spans="39:39" x14ac:dyDescent="0.25">
      <c r="AM74" s="175"/>
    </row>
    <row r="75" spans="39:39" x14ac:dyDescent="0.25">
      <c r="AM75" s="175"/>
    </row>
    <row r="76" spans="39:39" x14ac:dyDescent="0.25">
      <c r="AM76" s="175"/>
    </row>
    <row r="77" spans="39:39" x14ac:dyDescent="0.25">
      <c r="AM77" s="175"/>
    </row>
    <row r="78" spans="39:39" x14ac:dyDescent="0.25">
      <c r="AM78" s="175"/>
    </row>
    <row r="79" spans="39:39" x14ac:dyDescent="0.25">
      <c r="AM79" s="175"/>
    </row>
    <row r="80" spans="39:39" x14ac:dyDescent="0.25">
      <c r="AM80" s="175"/>
    </row>
    <row r="81" spans="39:39" x14ac:dyDescent="0.25">
      <c r="AM81" s="175"/>
    </row>
    <row r="82" spans="39:39" x14ac:dyDescent="0.25">
      <c r="AM82" s="175"/>
    </row>
    <row r="83" spans="39:39" x14ac:dyDescent="0.25">
      <c r="AM83" s="175"/>
    </row>
    <row r="84" spans="39:39" x14ac:dyDescent="0.25">
      <c r="AM84" s="175"/>
    </row>
    <row r="85" spans="39:39" x14ac:dyDescent="0.25">
      <c r="AM85" s="175"/>
    </row>
    <row r="86" spans="39:39" x14ac:dyDescent="0.25">
      <c r="AM86" s="175"/>
    </row>
    <row r="87" spans="39:39" x14ac:dyDescent="0.25">
      <c r="AM87" s="175"/>
    </row>
    <row r="88" spans="39:39" x14ac:dyDescent="0.25">
      <c r="AM88" s="175"/>
    </row>
    <row r="89" spans="39:39" x14ac:dyDescent="0.25">
      <c r="AM89" s="175"/>
    </row>
    <row r="90" spans="39:39" x14ac:dyDescent="0.25">
      <c r="AM90" s="175"/>
    </row>
    <row r="91" spans="39:39" x14ac:dyDescent="0.25">
      <c r="AM91" s="175"/>
    </row>
    <row r="92" spans="39:39" x14ac:dyDescent="0.25">
      <c r="AM92" s="175"/>
    </row>
    <row r="93" spans="39:39" x14ac:dyDescent="0.25">
      <c r="AM93" s="175"/>
    </row>
    <row r="94" spans="39:39" x14ac:dyDescent="0.25">
      <c r="AM94" s="175"/>
    </row>
    <row r="95" spans="39:39" x14ac:dyDescent="0.25">
      <c r="AM95" s="175"/>
    </row>
    <row r="96" spans="39:39" x14ac:dyDescent="0.25">
      <c r="AM96" s="175"/>
    </row>
    <row r="97" spans="39:39" x14ac:dyDescent="0.25">
      <c r="AM97" s="175"/>
    </row>
    <row r="98" spans="39:39" x14ac:dyDescent="0.25">
      <c r="AM98" s="175"/>
    </row>
    <row r="99" spans="39:39" x14ac:dyDescent="0.25">
      <c r="AM99" s="175"/>
    </row>
    <row r="100" spans="39:39" x14ac:dyDescent="0.25">
      <c r="AM100" s="175"/>
    </row>
    <row r="101" spans="39:39" x14ac:dyDescent="0.25">
      <c r="AM101" s="175"/>
    </row>
    <row r="102" spans="39:39" x14ac:dyDescent="0.25">
      <c r="AM102" s="175"/>
    </row>
    <row r="103" spans="39:39" x14ac:dyDescent="0.25">
      <c r="AM103" s="175"/>
    </row>
    <row r="104" spans="39:39" x14ac:dyDescent="0.25">
      <c r="AM104" s="175"/>
    </row>
    <row r="105" spans="39:39" x14ac:dyDescent="0.25">
      <c r="AM105" s="175"/>
    </row>
    <row r="106" spans="39:39" x14ac:dyDescent="0.25">
      <c r="AM106" s="175"/>
    </row>
    <row r="107" spans="39:39" x14ac:dyDescent="0.25">
      <c r="AM107" s="175"/>
    </row>
    <row r="108" spans="39:39" x14ac:dyDescent="0.25">
      <c r="AM108" s="175"/>
    </row>
    <row r="109" spans="39:39" x14ac:dyDescent="0.25">
      <c r="AM109" s="175"/>
    </row>
    <row r="110" spans="39:39" x14ac:dyDescent="0.25">
      <c r="AM110" s="175"/>
    </row>
    <row r="111" spans="39:39" x14ac:dyDescent="0.25">
      <c r="AM111" s="175"/>
    </row>
    <row r="112" spans="39:39" x14ac:dyDescent="0.25">
      <c r="AM112" s="175"/>
    </row>
    <row r="113" spans="39:39" x14ac:dyDescent="0.25">
      <c r="AM113" s="175"/>
    </row>
    <row r="114" spans="39:39" x14ac:dyDescent="0.25">
      <c r="AM114" s="175"/>
    </row>
    <row r="115" spans="39:39" x14ac:dyDescent="0.25">
      <c r="AM115" s="175"/>
    </row>
    <row r="116" spans="39:39" x14ac:dyDescent="0.25">
      <c r="AM116" s="175"/>
    </row>
    <row r="117" spans="39:39" x14ac:dyDescent="0.25">
      <c r="AM117" s="175"/>
    </row>
    <row r="118" spans="39:39" x14ac:dyDescent="0.25">
      <c r="AM118" s="175"/>
    </row>
    <row r="119" spans="39:39" x14ac:dyDescent="0.25">
      <c r="AM119" s="175"/>
    </row>
    <row r="120" spans="39:39" x14ac:dyDescent="0.25">
      <c r="AM120" s="175"/>
    </row>
    <row r="121" spans="39:39" x14ac:dyDescent="0.25">
      <c r="AM121" s="175"/>
    </row>
    <row r="122" spans="39:39" x14ac:dyDescent="0.25">
      <c r="AM122" s="175"/>
    </row>
    <row r="123" spans="39:39" x14ac:dyDescent="0.25">
      <c r="AM123" s="175"/>
    </row>
    <row r="124" spans="39:39" x14ac:dyDescent="0.25">
      <c r="AM124" s="175"/>
    </row>
    <row r="125" spans="39:39" x14ac:dyDescent="0.25">
      <c r="AM125" s="175"/>
    </row>
    <row r="126" spans="39:39" x14ac:dyDescent="0.25">
      <c r="AM126" s="175"/>
    </row>
    <row r="127" spans="39:39" x14ac:dyDescent="0.25">
      <c r="AM127" s="175"/>
    </row>
    <row r="128" spans="39:39" x14ac:dyDescent="0.25">
      <c r="AM128" s="175"/>
    </row>
    <row r="129" spans="39:39" x14ac:dyDescent="0.25">
      <c r="AM129" s="175"/>
    </row>
    <row r="130" spans="39:39" x14ac:dyDescent="0.25">
      <c r="AM130" s="175"/>
    </row>
    <row r="131" spans="39:39" x14ac:dyDescent="0.25">
      <c r="AM131" s="175"/>
    </row>
    <row r="132" spans="39:39" x14ac:dyDescent="0.25">
      <c r="AM132" s="175"/>
    </row>
    <row r="133" spans="39:39" x14ac:dyDescent="0.25">
      <c r="AM133" s="175"/>
    </row>
    <row r="134" spans="39:39" x14ac:dyDescent="0.25">
      <c r="AM134" s="175"/>
    </row>
    <row r="135" spans="39:39" x14ac:dyDescent="0.25">
      <c r="AM135" s="175"/>
    </row>
    <row r="136" spans="39:39" x14ac:dyDescent="0.25">
      <c r="AM136" s="175"/>
    </row>
    <row r="137" spans="39:39" x14ac:dyDescent="0.25">
      <c r="AM137" s="175"/>
    </row>
    <row r="138" spans="39:39" x14ac:dyDescent="0.25">
      <c r="AM138" s="175"/>
    </row>
    <row r="139" spans="39:39" x14ac:dyDescent="0.25">
      <c r="AM139" s="175"/>
    </row>
    <row r="140" spans="39:39" x14ac:dyDescent="0.25">
      <c r="AM140" s="175"/>
    </row>
    <row r="141" spans="39:39" x14ac:dyDescent="0.25">
      <c r="AM141" s="175"/>
    </row>
    <row r="142" spans="39:39" x14ac:dyDescent="0.25">
      <c r="AM142" s="175"/>
    </row>
    <row r="143" spans="39:39" x14ac:dyDescent="0.25">
      <c r="AM143" s="175"/>
    </row>
    <row r="144" spans="39:39" x14ac:dyDescent="0.25">
      <c r="AM144" s="175"/>
    </row>
    <row r="145" spans="39:39" x14ac:dyDescent="0.25">
      <c r="AM145" s="175"/>
    </row>
    <row r="146" spans="39:39" x14ac:dyDescent="0.25">
      <c r="AM146" s="175"/>
    </row>
    <row r="147" spans="39:39" x14ac:dyDescent="0.25">
      <c r="AM147" s="175"/>
    </row>
    <row r="148" spans="39:39" x14ac:dyDescent="0.25">
      <c r="AM148" s="175"/>
    </row>
    <row r="149" spans="39:39" x14ac:dyDescent="0.25">
      <c r="AM149" s="175"/>
    </row>
    <row r="150" spans="39:39" x14ac:dyDescent="0.25">
      <c r="AM150" s="175"/>
    </row>
    <row r="151" spans="39:39" x14ac:dyDescent="0.25">
      <c r="AM151" s="175"/>
    </row>
    <row r="152" spans="39:39" x14ac:dyDescent="0.25">
      <c r="AM152" s="175"/>
    </row>
    <row r="153" spans="39:39" x14ac:dyDescent="0.25">
      <c r="AM153" s="175"/>
    </row>
    <row r="154" spans="39:39" x14ac:dyDescent="0.25">
      <c r="AM154" s="175"/>
    </row>
    <row r="155" spans="39:39" x14ac:dyDescent="0.25">
      <c r="AM155" s="175"/>
    </row>
    <row r="156" spans="39:39" x14ac:dyDescent="0.25">
      <c r="AM156" s="175"/>
    </row>
    <row r="157" spans="39:39" x14ac:dyDescent="0.25">
      <c r="AM157" s="175"/>
    </row>
    <row r="158" spans="39:39" x14ac:dyDescent="0.25">
      <c r="AM158" s="175"/>
    </row>
    <row r="159" spans="39:39" x14ac:dyDescent="0.25">
      <c r="AM159" s="175"/>
    </row>
    <row r="160" spans="39:39" x14ac:dyDescent="0.25">
      <c r="AM160" s="175"/>
    </row>
    <row r="161" spans="39:39" x14ac:dyDescent="0.25">
      <c r="AM161" s="175"/>
    </row>
    <row r="162" spans="39:39" x14ac:dyDescent="0.25">
      <c r="AM162" s="175"/>
    </row>
    <row r="163" spans="39:39" x14ac:dyDescent="0.25">
      <c r="AM163" s="175"/>
    </row>
    <row r="164" spans="39:39" x14ac:dyDescent="0.25">
      <c r="AM164" s="175"/>
    </row>
    <row r="165" spans="39:39" x14ac:dyDescent="0.25">
      <c r="AM165" s="175"/>
    </row>
    <row r="166" spans="39:39" x14ac:dyDescent="0.25">
      <c r="AM166" s="175"/>
    </row>
    <row r="167" spans="39:39" x14ac:dyDescent="0.25">
      <c r="AM167" s="175"/>
    </row>
    <row r="168" spans="39:39" x14ac:dyDescent="0.25">
      <c r="AM168" s="175"/>
    </row>
    <row r="169" spans="39:39" x14ac:dyDescent="0.25">
      <c r="AM169" s="175"/>
    </row>
    <row r="170" spans="39:39" x14ac:dyDescent="0.25">
      <c r="AM170" s="175"/>
    </row>
    <row r="171" spans="39:39" x14ac:dyDescent="0.25">
      <c r="AM171" s="175"/>
    </row>
    <row r="172" spans="39:39" x14ac:dyDescent="0.25">
      <c r="AM172" s="175"/>
    </row>
    <row r="173" spans="39:39" x14ac:dyDescent="0.25">
      <c r="AM173" s="175"/>
    </row>
    <row r="174" spans="39:39" x14ac:dyDescent="0.25">
      <c r="AM174" s="175"/>
    </row>
    <row r="175" spans="39:39" x14ac:dyDescent="0.25">
      <c r="AM175" s="175"/>
    </row>
    <row r="176" spans="39:39" x14ac:dyDescent="0.25">
      <c r="AM176" s="175"/>
    </row>
    <row r="177" spans="39:39" x14ac:dyDescent="0.25">
      <c r="AM177" s="175"/>
    </row>
    <row r="178" spans="39:39" x14ac:dyDescent="0.25">
      <c r="AM178" s="175"/>
    </row>
    <row r="179" spans="39:39" x14ac:dyDescent="0.25">
      <c r="AM179" s="175"/>
    </row>
    <row r="180" spans="39:39" x14ac:dyDescent="0.25">
      <c r="AM180" s="175"/>
    </row>
    <row r="181" spans="39:39" x14ac:dyDescent="0.25">
      <c r="AM181" s="175"/>
    </row>
    <row r="182" spans="39:39" x14ac:dyDescent="0.25">
      <c r="AM182" s="175"/>
    </row>
    <row r="183" spans="39:39" x14ac:dyDescent="0.25">
      <c r="AM183" s="175"/>
    </row>
    <row r="184" spans="39:39" x14ac:dyDescent="0.25">
      <c r="AM184" s="175"/>
    </row>
    <row r="185" spans="39:39" x14ac:dyDescent="0.25">
      <c r="AM185" s="175"/>
    </row>
    <row r="186" spans="39:39" x14ac:dyDescent="0.25">
      <c r="AM186" s="175"/>
    </row>
    <row r="187" spans="39:39" x14ac:dyDescent="0.25">
      <c r="AM187" s="175"/>
    </row>
    <row r="188" spans="39:39" x14ac:dyDescent="0.25">
      <c r="AM188" s="175"/>
    </row>
    <row r="189" spans="39:39" x14ac:dyDescent="0.25">
      <c r="AM189" s="175"/>
    </row>
    <row r="190" spans="39:39" x14ac:dyDescent="0.25">
      <c r="AM190" s="175"/>
    </row>
    <row r="191" spans="39:39" x14ac:dyDescent="0.25">
      <c r="AM191" s="175"/>
    </row>
    <row r="192" spans="39:39" x14ac:dyDescent="0.25">
      <c r="AM192" s="175"/>
    </row>
    <row r="193" spans="39:39" x14ac:dyDescent="0.25">
      <c r="AM193" s="175"/>
    </row>
    <row r="194" spans="39:39" x14ac:dyDescent="0.25">
      <c r="AM194" s="175"/>
    </row>
    <row r="195" spans="39:39" x14ac:dyDescent="0.25">
      <c r="AM195" s="175"/>
    </row>
    <row r="196" spans="39:39" x14ac:dyDescent="0.25">
      <c r="AM196" s="175"/>
    </row>
    <row r="197" spans="39:39" x14ac:dyDescent="0.25">
      <c r="AM197" s="175"/>
    </row>
    <row r="198" spans="39:39" x14ac:dyDescent="0.25">
      <c r="AM198" s="175"/>
    </row>
    <row r="199" spans="39:39" x14ac:dyDescent="0.25">
      <c r="AM199" s="175"/>
    </row>
    <row r="200" spans="39:39" x14ac:dyDescent="0.25">
      <c r="AM200" s="175"/>
    </row>
    <row r="201" spans="39:39" x14ac:dyDescent="0.25">
      <c r="AM201" s="175"/>
    </row>
    <row r="202" spans="39:39" x14ac:dyDescent="0.25">
      <c r="AM202" s="175"/>
    </row>
    <row r="203" spans="39:39" x14ac:dyDescent="0.25">
      <c r="AM203" s="175"/>
    </row>
    <row r="204" spans="39:39" x14ac:dyDescent="0.25">
      <c r="AM204" s="175"/>
    </row>
    <row r="205" spans="39:39" x14ac:dyDescent="0.25">
      <c r="AM205" s="175"/>
    </row>
    <row r="206" spans="39:39" x14ac:dyDescent="0.25">
      <c r="AM206" s="175"/>
    </row>
    <row r="207" spans="39:39" x14ac:dyDescent="0.25">
      <c r="AM207" s="175"/>
    </row>
    <row r="208" spans="39:39" x14ac:dyDescent="0.25">
      <c r="AM208" s="175"/>
    </row>
    <row r="209" spans="39:39" x14ac:dyDescent="0.25">
      <c r="AM209" s="175"/>
    </row>
    <row r="210" spans="39:39" x14ac:dyDescent="0.25">
      <c r="AM210" s="175"/>
    </row>
    <row r="211" spans="39:39" x14ac:dyDescent="0.25">
      <c r="AM211" s="175"/>
    </row>
    <row r="212" spans="39:39" x14ac:dyDescent="0.25">
      <c r="AM212" s="175"/>
    </row>
    <row r="213" spans="39:39" x14ac:dyDescent="0.25">
      <c r="AM213" s="175"/>
    </row>
    <row r="214" spans="39:39" x14ac:dyDescent="0.25">
      <c r="AM214" s="175"/>
    </row>
    <row r="215" spans="39:39" x14ac:dyDescent="0.25">
      <c r="AM215" s="175"/>
    </row>
    <row r="216" spans="39:39" x14ac:dyDescent="0.25">
      <c r="AM216" s="175"/>
    </row>
    <row r="217" spans="39:39" x14ac:dyDescent="0.25">
      <c r="AM217" s="175"/>
    </row>
    <row r="218" spans="39:39" x14ac:dyDescent="0.25">
      <c r="AM218" s="175"/>
    </row>
    <row r="219" spans="39:39" x14ac:dyDescent="0.25">
      <c r="AM219" s="175"/>
    </row>
    <row r="220" spans="39:39" x14ac:dyDescent="0.25">
      <c r="AM220" s="175"/>
    </row>
    <row r="221" spans="39:39" x14ac:dyDescent="0.25">
      <c r="AM221" s="175"/>
    </row>
    <row r="222" spans="39:39" x14ac:dyDescent="0.25">
      <c r="AM222" s="175"/>
    </row>
    <row r="223" spans="39:39" x14ac:dyDescent="0.25">
      <c r="AM223" s="175"/>
    </row>
    <row r="224" spans="39:39" x14ac:dyDescent="0.25">
      <c r="AM224" s="175"/>
    </row>
    <row r="225" spans="39:39" x14ac:dyDescent="0.25">
      <c r="AM225" s="175"/>
    </row>
    <row r="226" spans="39:39" x14ac:dyDescent="0.25">
      <c r="AM226" s="175"/>
    </row>
    <row r="227" spans="39:39" x14ac:dyDescent="0.25">
      <c r="AM227" s="175"/>
    </row>
    <row r="228" spans="39:39" x14ac:dyDescent="0.25">
      <c r="AM228" s="175"/>
    </row>
    <row r="229" spans="39:39" x14ac:dyDescent="0.25">
      <c r="AM229" s="175"/>
    </row>
    <row r="230" spans="39:39" x14ac:dyDescent="0.25">
      <c r="AM230" s="175"/>
    </row>
    <row r="231" spans="39:39" x14ac:dyDescent="0.25">
      <c r="AM231" s="175"/>
    </row>
    <row r="232" spans="39:39" x14ac:dyDescent="0.25">
      <c r="AM232" s="175"/>
    </row>
    <row r="233" spans="39:39" x14ac:dyDescent="0.25">
      <c r="AM233" s="175"/>
    </row>
    <row r="234" spans="39:39" x14ac:dyDescent="0.25">
      <c r="AM234" s="175"/>
    </row>
    <row r="235" spans="39:39" x14ac:dyDescent="0.25">
      <c r="AM235" s="175"/>
    </row>
    <row r="236" spans="39:39" x14ac:dyDescent="0.25">
      <c r="AM236" s="175"/>
    </row>
    <row r="237" spans="39:39" x14ac:dyDescent="0.25">
      <c r="AM237" s="175"/>
    </row>
    <row r="238" spans="39:39" x14ac:dyDescent="0.25">
      <c r="AM238" s="175"/>
    </row>
    <row r="239" spans="39:39" x14ac:dyDescent="0.25">
      <c r="AM239" s="175"/>
    </row>
    <row r="240" spans="39:39" x14ac:dyDescent="0.25">
      <c r="AM240" s="175"/>
    </row>
    <row r="241" spans="39:39" x14ac:dyDescent="0.25">
      <c r="AM241" s="175"/>
    </row>
    <row r="242" spans="39:39" x14ac:dyDescent="0.25">
      <c r="AM242" s="175"/>
    </row>
    <row r="243" spans="39:39" x14ac:dyDescent="0.25">
      <c r="AM243" s="175"/>
    </row>
    <row r="244" spans="39:39" x14ac:dyDescent="0.25">
      <c r="AM244" s="175"/>
    </row>
    <row r="245" spans="39:39" x14ac:dyDescent="0.25">
      <c r="AM245" s="175"/>
    </row>
    <row r="246" spans="39:39" x14ac:dyDescent="0.25">
      <c r="AM246" s="175"/>
    </row>
    <row r="247" spans="39:39" x14ac:dyDescent="0.25">
      <c r="AM247" s="175"/>
    </row>
    <row r="248" spans="39:39" x14ac:dyDescent="0.25">
      <c r="AM248" s="175"/>
    </row>
    <row r="249" spans="39:39" x14ac:dyDescent="0.25">
      <c r="AM249" s="175"/>
    </row>
    <row r="250" spans="39:39" x14ac:dyDescent="0.25">
      <c r="AM250" s="175"/>
    </row>
    <row r="251" spans="39:39" x14ac:dyDescent="0.25">
      <c r="AM251" s="175"/>
    </row>
    <row r="252" spans="39:39" x14ac:dyDescent="0.25">
      <c r="AM252" s="175"/>
    </row>
    <row r="253" spans="39:39" x14ac:dyDescent="0.25">
      <c r="AM253" s="175"/>
    </row>
    <row r="254" spans="39:39" x14ac:dyDescent="0.25">
      <c r="AM254" s="175"/>
    </row>
    <row r="255" spans="39:39" x14ac:dyDescent="0.25">
      <c r="AM255" s="175"/>
    </row>
    <row r="256" spans="39:39" x14ac:dyDescent="0.25">
      <c r="AM256" s="175"/>
    </row>
    <row r="257" spans="39:39" x14ac:dyDescent="0.25">
      <c r="AM257" s="175"/>
    </row>
    <row r="258" spans="39:39" x14ac:dyDescent="0.25">
      <c r="AM258" s="175"/>
    </row>
    <row r="259" spans="39:39" x14ac:dyDescent="0.25">
      <c r="AM259" s="175"/>
    </row>
    <row r="260" spans="39:39" x14ac:dyDescent="0.25">
      <c r="AM260" s="175"/>
    </row>
    <row r="261" spans="39:39" x14ac:dyDescent="0.25">
      <c r="AM261" s="175"/>
    </row>
    <row r="262" spans="39:39" x14ac:dyDescent="0.25">
      <c r="AM262" s="175"/>
    </row>
    <row r="263" spans="39:39" x14ac:dyDescent="0.25">
      <c r="AM263" s="175"/>
    </row>
    <row r="264" spans="39:39" x14ac:dyDescent="0.25">
      <c r="AM264" s="175"/>
    </row>
    <row r="265" spans="39:39" x14ac:dyDescent="0.25">
      <c r="AM265" s="175"/>
    </row>
    <row r="266" spans="39:39" x14ac:dyDescent="0.25">
      <c r="AM266" s="175"/>
    </row>
    <row r="267" spans="39:39" x14ac:dyDescent="0.25">
      <c r="AM267" s="175"/>
    </row>
    <row r="268" spans="39:39" x14ac:dyDescent="0.25">
      <c r="AM268" s="175"/>
    </row>
    <row r="269" spans="39:39" x14ac:dyDescent="0.25">
      <c r="AM269" s="175"/>
    </row>
    <row r="270" spans="39:39" x14ac:dyDescent="0.25">
      <c r="AM270" s="175"/>
    </row>
    <row r="271" spans="39:39" x14ac:dyDescent="0.25">
      <c r="AM271" s="175"/>
    </row>
    <row r="272" spans="39:39" x14ac:dyDescent="0.25">
      <c r="AM272" s="175"/>
    </row>
    <row r="273" spans="39:39" x14ac:dyDescent="0.25">
      <c r="AM273" s="175"/>
    </row>
    <row r="274" spans="39:39" x14ac:dyDescent="0.25">
      <c r="AM274" s="175"/>
    </row>
    <row r="275" spans="39:39" x14ac:dyDescent="0.25">
      <c r="AM275" s="175"/>
    </row>
    <row r="276" spans="39:39" x14ac:dyDescent="0.25">
      <c r="AM276" s="175"/>
    </row>
    <row r="277" spans="39:39" x14ac:dyDescent="0.25">
      <c r="AM277" s="175"/>
    </row>
    <row r="278" spans="39:39" x14ac:dyDescent="0.25">
      <c r="AM278" s="175"/>
    </row>
    <row r="279" spans="39:39" x14ac:dyDescent="0.25">
      <c r="AM279" s="175"/>
    </row>
    <row r="280" spans="39:39" x14ac:dyDescent="0.25">
      <c r="AM280" s="175"/>
    </row>
    <row r="281" spans="39:39" x14ac:dyDescent="0.25">
      <c r="AM281" s="175"/>
    </row>
    <row r="282" spans="39:39" x14ac:dyDescent="0.25">
      <c r="AM282" s="175"/>
    </row>
    <row r="283" spans="39:39" x14ac:dyDescent="0.25">
      <c r="AM283" s="175"/>
    </row>
    <row r="284" spans="39:39" x14ac:dyDescent="0.25">
      <c r="AM284" s="175"/>
    </row>
    <row r="285" spans="39:39" x14ac:dyDescent="0.25">
      <c r="AM285" s="175"/>
    </row>
    <row r="286" spans="39:39" x14ac:dyDescent="0.25">
      <c r="AM286" s="175"/>
    </row>
    <row r="287" spans="39:39" x14ac:dyDescent="0.25">
      <c r="AM287" s="175"/>
    </row>
    <row r="288" spans="39:39" x14ac:dyDescent="0.25">
      <c r="AM288" s="175"/>
    </row>
    <row r="289" spans="39:39" x14ac:dyDescent="0.25">
      <c r="AM289" s="175"/>
    </row>
    <row r="290" spans="39:39" x14ac:dyDescent="0.25">
      <c r="AM290" s="175"/>
    </row>
    <row r="291" spans="39:39" x14ac:dyDescent="0.25">
      <c r="AM291" s="175"/>
    </row>
    <row r="292" spans="39:39" x14ac:dyDescent="0.25">
      <c r="AM292" s="175"/>
    </row>
    <row r="293" spans="39:39" x14ac:dyDescent="0.25">
      <c r="AM293" s="175"/>
    </row>
    <row r="294" spans="39:39" x14ac:dyDescent="0.25">
      <c r="AM294" s="175"/>
    </row>
    <row r="295" spans="39:39" x14ac:dyDescent="0.25">
      <c r="AM295" s="175"/>
    </row>
    <row r="296" spans="39:39" x14ac:dyDescent="0.25">
      <c r="AM296" s="175"/>
    </row>
    <row r="297" spans="39:39" x14ac:dyDescent="0.25">
      <c r="AM297" s="175"/>
    </row>
    <row r="298" spans="39:39" x14ac:dyDescent="0.25">
      <c r="AM298" s="175"/>
    </row>
    <row r="299" spans="39:39" x14ac:dyDescent="0.25">
      <c r="AM299" s="175"/>
    </row>
    <row r="300" spans="39:39" x14ac:dyDescent="0.25">
      <c r="AM300" s="175"/>
    </row>
    <row r="301" spans="39:39" x14ac:dyDescent="0.25">
      <c r="AM301" s="175"/>
    </row>
    <row r="302" spans="39:39" x14ac:dyDescent="0.25">
      <c r="AM302" s="175"/>
    </row>
    <row r="303" spans="39:39" x14ac:dyDescent="0.25">
      <c r="AM303" s="175"/>
    </row>
    <row r="304" spans="39:39" x14ac:dyDescent="0.25">
      <c r="AM304" s="175"/>
    </row>
    <row r="305" spans="39:39" x14ac:dyDescent="0.25">
      <c r="AM305" s="175"/>
    </row>
    <row r="306" spans="39:39" x14ac:dyDescent="0.25">
      <c r="AM306" s="175"/>
    </row>
    <row r="307" spans="39:39" x14ac:dyDescent="0.25">
      <c r="AM307" s="175"/>
    </row>
    <row r="308" spans="39:39" x14ac:dyDescent="0.25">
      <c r="AM308" s="175"/>
    </row>
    <row r="309" spans="39:39" x14ac:dyDescent="0.25">
      <c r="AM309" s="175"/>
    </row>
    <row r="310" spans="39:39" x14ac:dyDescent="0.25">
      <c r="AM310" s="175"/>
    </row>
    <row r="311" spans="39:39" x14ac:dyDescent="0.25">
      <c r="AM311" s="175"/>
    </row>
    <row r="312" spans="39:39" x14ac:dyDescent="0.25">
      <c r="AM312" s="175"/>
    </row>
    <row r="313" spans="39:39" x14ac:dyDescent="0.25">
      <c r="AM313" s="175"/>
    </row>
    <row r="314" spans="39:39" x14ac:dyDescent="0.25">
      <c r="AM314" s="175"/>
    </row>
    <row r="315" spans="39:39" x14ac:dyDescent="0.25">
      <c r="AM315" s="175"/>
    </row>
    <row r="316" spans="39:39" x14ac:dyDescent="0.25">
      <c r="AM316" s="175"/>
    </row>
    <row r="317" spans="39:39" x14ac:dyDescent="0.25">
      <c r="AM317" s="175"/>
    </row>
    <row r="318" spans="39:39" x14ac:dyDescent="0.25">
      <c r="AM318" s="175"/>
    </row>
    <row r="319" spans="39:39" x14ac:dyDescent="0.25">
      <c r="AM319" s="175"/>
    </row>
    <row r="320" spans="39:39" x14ac:dyDescent="0.25">
      <c r="AM320" s="175"/>
    </row>
    <row r="321" spans="39:39" x14ac:dyDescent="0.25">
      <c r="AM321" s="175"/>
    </row>
    <row r="322" spans="39:39" x14ac:dyDescent="0.25">
      <c r="AM322" s="175"/>
    </row>
    <row r="323" spans="39:39" x14ac:dyDescent="0.25">
      <c r="AM323" s="175"/>
    </row>
    <row r="324" spans="39:39" x14ac:dyDescent="0.25">
      <c r="AM324" s="175"/>
    </row>
    <row r="325" spans="39:39" x14ac:dyDescent="0.25">
      <c r="AM325" s="175"/>
    </row>
    <row r="326" spans="39:39" x14ac:dyDescent="0.25">
      <c r="AM326" s="175"/>
    </row>
    <row r="327" spans="39:39" x14ac:dyDescent="0.25">
      <c r="AM327" s="175"/>
    </row>
    <row r="328" spans="39:39" x14ac:dyDescent="0.25">
      <c r="AM328" s="175"/>
    </row>
    <row r="329" spans="39:39" x14ac:dyDescent="0.25">
      <c r="AM329" s="175"/>
    </row>
    <row r="330" spans="39:39" x14ac:dyDescent="0.25">
      <c r="AM330" s="175"/>
    </row>
    <row r="331" spans="39:39" x14ac:dyDescent="0.25">
      <c r="AM331" s="175"/>
    </row>
    <row r="332" spans="39:39" x14ac:dyDescent="0.25">
      <c r="AM332" s="175"/>
    </row>
    <row r="333" spans="39:39" x14ac:dyDescent="0.25">
      <c r="AM333" s="175"/>
    </row>
    <row r="334" spans="39:39" x14ac:dyDescent="0.25">
      <c r="AM334" s="175"/>
    </row>
    <row r="335" spans="39:39" x14ac:dyDescent="0.25">
      <c r="AM335" s="175"/>
    </row>
    <row r="336" spans="39:39" x14ac:dyDescent="0.25">
      <c r="AM336" s="175"/>
    </row>
    <row r="337" spans="39:39" x14ac:dyDescent="0.25">
      <c r="AM337" s="175"/>
    </row>
    <row r="338" spans="39:39" x14ac:dyDescent="0.25">
      <c r="AM338" s="175"/>
    </row>
    <row r="339" spans="39:39" x14ac:dyDescent="0.25">
      <c r="AM339" s="175"/>
    </row>
    <row r="340" spans="39:39" x14ac:dyDescent="0.25">
      <c r="AM340" s="175"/>
    </row>
    <row r="341" spans="39:39" x14ac:dyDescent="0.25">
      <c r="AM341" s="175"/>
    </row>
    <row r="342" spans="39:39" x14ac:dyDescent="0.25">
      <c r="AM342" s="175"/>
    </row>
    <row r="343" spans="39:39" x14ac:dyDescent="0.25">
      <c r="AM343" s="175"/>
    </row>
    <row r="344" spans="39:39" x14ac:dyDescent="0.25">
      <c r="AM344" s="175"/>
    </row>
    <row r="345" spans="39:39" x14ac:dyDescent="0.25">
      <c r="AM345" s="175"/>
    </row>
    <row r="346" spans="39:39" x14ac:dyDescent="0.25">
      <c r="AM346" s="175"/>
    </row>
    <row r="347" spans="39:39" x14ac:dyDescent="0.25">
      <c r="AM347" s="175"/>
    </row>
    <row r="348" spans="39:39" x14ac:dyDescent="0.25">
      <c r="AM348" s="175"/>
    </row>
    <row r="349" spans="39:39" x14ac:dyDescent="0.25">
      <c r="AM349" s="175"/>
    </row>
    <row r="350" spans="39:39" x14ac:dyDescent="0.25">
      <c r="AM350" s="175"/>
    </row>
    <row r="351" spans="39:39" x14ac:dyDescent="0.25">
      <c r="AM351" s="175"/>
    </row>
    <row r="352" spans="39:39" x14ac:dyDescent="0.25">
      <c r="AM352" s="175"/>
    </row>
    <row r="353" spans="39:39" x14ac:dyDescent="0.25">
      <c r="AM353" s="175"/>
    </row>
    <row r="354" spans="39:39" x14ac:dyDescent="0.25">
      <c r="AM354" s="175"/>
    </row>
    <row r="355" spans="39:39" x14ac:dyDescent="0.25">
      <c r="AM355" s="175"/>
    </row>
    <row r="356" spans="39:39" x14ac:dyDescent="0.25">
      <c r="AM356" s="175"/>
    </row>
    <row r="357" spans="39:39" x14ac:dyDescent="0.25">
      <c r="AM357" s="175"/>
    </row>
    <row r="358" spans="39:39" x14ac:dyDescent="0.25">
      <c r="AM358" s="175"/>
    </row>
    <row r="359" spans="39:39" x14ac:dyDescent="0.25">
      <c r="AM359" s="175"/>
    </row>
    <row r="360" spans="39:39" x14ac:dyDescent="0.25">
      <c r="AM360" s="175"/>
    </row>
    <row r="361" spans="39:39" x14ac:dyDescent="0.25">
      <c r="AM361" s="175"/>
    </row>
    <row r="362" spans="39:39" x14ac:dyDescent="0.25">
      <c r="AM362" s="175"/>
    </row>
    <row r="363" spans="39:39" x14ac:dyDescent="0.25">
      <c r="AM363" s="175"/>
    </row>
    <row r="364" spans="39:39" x14ac:dyDescent="0.25">
      <c r="AM364" s="175"/>
    </row>
    <row r="365" spans="39:39" x14ac:dyDescent="0.25">
      <c r="AM365" s="175"/>
    </row>
    <row r="366" spans="39:39" x14ac:dyDescent="0.25">
      <c r="AM366" s="175"/>
    </row>
    <row r="367" spans="39:39" x14ac:dyDescent="0.25">
      <c r="AM367" s="175"/>
    </row>
    <row r="368" spans="39:39" x14ac:dyDescent="0.25">
      <c r="AM368" s="175"/>
    </row>
    <row r="369" spans="39:39" x14ac:dyDescent="0.25">
      <c r="AM369" s="175"/>
    </row>
    <row r="370" spans="39:39" x14ac:dyDescent="0.25">
      <c r="AM370" s="175"/>
    </row>
    <row r="371" spans="39:39" x14ac:dyDescent="0.25">
      <c r="AM371" s="175"/>
    </row>
    <row r="372" spans="39:39" x14ac:dyDescent="0.25">
      <c r="AM372" s="175"/>
    </row>
    <row r="373" spans="39:39" x14ac:dyDescent="0.25">
      <c r="AM373" s="175"/>
    </row>
    <row r="374" spans="39:39" x14ac:dyDescent="0.25">
      <c r="AM374" s="175"/>
    </row>
    <row r="375" spans="39:39" x14ac:dyDescent="0.25">
      <c r="AM375" s="175"/>
    </row>
    <row r="376" spans="39:39" x14ac:dyDescent="0.25">
      <c r="AM376" s="175"/>
    </row>
    <row r="377" spans="39:39" x14ac:dyDescent="0.25">
      <c r="AM377" s="175"/>
    </row>
    <row r="378" spans="39:39" x14ac:dyDescent="0.25">
      <c r="AM378" s="175"/>
    </row>
    <row r="379" spans="39:39" x14ac:dyDescent="0.25">
      <c r="AM379" s="175"/>
    </row>
    <row r="380" spans="39:39" x14ac:dyDescent="0.25">
      <c r="AM380" s="175"/>
    </row>
    <row r="381" spans="39:39" x14ac:dyDescent="0.25">
      <c r="AM381" s="175"/>
    </row>
    <row r="382" spans="39:39" x14ac:dyDescent="0.25">
      <c r="AM382" s="175"/>
    </row>
    <row r="383" spans="39:39" x14ac:dyDescent="0.25">
      <c r="AM383" s="175"/>
    </row>
    <row r="384" spans="39:39" x14ac:dyDescent="0.25">
      <c r="AM384" s="175"/>
    </row>
    <row r="385" spans="39:39" x14ac:dyDescent="0.25">
      <c r="AM385" s="175"/>
    </row>
    <row r="386" spans="39:39" x14ac:dyDescent="0.25">
      <c r="AM386" s="175"/>
    </row>
    <row r="387" spans="39:39" x14ac:dyDescent="0.25">
      <c r="AM387" s="175"/>
    </row>
    <row r="388" spans="39:39" x14ac:dyDescent="0.25">
      <c r="AM388" s="175"/>
    </row>
    <row r="389" spans="39:39" x14ac:dyDescent="0.25">
      <c r="AM389" s="175"/>
    </row>
    <row r="390" spans="39:39" x14ac:dyDescent="0.25">
      <c r="AM390" s="175"/>
    </row>
    <row r="391" spans="39:39" x14ac:dyDescent="0.25">
      <c r="AM391" s="175"/>
    </row>
    <row r="392" spans="39:39" x14ac:dyDescent="0.25">
      <c r="AM392" s="175"/>
    </row>
    <row r="393" spans="39:39" x14ac:dyDescent="0.25">
      <c r="AM393" s="175"/>
    </row>
    <row r="394" spans="39:39" x14ac:dyDescent="0.25">
      <c r="AM394" s="175"/>
    </row>
    <row r="395" spans="39:39" x14ac:dyDescent="0.25">
      <c r="AM395" s="175"/>
    </row>
    <row r="396" spans="39:39" x14ac:dyDescent="0.25">
      <c r="AM396" s="175"/>
    </row>
    <row r="397" spans="39:39" x14ac:dyDescent="0.25">
      <c r="AM397" s="175"/>
    </row>
    <row r="398" spans="39:39" x14ac:dyDescent="0.25">
      <c r="AM398" s="175"/>
    </row>
    <row r="399" spans="39:39" x14ac:dyDescent="0.25">
      <c r="AM399" s="175"/>
    </row>
    <row r="400" spans="39:39" x14ac:dyDescent="0.25">
      <c r="AM400" s="175"/>
    </row>
    <row r="401" spans="39:39" x14ac:dyDescent="0.25">
      <c r="AM401" s="175"/>
    </row>
    <row r="402" spans="39:39" x14ac:dyDescent="0.25">
      <c r="AM402" s="175"/>
    </row>
    <row r="403" spans="39:39" x14ac:dyDescent="0.25">
      <c r="AM403" s="175"/>
    </row>
    <row r="404" spans="39:39" x14ac:dyDescent="0.25">
      <c r="AM404" s="175"/>
    </row>
    <row r="405" spans="39:39" x14ac:dyDescent="0.25">
      <c r="AM405" s="175"/>
    </row>
    <row r="406" spans="39:39" x14ac:dyDescent="0.25">
      <c r="AM406" s="175"/>
    </row>
    <row r="407" spans="39:39" x14ac:dyDescent="0.25">
      <c r="AM407" s="175"/>
    </row>
    <row r="408" spans="39:39" x14ac:dyDescent="0.25">
      <c r="AM408" s="175"/>
    </row>
    <row r="409" spans="39:39" x14ac:dyDescent="0.25">
      <c r="AM409" s="175"/>
    </row>
    <row r="410" spans="39:39" x14ac:dyDescent="0.25">
      <c r="AM410" s="175"/>
    </row>
    <row r="411" spans="39:39" x14ac:dyDescent="0.25">
      <c r="AM411" s="175"/>
    </row>
    <row r="412" spans="39:39" x14ac:dyDescent="0.25">
      <c r="AM412" s="175"/>
    </row>
    <row r="413" spans="39:39" x14ac:dyDescent="0.25">
      <c r="AM413" s="175"/>
    </row>
    <row r="414" spans="39:39" x14ac:dyDescent="0.25">
      <c r="AM414" s="175"/>
    </row>
    <row r="415" spans="39:39" x14ac:dyDescent="0.25">
      <c r="AM415" s="175"/>
    </row>
    <row r="416" spans="39:39" x14ac:dyDescent="0.25">
      <c r="AM416" s="175"/>
    </row>
    <row r="417" spans="39:39" x14ac:dyDescent="0.25">
      <c r="AM417" s="175"/>
    </row>
    <row r="418" spans="39:39" x14ac:dyDescent="0.25">
      <c r="AM418" s="175"/>
    </row>
    <row r="419" spans="39:39" x14ac:dyDescent="0.25">
      <c r="AM419" s="175"/>
    </row>
    <row r="420" spans="39:39" x14ac:dyDescent="0.25">
      <c r="AM420" s="175"/>
    </row>
    <row r="421" spans="39:39" x14ac:dyDescent="0.25">
      <c r="AM421" s="175"/>
    </row>
    <row r="422" spans="39:39" x14ac:dyDescent="0.25">
      <c r="AM422" s="175"/>
    </row>
    <row r="423" spans="39:39" x14ac:dyDescent="0.25">
      <c r="AM423" s="175"/>
    </row>
    <row r="424" spans="39:39" x14ac:dyDescent="0.25">
      <c r="AM424" s="175"/>
    </row>
    <row r="425" spans="39:39" x14ac:dyDescent="0.25">
      <c r="AM425" s="175"/>
    </row>
    <row r="426" spans="39:39" x14ac:dyDescent="0.25">
      <c r="AM426" s="175"/>
    </row>
    <row r="427" spans="39:39" x14ac:dyDescent="0.25">
      <c r="AM427" s="175"/>
    </row>
    <row r="428" spans="39:39" x14ac:dyDescent="0.25">
      <c r="AM428" s="175"/>
    </row>
    <row r="429" spans="39:39" x14ac:dyDescent="0.25">
      <c r="AM429" s="175"/>
    </row>
    <row r="430" spans="39:39" x14ac:dyDescent="0.25">
      <c r="AM430" s="175"/>
    </row>
    <row r="431" spans="39:39" x14ac:dyDescent="0.25">
      <c r="AM431" s="175"/>
    </row>
    <row r="432" spans="39:39" x14ac:dyDescent="0.25">
      <c r="AM432" s="175"/>
    </row>
    <row r="433" spans="39:39" x14ac:dyDescent="0.25">
      <c r="AM433" s="175"/>
    </row>
    <row r="434" spans="39:39" x14ac:dyDescent="0.25">
      <c r="AM434" s="175"/>
    </row>
    <row r="435" spans="39:39" x14ac:dyDescent="0.25">
      <c r="AM435" s="175"/>
    </row>
    <row r="436" spans="39:39" x14ac:dyDescent="0.25">
      <c r="AM436" s="175"/>
    </row>
    <row r="437" spans="39:39" x14ac:dyDescent="0.25">
      <c r="AM437" s="175"/>
    </row>
    <row r="438" spans="39:39" x14ac:dyDescent="0.25">
      <c r="AM438" s="175"/>
    </row>
    <row r="439" spans="39:39" x14ac:dyDescent="0.25">
      <c r="AM439" s="175"/>
    </row>
    <row r="440" spans="39:39" x14ac:dyDescent="0.25">
      <c r="AM440" s="175"/>
    </row>
    <row r="441" spans="39:39" x14ac:dyDescent="0.25">
      <c r="AM441" s="175"/>
    </row>
    <row r="442" spans="39:39" x14ac:dyDescent="0.25">
      <c r="AM442" s="175"/>
    </row>
    <row r="443" spans="39:39" x14ac:dyDescent="0.25">
      <c r="AM443" s="175"/>
    </row>
    <row r="444" spans="39:39" x14ac:dyDescent="0.25">
      <c r="AM444" s="175"/>
    </row>
    <row r="445" spans="39:39" x14ac:dyDescent="0.25">
      <c r="AM445" s="175"/>
    </row>
    <row r="446" spans="39:39" x14ac:dyDescent="0.25">
      <c r="AM446" s="175"/>
    </row>
    <row r="447" spans="39:39" x14ac:dyDescent="0.25">
      <c r="AM447" s="175"/>
    </row>
    <row r="448" spans="39:39" x14ac:dyDescent="0.25">
      <c r="AM448" s="175"/>
    </row>
    <row r="449" spans="39:39" x14ac:dyDescent="0.25">
      <c r="AM449" s="175"/>
    </row>
    <row r="450" spans="39:39" x14ac:dyDescent="0.25">
      <c r="AM450" s="175"/>
    </row>
    <row r="451" spans="39:39" x14ac:dyDescent="0.25">
      <c r="AM451" s="175"/>
    </row>
    <row r="452" spans="39:39" x14ac:dyDescent="0.25">
      <c r="AM452" s="175"/>
    </row>
    <row r="453" spans="39:39" x14ac:dyDescent="0.25">
      <c r="AM453" s="175"/>
    </row>
    <row r="454" spans="39:39" x14ac:dyDescent="0.25">
      <c r="AM454" s="175"/>
    </row>
    <row r="455" spans="39:39" x14ac:dyDescent="0.25">
      <c r="AM455" s="175"/>
    </row>
    <row r="456" spans="39:39" x14ac:dyDescent="0.25">
      <c r="AM456" s="175"/>
    </row>
    <row r="457" spans="39:39" x14ac:dyDescent="0.25">
      <c r="AM457" s="175"/>
    </row>
    <row r="458" spans="39:39" x14ac:dyDescent="0.25">
      <c r="AM458" s="175"/>
    </row>
    <row r="459" spans="39:39" x14ac:dyDescent="0.25">
      <c r="AM459" s="175"/>
    </row>
    <row r="460" spans="39:39" x14ac:dyDescent="0.25">
      <c r="AM460" s="175"/>
    </row>
    <row r="461" spans="39:39" x14ac:dyDescent="0.25">
      <c r="AM461" s="175"/>
    </row>
    <row r="462" spans="39:39" x14ac:dyDescent="0.25">
      <c r="AM462" s="175"/>
    </row>
    <row r="463" spans="39:39" x14ac:dyDescent="0.25">
      <c r="AM463" s="175"/>
    </row>
    <row r="464" spans="39:39" x14ac:dyDescent="0.25">
      <c r="AM464" s="175"/>
    </row>
    <row r="465" spans="39:39" x14ac:dyDescent="0.25">
      <c r="AM465" s="175"/>
    </row>
    <row r="466" spans="39:39" x14ac:dyDescent="0.25">
      <c r="AM466" s="175"/>
    </row>
    <row r="467" spans="39:39" x14ac:dyDescent="0.25">
      <c r="AM467" s="175"/>
    </row>
    <row r="468" spans="39:39" x14ac:dyDescent="0.25">
      <c r="AM468" s="175"/>
    </row>
    <row r="469" spans="39:39" x14ac:dyDescent="0.25">
      <c r="AM469" s="175"/>
    </row>
    <row r="470" spans="39:39" x14ac:dyDescent="0.25">
      <c r="AM470" s="175"/>
    </row>
    <row r="471" spans="39:39" x14ac:dyDescent="0.25">
      <c r="AM471" s="175"/>
    </row>
    <row r="472" spans="39:39" x14ac:dyDescent="0.25">
      <c r="AM472" s="175"/>
    </row>
    <row r="473" spans="39:39" x14ac:dyDescent="0.25">
      <c r="AM473" s="175"/>
    </row>
    <row r="474" spans="39:39" x14ac:dyDescent="0.25">
      <c r="AM474" s="175"/>
    </row>
    <row r="475" spans="39:39" x14ac:dyDescent="0.25">
      <c r="AM475" s="175"/>
    </row>
    <row r="476" spans="39:39" x14ac:dyDescent="0.25">
      <c r="AM476" s="175"/>
    </row>
    <row r="477" spans="39:39" x14ac:dyDescent="0.25">
      <c r="AM477" s="175"/>
    </row>
    <row r="478" spans="39:39" x14ac:dyDescent="0.25">
      <c r="AM478" s="175"/>
    </row>
    <row r="479" spans="39:39" x14ac:dyDescent="0.25">
      <c r="AM479" s="175"/>
    </row>
    <row r="480" spans="39:39" x14ac:dyDescent="0.25">
      <c r="AM480" s="175"/>
    </row>
    <row r="481" spans="39:39" x14ac:dyDescent="0.25">
      <c r="AM481" s="175"/>
    </row>
    <row r="482" spans="39:39" x14ac:dyDescent="0.25">
      <c r="AM482" s="175"/>
    </row>
    <row r="483" spans="39:39" x14ac:dyDescent="0.25">
      <c r="AM483" s="175"/>
    </row>
    <row r="484" spans="39:39" x14ac:dyDescent="0.25">
      <c r="AM484" s="175"/>
    </row>
    <row r="485" spans="39:39" x14ac:dyDescent="0.25">
      <c r="AM485" s="175"/>
    </row>
    <row r="486" spans="39:39" x14ac:dyDescent="0.25">
      <c r="AM486" s="175"/>
    </row>
    <row r="487" spans="39:39" x14ac:dyDescent="0.25">
      <c r="AM487" s="175"/>
    </row>
    <row r="488" spans="39:39" x14ac:dyDescent="0.25">
      <c r="AM488" s="175"/>
    </row>
    <row r="489" spans="39:39" x14ac:dyDescent="0.25">
      <c r="AM489" s="175"/>
    </row>
    <row r="490" spans="39:39" x14ac:dyDescent="0.25">
      <c r="AM490" s="175"/>
    </row>
    <row r="491" spans="39:39" x14ac:dyDescent="0.25">
      <c r="AM491" s="175"/>
    </row>
    <row r="492" spans="39:39" x14ac:dyDescent="0.25">
      <c r="AM492" s="175"/>
    </row>
    <row r="493" spans="39:39" x14ac:dyDescent="0.25">
      <c r="AM493" s="175"/>
    </row>
    <row r="494" spans="39:39" x14ac:dyDescent="0.25">
      <c r="AM494" s="175"/>
    </row>
    <row r="495" spans="39:39" x14ac:dyDescent="0.25">
      <c r="AM495" s="175"/>
    </row>
    <row r="496" spans="39:39" x14ac:dyDescent="0.25">
      <c r="AM496" s="175"/>
    </row>
    <row r="497" spans="39:39" x14ac:dyDescent="0.25">
      <c r="AM497" s="175"/>
    </row>
    <row r="498" spans="39:39" x14ac:dyDescent="0.25">
      <c r="AM498" s="175"/>
    </row>
    <row r="499" spans="39:39" x14ac:dyDescent="0.25">
      <c r="AM499" s="175"/>
    </row>
    <row r="500" spans="39:39" x14ac:dyDescent="0.25">
      <c r="AM500" s="175"/>
    </row>
    <row r="501" spans="39:39" x14ac:dyDescent="0.25">
      <c r="AM501" s="175"/>
    </row>
    <row r="502" spans="39:39" x14ac:dyDescent="0.25">
      <c r="AM502" s="175"/>
    </row>
    <row r="503" spans="39:39" x14ac:dyDescent="0.25">
      <c r="AM503" s="175"/>
    </row>
    <row r="504" spans="39:39" x14ac:dyDescent="0.25">
      <c r="AM504" s="175"/>
    </row>
    <row r="505" spans="39:39" x14ac:dyDescent="0.25">
      <c r="AM505" s="175"/>
    </row>
    <row r="506" spans="39:39" x14ac:dyDescent="0.25">
      <c r="AM506" s="175"/>
    </row>
    <row r="507" spans="39:39" x14ac:dyDescent="0.25">
      <c r="AM507" s="175"/>
    </row>
    <row r="508" spans="39:39" x14ac:dyDescent="0.25">
      <c r="AM508" s="175"/>
    </row>
    <row r="509" spans="39:39" x14ac:dyDescent="0.25">
      <c r="AM509" s="17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C7" activePane="bottomRight" state="frozen"/>
      <selection activeCell="AJ8" sqref="AJ8"/>
      <selection pane="topRight" activeCell="AJ8" sqref="AJ8"/>
      <selection pane="bottomLeft" activeCell="AJ8" sqref="AJ8"/>
      <selection pane="bottomRight" activeCell="C7" sqref="C7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39" width="20.5703125" style="3" bestFit="1" customWidth="1"/>
    <col min="40" max="16384" width="11.42578125" style="3"/>
  </cols>
  <sheetData>
    <row r="1" spans="1:39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</row>
    <row r="2" spans="1:39" s="85" customFormat="1" ht="28.5" x14ac:dyDescent="0.45">
      <c r="A2" s="87"/>
      <c r="B2" s="88"/>
      <c r="C2" s="215" t="s">
        <v>73</v>
      </c>
      <c r="D2" s="215"/>
      <c r="E2" s="215"/>
      <c r="F2" s="215"/>
      <c r="G2" s="215"/>
      <c r="H2" s="215"/>
      <c r="I2" s="215" t="s">
        <v>73</v>
      </c>
      <c r="J2" s="215"/>
      <c r="K2" s="215"/>
      <c r="L2" s="215"/>
      <c r="M2" s="215"/>
      <c r="N2" s="215"/>
      <c r="O2" s="215" t="s">
        <v>73</v>
      </c>
      <c r="P2" s="215"/>
      <c r="Q2" s="215"/>
      <c r="R2" s="215"/>
      <c r="S2" s="215"/>
      <c r="T2" s="215"/>
      <c r="U2" s="215" t="s">
        <v>73</v>
      </c>
      <c r="V2" s="215"/>
      <c r="W2" s="215"/>
      <c r="X2" s="215"/>
      <c r="Y2" s="215"/>
      <c r="Z2" s="215"/>
      <c r="AA2" s="215" t="s">
        <v>73</v>
      </c>
      <c r="AB2" s="215"/>
      <c r="AC2" s="215"/>
      <c r="AD2" s="215"/>
      <c r="AE2" s="215"/>
      <c r="AF2" s="215"/>
      <c r="AG2" s="215" t="s">
        <v>73</v>
      </c>
      <c r="AH2" s="215"/>
      <c r="AI2" s="215"/>
      <c r="AJ2" s="215"/>
      <c r="AK2" s="215"/>
      <c r="AL2" s="215"/>
    </row>
    <row r="3" spans="1:39" s="85" customFormat="1" ht="18.75" x14ac:dyDescent="0.3">
      <c r="A3" s="87"/>
      <c r="B3" s="89"/>
      <c r="C3" s="216" t="str">
        <f>PROPER(INDICE!$B$5)</f>
        <v>Periodo Julio 2019 - Agosto 2019</v>
      </c>
      <c r="D3" s="216"/>
      <c r="E3" s="216"/>
      <c r="F3" s="216"/>
      <c r="G3" s="216"/>
      <c r="H3" s="216"/>
      <c r="I3" s="216" t="str">
        <f>PROPER(INDICE!$B$5)</f>
        <v>Periodo Julio 2019 - Agosto 2019</v>
      </c>
      <c r="J3" s="216"/>
      <c r="K3" s="216"/>
      <c r="L3" s="216"/>
      <c r="M3" s="216"/>
      <c r="N3" s="216"/>
      <c r="O3" s="216" t="str">
        <f>PROPER(INDICE!$B$5)</f>
        <v>Periodo Julio 2019 - Agosto 2019</v>
      </c>
      <c r="P3" s="216"/>
      <c r="Q3" s="216"/>
      <c r="R3" s="216"/>
      <c r="S3" s="216"/>
      <c r="T3" s="216"/>
      <c r="U3" s="216" t="str">
        <f>PROPER(INDICE!$B$5)</f>
        <v>Periodo Julio 2019 - Agosto 2019</v>
      </c>
      <c r="V3" s="216"/>
      <c r="W3" s="216"/>
      <c r="X3" s="216"/>
      <c r="Y3" s="216"/>
      <c r="Z3" s="216"/>
      <c r="AA3" s="216" t="str">
        <f>PROPER(INDICE!$B$5)</f>
        <v>Periodo Julio 2019 - Agosto 2019</v>
      </c>
      <c r="AB3" s="216"/>
      <c r="AC3" s="216"/>
      <c r="AD3" s="216"/>
      <c r="AE3" s="216"/>
      <c r="AF3" s="216"/>
      <c r="AG3" s="216" t="str">
        <f>PROPER(INDICE!$B$5)</f>
        <v>Periodo Julio 2019 - Agosto 2019</v>
      </c>
      <c r="AH3" s="216"/>
      <c r="AI3" s="216"/>
      <c r="AJ3" s="216"/>
      <c r="AK3" s="216"/>
      <c r="AL3" s="216"/>
    </row>
    <row r="4" spans="1:39" s="85" customFormat="1" ht="15.75" x14ac:dyDescent="0.25">
      <c r="A4" s="87"/>
      <c r="B4" s="90"/>
      <c r="C4" s="217" t="s">
        <v>71</v>
      </c>
      <c r="D4" s="217"/>
      <c r="E4" s="217"/>
      <c r="F4" s="217"/>
      <c r="G4" s="217"/>
      <c r="H4" s="217"/>
      <c r="I4" s="217" t="s">
        <v>71</v>
      </c>
      <c r="J4" s="217"/>
      <c r="K4" s="217"/>
      <c r="L4" s="217"/>
      <c r="M4" s="217"/>
      <c r="N4" s="217"/>
      <c r="O4" s="217" t="s">
        <v>71</v>
      </c>
      <c r="P4" s="217"/>
      <c r="Q4" s="217"/>
      <c r="R4" s="217"/>
      <c r="S4" s="217"/>
      <c r="T4" s="217"/>
      <c r="U4" s="217" t="s">
        <v>71</v>
      </c>
      <c r="V4" s="217"/>
      <c r="W4" s="217"/>
      <c r="X4" s="217"/>
      <c r="Y4" s="217"/>
      <c r="Z4" s="217"/>
      <c r="AA4" s="217" t="s">
        <v>71</v>
      </c>
      <c r="AB4" s="217"/>
      <c r="AC4" s="217"/>
      <c r="AD4" s="217"/>
      <c r="AE4" s="217"/>
      <c r="AF4" s="217"/>
      <c r="AG4" s="217" t="s">
        <v>71</v>
      </c>
      <c r="AH4" s="217"/>
      <c r="AI4" s="217"/>
      <c r="AJ4" s="217"/>
      <c r="AK4" s="217"/>
      <c r="AL4" s="217"/>
    </row>
    <row r="5" spans="1:39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</row>
    <row r="6" spans="1:39" s="26" customFormat="1" ht="60" x14ac:dyDescent="0.25">
      <c r="A6" s="30" t="s">
        <v>142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164" t="s">
        <v>1433</v>
      </c>
      <c r="AH6" s="164" t="s">
        <v>1434</v>
      </c>
      <c r="AI6" s="164" t="s">
        <v>1435</v>
      </c>
      <c r="AJ6" s="164" t="s">
        <v>1436</v>
      </c>
      <c r="AK6" s="164" t="s">
        <v>1437</v>
      </c>
      <c r="AL6" s="164" t="s">
        <v>1438</v>
      </c>
      <c r="AM6" s="180" t="s">
        <v>1439</v>
      </c>
    </row>
    <row r="7" spans="1:39" s="26" customFormat="1" ht="12" customHeight="1" x14ac:dyDescent="0.25">
      <c r="A7" s="73" t="s">
        <v>255</v>
      </c>
      <c r="B7" s="28" t="s">
        <v>143</v>
      </c>
      <c r="C7" s="12">
        <v>252448203</v>
      </c>
      <c r="D7" s="12">
        <v>933782605</v>
      </c>
      <c r="E7" s="12">
        <v>1318678582</v>
      </c>
      <c r="F7" s="12">
        <v>196083921</v>
      </c>
      <c r="G7" s="12">
        <v>155847700</v>
      </c>
      <c r="H7" s="12">
        <v>1860499453</v>
      </c>
      <c r="I7" s="12">
        <v>347416600</v>
      </c>
      <c r="J7" s="12">
        <v>99784291</v>
      </c>
      <c r="K7" s="12">
        <v>172826115</v>
      </c>
      <c r="L7" s="12">
        <v>3029964917</v>
      </c>
      <c r="M7" s="12">
        <v>859444825</v>
      </c>
      <c r="N7" s="12">
        <v>827122711</v>
      </c>
      <c r="O7" s="12">
        <v>783108482</v>
      </c>
      <c r="P7" s="12">
        <v>267826234</v>
      </c>
      <c r="Q7" s="12">
        <v>327526339</v>
      </c>
      <c r="R7" s="12">
        <v>175939036</v>
      </c>
      <c r="S7" s="12">
        <v>21272256</v>
      </c>
      <c r="T7" s="12">
        <v>2110773630</v>
      </c>
      <c r="U7" s="12">
        <v>0</v>
      </c>
      <c r="V7" s="12">
        <v>2343051439</v>
      </c>
      <c r="W7" s="12">
        <v>245596445</v>
      </c>
      <c r="X7" s="12">
        <v>431109293</v>
      </c>
      <c r="Y7" s="12">
        <v>63582038</v>
      </c>
      <c r="Z7" s="12">
        <v>776928780</v>
      </c>
      <c r="AA7" s="12">
        <v>194390978</v>
      </c>
      <c r="AB7" s="12">
        <v>1283689419</v>
      </c>
      <c r="AC7" s="12">
        <v>1124308724</v>
      </c>
      <c r="AD7" s="12">
        <v>11755525254</v>
      </c>
      <c r="AE7" s="12">
        <v>621925815</v>
      </c>
      <c r="AF7" s="12">
        <v>204161513</v>
      </c>
      <c r="AG7" s="12">
        <v>380645719</v>
      </c>
      <c r="AH7" s="12">
        <v>216160816</v>
      </c>
      <c r="AI7" s="12">
        <v>104274452</v>
      </c>
      <c r="AJ7" s="12">
        <v>73836551</v>
      </c>
      <c r="AK7" s="12">
        <v>39416176</v>
      </c>
      <c r="AL7" s="12">
        <v>0</v>
      </c>
      <c r="AM7" s="181">
        <v>33598949312</v>
      </c>
    </row>
    <row r="8" spans="1:39" s="26" customFormat="1" ht="12" customHeight="1" x14ac:dyDescent="0.25">
      <c r="A8" s="73" t="s">
        <v>256</v>
      </c>
      <c r="B8" s="28" t="s">
        <v>144</v>
      </c>
      <c r="C8" s="12">
        <v>276309677</v>
      </c>
      <c r="D8" s="12">
        <v>289452036</v>
      </c>
      <c r="E8" s="12">
        <v>203854736</v>
      </c>
      <c r="F8" s="12">
        <v>66693040</v>
      </c>
      <c r="G8" s="12">
        <v>116659478</v>
      </c>
      <c r="H8" s="12">
        <v>1315727416</v>
      </c>
      <c r="I8" s="12">
        <v>82700707</v>
      </c>
      <c r="J8" s="12">
        <v>15370236</v>
      </c>
      <c r="K8" s="12">
        <v>56102452</v>
      </c>
      <c r="L8" s="12">
        <v>1241085584</v>
      </c>
      <c r="M8" s="12">
        <v>1056070193</v>
      </c>
      <c r="N8" s="12">
        <v>320586620</v>
      </c>
      <c r="O8" s="12">
        <v>330557635</v>
      </c>
      <c r="P8" s="12">
        <v>171204662</v>
      </c>
      <c r="Q8" s="12">
        <v>75836220</v>
      </c>
      <c r="R8" s="12">
        <v>224829177</v>
      </c>
      <c r="S8" s="12">
        <v>149335</v>
      </c>
      <c r="T8" s="12">
        <v>1711945409</v>
      </c>
      <c r="U8" s="12">
        <v>0</v>
      </c>
      <c r="V8" s="12">
        <v>654630654</v>
      </c>
      <c r="W8" s="12">
        <v>148629220</v>
      </c>
      <c r="X8" s="12">
        <v>343893057</v>
      </c>
      <c r="Y8" s="12">
        <v>11286551</v>
      </c>
      <c r="Z8" s="12">
        <v>47834766</v>
      </c>
      <c r="AA8" s="12">
        <v>71170616</v>
      </c>
      <c r="AB8" s="12">
        <v>761315198</v>
      </c>
      <c r="AC8" s="12">
        <v>329529346</v>
      </c>
      <c r="AD8" s="12">
        <v>1115233323</v>
      </c>
      <c r="AE8" s="12">
        <v>247170475</v>
      </c>
      <c r="AF8" s="12">
        <v>111285665</v>
      </c>
      <c r="AG8" s="12">
        <v>59149950</v>
      </c>
      <c r="AH8" s="12">
        <v>1212577214</v>
      </c>
      <c r="AI8" s="12">
        <v>117260081</v>
      </c>
      <c r="AJ8" s="12">
        <v>15044934</v>
      </c>
      <c r="AK8" s="12">
        <v>19561132</v>
      </c>
      <c r="AL8" s="12">
        <v>0</v>
      </c>
      <c r="AM8" s="181">
        <v>12820706795</v>
      </c>
    </row>
    <row r="9" spans="1:39" s="26" customFormat="1" ht="12" customHeight="1" x14ac:dyDescent="0.25">
      <c r="A9" s="73" t="s">
        <v>257</v>
      </c>
      <c r="B9" s="28" t="s">
        <v>145</v>
      </c>
      <c r="C9" s="12">
        <v>27369821</v>
      </c>
      <c r="D9" s="12">
        <v>56973641</v>
      </c>
      <c r="E9" s="12">
        <v>80660535</v>
      </c>
      <c r="F9" s="12">
        <v>6920183</v>
      </c>
      <c r="G9" s="12">
        <v>46402758</v>
      </c>
      <c r="H9" s="12">
        <v>340725063</v>
      </c>
      <c r="I9" s="12">
        <v>32449833</v>
      </c>
      <c r="J9" s="12">
        <v>53563121</v>
      </c>
      <c r="K9" s="12">
        <v>31952205</v>
      </c>
      <c r="L9" s="12">
        <v>676992454</v>
      </c>
      <c r="M9" s="12">
        <v>110940304</v>
      </c>
      <c r="N9" s="12">
        <v>69706391</v>
      </c>
      <c r="O9" s="12">
        <v>229361247</v>
      </c>
      <c r="P9" s="12">
        <v>32506548</v>
      </c>
      <c r="Q9" s="12">
        <v>80810600</v>
      </c>
      <c r="R9" s="12">
        <v>69534618</v>
      </c>
      <c r="S9" s="12">
        <v>33723752</v>
      </c>
      <c r="T9" s="12">
        <v>104978787</v>
      </c>
      <c r="U9" s="12">
        <v>0</v>
      </c>
      <c r="V9" s="12">
        <v>346518526</v>
      </c>
      <c r="W9" s="12">
        <v>27445019</v>
      </c>
      <c r="X9" s="12">
        <v>84047037</v>
      </c>
      <c r="Y9" s="12">
        <v>30100170</v>
      </c>
      <c r="Z9" s="12">
        <v>1028011206</v>
      </c>
      <c r="AA9" s="12">
        <v>7039048</v>
      </c>
      <c r="AB9" s="12">
        <v>3965423295</v>
      </c>
      <c r="AC9" s="12">
        <v>86965894</v>
      </c>
      <c r="AD9" s="12">
        <v>740722442</v>
      </c>
      <c r="AE9" s="12">
        <v>2826613101</v>
      </c>
      <c r="AF9" s="12">
        <v>24290343</v>
      </c>
      <c r="AG9" s="12">
        <v>172332387</v>
      </c>
      <c r="AH9" s="12">
        <v>280738456</v>
      </c>
      <c r="AI9" s="12">
        <v>92179866</v>
      </c>
      <c r="AJ9" s="12">
        <v>47549698</v>
      </c>
      <c r="AK9" s="12">
        <v>6079458</v>
      </c>
      <c r="AL9" s="12">
        <v>0</v>
      </c>
      <c r="AM9" s="181">
        <v>11851627807</v>
      </c>
    </row>
    <row r="10" spans="1:39" s="26" customFormat="1" ht="12" customHeight="1" x14ac:dyDescent="0.25">
      <c r="A10" s="73" t="s">
        <v>258</v>
      </c>
      <c r="B10" s="28" t="s">
        <v>146</v>
      </c>
      <c r="C10" s="12">
        <v>6406062287</v>
      </c>
      <c r="D10" s="12">
        <v>3503585385</v>
      </c>
      <c r="E10" s="12">
        <v>2025585278</v>
      </c>
      <c r="F10" s="12">
        <v>1154133033</v>
      </c>
      <c r="G10" s="12">
        <v>6482673491</v>
      </c>
      <c r="H10" s="12">
        <v>22702676921</v>
      </c>
      <c r="I10" s="12">
        <v>4560633941</v>
      </c>
      <c r="J10" s="12">
        <v>1052513345</v>
      </c>
      <c r="K10" s="12">
        <v>3152515048</v>
      </c>
      <c r="L10" s="12">
        <v>3213551199</v>
      </c>
      <c r="M10" s="12">
        <v>5620957564</v>
      </c>
      <c r="N10" s="12">
        <v>7107254251</v>
      </c>
      <c r="O10" s="12">
        <v>4026873895</v>
      </c>
      <c r="P10" s="12">
        <v>2871739033</v>
      </c>
      <c r="Q10" s="12">
        <v>1298396317</v>
      </c>
      <c r="R10" s="12">
        <v>2789729826</v>
      </c>
      <c r="S10" s="12">
        <v>360629609</v>
      </c>
      <c r="T10" s="12">
        <v>8675289156</v>
      </c>
      <c r="U10" s="12">
        <v>0</v>
      </c>
      <c r="V10" s="12">
        <v>10934610560</v>
      </c>
      <c r="W10" s="12">
        <v>3775373947</v>
      </c>
      <c r="X10" s="12">
        <v>5285385815</v>
      </c>
      <c r="Y10" s="12">
        <v>1447428324</v>
      </c>
      <c r="Z10" s="12">
        <v>3344576279</v>
      </c>
      <c r="AA10" s="12">
        <v>690029285</v>
      </c>
      <c r="AB10" s="12">
        <v>17403709355</v>
      </c>
      <c r="AC10" s="12">
        <v>3683903956</v>
      </c>
      <c r="AD10" s="12">
        <v>41997371486</v>
      </c>
      <c r="AE10" s="12">
        <v>10164629639</v>
      </c>
      <c r="AF10" s="12">
        <v>5665184829</v>
      </c>
      <c r="AG10" s="12">
        <v>4897136630</v>
      </c>
      <c r="AH10" s="12">
        <v>8701342900</v>
      </c>
      <c r="AI10" s="12">
        <v>2818302844</v>
      </c>
      <c r="AJ10" s="12">
        <v>1045215076</v>
      </c>
      <c r="AK10" s="12">
        <v>453155211</v>
      </c>
      <c r="AL10" s="12">
        <v>0</v>
      </c>
      <c r="AM10" s="181">
        <v>209312155715</v>
      </c>
    </row>
    <row r="11" spans="1:39" s="26" customFormat="1" ht="12" customHeight="1" x14ac:dyDescent="0.25">
      <c r="A11" s="73" t="s">
        <v>259</v>
      </c>
      <c r="B11" s="28" t="s">
        <v>147</v>
      </c>
      <c r="C11" s="12">
        <v>48555045</v>
      </c>
      <c r="D11" s="12">
        <v>0</v>
      </c>
      <c r="E11" s="12">
        <v>0</v>
      </c>
      <c r="F11" s="12">
        <v>48555045</v>
      </c>
      <c r="G11" s="12">
        <v>500330905</v>
      </c>
      <c r="H11" s="12">
        <v>48555045</v>
      </c>
      <c r="I11" s="12">
        <v>48555045</v>
      </c>
      <c r="J11" s="12">
        <v>48555045</v>
      </c>
      <c r="K11" s="12">
        <v>48555045</v>
      </c>
      <c r="L11" s="12">
        <v>24861958</v>
      </c>
      <c r="M11" s="12">
        <v>24861958</v>
      </c>
      <c r="N11" s="12">
        <v>0</v>
      </c>
      <c r="O11" s="12">
        <v>0</v>
      </c>
      <c r="P11" s="12">
        <v>48555045</v>
      </c>
      <c r="Q11" s="12">
        <v>0</v>
      </c>
      <c r="R11" s="12">
        <v>48555062</v>
      </c>
      <c r="S11" s="12">
        <v>48555045</v>
      </c>
      <c r="T11" s="12">
        <v>0</v>
      </c>
      <c r="U11" s="12">
        <v>0</v>
      </c>
      <c r="V11" s="12">
        <v>0</v>
      </c>
      <c r="W11" s="12">
        <v>48558045</v>
      </c>
      <c r="X11" s="12">
        <v>0</v>
      </c>
      <c r="Y11" s="12">
        <v>276899386</v>
      </c>
      <c r="Z11" s="12">
        <v>48555045</v>
      </c>
      <c r="AA11" s="12">
        <v>48555045</v>
      </c>
      <c r="AB11" s="12">
        <v>48555045</v>
      </c>
      <c r="AC11" s="12">
        <v>0</v>
      </c>
      <c r="AD11" s="12">
        <v>0</v>
      </c>
      <c r="AE11" s="12">
        <v>0</v>
      </c>
      <c r="AF11" s="12">
        <v>48555045</v>
      </c>
      <c r="AG11" s="12">
        <v>48555045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81">
        <v>1555282899</v>
      </c>
    </row>
    <row r="12" spans="1:39" s="26" customFormat="1" ht="12" customHeight="1" x14ac:dyDescent="0.25">
      <c r="A12" s="73" t="s">
        <v>260</v>
      </c>
      <c r="B12" s="28" t="s">
        <v>148</v>
      </c>
      <c r="C12" s="12">
        <v>55625213</v>
      </c>
      <c r="D12" s="12">
        <v>223236465</v>
      </c>
      <c r="E12" s="12">
        <v>204093635</v>
      </c>
      <c r="F12" s="12">
        <v>29394101</v>
      </c>
      <c r="G12" s="12">
        <v>137286933</v>
      </c>
      <c r="H12" s="12">
        <v>579182842</v>
      </c>
      <c r="I12" s="12">
        <v>82230095</v>
      </c>
      <c r="J12" s="12">
        <v>4683342</v>
      </c>
      <c r="K12" s="12">
        <v>25891853</v>
      </c>
      <c r="L12" s="12">
        <v>1333068640</v>
      </c>
      <c r="M12" s="12">
        <v>186092413</v>
      </c>
      <c r="N12" s="12">
        <v>195174821</v>
      </c>
      <c r="O12" s="12">
        <v>255796890</v>
      </c>
      <c r="P12" s="12">
        <v>177053483</v>
      </c>
      <c r="Q12" s="12">
        <v>135475728</v>
      </c>
      <c r="R12" s="12">
        <v>50185201</v>
      </c>
      <c r="S12" s="12">
        <v>10907918</v>
      </c>
      <c r="T12" s="12">
        <v>156412395</v>
      </c>
      <c r="U12" s="12">
        <v>0</v>
      </c>
      <c r="V12" s="12">
        <v>480311671</v>
      </c>
      <c r="W12" s="12">
        <v>435262576</v>
      </c>
      <c r="X12" s="12">
        <v>225283396</v>
      </c>
      <c r="Y12" s="12">
        <v>23410890</v>
      </c>
      <c r="Z12" s="12">
        <v>106810483</v>
      </c>
      <c r="AA12" s="12">
        <v>70960385</v>
      </c>
      <c r="AB12" s="12">
        <v>1252074083</v>
      </c>
      <c r="AC12" s="12">
        <v>180481721</v>
      </c>
      <c r="AD12" s="12">
        <v>3369515375</v>
      </c>
      <c r="AE12" s="12">
        <v>234436074</v>
      </c>
      <c r="AF12" s="12">
        <v>55394979</v>
      </c>
      <c r="AG12" s="12">
        <v>395242763</v>
      </c>
      <c r="AH12" s="12">
        <v>143866533</v>
      </c>
      <c r="AI12" s="12">
        <v>30720804</v>
      </c>
      <c r="AJ12" s="12">
        <v>21659654</v>
      </c>
      <c r="AK12" s="12">
        <v>6515688</v>
      </c>
      <c r="AL12" s="12">
        <v>0</v>
      </c>
      <c r="AM12" s="181">
        <v>10873739043</v>
      </c>
    </row>
    <row r="13" spans="1:39" s="26" customFormat="1" ht="12" customHeight="1" x14ac:dyDescent="0.25">
      <c r="A13" s="73" t="s">
        <v>261</v>
      </c>
      <c r="B13" s="28" t="s">
        <v>149</v>
      </c>
      <c r="C13" s="12">
        <v>3012259</v>
      </c>
      <c r="D13" s="12">
        <v>29553728</v>
      </c>
      <c r="E13" s="12">
        <v>0</v>
      </c>
      <c r="F13" s="12">
        <v>6199156</v>
      </c>
      <c r="G13" s="12">
        <v>5298954</v>
      </c>
      <c r="H13" s="12">
        <v>75681614</v>
      </c>
      <c r="I13" s="12">
        <v>9980927</v>
      </c>
      <c r="J13" s="12">
        <v>606900</v>
      </c>
      <c r="K13" s="12">
        <v>3907032</v>
      </c>
      <c r="L13" s="12">
        <v>48794164</v>
      </c>
      <c r="M13" s="12">
        <v>8734391</v>
      </c>
      <c r="N13" s="12">
        <v>24382540</v>
      </c>
      <c r="O13" s="12">
        <v>8092092</v>
      </c>
      <c r="P13" s="12">
        <v>13263121</v>
      </c>
      <c r="Q13" s="12">
        <v>7319029</v>
      </c>
      <c r="R13" s="12">
        <v>6437323</v>
      </c>
      <c r="S13" s="12">
        <v>169399</v>
      </c>
      <c r="T13" s="12">
        <v>6036251</v>
      </c>
      <c r="U13" s="12">
        <v>0</v>
      </c>
      <c r="V13" s="12">
        <v>60988336</v>
      </c>
      <c r="W13" s="12">
        <v>4842592</v>
      </c>
      <c r="X13" s="12">
        <v>19511361</v>
      </c>
      <c r="Y13" s="12">
        <v>2030173</v>
      </c>
      <c r="Z13" s="12">
        <v>20882920</v>
      </c>
      <c r="AA13" s="12">
        <v>10409524</v>
      </c>
      <c r="AB13" s="12">
        <v>39495932</v>
      </c>
      <c r="AC13" s="12">
        <v>8108470</v>
      </c>
      <c r="AD13" s="12">
        <v>47198498</v>
      </c>
      <c r="AE13" s="12">
        <v>17040883</v>
      </c>
      <c r="AF13" s="12">
        <v>6036429</v>
      </c>
      <c r="AG13" s="12">
        <v>19217678</v>
      </c>
      <c r="AH13" s="12">
        <v>0</v>
      </c>
      <c r="AI13" s="12">
        <v>5675711</v>
      </c>
      <c r="AJ13" s="12">
        <v>0</v>
      </c>
      <c r="AK13" s="12">
        <v>345927</v>
      </c>
      <c r="AL13" s="12">
        <v>0</v>
      </c>
      <c r="AM13" s="181">
        <v>519253314</v>
      </c>
    </row>
    <row r="14" spans="1:39" s="26" customFormat="1" ht="12" customHeight="1" x14ac:dyDescent="0.25">
      <c r="A14" s="73" t="s">
        <v>262</v>
      </c>
      <c r="B14" s="28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308253233</v>
      </c>
      <c r="N14" s="12">
        <v>459193349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10925831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1033656298</v>
      </c>
      <c r="AE14" s="12">
        <v>3157992703</v>
      </c>
      <c r="AF14" s="12">
        <v>0</v>
      </c>
      <c r="AG14" s="12">
        <v>0</v>
      </c>
      <c r="AH14" s="12">
        <v>3037241504</v>
      </c>
      <c r="AI14" s="12">
        <v>0</v>
      </c>
      <c r="AJ14" s="12">
        <v>0</v>
      </c>
      <c r="AK14" s="12">
        <v>0</v>
      </c>
      <c r="AL14" s="12">
        <v>0</v>
      </c>
      <c r="AM14" s="181">
        <v>8007262918</v>
      </c>
    </row>
    <row r="15" spans="1:39" s="26" customFormat="1" ht="12" customHeight="1" x14ac:dyDescent="0.25">
      <c r="A15" s="73" t="s">
        <v>263</v>
      </c>
      <c r="B15" s="28" t="s">
        <v>151</v>
      </c>
      <c r="C15" s="12">
        <v>38467220</v>
      </c>
      <c r="D15" s="12">
        <v>7599553</v>
      </c>
      <c r="E15" s="12">
        <v>257637405</v>
      </c>
      <c r="F15" s="12">
        <v>77453495</v>
      </c>
      <c r="G15" s="12">
        <v>333580901</v>
      </c>
      <c r="H15" s="12">
        <v>1528506541</v>
      </c>
      <c r="I15" s="12">
        <v>652469469</v>
      </c>
      <c r="J15" s="12">
        <v>52822022</v>
      </c>
      <c r="K15" s="12">
        <v>3124091355</v>
      </c>
      <c r="L15" s="12">
        <v>3724008398</v>
      </c>
      <c r="M15" s="12">
        <v>615678868</v>
      </c>
      <c r="N15" s="12">
        <v>1948801157</v>
      </c>
      <c r="O15" s="12">
        <v>248782292</v>
      </c>
      <c r="P15" s="12">
        <v>51897486</v>
      </c>
      <c r="Q15" s="12">
        <v>11786243</v>
      </c>
      <c r="R15" s="12">
        <v>199579982</v>
      </c>
      <c r="S15" s="12">
        <v>0</v>
      </c>
      <c r="T15" s="12">
        <v>1449066266</v>
      </c>
      <c r="U15" s="12">
        <v>0</v>
      </c>
      <c r="V15" s="12">
        <v>3481092031</v>
      </c>
      <c r="W15" s="12">
        <v>227605561</v>
      </c>
      <c r="X15" s="12">
        <v>148397305</v>
      </c>
      <c r="Y15" s="12">
        <v>68612619</v>
      </c>
      <c r="Z15" s="12">
        <v>432237099</v>
      </c>
      <c r="AA15" s="12">
        <v>57478227</v>
      </c>
      <c r="AB15" s="12">
        <v>11003216415</v>
      </c>
      <c r="AC15" s="12">
        <v>926755156</v>
      </c>
      <c r="AD15" s="12">
        <v>2659439628</v>
      </c>
      <c r="AE15" s="12">
        <v>717961186</v>
      </c>
      <c r="AF15" s="12">
        <v>116811941</v>
      </c>
      <c r="AG15" s="12">
        <v>258809357</v>
      </c>
      <c r="AH15" s="12">
        <v>1594784649</v>
      </c>
      <c r="AI15" s="12">
        <v>359380497</v>
      </c>
      <c r="AJ15" s="12">
        <v>639706953</v>
      </c>
      <c r="AK15" s="12">
        <v>6217800</v>
      </c>
      <c r="AL15" s="12">
        <v>1650238895</v>
      </c>
      <c r="AM15" s="181">
        <v>38670973972</v>
      </c>
    </row>
    <row r="16" spans="1:39" s="26" customFormat="1" ht="12" customHeight="1" x14ac:dyDescent="0.25">
      <c r="A16" s="73" t="s">
        <v>264</v>
      </c>
      <c r="B16" s="28" t="s">
        <v>152</v>
      </c>
      <c r="C16" s="12">
        <v>1797976784</v>
      </c>
      <c r="D16" s="12">
        <v>299875478</v>
      </c>
      <c r="E16" s="12">
        <v>409787722</v>
      </c>
      <c r="F16" s="12">
        <v>203067909</v>
      </c>
      <c r="G16" s="12">
        <v>205189553</v>
      </c>
      <c r="H16" s="12">
        <v>482650841</v>
      </c>
      <c r="I16" s="12">
        <v>264760381</v>
      </c>
      <c r="J16" s="12">
        <v>198578023</v>
      </c>
      <c r="K16" s="12">
        <v>215719304</v>
      </c>
      <c r="L16" s="12">
        <v>563432743</v>
      </c>
      <c r="M16" s="12">
        <v>1017991600</v>
      </c>
      <c r="N16" s="12">
        <v>349353180</v>
      </c>
      <c r="O16" s="12">
        <v>274315568</v>
      </c>
      <c r="P16" s="12">
        <v>236595323</v>
      </c>
      <c r="Q16" s="12">
        <v>232634419</v>
      </c>
      <c r="R16" s="12">
        <v>268464712</v>
      </c>
      <c r="S16" s="12">
        <v>204840450</v>
      </c>
      <c r="T16" s="12">
        <v>225479807</v>
      </c>
      <c r="U16" s="12">
        <v>0</v>
      </c>
      <c r="V16" s="12">
        <v>821687598</v>
      </c>
      <c r="W16" s="12">
        <v>227125050</v>
      </c>
      <c r="X16" s="12">
        <v>270497357</v>
      </c>
      <c r="Y16" s="12">
        <v>216325076</v>
      </c>
      <c r="Z16" s="12">
        <v>209664326</v>
      </c>
      <c r="AA16" s="12">
        <v>228752538</v>
      </c>
      <c r="AB16" s="12">
        <v>440404763</v>
      </c>
      <c r="AC16" s="12">
        <v>251027924</v>
      </c>
      <c r="AD16" s="12">
        <v>1968437137</v>
      </c>
      <c r="AE16" s="12">
        <v>263400697</v>
      </c>
      <c r="AF16" s="12">
        <v>211333561</v>
      </c>
      <c r="AG16" s="12">
        <v>239716041</v>
      </c>
      <c r="AH16" s="12">
        <v>898005321</v>
      </c>
      <c r="AI16" s="12">
        <v>1262643085</v>
      </c>
      <c r="AJ16" s="12">
        <v>192410844</v>
      </c>
      <c r="AK16" s="12">
        <v>192958206</v>
      </c>
      <c r="AL16" s="12">
        <v>0</v>
      </c>
      <c r="AM16" s="181">
        <v>15345103321</v>
      </c>
    </row>
    <row r="17" spans="1:39" s="26" customFormat="1" ht="12" customHeight="1" x14ac:dyDescent="0.25">
      <c r="A17" s="73" t="s">
        <v>265</v>
      </c>
      <c r="B17" s="28" t="s">
        <v>153</v>
      </c>
      <c r="C17" s="12">
        <v>7070854</v>
      </c>
      <c r="D17" s="12">
        <v>21707478</v>
      </c>
      <c r="E17" s="12">
        <v>9840992</v>
      </c>
      <c r="F17" s="12">
        <v>369000</v>
      </c>
      <c r="G17" s="12">
        <v>11222730</v>
      </c>
      <c r="H17" s="12">
        <v>240902522</v>
      </c>
      <c r="I17" s="12">
        <v>2979282</v>
      </c>
      <c r="J17" s="12">
        <v>1763759</v>
      </c>
      <c r="K17" s="12">
        <v>0</v>
      </c>
      <c r="L17" s="12">
        <v>162312428</v>
      </c>
      <c r="M17" s="12">
        <v>93814248</v>
      </c>
      <c r="N17" s="12">
        <v>93123948</v>
      </c>
      <c r="O17" s="12">
        <v>81969097</v>
      </c>
      <c r="P17" s="12">
        <v>36344844</v>
      </c>
      <c r="Q17" s="12">
        <v>2646808</v>
      </c>
      <c r="R17" s="12">
        <v>10186061</v>
      </c>
      <c r="S17" s="12">
        <v>0</v>
      </c>
      <c r="T17" s="12">
        <v>45971993</v>
      </c>
      <c r="U17" s="12">
        <v>0</v>
      </c>
      <c r="V17" s="12">
        <v>77478364</v>
      </c>
      <c r="W17" s="12">
        <v>4345605</v>
      </c>
      <c r="X17" s="12">
        <v>38082570</v>
      </c>
      <c r="Y17" s="12">
        <v>9758041</v>
      </c>
      <c r="Z17" s="12">
        <v>2887654</v>
      </c>
      <c r="AA17" s="12">
        <v>449351</v>
      </c>
      <c r="AB17" s="12">
        <v>54392718</v>
      </c>
      <c r="AC17" s="12">
        <v>14575270</v>
      </c>
      <c r="AD17" s="12">
        <v>918040521</v>
      </c>
      <c r="AE17" s="12">
        <v>0</v>
      </c>
      <c r="AF17" s="12">
        <v>64805949</v>
      </c>
      <c r="AG17" s="12">
        <v>3390612</v>
      </c>
      <c r="AH17" s="12">
        <v>397973945</v>
      </c>
      <c r="AI17" s="12">
        <v>32734416</v>
      </c>
      <c r="AJ17" s="12">
        <v>0</v>
      </c>
      <c r="AK17" s="12">
        <v>25209311</v>
      </c>
      <c r="AL17" s="12">
        <v>0</v>
      </c>
      <c r="AM17" s="181">
        <v>2466350371</v>
      </c>
    </row>
    <row r="18" spans="1:39" s="26" customFormat="1" ht="12" customHeight="1" x14ac:dyDescent="0.25">
      <c r="A18" s="73" t="s">
        <v>266</v>
      </c>
      <c r="B18" s="28" t="s">
        <v>154</v>
      </c>
      <c r="C18" s="12">
        <v>165838148</v>
      </c>
      <c r="D18" s="12">
        <v>85303571</v>
      </c>
      <c r="E18" s="12">
        <v>123499677</v>
      </c>
      <c r="F18" s="12">
        <v>91190696</v>
      </c>
      <c r="G18" s="12">
        <v>4596320</v>
      </c>
      <c r="H18" s="12">
        <v>1176010718</v>
      </c>
      <c r="I18" s="12">
        <v>21673286</v>
      </c>
      <c r="J18" s="12">
        <v>1087008</v>
      </c>
      <c r="K18" s="12">
        <v>9367785</v>
      </c>
      <c r="L18" s="12">
        <v>802462391</v>
      </c>
      <c r="M18" s="12">
        <v>509742938</v>
      </c>
      <c r="N18" s="12">
        <v>309076890</v>
      </c>
      <c r="O18" s="12">
        <v>468971951</v>
      </c>
      <c r="P18" s="12">
        <v>28118824</v>
      </c>
      <c r="Q18" s="12">
        <v>44087081</v>
      </c>
      <c r="R18" s="12">
        <v>691696997</v>
      </c>
      <c r="S18" s="12">
        <v>21833652</v>
      </c>
      <c r="T18" s="12">
        <v>604849499</v>
      </c>
      <c r="U18" s="12">
        <v>0</v>
      </c>
      <c r="V18" s="12">
        <v>980228190</v>
      </c>
      <c r="W18" s="12">
        <v>17654640</v>
      </c>
      <c r="X18" s="12">
        <v>157443073</v>
      </c>
      <c r="Y18" s="12">
        <v>45179132</v>
      </c>
      <c r="Z18" s="12">
        <v>41526288</v>
      </c>
      <c r="AA18" s="12">
        <v>19597643</v>
      </c>
      <c r="AB18" s="12">
        <v>458745762</v>
      </c>
      <c r="AC18" s="12">
        <v>1351379252</v>
      </c>
      <c r="AD18" s="12">
        <v>8849404316</v>
      </c>
      <c r="AE18" s="12">
        <v>122540503</v>
      </c>
      <c r="AF18" s="12">
        <v>27701352</v>
      </c>
      <c r="AG18" s="12">
        <v>365323652</v>
      </c>
      <c r="AH18" s="12">
        <v>150482312</v>
      </c>
      <c r="AI18" s="12">
        <v>600709657</v>
      </c>
      <c r="AJ18" s="12">
        <v>0</v>
      </c>
      <c r="AK18" s="12">
        <v>143701364</v>
      </c>
      <c r="AL18" s="12">
        <v>0</v>
      </c>
      <c r="AM18" s="181">
        <v>18491024568</v>
      </c>
    </row>
    <row r="19" spans="1:39" s="26" customFormat="1" ht="12" customHeight="1" x14ac:dyDescent="0.25">
      <c r="A19" s="73" t="s">
        <v>267</v>
      </c>
      <c r="B19" s="28" t="s">
        <v>155</v>
      </c>
      <c r="C19" s="12">
        <v>593011283</v>
      </c>
      <c r="D19" s="12">
        <v>74734215</v>
      </c>
      <c r="E19" s="12">
        <v>296812644</v>
      </c>
      <c r="F19" s="12">
        <v>166215664</v>
      </c>
      <c r="G19" s="12">
        <v>56376178</v>
      </c>
      <c r="H19" s="12">
        <v>4912166157</v>
      </c>
      <c r="I19" s="12">
        <v>22810834</v>
      </c>
      <c r="J19" s="12">
        <v>8498786</v>
      </c>
      <c r="K19" s="12">
        <v>64861687</v>
      </c>
      <c r="L19" s="12">
        <v>1468430910</v>
      </c>
      <c r="M19" s="12">
        <v>1727806597</v>
      </c>
      <c r="N19" s="12">
        <v>695584800</v>
      </c>
      <c r="O19" s="12">
        <v>502174993</v>
      </c>
      <c r="P19" s="12">
        <v>78879773</v>
      </c>
      <c r="Q19" s="12">
        <v>461423395</v>
      </c>
      <c r="R19" s="12">
        <v>840317378</v>
      </c>
      <c r="S19" s="12">
        <v>283916498</v>
      </c>
      <c r="T19" s="12">
        <v>258961388</v>
      </c>
      <c r="U19" s="12">
        <v>0</v>
      </c>
      <c r="V19" s="12">
        <v>593411510</v>
      </c>
      <c r="W19" s="12">
        <v>37383284</v>
      </c>
      <c r="X19" s="12">
        <v>595704631</v>
      </c>
      <c r="Y19" s="12">
        <v>239900835</v>
      </c>
      <c r="Z19" s="12">
        <v>209302068</v>
      </c>
      <c r="AA19" s="12">
        <v>36086047</v>
      </c>
      <c r="AB19" s="12">
        <v>485834302</v>
      </c>
      <c r="AC19" s="12">
        <v>239803878</v>
      </c>
      <c r="AD19" s="12">
        <v>127783460</v>
      </c>
      <c r="AE19" s="12">
        <v>145932317</v>
      </c>
      <c r="AF19" s="12">
        <v>65233269</v>
      </c>
      <c r="AG19" s="12">
        <v>144445923</v>
      </c>
      <c r="AH19" s="12">
        <v>141477763</v>
      </c>
      <c r="AI19" s="12">
        <v>2462756453</v>
      </c>
      <c r="AJ19" s="12">
        <v>0</v>
      </c>
      <c r="AK19" s="12">
        <v>71846349</v>
      </c>
      <c r="AL19" s="12">
        <v>0</v>
      </c>
      <c r="AM19" s="181">
        <v>18109885269</v>
      </c>
    </row>
    <row r="20" spans="1:39" s="26" customFormat="1" ht="15" x14ac:dyDescent="0.25">
      <c r="A20" s="73" t="s">
        <v>268</v>
      </c>
      <c r="B20" s="6" t="s">
        <v>70</v>
      </c>
      <c r="C20" s="12">
        <v>5712204</v>
      </c>
      <c r="D20" s="12">
        <v>266110796</v>
      </c>
      <c r="E20" s="12">
        <v>38069635</v>
      </c>
      <c r="F20" s="12">
        <v>78914</v>
      </c>
      <c r="G20" s="12">
        <v>897272186</v>
      </c>
      <c r="H20" s="12">
        <v>4935499598</v>
      </c>
      <c r="I20" s="12">
        <v>98657</v>
      </c>
      <c r="J20" s="12">
        <v>0</v>
      </c>
      <c r="K20" s="12">
        <v>2141726144</v>
      </c>
      <c r="L20" s="12">
        <v>6032038603</v>
      </c>
      <c r="M20" s="12">
        <v>1409989890</v>
      </c>
      <c r="N20" s="12">
        <v>281688049</v>
      </c>
      <c r="O20" s="12">
        <v>807494774</v>
      </c>
      <c r="P20" s="12">
        <v>37924101</v>
      </c>
      <c r="Q20" s="12">
        <v>237403</v>
      </c>
      <c r="R20" s="12">
        <v>71345790</v>
      </c>
      <c r="S20" s="12">
        <v>0</v>
      </c>
      <c r="T20" s="12">
        <v>4488532584</v>
      </c>
      <c r="U20" s="12">
        <v>0</v>
      </c>
      <c r="V20" s="12">
        <v>1178829918</v>
      </c>
      <c r="W20" s="12">
        <v>20558257</v>
      </c>
      <c r="X20" s="12">
        <v>1699956722</v>
      </c>
      <c r="Y20" s="12">
        <v>13155440</v>
      </c>
      <c r="Z20" s="12">
        <v>6559898176</v>
      </c>
      <c r="AA20" s="12">
        <v>10248105</v>
      </c>
      <c r="AB20" s="12">
        <v>16475533630</v>
      </c>
      <c r="AC20" s="12">
        <v>3685561171</v>
      </c>
      <c r="AD20" s="12">
        <v>2506527479</v>
      </c>
      <c r="AE20" s="12">
        <v>1753529965</v>
      </c>
      <c r="AF20" s="12">
        <v>48692444</v>
      </c>
      <c r="AG20" s="12">
        <v>3192851577</v>
      </c>
      <c r="AH20" s="12">
        <v>300229047</v>
      </c>
      <c r="AI20" s="12">
        <v>331097107</v>
      </c>
      <c r="AJ20" s="12">
        <v>2405360093</v>
      </c>
      <c r="AK20" s="12">
        <v>5438766</v>
      </c>
      <c r="AL20" s="12">
        <v>688057253</v>
      </c>
      <c r="AM20" s="181">
        <v>62289344478</v>
      </c>
    </row>
    <row r="21" spans="1:39" s="26" customFormat="1" ht="15" x14ac:dyDescent="0.25">
      <c r="A21" s="73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1">
        <v>0</v>
      </c>
    </row>
    <row r="22" spans="1:39" s="26" customFormat="1" ht="12" customHeight="1" x14ac:dyDescent="0.25">
      <c r="A22" s="120" t="s">
        <v>269</v>
      </c>
      <c r="B22" s="121" t="s">
        <v>83</v>
      </c>
      <c r="C22" s="119">
        <v>9677458998</v>
      </c>
      <c r="D22" s="119">
        <v>5791914951</v>
      </c>
      <c r="E22" s="119">
        <v>4968520841</v>
      </c>
      <c r="F22" s="119">
        <v>2046354157</v>
      </c>
      <c r="G22" s="119">
        <v>8952738087</v>
      </c>
      <c r="H22" s="119">
        <v>40198784731</v>
      </c>
      <c r="I22" s="119">
        <v>6128759057</v>
      </c>
      <c r="J22" s="119">
        <v>1537825878</v>
      </c>
      <c r="K22" s="119">
        <v>9047516025</v>
      </c>
      <c r="L22" s="119">
        <v>22321004389</v>
      </c>
      <c r="M22" s="119">
        <v>13550379022</v>
      </c>
      <c r="N22" s="119">
        <v>12681048707</v>
      </c>
      <c r="O22" s="119">
        <v>8017498916</v>
      </c>
      <c r="P22" s="119">
        <v>4051908477</v>
      </c>
      <c r="Q22" s="119">
        <v>2678179582</v>
      </c>
      <c r="R22" s="119">
        <v>5446801163</v>
      </c>
      <c r="S22" s="119">
        <v>985997914</v>
      </c>
      <c r="T22" s="119">
        <v>19849222996</v>
      </c>
      <c r="U22" s="119">
        <v>0</v>
      </c>
      <c r="V22" s="119">
        <v>21952838797</v>
      </c>
      <c r="W22" s="119">
        <v>5220380241</v>
      </c>
      <c r="X22" s="119">
        <v>9299311617</v>
      </c>
      <c r="Y22" s="119">
        <v>2447668675</v>
      </c>
      <c r="Z22" s="119">
        <v>12829115090</v>
      </c>
      <c r="AA22" s="119">
        <v>1445166792</v>
      </c>
      <c r="AB22" s="119">
        <v>53672389917</v>
      </c>
      <c r="AC22" s="119">
        <v>11882400762</v>
      </c>
      <c r="AD22" s="119">
        <v>77088855217</v>
      </c>
      <c r="AE22" s="119">
        <v>20273173358</v>
      </c>
      <c r="AF22" s="119">
        <v>6649487319</v>
      </c>
      <c r="AG22" s="119">
        <v>10176817334</v>
      </c>
      <c r="AH22" s="119">
        <v>17074880460</v>
      </c>
      <c r="AI22" s="119">
        <v>8217734973</v>
      </c>
      <c r="AJ22" s="119">
        <v>4440783803</v>
      </c>
      <c r="AK22" s="119">
        <v>970445388</v>
      </c>
      <c r="AL22" s="119">
        <v>2338296148</v>
      </c>
      <c r="AM22" s="178">
        <v>443911659782</v>
      </c>
    </row>
    <row r="23" spans="1:39" s="26" customFormat="1" ht="12" customHeight="1" x14ac:dyDescent="0.25">
      <c r="A23" s="74" t="s">
        <v>31</v>
      </c>
      <c r="B23" s="32" t="s">
        <v>83</v>
      </c>
      <c r="C23" s="31">
        <v>9677458998</v>
      </c>
      <c r="D23" s="31">
        <v>5791914951</v>
      </c>
      <c r="E23" s="31">
        <v>4968520841</v>
      </c>
      <c r="F23" s="31">
        <v>2046354157</v>
      </c>
      <c r="G23" s="31">
        <v>8952738087</v>
      </c>
      <c r="H23" s="31">
        <v>40198784731</v>
      </c>
      <c r="I23" s="31">
        <v>6128759057</v>
      </c>
      <c r="J23" s="31">
        <v>1537825878</v>
      </c>
      <c r="K23" s="31">
        <v>9047516025</v>
      </c>
      <c r="L23" s="31">
        <v>22321004389</v>
      </c>
      <c r="M23" s="31">
        <v>13550379022</v>
      </c>
      <c r="N23" s="31">
        <v>12681048707</v>
      </c>
      <c r="O23" s="31">
        <v>8017498916</v>
      </c>
      <c r="P23" s="31">
        <v>4051908477</v>
      </c>
      <c r="Q23" s="31">
        <v>2678179582</v>
      </c>
      <c r="R23" s="31">
        <v>5446801163</v>
      </c>
      <c r="S23" s="31">
        <v>985997914</v>
      </c>
      <c r="T23" s="31">
        <v>19849222996</v>
      </c>
      <c r="U23" s="31">
        <v>0</v>
      </c>
      <c r="V23" s="31">
        <v>21952838797</v>
      </c>
      <c r="W23" s="31">
        <v>5220380241</v>
      </c>
      <c r="X23" s="31">
        <v>9299311617</v>
      </c>
      <c r="Y23" s="31">
        <v>2447668675</v>
      </c>
      <c r="Z23" s="31">
        <v>12829115090</v>
      </c>
      <c r="AA23" s="31">
        <v>1445166792</v>
      </c>
      <c r="AB23" s="31">
        <v>53672389917</v>
      </c>
      <c r="AC23" s="31">
        <v>11882400762</v>
      </c>
      <c r="AD23" s="31">
        <v>77088855217</v>
      </c>
      <c r="AE23" s="31">
        <v>20273173358</v>
      </c>
      <c r="AF23" s="31">
        <v>6649487319</v>
      </c>
      <c r="AG23" s="31">
        <v>10176817334</v>
      </c>
      <c r="AH23" s="31">
        <v>17074880460</v>
      </c>
      <c r="AI23" s="31">
        <v>8217734973</v>
      </c>
      <c r="AJ23" s="31">
        <v>4440783803</v>
      </c>
      <c r="AK23" s="31">
        <v>970445388</v>
      </c>
      <c r="AL23" s="31">
        <v>2338296148</v>
      </c>
      <c r="AM23" s="182">
        <v>443911659782</v>
      </c>
    </row>
    <row r="24" spans="1:39" s="26" customFormat="1" ht="15" x14ac:dyDescent="0.25">
      <c r="A24" s="73" t="s">
        <v>270</v>
      </c>
      <c r="B24" s="28" t="s">
        <v>143</v>
      </c>
      <c r="C24" s="12">
        <v>1623626</v>
      </c>
      <c r="D24" s="12">
        <v>14862536</v>
      </c>
      <c r="E24" s="12">
        <v>46365287</v>
      </c>
      <c r="F24" s="12">
        <v>662605</v>
      </c>
      <c r="G24" s="12">
        <v>2104232</v>
      </c>
      <c r="H24" s="12">
        <v>4376155</v>
      </c>
      <c r="I24" s="12">
        <v>35396801</v>
      </c>
      <c r="J24" s="12">
        <v>4495604</v>
      </c>
      <c r="K24" s="12">
        <v>190141</v>
      </c>
      <c r="L24" s="12">
        <v>13273962</v>
      </c>
      <c r="M24" s="12">
        <v>135887552</v>
      </c>
      <c r="N24" s="12">
        <v>17421200</v>
      </c>
      <c r="O24" s="12">
        <v>2502414</v>
      </c>
      <c r="P24" s="12">
        <v>33602126</v>
      </c>
      <c r="Q24" s="12">
        <v>49282273</v>
      </c>
      <c r="R24" s="12">
        <v>660446</v>
      </c>
      <c r="S24" s="12">
        <v>1510723</v>
      </c>
      <c r="T24" s="12">
        <v>0</v>
      </c>
      <c r="U24" s="12">
        <v>0</v>
      </c>
      <c r="V24" s="12">
        <v>0</v>
      </c>
      <c r="W24" s="12">
        <v>10091365</v>
      </c>
      <c r="X24" s="12">
        <v>27620646</v>
      </c>
      <c r="Y24" s="12">
        <v>485364</v>
      </c>
      <c r="Z24" s="12">
        <v>23284737</v>
      </c>
      <c r="AA24" s="12">
        <v>3908188</v>
      </c>
      <c r="AB24" s="12">
        <v>68261698</v>
      </c>
      <c r="AC24" s="12">
        <v>39603125</v>
      </c>
      <c r="AD24" s="12">
        <v>0</v>
      </c>
      <c r="AE24" s="12">
        <v>20450299</v>
      </c>
      <c r="AF24" s="12">
        <v>147150</v>
      </c>
      <c r="AG24" s="12">
        <v>7271284</v>
      </c>
      <c r="AH24" s="12">
        <v>0</v>
      </c>
      <c r="AI24" s="12">
        <v>21390010</v>
      </c>
      <c r="AJ24" s="12">
        <v>0</v>
      </c>
      <c r="AK24" s="12">
        <v>0</v>
      </c>
      <c r="AL24" s="12">
        <v>0</v>
      </c>
      <c r="AM24" s="181">
        <v>586731549</v>
      </c>
    </row>
    <row r="25" spans="1:39" s="26" customFormat="1" ht="15" x14ac:dyDescent="0.25">
      <c r="A25" s="73" t="s">
        <v>271</v>
      </c>
      <c r="B25" s="28" t="s">
        <v>144</v>
      </c>
      <c r="C25" s="12">
        <v>0</v>
      </c>
      <c r="D25" s="12">
        <v>0</v>
      </c>
      <c r="E25" s="12">
        <v>0</v>
      </c>
      <c r="F25" s="12">
        <v>103332</v>
      </c>
      <c r="G25" s="12">
        <v>512985</v>
      </c>
      <c r="H25" s="12">
        <v>0</v>
      </c>
      <c r="I25" s="12">
        <v>11268367</v>
      </c>
      <c r="J25" s="12">
        <v>0</v>
      </c>
      <c r="K25" s="12">
        <v>0</v>
      </c>
      <c r="L25" s="12">
        <v>1204946</v>
      </c>
      <c r="M25" s="12">
        <v>1470333</v>
      </c>
      <c r="N25" s="12">
        <v>0</v>
      </c>
      <c r="O25" s="12">
        <v>0</v>
      </c>
      <c r="P25" s="12">
        <v>131621</v>
      </c>
      <c r="Q25" s="12">
        <v>3031020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722796</v>
      </c>
      <c r="AA25" s="12">
        <v>472981</v>
      </c>
      <c r="AB25" s="12">
        <v>204762</v>
      </c>
      <c r="AC25" s="12">
        <v>0</v>
      </c>
      <c r="AD25" s="12">
        <v>0</v>
      </c>
      <c r="AE25" s="12">
        <v>1596678</v>
      </c>
      <c r="AF25" s="12">
        <v>0</v>
      </c>
      <c r="AG25" s="12">
        <v>0</v>
      </c>
      <c r="AH25" s="12">
        <v>0</v>
      </c>
      <c r="AI25" s="12">
        <v>3999770</v>
      </c>
      <c r="AJ25" s="12">
        <v>0</v>
      </c>
      <c r="AK25" s="12">
        <v>0</v>
      </c>
      <c r="AL25" s="12">
        <v>0</v>
      </c>
      <c r="AM25" s="181">
        <v>24719591</v>
      </c>
    </row>
    <row r="26" spans="1:39" s="26" customFormat="1" ht="15" x14ac:dyDescent="0.25">
      <c r="A26" s="73" t="s">
        <v>272</v>
      </c>
      <c r="B26" s="28" t="s">
        <v>145</v>
      </c>
      <c r="C26" s="12">
        <v>0</v>
      </c>
      <c r="D26" s="12">
        <v>0</v>
      </c>
      <c r="E26" s="12">
        <v>91829</v>
      </c>
      <c r="F26" s="12">
        <v>0</v>
      </c>
      <c r="G26" s="12">
        <v>0</v>
      </c>
      <c r="H26" s="12">
        <v>0</v>
      </c>
      <c r="I26" s="12">
        <v>10441694</v>
      </c>
      <c r="J26" s="12">
        <v>15239</v>
      </c>
      <c r="K26" s="12">
        <v>0</v>
      </c>
      <c r="L26" s="12">
        <v>189280</v>
      </c>
      <c r="M26" s="12">
        <v>53730</v>
      </c>
      <c r="N26" s="12">
        <v>32267</v>
      </c>
      <c r="O26" s="12">
        <v>74181</v>
      </c>
      <c r="P26" s="12">
        <v>907590</v>
      </c>
      <c r="Q26" s="12">
        <v>295260</v>
      </c>
      <c r="R26" s="12">
        <v>0</v>
      </c>
      <c r="S26" s="12">
        <v>134170</v>
      </c>
      <c r="T26" s="12">
        <v>0</v>
      </c>
      <c r="U26" s="12">
        <v>0</v>
      </c>
      <c r="V26" s="12">
        <v>0</v>
      </c>
      <c r="W26" s="12">
        <v>392627</v>
      </c>
      <c r="X26" s="12">
        <v>160515</v>
      </c>
      <c r="Y26" s="12">
        <v>0</v>
      </c>
      <c r="Z26" s="12">
        <v>0</v>
      </c>
      <c r="AA26" s="12">
        <v>349307</v>
      </c>
      <c r="AB26" s="12">
        <v>21022725</v>
      </c>
      <c r="AC26" s="12">
        <v>0</v>
      </c>
      <c r="AD26" s="12">
        <v>0</v>
      </c>
      <c r="AE26" s="12">
        <v>2734440</v>
      </c>
      <c r="AF26" s="12">
        <v>0</v>
      </c>
      <c r="AG26" s="12">
        <v>0</v>
      </c>
      <c r="AH26" s="12">
        <v>0</v>
      </c>
      <c r="AI26" s="12">
        <v>117784</v>
      </c>
      <c r="AJ26" s="12">
        <v>0</v>
      </c>
      <c r="AK26" s="12">
        <v>0</v>
      </c>
      <c r="AL26" s="12">
        <v>0</v>
      </c>
      <c r="AM26" s="181">
        <v>37012638</v>
      </c>
    </row>
    <row r="27" spans="1:39" s="26" customFormat="1" ht="15" x14ac:dyDescent="0.25">
      <c r="A27" s="73" t="s">
        <v>273</v>
      </c>
      <c r="B27" s="28" t="s">
        <v>146</v>
      </c>
      <c r="C27" s="12">
        <v>0</v>
      </c>
      <c r="D27" s="12">
        <v>1240685</v>
      </c>
      <c r="E27" s="12">
        <v>12372257</v>
      </c>
      <c r="F27" s="12">
        <v>4756258</v>
      </c>
      <c r="G27" s="12">
        <v>115360796</v>
      </c>
      <c r="H27" s="12">
        <v>0</v>
      </c>
      <c r="I27" s="12">
        <v>120635015</v>
      </c>
      <c r="J27" s="12">
        <v>18215043</v>
      </c>
      <c r="K27" s="12">
        <v>7081352</v>
      </c>
      <c r="L27" s="12">
        <v>0</v>
      </c>
      <c r="M27" s="12">
        <v>1189747</v>
      </c>
      <c r="N27" s="12">
        <v>3511438</v>
      </c>
      <c r="O27" s="12">
        <v>60191261</v>
      </c>
      <c r="P27" s="12">
        <v>11426015</v>
      </c>
      <c r="Q27" s="12">
        <v>8117131</v>
      </c>
      <c r="R27" s="12">
        <v>287780</v>
      </c>
      <c r="S27" s="12">
        <v>15997588</v>
      </c>
      <c r="T27" s="12">
        <v>0</v>
      </c>
      <c r="U27" s="12">
        <v>0</v>
      </c>
      <c r="V27" s="12">
        <v>0</v>
      </c>
      <c r="W27" s="12">
        <v>18874027</v>
      </c>
      <c r="X27" s="12">
        <v>7597738</v>
      </c>
      <c r="Y27" s="12">
        <v>29112897</v>
      </c>
      <c r="Z27" s="12">
        <v>14704369</v>
      </c>
      <c r="AA27" s="12">
        <v>69193395</v>
      </c>
      <c r="AB27" s="12">
        <v>20457162</v>
      </c>
      <c r="AC27" s="12">
        <v>22816809</v>
      </c>
      <c r="AD27" s="12">
        <v>0</v>
      </c>
      <c r="AE27" s="12">
        <v>13476110</v>
      </c>
      <c r="AF27" s="12">
        <v>1376798</v>
      </c>
      <c r="AG27" s="12">
        <v>0</v>
      </c>
      <c r="AH27" s="12">
        <v>0</v>
      </c>
      <c r="AI27" s="12">
        <v>17183215</v>
      </c>
      <c r="AJ27" s="12">
        <v>3158812</v>
      </c>
      <c r="AK27" s="12">
        <v>270778</v>
      </c>
      <c r="AL27" s="12">
        <v>0</v>
      </c>
      <c r="AM27" s="181">
        <v>598604476</v>
      </c>
    </row>
    <row r="28" spans="1:39" s="26" customFormat="1" ht="15" x14ac:dyDescent="0.25">
      <c r="A28" s="73" t="s">
        <v>274</v>
      </c>
      <c r="B28" s="28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81">
        <v>0</v>
      </c>
    </row>
    <row r="29" spans="1:39" s="26" customFormat="1" ht="15" x14ac:dyDescent="0.25">
      <c r="A29" s="73" t="s">
        <v>275</v>
      </c>
      <c r="B29" s="28" t="s">
        <v>148</v>
      </c>
      <c r="C29" s="12">
        <v>0</v>
      </c>
      <c r="D29" s="12">
        <v>1250877</v>
      </c>
      <c r="E29" s="12">
        <v>8456820</v>
      </c>
      <c r="F29" s="12">
        <v>0</v>
      </c>
      <c r="G29" s="12">
        <v>321042</v>
      </c>
      <c r="H29" s="12">
        <v>0</v>
      </c>
      <c r="I29" s="12">
        <v>8528980</v>
      </c>
      <c r="J29" s="12">
        <v>94919</v>
      </c>
      <c r="K29" s="12">
        <v>0</v>
      </c>
      <c r="L29" s="12">
        <v>167372</v>
      </c>
      <c r="M29" s="12">
        <v>201226</v>
      </c>
      <c r="N29" s="12">
        <v>0</v>
      </c>
      <c r="O29" s="12">
        <v>1054849</v>
      </c>
      <c r="P29" s="12">
        <v>7519240</v>
      </c>
      <c r="Q29" s="12">
        <v>2324934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2583326</v>
      </c>
      <c r="X29" s="12">
        <v>1816630</v>
      </c>
      <c r="Y29" s="12">
        <v>0</v>
      </c>
      <c r="Z29" s="12">
        <v>893915</v>
      </c>
      <c r="AA29" s="12">
        <v>2485833</v>
      </c>
      <c r="AB29" s="12">
        <v>9084607</v>
      </c>
      <c r="AC29" s="12">
        <v>6054497</v>
      </c>
      <c r="AD29" s="12">
        <v>0</v>
      </c>
      <c r="AE29" s="12">
        <v>3896878</v>
      </c>
      <c r="AF29" s="12">
        <v>0</v>
      </c>
      <c r="AG29" s="12">
        <v>0</v>
      </c>
      <c r="AH29" s="12">
        <v>0</v>
      </c>
      <c r="AI29" s="12">
        <v>757202</v>
      </c>
      <c r="AJ29" s="12">
        <v>0</v>
      </c>
      <c r="AK29" s="12">
        <v>0</v>
      </c>
      <c r="AL29" s="12">
        <v>0</v>
      </c>
      <c r="AM29" s="181">
        <v>57493147</v>
      </c>
    </row>
    <row r="30" spans="1:39" s="26" customFormat="1" ht="15" x14ac:dyDescent="0.25">
      <c r="A30" s="73" t="s">
        <v>276</v>
      </c>
      <c r="B30" s="28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2971216</v>
      </c>
      <c r="J30" s="12">
        <v>0</v>
      </c>
      <c r="K30" s="12">
        <v>0</v>
      </c>
      <c r="L30" s="12">
        <v>24269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5949356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81">
        <v>8944841</v>
      </c>
    </row>
    <row r="31" spans="1:39" s="26" customFormat="1" ht="15" x14ac:dyDescent="0.25">
      <c r="A31" s="73" t="s">
        <v>277</v>
      </c>
      <c r="B31" s="28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1">
        <v>0</v>
      </c>
    </row>
    <row r="32" spans="1:39" s="26" customFormat="1" ht="15" x14ac:dyDescent="0.25">
      <c r="A32" s="73" t="s">
        <v>278</v>
      </c>
      <c r="B32" s="28" t="s">
        <v>151</v>
      </c>
      <c r="C32" s="12">
        <v>377298</v>
      </c>
      <c r="D32" s="12">
        <v>42572</v>
      </c>
      <c r="E32" s="12">
        <v>5773391</v>
      </c>
      <c r="F32" s="12">
        <v>0</v>
      </c>
      <c r="G32" s="12">
        <v>0</v>
      </c>
      <c r="H32" s="12">
        <v>338128</v>
      </c>
      <c r="I32" s="12">
        <v>9013090</v>
      </c>
      <c r="J32" s="12">
        <v>0</v>
      </c>
      <c r="K32" s="12">
        <v>0</v>
      </c>
      <c r="L32" s="12">
        <v>6346845</v>
      </c>
      <c r="M32" s="12">
        <v>59825824</v>
      </c>
      <c r="N32" s="12">
        <v>210318</v>
      </c>
      <c r="O32" s="12">
        <v>1247536</v>
      </c>
      <c r="P32" s="12">
        <v>5543603</v>
      </c>
      <c r="Q32" s="12">
        <v>3994111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980049</v>
      </c>
      <c r="X32" s="12">
        <v>7651678</v>
      </c>
      <c r="Y32" s="12">
        <v>344410</v>
      </c>
      <c r="Z32" s="12">
        <v>5056303</v>
      </c>
      <c r="AA32" s="12">
        <v>61575</v>
      </c>
      <c r="AB32" s="12">
        <v>4015072</v>
      </c>
      <c r="AC32" s="12">
        <v>6614661</v>
      </c>
      <c r="AD32" s="12">
        <v>0</v>
      </c>
      <c r="AE32" s="12">
        <v>13100050</v>
      </c>
      <c r="AF32" s="12">
        <v>0</v>
      </c>
      <c r="AG32" s="12">
        <v>0</v>
      </c>
      <c r="AH32" s="12">
        <v>0</v>
      </c>
      <c r="AI32" s="12">
        <v>1924333</v>
      </c>
      <c r="AJ32" s="12">
        <v>0</v>
      </c>
      <c r="AK32" s="12">
        <v>0</v>
      </c>
      <c r="AL32" s="12">
        <v>0</v>
      </c>
      <c r="AM32" s="181">
        <v>132460847</v>
      </c>
    </row>
    <row r="33" spans="1:39" s="26" customFormat="1" ht="15" x14ac:dyDescent="0.25">
      <c r="A33" s="73" t="s">
        <v>279</v>
      </c>
      <c r="B33" s="28" t="s">
        <v>152</v>
      </c>
      <c r="C33" s="12">
        <v>0</v>
      </c>
      <c r="D33" s="12">
        <v>0</v>
      </c>
      <c r="E33" s="12">
        <v>208449</v>
      </c>
      <c r="F33" s="12">
        <v>0</v>
      </c>
      <c r="G33" s="12">
        <v>250116</v>
      </c>
      <c r="H33" s="12">
        <v>0</v>
      </c>
      <c r="I33" s="12">
        <v>3727248</v>
      </c>
      <c r="J33" s="12">
        <v>0</v>
      </c>
      <c r="K33" s="12">
        <v>0</v>
      </c>
      <c r="L33" s="12">
        <v>0</v>
      </c>
      <c r="M33" s="12">
        <v>8801489</v>
      </c>
      <c r="N33" s="12">
        <v>0</v>
      </c>
      <c r="O33" s="12">
        <v>0</v>
      </c>
      <c r="P33" s="12">
        <v>637252</v>
      </c>
      <c r="Q33" s="12">
        <v>3079474</v>
      </c>
      <c r="R33" s="12">
        <v>0</v>
      </c>
      <c r="S33" s="12">
        <v>46935</v>
      </c>
      <c r="T33" s="12">
        <v>0</v>
      </c>
      <c r="U33" s="12">
        <v>0</v>
      </c>
      <c r="V33" s="12">
        <v>0</v>
      </c>
      <c r="W33" s="12">
        <v>0</v>
      </c>
      <c r="X33" s="12">
        <v>1319</v>
      </c>
      <c r="Y33" s="12">
        <v>0</v>
      </c>
      <c r="Z33" s="12">
        <v>0</v>
      </c>
      <c r="AA33" s="12">
        <v>96198</v>
      </c>
      <c r="AB33" s="12">
        <v>4069768</v>
      </c>
      <c r="AC33" s="12">
        <v>978710</v>
      </c>
      <c r="AD33" s="12">
        <v>0</v>
      </c>
      <c r="AE33" s="12">
        <v>1973366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81">
        <v>23870324</v>
      </c>
    </row>
    <row r="34" spans="1:39" s="26" customFormat="1" ht="15" x14ac:dyDescent="0.25">
      <c r="A34" s="73" t="s">
        <v>280</v>
      </c>
      <c r="B34" s="28" t="s">
        <v>153</v>
      </c>
      <c r="C34" s="12">
        <v>0</v>
      </c>
      <c r="D34" s="12">
        <v>107301</v>
      </c>
      <c r="E34" s="12">
        <v>0</v>
      </c>
      <c r="F34" s="12">
        <v>0</v>
      </c>
      <c r="G34" s="12">
        <v>0</v>
      </c>
      <c r="H34" s="12">
        <v>5642726</v>
      </c>
      <c r="I34" s="12">
        <v>2652875</v>
      </c>
      <c r="J34" s="12">
        <v>79379</v>
      </c>
      <c r="K34" s="12">
        <v>0</v>
      </c>
      <c r="L34" s="12">
        <v>15326309</v>
      </c>
      <c r="M34" s="12">
        <v>642944</v>
      </c>
      <c r="N34" s="12">
        <v>0</v>
      </c>
      <c r="O34" s="12">
        <v>104866</v>
      </c>
      <c r="P34" s="12">
        <v>778541</v>
      </c>
      <c r="Q34" s="12">
        <v>359485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115260</v>
      </c>
      <c r="X34" s="12">
        <v>0</v>
      </c>
      <c r="Y34" s="12">
        <v>0</v>
      </c>
      <c r="Z34" s="12">
        <v>5495105</v>
      </c>
      <c r="AA34" s="12">
        <v>0</v>
      </c>
      <c r="AB34" s="12">
        <v>28361</v>
      </c>
      <c r="AC34" s="12">
        <v>2658968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128596</v>
      </c>
      <c r="AJ34" s="12">
        <v>0</v>
      </c>
      <c r="AK34" s="12">
        <v>0</v>
      </c>
      <c r="AL34" s="12">
        <v>0</v>
      </c>
      <c r="AM34" s="181">
        <v>34120716</v>
      </c>
    </row>
    <row r="35" spans="1:39" s="26" customFormat="1" ht="15" x14ac:dyDescent="0.25">
      <c r="A35" s="73" t="s">
        <v>281</v>
      </c>
      <c r="B35" s="28" t="s">
        <v>154</v>
      </c>
      <c r="C35" s="12">
        <v>1873419</v>
      </c>
      <c r="D35" s="12">
        <v>0</v>
      </c>
      <c r="E35" s="12">
        <v>2579606</v>
      </c>
      <c r="F35" s="12">
        <v>0</v>
      </c>
      <c r="G35" s="12">
        <v>29116</v>
      </c>
      <c r="H35" s="12">
        <v>0</v>
      </c>
      <c r="I35" s="12">
        <v>8429151</v>
      </c>
      <c r="J35" s="12">
        <v>0</v>
      </c>
      <c r="K35" s="12">
        <v>0</v>
      </c>
      <c r="L35" s="12">
        <v>848853</v>
      </c>
      <c r="M35" s="12">
        <v>20323723</v>
      </c>
      <c r="N35" s="12">
        <v>413510</v>
      </c>
      <c r="O35" s="12">
        <v>0</v>
      </c>
      <c r="P35" s="12">
        <v>4134335</v>
      </c>
      <c r="Q35" s="12">
        <v>3103540</v>
      </c>
      <c r="R35" s="12">
        <v>0</v>
      </c>
      <c r="S35" s="12">
        <v>369627</v>
      </c>
      <c r="T35" s="12">
        <v>0</v>
      </c>
      <c r="U35" s="12">
        <v>0</v>
      </c>
      <c r="V35" s="12">
        <v>0</v>
      </c>
      <c r="W35" s="12">
        <v>1275206</v>
      </c>
      <c r="X35" s="12">
        <v>11476339</v>
      </c>
      <c r="Y35" s="12">
        <v>98484</v>
      </c>
      <c r="Z35" s="12">
        <v>818901</v>
      </c>
      <c r="AA35" s="12">
        <v>147710</v>
      </c>
      <c r="AB35" s="12">
        <v>7084918</v>
      </c>
      <c r="AC35" s="12">
        <v>27474608</v>
      </c>
      <c r="AD35" s="12">
        <v>0</v>
      </c>
      <c r="AE35" s="12">
        <v>0</v>
      </c>
      <c r="AF35" s="12">
        <v>0</v>
      </c>
      <c r="AG35" s="12">
        <v>1072664</v>
      </c>
      <c r="AH35" s="12">
        <v>0</v>
      </c>
      <c r="AI35" s="12">
        <v>4234995</v>
      </c>
      <c r="AJ35" s="12">
        <v>0</v>
      </c>
      <c r="AK35" s="12">
        <v>2214271</v>
      </c>
      <c r="AL35" s="12">
        <v>0</v>
      </c>
      <c r="AM35" s="181">
        <v>98002976</v>
      </c>
    </row>
    <row r="36" spans="1:39" s="26" customFormat="1" ht="15" x14ac:dyDescent="0.25">
      <c r="A36" s="73" t="s">
        <v>282</v>
      </c>
      <c r="B36" s="28" t="s">
        <v>155</v>
      </c>
      <c r="C36" s="12">
        <v>11512694</v>
      </c>
      <c r="D36" s="12">
        <v>0</v>
      </c>
      <c r="E36" s="12">
        <v>0</v>
      </c>
      <c r="F36" s="12">
        <v>14152356</v>
      </c>
      <c r="G36" s="12">
        <v>0</v>
      </c>
      <c r="H36" s="12">
        <v>0</v>
      </c>
      <c r="I36" s="12">
        <v>0</v>
      </c>
      <c r="J36" s="12">
        <v>0</v>
      </c>
      <c r="K36" s="12">
        <v>531460</v>
      </c>
      <c r="L36" s="12">
        <v>0</v>
      </c>
      <c r="M36" s="12">
        <v>0</v>
      </c>
      <c r="N36" s="12">
        <v>6909870</v>
      </c>
      <c r="O36" s="12">
        <v>183298</v>
      </c>
      <c r="P36" s="12">
        <v>3293199</v>
      </c>
      <c r="Q36" s="12">
        <v>10104594</v>
      </c>
      <c r="R36" s="12">
        <v>0</v>
      </c>
      <c r="S36" s="12">
        <v>747103</v>
      </c>
      <c r="T36" s="12">
        <v>0</v>
      </c>
      <c r="U36" s="12">
        <v>0</v>
      </c>
      <c r="V36" s="12">
        <v>0</v>
      </c>
      <c r="W36" s="12">
        <v>258287</v>
      </c>
      <c r="X36" s="12">
        <v>11751677</v>
      </c>
      <c r="Y36" s="12">
        <v>474366</v>
      </c>
      <c r="Z36" s="12">
        <v>9809936</v>
      </c>
      <c r="AA36" s="12">
        <v>169863</v>
      </c>
      <c r="AB36" s="12">
        <v>944972</v>
      </c>
      <c r="AC36" s="12">
        <v>7884929</v>
      </c>
      <c r="AD36" s="12">
        <v>0</v>
      </c>
      <c r="AE36" s="12">
        <v>955854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1958366</v>
      </c>
      <c r="AL36" s="12">
        <v>0</v>
      </c>
      <c r="AM36" s="181">
        <v>81642824</v>
      </c>
    </row>
    <row r="37" spans="1:39" s="26" customFormat="1" ht="15" x14ac:dyDescent="0.25">
      <c r="A37" s="73" t="s">
        <v>283</v>
      </c>
      <c r="B37" s="28" t="s">
        <v>70</v>
      </c>
      <c r="C37" s="12">
        <v>0</v>
      </c>
      <c r="D37" s="12">
        <v>0</v>
      </c>
      <c r="E37" s="12">
        <v>0</v>
      </c>
      <c r="F37" s="12">
        <v>556820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2096038</v>
      </c>
      <c r="N37" s="12">
        <v>0</v>
      </c>
      <c r="O37" s="12">
        <v>0</v>
      </c>
      <c r="P37" s="12">
        <v>1396155</v>
      </c>
      <c r="Q37" s="12">
        <v>1859260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81">
        <v>5908273</v>
      </c>
    </row>
    <row r="38" spans="1:39" s="26" customFormat="1" ht="15" x14ac:dyDescent="0.25">
      <c r="A38" s="120" t="s">
        <v>284</v>
      </c>
      <c r="B38" s="121" t="s">
        <v>156</v>
      </c>
      <c r="C38" s="119">
        <v>15387037</v>
      </c>
      <c r="D38" s="119">
        <v>17503971</v>
      </c>
      <c r="E38" s="119">
        <v>75847639</v>
      </c>
      <c r="F38" s="119">
        <v>20231371</v>
      </c>
      <c r="G38" s="119">
        <v>118578287</v>
      </c>
      <c r="H38" s="119">
        <v>10357009</v>
      </c>
      <c r="I38" s="119">
        <v>213064437</v>
      </c>
      <c r="J38" s="119">
        <v>22900184</v>
      </c>
      <c r="K38" s="119">
        <v>7802953</v>
      </c>
      <c r="L38" s="119">
        <v>37381836</v>
      </c>
      <c r="M38" s="119">
        <v>230492606</v>
      </c>
      <c r="N38" s="119">
        <v>28498603</v>
      </c>
      <c r="O38" s="119">
        <v>65358405</v>
      </c>
      <c r="P38" s="119">
        <v>69369677</v>
      </c>
      <c r="Q38" s="119">
        <v>85551082</v>
      </c>
      <c r="R38" s="119">
        <v>948226</v>
      </c>
      <c r="S38" s="119">
        <v>18806146</v>
      </c>
      <c r="T38" s="119">
        <v>0</v>
      </c>
      <c r="U38" s="119">
        <v>0</v>
      </c>
      <c r="V38" s="119">
        <v>0</v>
      </c>
      <c r="W38" s="119">
        <v>34570147</v>
      </c>
      <c r="X38" s="119">
        <v>68076542</v>
      </c>
      <c r="Y38" s="119">
        <v>30515521</v>
      </c>
      <c r="Z38" s="119">
        <v>60786062</v>
      </c>
      <c r="AA38" s="119">
        <v>76885050</v>
      </c>
      <c r="AB38" s="119">
        <v>141123401</v>
      </c>
      <c r="AC38" s="119">
        <v>114086307</v>
      </c>
      <c r="AD38" s="119">
        <v>0</v>
      </c>
      <c r="AE38" s="119">
        <v>58183675</v>
      </c>
      <c r="AF38" s="119">
        <v>1523948</v>
      </c>
      <c r="AG38" s="119">
        <v>8343948</v>
      </c>
      <c r="AH38" s="119">
        <v>0</v>
      </c>
      <c r="AI38" s="119">
        <v>49735905</v>
      </c>
      <c r="AJ38" s="119">
        <v>3158812</v>
      </c>
      <c r="AK38" s="119">
        <v>4443415</v>
      </c>
      <c r="AL38" s="119">
        <v>0</v>
      </c>
      <c r="AM38" s="178">
        <v>1689512202</v>
      </c>
    </row>
    <row r="39" spans="1:39" s="26" customFormat="1" ht="15" x14ac:dyDescent="0.25">
      <c r="A39" s="73" t="s">
        <v>285</v>
      </c>
      <c r="B39" s="28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1">
        <v>0</v>
      </c>
    </row>
    <row r="40" spans="1:39" s="26" customFormat="1" ht="15" x14ac:dyDescent="0.25">
      <c r="A40" s="73" t="s">
        <v>286</v>
      </c>
      <c r="B40" s="28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1">
        <v>0</v>
      </c>
    </row>
    <row r="41" spans="1:39" s="26" customFormat="1" ht="15" x14ac:dyDescent="0.25">
      <c r="A41" s="73" t="s">
        <v>287</v>
      </c>
      <c r="B41" s="28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416232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81">
        <v>416232</v>
      </c>
    </row>
    <row r="42" spans="1:39" s="26" customFormat="1" ht="15" x14ac:dyDescent="0.25">
      <c r="A42" s="73" t="s">
        <v>288</v>
      </c>
      <c r="B42" s="28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236836</v>
      </c>
      <c r="J42" s="12">
        <v>396887</v>
      </c>
      <c r="K42" s="12">
        <v>60191261</v>
      </c>
      <c r="L42" s="12">
        <v>7008335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107014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81">
        <v>67940333</v>
      </c>
    </row>
    <row r="43" spans="1:39" s="26" customFormat="1" ht="15" x14ac:dyDescent="0.25">
      <c r="A43" s="73" t="s">
        <v>289</v>
      </c>
      <c r="B43" s="28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1">
        <v>0</v>
      </c>
    </row>
    <row r="44" spans="1:39" s="26" customFormat="1" ht="15" x14ac:dyDescent="0.25">
      <c r="A44" s="73" t="s">
        <v>290</v>
      </c>
      <c r="B44" s="28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81">
        <v>0</v>
      </c>
    </row>
    <row r="45" spans="1:39" s="26" customFormat="1" ht="15" x14ac:dyDescent="0.25">
      <c r="A45" s="73" t="s">
        <v>291</v>
      </c>
      <c r="B45" s="28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1">
        <v>0</v>
      </c>
    </row>
    <row r="46" spans="1:39" s="26" customFormat="1" ht="15" x14ac:dyDescent="0.25">
      <c r="A46" s="73" t="s">
        <v>292</v>
      </c>
      <c r="B46" s="28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81">
        <v>0</v>
      </c>
    </row>
    <row r="47" spans="1:39" s="26" customFormat="1" ht="15" x14ac:dyDescent="0.25">
      <c r="A47" s="73" t="s">
        <v>293</v>
      </c>
      <c r="B47" s="28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81">
        <v>0</v>
      </c>
    </row>
    <row r="48" spans="1:39" s="26" customFormat="1" ht="15" x14ac:dyDescent="0.25">
      <c r="A48" s="73" t="s">
        <v>294</v>
      </c>
      <c r="B48" s="28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81">
        <v>0</v>
      </c>
    </row>
    <row r="49" spans="1:39" s="26" customFormat="1" ht="15" x14ac:dyDescent="0.25">
      <c r="A49" s="73" t="s">
        <v>295</v>
      </c>
      <c r="B49" s="28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81">
        <v>0</v>
      </c>
    </row>
    <row r="50" spans="1:39" s="26" customFormat="1" ht="15" x14ac:dyDescent="0.25">
      <c r="A50" s="73" t="s">
        <v>296</v>
      </c>
      <c r="B50" s="28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81">
        <v>0</v>
      </c>
    </row>
    <row r="51" spans="1:39" s="26" customFormat="1" ht="15" x14ac:dyDescent="0.25">
      <c r="A51" s="73" t="s">
        <v>297</v>
      </c>
      <c r="B51" s="28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81">
        <v>0</v>
      </c>
    </row>
    <row r="52" spans="1:39" s="26" customFormat="1" ht="15" x14ac:dyDescent="0.25">
      <c r="A52" s="73" t="s">
        <v>298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81">
        <v>0</v>
      </c>
    </row>
    <row r="53" spans="1:39" s="26" customFormat="1" ht="15" x14ac:dyDescent="0.25">
      <c r="A53" s="120" t="s">
        <v>299</v>
      </c>
      <c r="B53" s="121" t="s">
        <v>157</v>
      </c>
      <c r="C53" s="119">
        <v>0</v>
      </c>
      <c r="D53" s="119">
        <v>0</v>
      </c>
      <c r="E53" s="119">
        <v>0</v>
      </c>
      <c r="F53" s="119">
        <v>0</v>
      </c>
      <c r="G53" s="119">
        <v>0</v>
      </c>
      <c r="H53" s="119">
        <v>0</v>
      </c>
      <c r="I53" s="119">
        <v>236836</v>
      </c>
      <c r="J53" s="119">
        <v>396887</v>
      </c>
      <c r="K53" s="119">
        <v>60191261</v>
      </c>
      <c r="L53" s="119">
        <v>7424567</v>
      </c>
      <c r="M53" s="119">
        <v>0</v>
      </c>
      <c r="N53" s="119">
        <v>0</v>
      </c>
      <c r="O53" s="119">
        <v>0</v>
      </c>
      <c r="P53" s="119">
        <v>0</v>
      </c>
      <c r="Q53" s="119">
        <v>0</v>
      </c>
      <c r="R53" s="119">
        <v>0</v>
      </c>
      <c r="S53" s="119">
        <v>0</v>
      </c>
      <c r="T53" s="119">
        <v>0</v>
      </c>
      <c r="U53" s="119">
        <v>0</v>
      </c>
      <c r="V53" s="119">
        <v>0</v>
      </c>
      <c r="W53" s="119">
        <v>107014</v>
      </c>
      <c r="X53" s="119">
        <v>0</v>
      </c>
      <c r="Y53" s="119">
        <v>0</v>
      </c>
      <c r="Z53" s="119">
        <v>0</v>
      </c>
      <c r="AA53" s="119">
        <v>0</v>
      </c>
      <c r="AB53" s="119">
        <v>0</v>
      </c>
      <c r="AC53" s="119">
        <v>0</v>
      </c>
      <c r="AD53" s="119">
        <v>0</v>
      </c>
      <c r="AE53" s="119">
        <v>0</v>
      </c>
      <c r="AF53" s="119">
        <v>0</v>
      </c>
      <c r="AG53" s="119">
        <v>0</v>
      </c>
      <c r="AH53" s="119">
        <v>0</v>
      </c>
      <c r="AI53" s="119">
        <v>0</v>
      </c>
      <c r="AJ53" s="119">
        <v>0</v>
      </c>
      <c r="AK53" s="119">
        <v>0</v>
      </c>
      <c r="AL53" s="119">
        <v>0</v>
      </c>
      <c r="AM53" s="178">
        <v>68356565</v>
      </c>
    </row>
    <row r="54" spans="1:39" s="26" customFormat="1" ht="15" collapsed="1" x14ac:dyDescent="0.25">
      <c r="A54" s="74" t="s">
        <v>32</v>
      </c>
      <c r="B54" s="32" t="s">
        <v>84</v>
      </c>
      <c r="C54" s="31">
        <v>15387037</v>
      </c>
      <c r="D54" s="31">
        <v>17503971</v>
      </c>
      <c r="E54" s="31">
        <v>75847639</v>
      </c>
      <c r="F54" s="31">
        <v>20231371</v>
      </c>
      <c r="G54" s="31">
        <v>118578287</v>
      </c>
      <c r="H54" s="31">
        <v>10357009</v>
      </c>
      <c r="I54" s="31">
        <v>213301273</v>
      </c>
      <c r="J54" s="31">
        <v>23297071</v>
      </c>
      <c r="K54" s="31">
        <v>67994214</v>
      </c>
      <c r="L54" s="31">
        <v>44806403</v>
      </c>
      <c r="M54" s="31">
        <v>230492606</v>
      </c>
      <c r="N54" s="31">
        <v>28498603</v>
      </c>
      <c r="O54" s="31">
        <v>65358405</v>
      </c>
      <c r="P54" s="31">
        <v>69369677</v>
      </c>
      <c r="Q54" s="31">
        <v>85551082</v>
      </c>
      <c r="R54" s="31">
        <v>948226</v>
      </c>
      <c r="S54" s="31">
        <v>18806146</v>
      </c>
      <c r="T54" s="31">
        <v>0</v>
      </c>
      <c r="U54" s="31">
        <v>0</v>
      </c>
      <c r="V54" s="31">
        <v>0</v>
      </c>
      <c r="W54" s="31">
        <v>34677161</v>
      </c>
      <c r="X54" s="31">
        <v>68076542</v>
      </c>
      <c r="Y54" s="31">
        <v>30515521</v>
      </c>
      <c r="Z54" s="31">
        <v>60786062</v>
      </c>
      <c r="AA54" s="31">
        <v>76885050</v>
      </c>
      <c r="AB54" s="31">
        <v>141123401</v>
      </c>
      <c r="AC54" s="31">
        <v>114086307</v>
      </c>
      <c r="AD54" s="31">
        <v>0</v>
      </c>
      <c r="AE54" s="31">
        <v>58183675</v>
      </c>
      <c r="AF54" s="31">
        <v>1523948</v>
      </c>
      <c r="AG54" s="31">
        <v>8343948</v>
      </c>
      <c r="AH54" s="31">
        <v>0</v>
      </c>
      <c r="AI54" s="31">
        <v>49735905</v>
      </c>
      <c r="AJ54" s="31">
        <v>3158812</v>
      </c>
      <c r="AK54" s="31">
        <v>4443415</v>
      </c>
      <c r="AL54" s="31">
        <v>0</v>
      </c>
      <c r="AM54" s="182">
        <v>1757868767</v>
      </c>
    </row>
    <row r="55" spans="1:39" s="26" customFormat="1" ht="15" x14ac:dyDescent="0.25">
      <c r="A55" s="73" t="s">
        <v>300</v>
      </c>
      <c r="B55" s="29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81">
        <v>0</v>
      </c>
    </row>
    <row r="56" spans="1:39" s="26" customFormat="1" ht="15" x14ac:dyDescent="0.25">
      <c r="A56" s="73" t="s">
        <v>301</v>
      </c>
      <c r="B56" s="29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81">
        <v>0</v>
      </c>
    </row>
    <row r="57" spans="1:39" s="26" customFormat="1" ht="15" x14ac:dyDescent="0.25">
      <c r="A57" s="73" t="s">
        <v>302</v>
      </c>
      <c r="B57" s="29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81">
        <v>0</v>
      </c>
    </row>
    <row r="58" spans="1:39" s="26" customFormat="1" ht="15" x14ac:dyDescent="0.25">
      <c r="A58" s="73" t="s">
        <v>303</v>
      </c>
      <c r="B58" s="29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81">
        <v>0</v>
      </c>
    </row>
    <row r="59" spans="1:39" s="26" customFormat="1" ht="15" x14ac:dyDescent="0.25">
      <c r="A59" s="73" t="s">
        <v>304</v>
      </c>
      <c r="B59" s="29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81">
        <v>0</v>
      </c>
    </row>
    <row r="60" spans="1:39" s="26" customFormat="1" ht="15" x14ac:dyDescent="0.25">
      <c r="A60" s="73" t="s">
        <v>305</v>
      </c>
      <c r="B60" s="29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81">
        <v>0</v>
      </c>
    </row>
    <row r="61" spans="1:39" s="26" customFormat="1" ht="15" x14ac:dyDescent="0.25">
      <c r="A61" s="73" t="s">
        <v>306</v>
      </c>
      <c r="B61" s="29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81">
        <v>0</v>
      </c>
    </row>
    <row r="62" spans="1:39" s="26" customFormat="1" ht="15" x14ac:dyDescent="0.25">
      <c r="A62" s="73" t="s">
        <v>307</v>
      </c>
      <c r="B62" s="29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81">
        <v>0</v>
      </c>
    </row>
    <row r="63" spans="1:39" s="26" customFormat="1" ht="15" x14ac:dyDescent="0.25">
      <c r="A63" s="73" t="s">
        <v>308</v>
      </c>
      <c r="B63" s="29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81">
        <v>0</v>
      </c>
    </row>
    <row r="64" spans="1:39" s="26" customFormat="1" ht="15" x14ac:dyDescent="0.25">
      <c r="A64" s="73" t="s">
        <v>309</v>
      </c>
      <c r="B64" s="29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81">
        <v>0</v>
      </c>
    </row>
    <row r="65" spans="1:39" s="26" customFormat="1" ht="15" x14ac:dyDescent="0.25">
      <c r="A65" s="73" t="s">
        <v>310</v>
      </c>
      <c r="B65" s="29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81">
        <v>0</v>
      </c>
    </row>
    <row r="66" spans="1:39" s="26" customFormat="1" ht="15" x14ac:dyDescent="0.25">
      <c r="A66" s="73" t="s">
        <v>311</v>
      </c>
      <c r="B66" s="29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81">
        <v>0</v>
      </c>
    </row>
    <row r="67" spans="1:39" s="26" customFormat="1" ht="15" x14ac:dyDescent="0.25">
      <c r="A67" s="73" t="s">
        <v>312</v>
      </c>
      <c r="B67" s="29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81">
        <v>0</v>
      </c>
    </row>
    <row r="68" spans="1:39" s="26" customFormat="1" ht="15" x14ac:dyDescent="0.25">
      <c r="A68" s="73" t="s">
        <v>313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81">
        <v>0</v>
      </c>
    </row>
    <row r="69" spans="1:39" s="26" customFormat="1" ht="15" x14ac:dyDescent="0.25">
      <c r="A69" s="120" t="s">
        <v>314</v>
      </c>
      <c r="B69" s="121" t="s">
        <v>156</v>
      </c>
      <c r="C69" s="119">
        <v>0</v>
      </c>
      <c r="D69" s="119">
        <v>0</v>
      </c>
      <c r="E69" s="119">
        <v>0</v>
      </c>
      <c r="F69" s="119">
        <v>0</v>
      </c>
      <c r="G69" s="119">
        <v>0</v>
      </c>
      <c r="H69" s="119">
        <v>0</v>
      </c>
      <c r="I69" s="119">
        <v>0</v>
      </c>
      <c r="J69" s="119">
        <v>0</v>
      </c>
      <c r="K69" s="119">
        <v>0</v>
      </c>
      <c r="L69" s="119">
        <v>0</v>
      </c>
      <c r="M69" s="119">
        <v>0</v>
      </c>
      <c r="N69" s="119">
        <v>0</v>
      </c>
      <c r="O69" s="119">
        <v>0</v>
      </c>
      <c r="P69" s="119">
        <v>0</v>
      </c>
      <c r="Q69" s="119">
        <v>0</v>
      </c>
      <c r="R69" s="119">
        <v>0</v>
      </c>
      <c r="S69" s="119">
        <v>0</v>
      </c>
      <c r="T69" s="119">
        <v>0</v>
      </c>
      <c r="U69" s="119">
        <v>0</v>
      </c>
      <c r="V69" s="119">
        <v>0</v>
      </c>
      <c r="W69" s="119">
        <v>0</v>
      </c>
      <c r="X69" s="119">
        <v>0</v>
      </c>
      <c r="Y69" s="119">
        <v>0</v>
      </c>
      <c r="Z69" s="119">
        <v>0</v>
      </c>
      <c r="AA69" s="119">
        <v>0</v>
      </c>
      <c r="AB69" s="119">
        <v>0</v>
      </c>
      <c r="AC69" s="119">
        <v>0</v>
      </c>
      <c r="AD69" s="119">
        <v>0</v>
      </c>
      <c r="AE69" s="119">
        <v>0</v>
      </c>
      <c r="AF69" s="119">
        <v>0</v>
      </c>
      <c r="AG69" s="119">
        <v>0</v>
      </c>
      <c r="AH69" s="119">
        <v>0</v>
      </c>
      <c r="AI69" s="119">
        <v>0</v>
      </c>
      <c r="AJ69" s="119">
        <v>0</v>
      </c>
      <c r="AK69" s="119">
        <v>0</v>
      </c>
      <c r="AL69" s="119">
        <v>0</v>
      </c>
      <c r="AM69" s="178">
        <v>0</v>
      </c>
    </row>
    <row r="70" spans="1:39" s="26" customFormat="1" ht="15" x14ac:dyDescent="0.25">
      <c r="A70" s="73" t="s">
        <v>315</v>
      </c>
      <c r="B70" s="29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81">
        <v>0</v>
      </c>
    </row>
    <row r="71" spans="1:39" s="26" customFormat="1" ht="15" x14ac:dyDescent="0.25">
      <c r="A71" s="73" t="s">
        <v>316</v>
      </c>
      <c r="B71" s="29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81">
        <v>0</v>
      </c>
    </row>
    <row r="72" spans="1:39" s="26" customFormat="1" ht="15" x14ac:dyDescent="0.25">
      <c r="A72" s="73" t="s">
        <v>317</v>
      </c>
      <c r="B72" s="29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81">
        <v>0</v>
      </c>
    </row>
    <row r="73" spans="1:39" s="26" customFormat="1" ht="15" x14ac:dyDescent="0.25">
      <c r="A73" s="73" t="s">
        <v>318</v>
      </c>
      <c r="B73" s="29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81">
        <v>0</v>
      </c>
    </row>
    <row r="74" spans="1:39" s="26" customFormat="1" ht="15" x14ac:dyDescent="0.25">
      <c r="A74" s="73" t="s">
        <v>319</v>
      </c>
      <c r="B74" s="29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81">
        <v>0</v>
      </c>
    </row>
    <row r="75" spans="1:39" s="26" customFormat="1" ht="15" x14ac:dyDescent="0.25">
      <c r="A75" s="73" t="s">
        <v>320</v>
      </c>
      <c r="B75" s="29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81">
        <v>0</v>
      </c>
    </row>
    <row r="76" spans="1:39" s="26" customFormat="1" ht="15" x14ac:dyDescent="0.25">
      <c r="A76" s="73" t="s">
        <v>321</v>
      </c>
      <c r="B76" s="29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81">
        <v>0</v>
      </c>
    </row>
    <row r="77" spans="1:39" s="26" customFormat="1" ht="15" x14ac:dyDescent="0.25">
      <c r="A77" s="73" t="s">
        <v>322</v>
      </c>
      <c r="B77" s="29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81">
        <v>0</v>
      </c>
    </row>
    <row r="78" spans="1:39" s="26" customFormat="1" ht="15" x14ac:dyDescent="0.25">
      <c r="A78" s="73" t="s">
        <v>323</v>
      </c>
      <c r="B78" s="29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81">
        <v>0</v>
      </c>
    </row>
    <row r="79" spans="1:39" s="26" customFormat="1" ht="15" x14ac:dyDescent="0.25">
      <c r="A79" s="73" t="s">
        <v>324</v>
      </c>
      <c r="B79" s="29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81">
        <v>0</v>
      </c>
    </row>
    <row r="80" spans="1:39" s="26" customFormat="1" ht="15" x14ac:dyDescent="0.25">
      <c r="A80" s="73" t="s">
        <v>325</v>
      </c>
      <c r="B80" s="29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81">
        <v>0</v>
      </c>
    </row>
    <row r="81" spans="1:39" s="26" customFormat="1" ht="15" x14ac:dyDescent="0.25">
      <c r="A81" s="73" t="s">
        <v>326</v>
      </c>
      <c r="B81" s="29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81">
        <v>0</v>
      </c>
    </row>
    <row r="82" spans="1:39" s="26" customFormat="1" ht="15" x14ac:dyDescent="0.25">
      <c r="A82" s="73" t="s">
        <v>327</v>
      </c>
      <c r="B82" s="29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81">
        <v>0</v>
      </c>
    </row>
    <row r="83" spans="1:39" s="26" customFormat="1" ht="15" x14ac:dyDescent="0.25">
      <c r="A83" s="73" t="s">
        <v>328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81">
        <v>0</v>
      </c>
    </row>
    <row r="84" spans="1:39" s="26" customFormat="1" ht="15" x14ac:dyDescent="0.25">
      <c r="A84" s="120" t="s">
        <v>329</v>
      </c>
      <c r="B84" s="121" t="s">
        <v>157</v>
      </c>
      <c r="C84" s="119">
        <v>0</v>
      </c>
      <c r="D84" s="119">
        <v>0</v>
      </c>
      <c r="E84" s="119">
        <v>0</v>
      </c>
      <c r="F84" s="119">
        <v>0</v>
      </c>
      <c r="G84" s="119">
        <v>0</v>
      </c>
      <c r="H84" s="119">
        <v>0</v>
      </c>
      <c r="I84" s="119">
        <v>0</v>
      </c>
      <c r="J84" s="119">
        <v>0</v>
      </c>
      <c r="K84" s="119">
        <v>0</v>
      </c>
      <c r="L84" s="119">
        <v>0</v>
      </c>
      <c r="M84" s="119">
        <v>0</v>
      </c>
      <c r="N84" s="119">
        <v>0</v>
      </c>
      <c r="O84" s="119">
        <v>0</v>
      </c>
      <c r="P84" s="119">
        <v>0</v>
      </c>
      <c r="Q84" s="119">
        <v>0</v>
      </c>
      <c r="R84" s="119">
        <v>0</v>
      </c>
      <c r="S84" s="119">
        <v>0</v>
      </c>
      <c r="T84" s="119">
        <v>0</v>
      </c>
      <c r="U84" s="119">
        <v>0</v>
      </c>
      <c r="V84" s="119">
        <v>0</v>
      </c>
      <c r="W84" s="119">
        <v>0</v>
      </c>
      <c r="X84" s="119">
        <v>0</v>
      </c>
      <c r="Y84" s="119">
        <v>0</v>
      </c>
      <c r="Z84" s="119">
        <v>0</v>
      </c>
      <c r="AA84" s="119">
        <v>0</v>
      </c>
      <c r="AB84" s="119">
        <v>0</v>
      </c>
      <c r="AC84" s="119">
        <v>0</v>
      </c>
      <c r="AD84" s="119">
        <v>0</v>
      </c>
      <c r="AE84" s="119">
        <v>0</v>
      </c>
      <c r="AF84" s="119">
        <v>0</v>
      </c>
      <c r="AG84" s="119">
        <v>0</v>
      </c>
      <c r="AH84" s="119">
        <v>0</v>
      </c>
      <c r="AI84" s="119">
        <v>0</v>
      </c>
      <c r="AJ84" s="119">
        <v>0</v>
      </c>
      <c r="AK84" s="119">
        <v>0</v>
      </c>
      <c r="AL84" s="119">
        <v>0</v>
      </c>
      <c r="AM84" s="178">
        <v>0</v>
      </c>
    </row>
    <row r="85" spans="1:39" s="26" customFormat="1" ht="15" collapsed="1" x14ac:dyDescent="0.25">
      <c r="A85" s="74" t="s">
        <v>33</v>
      </c>
      <c r="B85" s="32" t="s">
        <v>85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182">
        <v>0</v>
      </c>
    </row>
    <row r="86" spans="1:39" s="26" customFormat="1" ht="15" x14ac:dyDescent="0.25">
      <c r="A86" s="73" t="s">
        <v>330</v>
      </c>
      <c r="B86" s="29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81">
        <v>0</v>
      </c>
    </row>
    <row r="87" spans="1:39" s="26" customFormat="1" ht="15" x14ac:dyDescent="0.25">
      <c r="A87" s="73" t="s">
        <v>331</v>
      </c>
      <c r="B87" s="29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7954867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991381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81">
        <v>8946248</v>
      </c>
    </row>
    <row r="88" spans="1:39" s="26" customFormat="1" ht="15" x14ac:dyDescent="0.25">
      <c r="A88" s="73" t="s">
        <v>332</v>
      </c>
      <c r="B88" s="29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7684500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81">
        <v>7684500</v>
      </c>
    </row>
    <row r="89" spans="1:39" s="26" customFormat="1" ht="15" x14ac:dyDescent="0.25">
      <c r="A89" s="73" t="s">
        <v>333</v>
      </c>
      <c r="B89" s="29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81">
        <v>0</v>
      </c>
    </row>
    <row r="90" spans="1:39" s="26" customFormat="1" ht="15" x14ac:dyDescent="0.25">
      <c r="A90" s="73" t="s">
        <v>334</v>
      </c>
      <c r="B90" s="29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81">
        <v>0</v>
      </c>
    </row>
    <row r="91" spans="1:39" s="26" customFormat="1" ht="15" x14ac:dyDescent="0.25">
      <c r="A91" s="73" t="s">
        <v>335</v>
      </c>
      <c r="B91" s="29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14432590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81">
        <v>14432590</v>
      </c>
    </row>
    <row r="92" spans="1:39" s="26" customFormat="1" ht="15" x14ac:dyDescent="0.25">
      <c r="A92" s="73" t="s">
        <v>336</v>
      </c>
      <c r="B92" s="29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81">
        <v>0</v>
      </c>
    </row>
    <row r="93" spans="1:39" s="26" customFormat="1" ht="15" x14ac:dyDescent="0.25">
      <c r="A93" s="73" t="s">
        <v>337</v>
      </c>
      <c r="B93" s="29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81">
        <v>0</v>
      </c>
    </row>
    <row r="94" spans="1:39" s="26" customFormat="1" ht="15" x14ac:dyDescent="0.25">
      <c r="A94" s="73" t="s">
        <v>338</v>
      </c>
      <c r="B94" s="29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81">
        <v>0</v>
      </c>
    </row>
    <row r="95" spans="1:39" s="26" customFormat="1" ht="15" x14ac:dyDescent="0.25">
      <c r="A95" s="73" t="s">
        <v>339</v>
      </c>
      <c r="B95" s="29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81">
        <v>0</v>
      </c>
    </row>
    <row r="96" spans="1:39" s="26" customFormat="1" ht="15" x14ac:dyDescent="0.25">
      <c r="A96" s="73" t="s">
        <v>340</v>
      </c>
      <c r="B96" s="29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81">
        <v>0</v>
      </c>
    </row>
    <row r="97" spans="1:39" s="26" customFormat="1" ht="15" x14ac:dyDescent="0.25">
      <c r="A97" s="73" t="s">
        <v>341</v>
      </c>
      <c r="B97" s="29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158874716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81">
        <v>158874716</v>
      </c>
    </row>
    <row r="98" spans="1:39" s="26" customFormat="1" ht="15" x14ac:dyDescent="0.25">
      <c r="A98" s="73" t="s">
        <v>342</v>
      </c>
      <c r="B98" s="29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81">
        <v>0</v>
      </c>
    </row>
    <row r="99" spans="1:39" s="26" customFormat="1" ht="15" x14ac:dyDescent="0.25">
      <c r="A99" s="73" t="s">
        <v>343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236897836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24141745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911630579</v>
      </c>
      <c r="AK99" s="12">
        <v>0</v>
      </c>
      <c r="AL99" s="12">
        <v>0</v>
      </c>
      <c r="AM99" s="181">
        <v>1172670160</v>
      </c>
    </row>
    <row r="100" spans="1:39" s="26" customFormat="1" ht="15" x14ac:dyDescent="0.25">
      <c r="A100" s="120" t="s">
        <v>344</v>
      </c>
      <c r="B100" s="121" t="s">
        <v>158</v>
      </c>
      <c r="C100" s="119">
        <v>0</v>
      </c>
      <c r="D100" s="119">
        <v>0</v>
      </c>
      <c r="E100" s="119">
        <v>0</v>
      </c>
      <c r="F100" s="119">
        <v>0</v>
      </c>
      <c r="G100" s="119">
        <v>0</v>
      </c>
      <c r="H100" s="119">
        <v>266969793</v>
      </c>
      <c r="I100" s="119">
        <v>0</v>
      </c>
      <c r="J100" s="119">
        <v>0</v>
      </c>
      <c r="K100" s="119">
        <v>0</v>
      </c>
      <c r="L100" s="119">
        <v>0</v>
      </c>
      <c r="M100" s="119">
        <v>0</v>
      </c>
      <c r="N100" s="119">
        <v>0</v>
      </c>
      <c r="O100" s="119">
        <v>0</v>
      </c>
      <c r="P100" s="119">
        <v>0</v>
      </c>
      <c r="Q100" s="119">
        <v>0</v>
      </c>
      <c r="R100" s="119">
        <v>0</v>
      </c>
      <c r="S100" s="119">
        <v>0</v>
      </c>
      <c r="T100" s="119">
        <v>0</v>
      </c>
      <c r="U100" s="119">
        <v>0</v>
      </c>
      <c r="V100" s="119">
        <v>0</v>
      </c>
      <c r="W100" s="119">
        <v>0</v>
      </c>
      <c r="X100" s="119">
        <v>0</v>
      </c>
      <c r="Y100" s="119">
        <v>0</v>
      </c>
      <c r="Z100" s="119">
        <v>0</v>
      </c>
      <c r="AA100" s="119">
        <v>0</v>
      </c>
      <c r="AB100" s="119">
        <v>0</v>
      </c>
      <c r="AC100" s="119">
        <v>0</v>
      </c>
      <c r="AD100" s="119">
        <v>184007842</v>
      </c>
      <c r="AE100" s="119">
        <v>0</v>
      </c>
      <c r="AF100" s="119">
        <v>0</v>
      </c>
      <c r="AG100" s="119">
        <v>0</v>
      </c>
      <c r="AH100" s="119">
        <v>0</v>
      </c>
      <c r="AI100" s="119">
        <v>0</v>
      </c>
      <c r="AJ100" s="119">
        <v>911630579</v>
      </c>
      <c r="AK100" s="119">
        <v>0</v>
      </c>
      <c r="AL100" s="119">
        <v>0</v>
      </c>
      <c r="AM100" s="178">
        <v>1362608214</v>
      </c>
    </row>
    <row r="101" spans="1:39" s="26" customFormat="1" ht="15" x14ac:dyDescent="0.25">
      <c r="A101" s="73" t="s">
        <v>345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3315177861</v>
      </c>
      <c r="AA101" s="12">
        <v>0</v>
      </c>
      <c r="AB101" s="12">
        <v>84120385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3906866900</v>
      </c>
      <c r="AK101" s="12">
        <v>0</v>
      </c>
      <c r="AL101" s="12">
        <v>0</v>
      </c>
      <c r="AM101" s="181">
        <v>7306165146</v>
      </c>
    </row>
    <row r="102" spans="1:39" s="26" customFormat="1" ht="15" x14ac:dyDescent="0.25">
      <c r="A102" s="120" t="s">
        <v>346</v>
      </c>
      <c r="B102" s="121" t="s">
        <v>159</v>
      </c>
      <c r="C102" s="119">
        <v>0</v>
      </c>
      <c r="D102" s="119">
        <v>0</v>
      </c>
      <c r="E102" s="119">
        <v>0</v>
      </c>
      <c r="F102" s="119">
        <v>0</v>
      </c>
      <c r="G102" s="119">
        <v>0</v>
      </c>
      <c r="H102" s="119">
        <v>0</v>
      </c>
      <c r="I102" s="119">
        <v>0</v>
      </c>
      <c r="J102" s="119">
        <v>0</v>
      </c>
      <c r="K102" s="119">
        <v>0</v>
      </c>
      <c r="L102" s="119">
        <v>0</v>
      </c>
      <c r="M102" s="119">
        <v>0</v>
      </c>
      <c r="N102" s="119">
        <v>0</v>
      </c>
      <c r="O102" s="119">
        <v>0</v>
      </c>
      <c r="P102" s="119">
        <v>0</v>
      </c>
      <c r="Q102" s="119">
        <v>0</v>
      </c>
      <c r="R102" s="119">
        <v>0</v>
      </c>
      <c r="S102" s="119">
        <v>0</v>
      </c>
      <c r="T102" s="119">
        <v>0</v>
      </c>
      <c r="U102" s="119">
        <v>0</v>
      </c>
      <c r="V102" s="119">
        <v>0</v>
      </c>
      <c r="W102" s="119">
        <v>0</v>
      </c>
      <c r="X102" s="119">
        <v>0</v>
      </c>
      <c r="Y102" s="119">
        <v>0</v>
      </c>
      <c r="Z102" s="119">
        <v>3315177861</v>
      </c>
      <c r="AA102" s="119">
        <v>0</v>
      </c>
      <c r="AB102" s="119">
        <v>84120385</v>
      </c>
      <c r="AC102" s="119">
        <v>0</v>
      </c>
      <c r="AD102" s="119">
        <v>0</v>
      </c>
      <c r="AE102" s="119">
        <v>0</v>
      </c>
      <c r="AF102" s="119">
        <v>0</v>
      </c>
      <c r="AG102" s="119">
        <v>0</v>
      </c>
      <c r="AH102" s="119">
        <v>0</v>
      </c>
      <c r="AI102" s="119">
        <v>0</v>
      </c>
      <c r="AJ102" s="119">
        <v>3906866900</v>
      </c>
      <c r="AK102" s="119">
        <v>0</v>
      </c>
      <c r="AL102" s="119">
        <v>0</v>
      </c>
      <c r="AM102" s="178">
        <v>7306165146</v>
      </c>
    </row>
    <row r="103" spans="1:39" s="26" customFormat="1" ht="15" x14ac:dyDescent="0.25">
      <c r="A103" s="73" t="s">
        <v>347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81">
        <v>0</v>
      </c>
    </row>
    <row r="104" spans="1:39" s="26" customFormat="1" ht="15" x14ac:dyDescent="0.25">
      <c r="A104" s="120" t="s">
        <v>348</v>
      </c>
      <c r="B104" s="121" t="s">
        <v>160</v>
      </c>
      <c r="C104" s="119">
        <v>0</v>
      </c>
      <c r="D104" s="119">
        <v>0</v>
      </c>
      <c r="E104" s="119">
        <v>0</v>
      </c>
      <c r="F104" s="119">
        <v>0</v>
      </c>
      <c r="G104" s="119">
        <v>0</v>
      </c>
      <c r="H104" s="119">
        <v>0</v>
      </c>
      <c r="I104" s="119">
        <v>0</v>
      </c>
      <c r="J104" s="119">
        <v>0</v>
      </c>
      <c r="K104" s="119">
        <v>0</v>
      </c>
      <c r="L104" s="119">
        <v>0</v>
      </c>
      <c r="M104" s="119">
        <v>0</v>
      </c>
      <c r="N104" s="119">
        <v>0</v>
      </c>
      <c r="O104" s="119">
        <v>0</v>
      </c>
      <c r="P104" s="119">
        <v>0</v>
      </c>
      <c r="Q104" s="119">
        <v>0</v>
      </c>
      <c r="R104" s="119">
        <v>0</v>
      </c>
      <c r="S104" s="119">
        <v>0</v>
      </c>
      <c r="T104" s="119">
        <v>0</v>
      </c>
      <c r="U104" s="119">
        <v>0</v>
      </c>
      <c r="V104" s="119">
        <v>0</v>
      </c>
      <c r="W104" s="119">
        <v>0</v>
      </c>
      <c r="X104" s="119">
        <v>0</v>
      </c>
      <c r="Y104" s="119">
        <v>0</v>
      </c>
      <c r="Z104" s="119">
        <v>0</v>
      </c>
      <c r="AA104" s="119">
        <v>0</v>
      </c>
      <c r="AB104" s="119">
        <v>0</v>
      </c>
      <c r="AC104" s="119">
        <v>0</v>
      </c>
      <c r="AD104" s="119">
        <v>0</v>
      </c>
      <c r="AE104" s="119">
        <v>0</v>
      </c>
      <c r="AF104" s="119">
        <v>0</v>
      </c>
      <c r="AG104" s="119">
        <v>0</v>
      </c>
      <c r="AH104" s="119">
        <v>0</v>
      </c>
      <c r="AI104" s="119">
        <v>0</v>
      </c>
      <c r="AJ104" s="119">
        <v>0</v>
      </c>
      <c r="AK104" s="119">
        <v>0</v>
      </c>
      <c r="AL104" s="119">
        <v>0</v>
      </c>
      <c r="AM104" s="178">
        <v>0</v>
      </c>
    </row>
    <row r="105" spans="1:39" s="26" customFormat="1" ht="15" collapsed="1" x14ac:dyDescent="0.25">
      <c r="A105" s="74" t="s">
        <v>34</v>
      </c>
      <c r="B105" s="32" t="s">
        <v>86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266969793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3315177861</v>
      </c>
      <c r="AA105" s="31">
        <v>0</v>
      </c>
      <c r="AB105" s="31">
        <v>84120385</v>
      </c>
      <c r="AC105" s="31">
        <v>0</v>
      </c>
      <c r="AD105" s="31">
        <v>184007842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4818497479</v>
      </c>
      <c r="AK105" s="31">
        <v>0</v>
      </c>
      <c r="AL105" s="31">
        <v>0</v>
      </c>
      <c r="AM105" s="182">
        <v>8668773360</v>
      </c>
    </row>
    <row r="106" spans="1:39" s="26" customFormat="1" ht="15" x14ac:dyDescent="0.25">
      <c r="A106" s="73" t="s">
        <v>349</v>
      </c>
      <c r="B106" s="29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81">
        <v>0</v>
      </c>
    </row>
    <row r="107" spans="1:39" s="26" customFormat="1" ht="15" x14ac:dyDescent="0.25">
      <c r="A107" s="73" t="s">
        <v>350</v>
      </c>
      <c r="B107" s="29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81">
        <v>0</v>
      </c>
    </row>
    <row r="108" spans="1:39" s="26" customFormat="1" ht="15" x14ac:dyDescent="0.25">
      <c r="A108" s="73" t="s">
        <v>351</v>
      </c>
      <c r="B108" s="29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81">
        <v>0</v>
      </c>
    </row>
    <row r="109" spans="1:39" s="26" customFormat="1" ht="15" x14ac:dyDescent="0.25">
      <c r="A109" s="73" t="s">
        <v>352</v>
      </c>
      <c r="B109" s="29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1334098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4773890</v>
      </c>
      <c r="U109" s="12">
        <v>0</v>
      </c>
      <c r="V109" s="12">
        <v>0</v>
      </c>
      <c r="W109" s="12">
        <v>0</v>
      </c>
      <c r="X109" s="12">
        <v>663717</v>
      </c>
      <c r="Y109" s="12">
        <v>0</v>
      </c>
      <c r="Z109" s="12">
        <v>0</v>
      </c>
      <c r="AA109" s="12">
        <v>0</v>
      </c>
      <c r="AB109" s="12">
        <v>1072734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81">
        <v>7844439</v>
      </c>
    </row>
    <row r="110" spans="1:39" s="26" customFormat="1" ht="15" x14ac:dyDescent="0.25">
      <c r="A110" s="73" t="s">
        <v>353</v>
      </c>
      <c r="B110" s="29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320135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81">
        <v>320135</v>
      </c>
    </row>
    <row r="111" spans="1:39" s="26" customFormat="1" ht="15" x14ac:dyDescent="0.25">
      <c r="A111" s="73" t="s">
        <v>354</v>
      </c>
      <c r="B111" s="29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81">
        <v>0</v>
      </c>
    </row>
    <row r="112" spans="1:39" s="26" customFormat="1" ht="15" x14ac:dyDescent="0.25">
      <c r="A112" s="73" t="s">
        <v>355</v>
      </c>
      <c r="B112" s="29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81">
        <v>0</v>
      </c>
    </row>
    <row r="113" spans="1:39" s="26" customFormat="1" ht="15" x14ac:dyDescent="0.25">
      <c r="A113" s="73" t="s">
        <v>356</v>
      </c>
      <c r="B113" s="29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81">
        <v>0</v>
      </c>
    </row>
    <row r="114" spans="1:39" s="26" customFormat="1" ht="15" x14ac:dyDescent="0.25">
      <c r="A114" s="73" t="s">
        <v>357</v>
      </c>
      <c r="B114" s="29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48033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81">
        <v>48033</v>
      </c>
    </row>
    <row r="115" spans="1:39" s="26" customFormat="1" ht="15" x14ac:dyDescent="0.25">
      <c r="A115" s="73" t="s">
        <v>358</v>
      </c>
      <c r="B115" s="29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-1</v>
      </c>
      <c r="AJ115" s="12">
        <v>0</v>
      </c>
      <c r="AK115" s="12">
        <v>0</v>
      </c>
      <c r="AL115" s="12">
        <v>0</v>
      </c>
      <c r="AM115" s="181">
        <v>-1</v>
      </c>
    </row>
    <row r="116" spans="1:39" s="26" customFormat="1" ht="15" x14ac:dyDescent="0.25">
      <c r="A116" s="73" t="s">
        <v>359</v>
      </c>
      <c r="B116" s="29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23043685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81">
        <v>23043685</v>
      </c>
    </row>
    <row r="117" spans="1:39" s="26" customFormat="1" ht="15" x14ac:dyDescent="0.25">
      <c r="A117" s="73" t="s">
        <v>360</v>
      </c>
      <c r="B117" s="29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-2</v>
      </c>
      <c r="AJ117" s="12">
        <v>0</v>
      </c>
      <c r="AK117" s="12">
        <v>0</v>
      </c>
      <c r="AL117" s="12">
        <v>0</v>
      </c>
      <c r="AM117" s="181">
        <v>-2</v>
      </c>
    </row>
    <row r="118" spans="1:39" s="26" customFormat="1" ht="15" x14ac:dyDescent="0.25">
      <c r="A118" s="73" t="s">
        <v>361</v>
      </c>
      <c r="B118" s="29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81">
        <v>0</v>
      </c>
    </row>
    <row r="119" spans="1:39" s="26" customFormat="1" ht="15" x14ac:dyDescent="0.25">
      <c r="A119" s="73" t="s">
        <v>362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81">
        <v>0</v>
      </c>
    </row>
    <row r="120" spans="1:39" s="26" customFormat="1" ht="15" x14ac:dyDescent="0.25">
      <c r="A120" s="120" t="s">
        <v>363</v>
      </c>
      <c r="B120" s="121" t="s">
        <v>161</v>
      </c>
      <c r="C120" s="119">
        <v>0</v>
      </c>
      <c r="D120" s="119">
        <v>0</v>
      </c>
      <c r="E120" s="119">
        <v>0</v>
      </c>
      <c r="F120" s="119">
        <v>0</v>
      </c>
      <c r="G120" s="119">
        <v>1334098</v>
      </c>
      <c r="H120" s="119">
        <v>0</v>
      </c>
      <c r="I120" s="119">
        <v>0</v>
      </c>
      <c r="J120" s="119">
        <v>48033</v>
      </c>
      <c r="K120" s="119">
        <v>0</v>
      </c>
      <c r="L120" s="119">
        <v>0</v>
      </c>
      <c r="M120" s="119">
        <v>0</v>
      </c>
      <c r="N120" s="119">
        <v>0</v>
      </c>
      <c r="O120" s="119">
        <v>0</v>
      </c>
      <c r="P120" s="119">
        <v>0</v>
      </c>
      <c r="Q120" s="119">
        <v>0</v>
      </c>
      <c r="R120" s="119">
        <v>0</v>
      </c>
      <c r="S120" s="119">
        <v>0</v>
      </c>
      <c r="T120" s="119">
        <v>4773890</v>
      </c>
      <c r="U120" s="119">
        <v>0</v>
      </c>
      <c r="V120" s="119">
        <v>0</v>
      </c>
      <c r="W120" s="119">
        <v>320135</v>
      </c>
      <c r="X120" s="119">
        <v>23707402</v>
      </c>
      <c r="Y120" s="119">
        <v>0</v>
      </c>
      <c r="Z120" s="119">
        <v>0</v>
      </c>
      <c r="AA120" s="119">
        <v>0</v>
      </c>
      <c r="AB120" s="119">
        <v>1072734</v>
      </c>
      <c r="AC120" s="119">
        <v>0</v>
      </c>
      <c r="AD120" s="119">
        <v>0</v>
      </c>
      <c r="AE120" s="119">
        <v>0</v>
      </c>
      <c r="AF120" s="119">
        <v>0</v>
      </c>
      <c r="AG120" s="119">
        <v>0</v>
      </c>
      <c r="AH120" s="119">
        <v>0</v>
      </c>
      <c r="AI120" s="119">
        <v>-3</v>
      </c>
      <c r="AJ120" s="119">
        <v>0</v>
      </c>
      <c r="AK120" s="119">
        <v>0</v>
      </c>
      <c r="AL120" s="119">
        <v>0</v>
      </c>
      <c r="AM120" s="178">
        <v>31256289</v>
      </c>
    </row>
    <row r="121" spans="1:39" s="26" customFormat="1" ht="15" x14ac:dyDescent="0.25">
      <c r="A121" s="73" t="s">
        <v>364</v>
      </c>
      <c r="B121" s="29" t="s">
        <v>143</v>
      </c>
      <c r="C121" s="12">
        <v>25109754</v>
      </c>
      <c r="D121" s="12">
        <v>0</v>
      </c>
      <c r="E121" s="12">
        <v>995423</v>
      </c>
      <c r="F121" s="12">
        <v>4192780</v>
      </c>
      <c r="G121" s="12">
        <v>5309710</v>
      </c>
      <c r="H121" s="12">
        <v>45662590</v>
      </c>
      <c r="I121" s="12">
        <v>249952</v>
      </c>
      <c r="J121" s="12">
        <v>1443280</v>
      </c>
      <c r="K121" s="12">
        <v>4925747</v>
      </c>
      <c r="L121" s="12">
        <v>2670934</v>
      </c>
      <c r="M121" s="12">
        <v>19115161</v>
      </c>
      <c r="N121" s="12">
        <v>33152279</v>
      </c>
      <c r="O121" s="12">
        <v>33691023</v>
      </c>
      <c r="P121" s="12">
        <v>38427</v>
      </c>
      <c r="Q121" s="12">
        <v>753251</v>
      </c>
      <c r="R121" s="12">
        <v>8942300</v>
      </c>
      <c r="S121" s="12">
        <v>302902</v>
      </c>
      <c r="T121" s="12">
        <v>26100526</v>
      </c>
      <c r="U121" s="12">
        <v>0</v>
      </c>
      <c r="V121" s="12">
        <v>32076459</v>
      </c>
      <c r="W121" s="12">
        <v>6818694</v>
      </c>
      <c r="X121" s="12">
        <v>21419655</v>
      </c>
      <c r="Y121" s="12">
        <v>184970</v>
      </c>
      <c r="Z121" s="12">
        <v>6118809</v>
      </c>
      <c r="AA121" s="12">
        <v>0</v>
      </c>
      <c r="AB121" s="12">
        <v>95006398</v>
      </c>
      <c r="AC121" s="12">
        <v>38979714</v>
      </c>
      <c r="AD121" s="12">
        <v>0</v>
      </c>
      <c r="AE121" s="12">
        <v>11056444</v>
      </c>
      <c r="AF121" s="12">
        <v>7056132</v>
      </c>
      <c r="AG121" s="12">
        <v>7135545</v>
      </c>
      <c r="AH121" s="12">
        <v>3864627</v>
      </c>
      <c r="AI121" s="12">
        <v>12636989</v>
      </c>
      <c r="AJ121" s="12">
        <v>7438602</v>
      </c>
      <c r="AK121" s="12">
        <v>1667307</v>
      </c>
      <c r="AL121" s="12">
        <v>0</v>
      </c>
      <c r="AM121" s="181">
        <v>464116384</v>
      </c>
    </row>
    <row r="122" spans="1:39" s="26" customFormat="1" ht="15" x14ac:dyDescent="0.25">
      <c r="A122" s="73" t="s">
        <v>365</v>
      </c>
      <c r="B122" s="29" t="s">
        <v>144</v>
      </c>
      <c r="C122" s="12">
        <v>26284759</v>
      </c>
      <c r="D122" s="12">
        <v>0</v>
      </c>
      <c r="E122" s="12">
        <v>0</v>
      </c>
      <c r="F122" s="12">
        <v>359575</v>
      </c>
      <c r="G122" s="12">
        <v>5115218</v>
      </c>
      <c r="H122" s="12">
        <v>9183349</v>
      </c>
      <c r="I122" s="12">
        <v>0</v>
      </c>
      <c r="J122" s="12">
        <v>390560</v>
      </c>
      <c r="K122" s="12">
        <v>2847495</v>
      </c>
      <c r="L122" s="12">
        <v>22424</v>
      </c>
      <c r="M122" s="12">
        <v>12293231</v>
      </c>
      <c r="N122" s="12">
        <v>16951494</v>
      </c>
      <c r="O122" s="12">
        <v>7149221</v>
      </c>
      <c r="P122" s="12">
        <v>0</v>
      </c>
      <c r="Q122" s="12">
        <v>163840</v>
      </c>
      <c r="R122" s="12">
        <v>5752079</v>
      </c>
      <c r="S122" s="12">
        <v>2570</v>
      </c>
      <c r="T122" s="12">
        <v>22047434</v>
      </c>
      <c r="U122" s="12">
        <v>0</v>
      </c>
      <c r="V122" s="12">
        <v>3414021</v>
      </c>
      <c r="W122" s="12">
        <v>3578310</v>
      </c>
      <c r="X122" s="12">
        <v>6191099</v>
      </c>
      <c r="Y122" s="12">
        <v>6044</v>
      </c>
      <c r="Z122" s="12">
        <v>2155597</v>
      </c>
      <c r="AA122" s="12">
        <v>0</v>
      </c>
      <c r="AB122" s="12">
        <v>47047107</v>
      </c>
      <c r="AC122" s="12">
        <v>11955762</v>
      </c>
      <c r="AD122" s="12">
        <v>0</v>
      </c>
      <c r="AE122" s="12">
        <v>3434139</v>
      </c>
      <c r="AF122" s="12">
        <v>3281233</v>
      </c>
      <c r="AG122" s="12">
        <v>817507</v>
      </c>
      <c r="AH122" s="12">
        <v>17281651</v>
      </c>
      <c r="AI122" s="12">
        <v>5344195</v>
      </c>
      <c r="AJ122" s="12">
        <v>847218</v>
      </c>
      <c r="AK122" s="12">
        <v>1334574</v>
      </c>
      <c r="AL122" s="12">
        <v>0</v>
      </c>
      <c r="AM122" s="181">
        <v>215251706</v>
      </c>
    </row>
    <row r="123" spans="1:39" s="26" customFormat="1" ht="15" x14ac:dyDescent="0.25">
      <c r="A123" s="73" t="s">
        <v>366</v>
      </c>
      <c r="B123" s="29" t="s">
        <v>145</v>
      </c>
      <c r="C123" s="12">
        <v>4292882</v>
      </c>
      <c r="D123" s="12">
        <v>0</v>
      </c>
      <c r="E123" s="12">
        <v>0</v>
      </c>
      <c r="F123" s="12">
        <v>95149</v>
      </c>
      <c r="G123" s="12">
        <v>1337064</v>
      </c>
      <c r="H123" s="12">
        <v>4872780</v>
      </c>
      <c r="I123" s="12">
        <v>0</v>
      </c>
      <c r="J123" s="12">
        <v>178479</v>
      </c>
      <c r="K123" s="12">
        <v>1418283</v>
      </c>
      <c r="L123" s="12">
        <v>191040</v>
      </c>
      <c r="M123" s="12">
        <v>2570430</v>
      </c>
      <c r="N123" s="12">
        <v>1830182</v>
      </c>
      <c r="O123" s="12">
        <v>14298992</v>
      </c>
      <c r="P123" s="12">
        <v>0</v>
      </c>
      <c r="Q123" s="12">
        <v>316612</v>
      </c>
      <c r="R123" s="12">
        <v>765997</v>
      </c>
      <c r="S123" s="12">
        <v>612817</v>
      </c>
      <c r="T123" s="12">
        <v>763443</v>
      </c>
      <c r="U123" s="12">
        <v>0</v>
      </c>
      <c r="V123" s="12">
        <v>2194266</v>
      </c>
      <c r="W123" s="12">
        <v>1040197</v>
      </c>
      <c r="X123" s="12">
        <v>3158264</v>
      </c>
      <c r="Y123" s="12">
        <v>0</v>
      </c>
      <c r="Z123" s="12">
        <v>548072</v>
      </c>
      <c r="AA123" s="12">
        <v>0</v>
      </c>
      <c r="AB123" s="12">
        <v>16087721</v>
      </c>
      <c r="AC123" s="12">
        <v>2772416</v>
      </c>
      <c r="AD123" s="12">
        <v>0</v>
      </c>
      <c r="AE123" s="12">
        <v>3090003</v>
      </c>
      <c r="AF123" s="12">
        <v>375696</v>
      </c>
      <c r="AG123" s="12">
        <v>0</v>
      </c>
      <c r="AH123" s="12">
        <v>5135117</v>
      </c>
      <c r="AI123" s="12">
        <v>4932689</v>
      </c>
      <c r="AJ123" s="12">
        <v>3630081</v>
      </c>
      <c r="AK123" s="12">
        <v>0</v>
      </c>
      <c r="AL123" s="12">
        <v>0</v>
      </c>
      <c r="AM123" s="181">
        <v>76508672</v>
      </c>
    </row>
    <row r="124" spans="1:39" s="26" customFormat="1" ht="15" x14ac:dyDescent="0.25">
      <c r="A124" s="73" t="s">
        <v>367</v>
      </c>
      <c r="B124" s="29" t="s">
        <v>146</v>
      </c>
      <c r="C124" s="12">
        <v>640075797</v>
      </c>
      <c r="D124" s="12">
        <v>0</v>
      </c>
      <c r="E124" s="12">
        <v>592722</v>
      </c>
      <c r="F124" s="12">
        <v>55555558</v>
      </c>
      <c r="G124" s="12">
        <v>304508612</v>
      </c>
      <c r="H124" s="12">
        <v>931087882</v>
      </c>
      <c r="I124" s="12">
        <v>6653861</v>
      </c>
      <c r="J124" s="12">
        <v>62028522</v>
      </c>
      <c r="K124" s="12">
        <v>136860439</v>
      </c>
      <c r="L124" s="12">
        <v>2224925</v>
      </c>
      <c r="M124" s="12">
        <v>259158178</v>
      </c>
      <c r="N124" s="12">
        <v>527376315</v>
      </c>
      <c r="O124" s="12">
        <v>234577600</v>
      </c>
      <c r="P124" s="12">
        <v>0</v>
      </c>
      <c r="Q124" s="12">
        <v>62635159</v>
      </c>
      <c r="R124" s="12">
        <v>189217485</v>
      </c>
      <c r="S124" s="12">
        <v>16310210</v>
      </c>
      <c r="T124" s="12">
        <v>242178340</v>
      </c>
      <c r="U124" s="12">
        <v>0</v>
      </c>
      <c r="V124" s="12">
        <v>311571476</v>
      </c>
      <c r="W124" s="12">
        <v>180225670</v>
      </c>
      <c r="X124" s="12">
        <v>435847302</v>
      </c>
      <c r="Y124" s="12">
        <v>73697518</v>
      </c>
      <c r="Z124" s="12">
        <v>193422749</v>
      </c>
      <c r="AA124" s="12">
        <v>0</v>
      </c>
      <c r="AB124" s="12">
        <v>1488636081</v>
      </c>
      <c r="AC124" s="12">
        <v>211538917</v>
      </c>
      <c r="AD124" s="12">
        <v>1454048156</v>
      </c>
      <c r="AE124" s="12">
        <v>401729647</v>
      </c>
      <c r="AF124" s="12">
        <v>310439913</v>
      </c>
      <c r="AG124" s="12">
        <v>155581880</v>
      </c>
      <c r="AH124" s="12">
        <v>475060448</v>
      </c>
      <c r="AI124" s="12">
        <v>267247414</v>
      </c>
      <c r="AJ124" s="12">
        <v>89746055</v>
      </c>
      <c r="AK124" s="12">
        <v>24406111</v>
      </c>
      <c r="AL124" s="12">
        <v>0</v>
      </c>
      <c r="AM124" s="181">
        <v>9744240942</v>
      </c>
    </row>
    <row r="125" spans="1:39" s="26" customFormat="1" ht="15" x14ac:dyDescent="0.25">
      <c r="A125" s="73" t="s">
        <v>368</v>
      </c>
      <c r="B125" s="29" t="s">
        <v>147</v>
      </c>
      <c r="C125" s="12">
        <v>0</v>
      </c>
      <c r="D125" s="12">
        <v>0</v>
      </c>
      <c r="E125" s="12">
        <v>0</v>
      </c>
      <c r="F125" s="12">
        <v>0</v>
      </c>
      <c r="G125" s="12">
        <v>16816101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6778097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81">
        <v>23594198</v>
      </c>
    </row>
    <row r="126" spans="1:39" s="26" customFormat="1" ht="15" x14ac:dyDescent="0.25">
      <c r="A126" s="73" t="s">
        <v>369</v>
      </c>
      <c r="B126" s="29" t="s">
        <v>148</v>
      </c>
      <c r="C126" s="12">
        <v>4811290</v>
      </c>
      <c r="D126" s="12">
        <v>0</v>
      </c>
      <c r="E126" s="12">
        <v>113508</v>
      </c>
      <c r="F126" s="12">
        <v>773267</v>
      </c>
      <c r="G126" s="12">
        <v>7075288</v>
      </c>
      <c r="H126" s="12">
        <v>11932378</v>
      </c>
      <c r="I126" s="12">
        <v>62732</v>
      </c>
      <c r="J126" s="12">
        <v>20574</v>
      </c>
      <c r="K126" s="12">
        <v>752169</v>
      </c>
      <c r="L126" s="12">
        <v>267939</v>
      </c>
      <c r="M126" s="12">
        <v>3298390</v>
      </c>
      <c r="N126" s="12">
        <v>7668329</v>
      </c>
      <c r="O126" s="12">
        <v>12771363</v>
      </c>
      <c r="P126" s="12">
        <v>0</v>
      </c>
      <c r="Q126" s="12">
        <v>229042</v>
      </c>
      <c r="R126" s="12">
        <v>2292878</v>
      </c>
      <c r="S126" s="12">
        <v>202360</v>
      </c>
      <c r="T126" s="12">
        <v>2727891</v>
      </c>
      <c r="U126" s="12">
        <v>0</v>
      </c>
      <c r="V126" s="12">
        <v>7181889</v>
      </c>
      <c r="W126" s="12">
        <v>60868543</v>
      </c>
      <c r="X126" s="12">
        <v>11453518</v>
      </c>
      <c r="Y126" s="12">
        <v>32361</v>
      </c>
      <c r="Z126" s="12">
        <v>1984896</v>
      </c>
      <c r="AA126" s="12">
        <v>0</v>
      </c>
      <c r="AB126" s="12">
        <v>24993353</v>
      </c>
      <c r="AC126" s="12">
        <v>2347084</v>
      </c>
      <c r="AD126" s="12">
        <v>0</v>
      </c>
      <c r="AE126" s="12">
        <v>3381477</v>
      </c>
      <c r="AF126" s="12">
        <v>1786988</v>
      </c>
      <c r="AG126" s="12">
        <v>8392850</v>
      </c>
      <c r="AH126" s="12">
        <v>3421695</v>
      </c>
      <c r="AI126" s="12">
        <v>2926459</v>
      </c>
      <c r="AJ126" s="12">
        <v>1070356</v>
      </c>
      <c r="AK126" s="12">
        <v>438730</v>
      </c>
      <c r="AL126" s="12">
        <v>0</v>
      </c>
      <c r="AM126" s="181">
        <v>185279597</v>
      </c>
    </row>
    <row r="127" spans="1:39" s="26" customFormat="1" ht="15" x14ac:dyDescent="0.25">
      <c r="A127" s="73" t="s">
        <v>370</v>
      </c>
      <c r="B127" s="29" t="s">
        <v>149</v>
      </c>
      <c r="C127" s="12">
        <v>327088</v>
      </c>
      <c r="D127" s="12">
        <v>0</v>
      </c>
      <c r="E127" s="12">
        <v>0</v>
      </c>
      <c r="F127" s="12">
        <v>168250</v>
      </c>
      <c r="G127" s="12">
        <v>88634</v>
      </c>
      <c r="H127" s="12">
        <v>1189517</v>
      </c>
      <c r="I127" s="12">
        <v>12056</v>
      </c>
      <c r="J127" s="12">
        <v>20437</v>
      </c>
      <c r="K127" s="12">
        <v>76026</v>
      </c>
      <c r="L127" s="12">
        <v>12436</v>
      </c>
      <c r="M127" s="12">
        <v>246375</v>
      </c>
      <c r="N127" s="12">
        <v>580413</v>
      </c>
      <c r="O127" s="12">
        <v>312188</v>
      </c>
      <c r="P127" s="12">
        <v>0</v>
      </c>
      <c r="Q127" s="12">
        <v>25398</v>
      </c>
      <c r="R127" s="12">
        <v>229129</v>
      </c>
      <c r="S127" s="12">
        <v>0</v>
      </c>
      <c r="T127" s="12">
        <v>83273</v>
      </c>
      <c r="U127" s="12">
        <v>0</v>
      </c>
      <c r="V127" s="12">
        <v>687259</v>
      </c>
      <c r="W127" s="12">
        <v>140186</v>
      </c>
      <c r="X127" s="12">
        <v>1150017</v>
      </c>
      <c r="Y127" s="12">
        <v>0</v>
      </c>
      <c r="Z127" s="12">
        <v>289235</v>
      </c>
      <c r="AA127" s="12">
        <v>0</v>
      </c>
      <c r="AB127" s="12">
        <v>2691100</v>
      </c>
      <c r="AC127" s="12">
        <v>197942</v>
      </c>
      <c r="AD127" s="12">
        <v>0</v>
      </c>
      <c r="AE127" s="12">
        <v>405329</v>
      </c>
      <c r="AF127" s="12">
        <v>246494</v>
      </c>
      <c r="AG127" s="12">
        <v>702211</v>
      </c>
      <c r="AH127" s="12">
        <v>0</v>
      </c>
      <c r="AI127" s="12">
        <v>528199</v>
      </c>
      <c r="AJ127" s="12">
        <v>0</v>
      </c>
      <c r="AK127" s="12">
        <v>12414</v>
      </c>
      <c r="AL127" s="12">
        <v>0</v>
      </c>
      <c r="AM127" s="181">
        <v>10421606</v>
      </c>
    </row>
    <row r="128" spans="1:39" s="26" customFormat="1" ht="15" x14ac:dyDescent="0.25">
      <c r="A128" s="73" t="s">
        <v>371</v>
      </c>
      <c r="B128" s="29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224304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590716</v>
      </c>
      <c r="AF128" s="12">
        <v>0</v>
      </c>
      <c r="AG128" s="12">
        <v>0</v>
      </c>
      <c r="AH128" s="12">
        <v>-2593597</v>
      </c>
      <c r="AI128" s="12">
        <v>0</v>
      </c>
      <c r="AJ128" s="12">
        <v>0</v>
      </c>
      <c r="AK128" s="12">
        <v>0</v>
      </c>
      <c r="AL128" s="12">
        <v>0</v>
      </c>
      <c r="AM128" s="181">
        <v>-1778577</v>
      </c>
    </row>
    <row r="129" spans="1:39" s="26" customFormat="1" ht="15" x14ac:dyDescent="0.25">
      <c r="A129" s="73" t="s">
        <v>372</v>
      </c>
      <c r="B129" s="29" t="s">
        <v>151</v>
      </c>
      <c r="C129" s="12">
        <v>4751835</v>
      </c>
      <c r="D129" s="12">
        <v>0</v>
      </c>
      <c r="E129" s="12">
        <v>476628</v>
      </c>
      <c r="F129" s="12">
        <v>26922</v>
      </c>
      <c r="G129" s="12">
        <v>4846520</v>
      </c>
      <c r="H129" s="12">
        <v>21785917</v>
      </c>
      <c r="I129" s="12">
        <v>0</v>
      </c>
      <c r="J129" s="12">
        <v>1542497</v>
      </c>
      <c r="K129" s="12">
        <v>2147850</v>
      </c>
      <c r="L129" s="12">
        <v>2386942</v>
      </c>
      <c r="M129" s="12">
        <v>18426489</v>
      </c>
      <c r="N129" s="12">
        <v>15669990</v>
      </c>
      <c r="O129" s="12">
        <v>12091101</v>
      </c>
      <c r="P129" s="12">
        <v>0</v>
      </c>
      <c r="Q129" s="12">
        <v>24276</v>
      </c>
      <c r="R129" s="12">
        <v>10877464</v>
      </c>
      <c r="S129" s="12">
        <v>0</v>
      </c>
      <c r="T129" s="12">
        <v>20146328</v>
      </c>
      <c r="U129" s="12">
        <v>0</v>
      </c>
      <c r="V129" s="12">
        <v>23213146</v>
      </c>
      <c r="W129" s="12">
        <v>8567362</v>
      </c>
      <c r="X129" s="12">
        <v>3068684</v>
      </c>
      <c r="Y129" s="12">
        <v>32679</v>
      </c>
      <c r="Z129" s="12">
        <v>3654241</v>
      </c>
      <c r="AA129" s="12">
        <v>0</v>
      </c>
      <c r="AB129" s="12">
        <v>94142317</v>
      </c>
      <c r="AC129" s="12">
        <v>45401489</v>
      </c>
      <c r="AD129" s="12">
        <v>0</v>
      </c>
      <c r="AE129" s="12">
        <v>14339719</v>
      </c>
      <c r="AF129" s="12">
        <v>1980940</v>
      </c>
      <c r="AG129" s="12">
        <v>2743399</v>
      </c>
      <c r="AH129" s="12">
        <v>53855987</v>
      </c>
      <c r="AI129" s="12">
        <v>22575916</v>
      </c>
      <c r="AJ129" s="12">
        <v>8873022</v>
      </c>
      <c r="AK129" s="12">
        <v>287538</v>
      </c>
      <c r="AL129" s="12">
        <v>0</v>
      </c>
      <c r="AM129" s="181">
        <v>397937198</v>
      </c>
    </row>
    <row r="130" spans="1:39" s="26" customFormat="1" ht="15" x14ac:dyDescent="0.25">
      <c r="A130" s="73" t="s">
        <v>373</v>
      </c>
      <c r="B130" s="29" t="s">
        <v>152</v>
      </c>
      <c r="C130" s="12">
        <v>180513776</v>
      </c>
      <c r="D130" s="12">
        <v>209257</v>
      </c>
      <c r="E130" s="12">
        <v>259622</v>
      </c>
      <c r="F130" s="12">
        <v>406994</v>
      </c>
      <c r="G130" s="12">
        <v>680018</v>
      </c>
      <c r="H130" s="12">
        <v>7724378</v>
      </c>
      <c r="I130" s="12">
        <v>209257</v>
      </c>
      <c r="J130" s="12">
        <v>373723</v>
      </c>
      <c r="K130" s="12">
        <v>501726</v>
      </c>
      <c r="L130" s="12">
        <v>222306</v>
      </c>
      <c r="M130" s="12">
        <v>4177809</v>
      </c>
      <c r="N130" s="12">
        <v>6896494</v>
      </c>
      <c r="O130" s="12">
        <v>2700977</v>
      </c>
      <c r="P130" s="12">
        <v>209293</v>
      </c>
      <c r="Q130" s="12">
        <v>254827</v>
      </c>
      <c r="R130" s="12">
        <v>2912211</v>
      </c>
      <c r="S130" s="12">
        <v>419407</v>
      </c>
      <c r="T130" s="12">
        <v>1212504</v>
      </c>
      <c r="U130" s="12">
        <v>0</v>
      </c>
      <c r="V130" s="12">
        <v>6006119</v>
      </c>
      <c r="W130" s="12">
        <v>1641178</v>
      </c>
      <c r="X130" s="12">
        <v>2837961</v>
      </c>
      <c r="Y130" s="12">
        <v>476166</v>
      </c>
      <c r="Z130" s="12">
        <v>686692</v>
      </c>
      <c r="AA130" s="12">
        <v>209257</v>
      </c>
      <c r="AB130" s="12">
        <v>13811910</v>
      </c>
      <c r="AC130" s="12">
        <v>1665045</v>
      </c>
      <c r="AD130" s="12">
        <v>0</v>
      </c>
      <c r="AE130" s="12">
        <v>2177918</v>
      </c>
      <c r="AF130" s="12">
        <v>860833</v>
      </c>
      <c r="AG130" s="12">
        <v>876973</v>
      </c>
      <c r="AH130" s="12">
        <v>29811332</v>
      </c>
      <c r="AI130" s="12">
        <v>2271653</v>
      </c>
      <c r="AJ130" s="12">
        <v>209257</v>
      </c>
      <c r="AK130" s="12">
        <v>241264</v>
      </c>
      <c r="AL130" s="12">
        <v>0</v>
      </c>
      <c r="AM130" s="181">
        <v>273668137</v>
      </c>
    </row>
    <row r="131" spans="1:39" s="26" customFormat="1" ht="15" x14ac:dyDescent="0.25">
      <c r="A131" s="73" t="s">
        <v>374</v>
      </c>
      <c r="B131" s="29" t="s">
        <v>153</v>
      </c>
      <c r="C131" s="12">
        <v>477016</v>
      </c>
      <c r="D131" s="12">
        <v>0</v>
      </c>
      <c r="E131" s="12">
        <v>0</v>
      </c>
      <c r="F131" s="12">
        <v>0</v>
      </c>
      <c r="G131" s="12">
        <v>369390</v>
      </c>
      <c r="H131" s="12">
        <v>4372803</v>
      </c>
      <c r="I131" s="12">
        <v>0</v>
      </c>
      <c r="J131" s="12">
        <v>25614</v>
      </c>
      <c r="K131" s="12">
        <v>0</v>
      </c>
      <c r="L131" s="12">
        <v>0</v>
      </c>
      <c r="M131" s="12">
        <v>1376290</v>
      </c>
      <c r="N131" s="12">
        <v>5780688</v>
      </c>
      <c r="O131" s="12">
        <v>978329</v>
      </c>
      <c r="P131" s="12">
        <v>0</v>
      </c>
      <c r="Q131" s="12">
        <v>53454</v>
      </c>
      <c r="R131" s="12">
        <v>108085</v>
      </c>
      <c r="S131" s="12">
        <v>0</v>
      </c>
      <c r="T131" s="12">
        <v>1269724</v>
      </c>
      <c r="U131" s="12">
        <v>0</v>
      </c>
      <c r="V131" s="12">
        <v>1223916</v>
      </c>
      <c r="W131" s="12">
        <v>0</v>
      </c>
      <c r="X131" s="12">
        <v>1363799</v>
      </c>
      <c r="Y131" s="12">
        <v>0</v>
      </c>
      <c r="Z131" s="12">
        <v>155540</v>
      </c>
      <c r="AA131" s="12">
        <v>0</v>
      </c>
      <c r="AB131" s="12">
        <v>684532</v>
      </c>
      <c r="AC131" s="12">
        <v>1036238</v>
      </c>
      <c r="AD131" s="12">
        <v>0</v>
      </c>
      <c r="AE131" s="12">
        <v>0</v>
      </c>
      <c r="AF131" s="12">
        <v>3345208</v>
      </c>
      <c r="AG131" s="12">
        <v>0</v>
      </c>
      <c r="AH131" s="12">
        <v>10832394</v>
      </c>
      <c r="AI131" s="12">
        <v>641768</v>
      </c>
      <c r="AJ131" s="12">
        <v>0</v>
      </c>
      <c r="AK131" s="12">
        <v>0</v>
      </c>
      <c r="AL131" s="12">
        <v>0</v>
      </c>
      <c r="AM131" s="181">
        <v>34094788</v>
      </c>
    </row>
    <row r="132" spans="1:39" s="26" customFormat="1" ht="15" x14ac:dyDescent="0.25">
      <c r="A132" s="73" t="s">
        <v>375</v>
      </c>
      <c r="B132" s="29" t="s">
        <v>154</v>
      </c>
      <c r="C132" s="12">
        <v>7661003</v>
      </c>
      <c r="D132" s="12">
        <v>0</v>
      </c>
      <c r="E132" s="12">
        <v>0</v>
      </c>
      <c r="F132" s="12">
        <v>102532</v>
      </c>
      <c r="G132" s="12">
        <v>92984</v>
      </c>
      <c r="H132" s="12">
        <v>21515544</v>
      </c>
      <c r="I132" s="12">
        <v>0</v>
      </c>
      <c r="J132" s="12">
        <v>0</v>
      </c>
      <c r="K132" s="12">
        <v>94656</v>
      </c>
      <c r="L132" s="12">
        <v>57396</v>
      </c>
      <c r="M132" s="12">
        <v>20941657</v>
      </c>
      <c r="N132" s="12">
        <v>2277540</v>
      </c>
      <c r="O132" s="12">
        <v>9509023</v>
      </c>
      <c r="P132" s="12">
        <v>0</v>
      </c>
      <c r="Q132" s="12">
        <v>2448</v>
      </c>
      <c r="R132" s="12">
        <v>14503012</v>
      </c>
      <c r="S132" s="12">
        <v>57580</v>
      </c>
      <c r="T132" s="12">
        <v>2496544</v>
      </c>
      <c r="U132" s="12">
        <v>0</v>
      </c>
      <c r="V132" s="12">
        <v>6818108</v>
      </c>
      <c r="W132" s="12">
        <v>254116</v>
      </c>
      <c r="X132" s="12">
        <v>2280375</v>
      </c>
      <c r="Y132" s="12">
        <v>13880</v>
      </c>
      <c r="Z132" s="12">
        <v>254919</v>
      </c>
      <c r="AA132" s="12">
        <v>0</v>
      </c>
      <c r="AB132" s="12">
        <v>42394766</v>
      </c>
      <c r="AC132" s="12">
        <v>49936432</v>
      </c>
      <c r="AD132" s="12">
        <v>0</v>
      </c>
      <c r="AE132" s="12">
        <v>2225695</v>
      </c>
      <c r="AF132" s="12">
        <v>730333</v>
      </c>
      <c r="AG132" s="12">
        <v>2352763</v>
      </c>
      <c r="AH132" s="12">
        <v>4870400</v>
      </c>
      <c r="AI132" s="12">
        <v>46083121</v>
      </c>
      <c r="AJ132" s="12">
        <v>0</v>
      </c>
      <c r="AK132" s="12">
        <v>1928036</v>
      </c>
      <c r="AL132" s="12">
        <v>0</v>
      </c>
      <c r="AM132" s="181">
        <v>239454863</v>
      </c>
    </row>
    <row r="133" spans="1:39" s="26" customFormat="1" ht="15" x14ac:dyDescent="0.25">
      <c r="A133" s="73" t="s">
        <v>376</v>
      </c>
      <c r="B133" s="29" t="s">
        <v>155</v>
      </c>
      <c r="C133" s="12">
        <v>43327586</v>
      </c>
      <c r="D133" s="12">
        <v>0</v>
      </c>
      <c r="E133" s="12">
        <v>0</v>
      </c>
      <c r="F133" s="12">
        <v>0</v>
      </c>
      <c r="G133" s="12">
        <v>0</v>
      </c>
      <c r="H133" s="12">
        <v>19337520</v>
      </c>
      <c r="I133" s="12">
        <v>0</v>
      </c>
      <c r="J133" s="12">
        <v>0</v>
      </c>
      <c r="K133" s="12">
        <v>309</v>
      </c>
      <c r="L133" s="12">
        <v>0</v>
      </c>
      <c r="M133" s="12">
        <v>175008</v>
      </c>
      <c r="N133" s="12">
        <v>3565232</v>
      </c>
      <c r="O133" s="12">
        <v>0</v>
      </c>
      <c r="P133" s="12">
        <v>0</v>
      </c>
      <c r="Q133" s="12">
        <v>0</v>
      </c>
      <c r="R133" s="12">
        <v>464126</v>
      </c>
      <c r="S133" s="12">
        <v>0</v>
      </c>
      <c r="T133" s="12">
        <v>0</v>
      </c>
      <c r="U133" s="12">
        <v>0</v>
      </c>
      <c r="V133" s="12">
        <v>484933</v>
      </c>
      <c r="W133" s="12">
        <v>0</v>
      </c>
      <c r="X133" s="12">
        <v>165484</v>
      </c>
      <c r="Y133" s="12">
        <v>0</v>
      </c>
      <c r="Z133" s="12">
        <v>0</v>
      </c>
      <c r="AA133" s="12">
        <v>0</v>
      </c>
      <c r="AB133" s="12">
        <v>9558255</v>
      </c>
      <c r="AC133" s="12">
        <v>799443</v>
      </c>
      <c r="AD133" s="12">
        <v>0</v>
      </c>
      <c r="AE133" s="12">
        <v>63159</v>
      </c>
      <c r="AF133" s="12">
        <v>0</v>
      </c>
      <c r="AG133" s="12">
        <v>0</v>
      </c>
      <c r="AH133" s="12">
        <v>0</v>
      </c>
      <c r="AI133" s="12">
        <v>56107338</v>
      </c>
      <c r="AJ133" s="12">
        <v>0</v>
      </c>
      <c r="AK133" s="12">
        <v>0</v>
      </c>
      <c r="AL133" s="12">
        <v>0</v>
      </c>
      <c r="AM133" s="181">
        <v>134048393</v>
      </c>
    </row>
    <row r="134" spans="1:39" s="26" customFormat="1" ht="15" x14ac:dyDescent="0.25">
      <c r="A134" s="73" t="s">
        <v>377</v>
      </c>
      <c r="B134" s="29" t="s">
        <v>70</v>
      </c>
      <c r="C134" s="12">
        <v>746288</v>
      </c>
      <c r="D134" s="12">
        <v>0</v>
      </c>
      <c r="E134" s="12">
        <v>0</v>
      </c>
      <c r="F134" s="12">
        <v>0</v>
      </c>
      <c r="G134" s="12">
        <v>0</v>
      </c>
      <c r="H134" s="12">
        <v>2200559</v>
      </c>
      <c r="I134" s="12">
        <v>0</v>
      </c>
      <c r="J134" s="12">
        <v>0</v>
      </c>
      <c r="K134" s="12">
        <v>2024</v>
      </c>
      <c r="L134" s="12">
        <v>0</v>
      </c>
      <c r="M134" s="12">
        <v>1222663</v>
      </c>
      <c r="N134" s="12">
        <v>568189</v>
      </c>
      <c r="O134" s="12">
        <v>120532</v>
      </c>
      <c r="P134" s="12">
        <v>0</v>
      </c>
      <c r="Q134" s="12">
        <v>0</v>
      </c>
      <c r="R134" s="12">
        <v>722061</v>
      </c>
      <c r="S134" s="12">
        <v>0</v>
      </c>
      <c r="T134" s="12">
        <v>808205</v>
      </c>
      <c r="U134" s="12">
        <v>0</v>
      </c>
      <c r="V134" s="12">
        <v>196521</v>
      </c>
      <c r="W134" s="12">
        <v>152568</v>
      </c>
      <c r="X134" s="12">
        <v>0</v>
      </c>
      <c r="Y134" s="12">
        <v>0</v>
      </c>
      <c r="Z134" s="12">
        <v>0</v>
      </c>
      <c r="AA134" s="12">
        <v>0</v>
      </c>
      <c r="AB134" s="12">
        <v>20066204</v>
      </c>
      <c r="AC134" s="12">
        <v>772251</v>
      </c>
      <c r="AD134" s="12">
        <v>0</v>
      </c>
      <c r="AE134" s="12">
        <v>2389568</v>
      </c>
      <c r="AF134" s="12">
        <v>168707</v>
      </c>
      <c r="AG134" s="12">
        <v>0</v>
      </c>
      <c r="AH134" s="12">
        <v>5658497</v>
      </c>
      <c r="AI134" s="12">
        <v>0</v>
      </c>
      <c r="AJ134" s="12">
        <v>817122</v>
      </c>
      <c r="AK134" s="12">
        <v>0</v>
      </c>
      <c r="AL134" s="12">
        <v>0</v>
      </c>
      <c r="AM134" s="181">
        <v>36611959</v>
      </c>
    </row>
    <row r="135" spans="1:39" s="26" customFormat="1" ht="15" x14ac:dyDescent="0.25">
      <c r="A135" s="120" t="s">
        <v>378</v>
      </c>
      <c r="B135" s="121" t="s">
        <v>162</v>
      </c>
      <c r="C135" s="119">
        <v>938379074</v>
      </c>
      <c r="D135" s="119">
        <v>209257</v>
      </c>
      <c r="E135" s="119">
        <v>2437903</v>
      </c>
      <c r="F135" s="119">
        <v>61681027</v>
      </c>
      <c r="G135" s="119">
        <v>346239539</v>
      </c>
      <c r="H135" s="119">
        <v>1080865217</v>
      </c>
      <c r="I135" s="119">
        <v>7187858</v>
      </c>
      <c r="J135" s="119">
        <v>66023686</v>
      </c>
      <c r="K135" s="119">
        <v>149626724</v>
      </c>
      <c r="L135" s="119">
        <v>8056342</v>
      </c>
      <c r="M135" s="119">
        <v>343001681</v>
      </c>
      <c r="N135" s="119">
        <v>622317145</v>
      </c>
      <c r="O135" s="119">
        <v>328200349</v>
      </c>
      <c r="P135" s="119">
        <v>247720</v>
      </c>
      <c r="Q135" s="119">
        <v>64458307</v>
      </c>
      <c r="R135" s="119">
        <v>236786827</v>
      </c>
      <c r="S135" s="119">
        <v>17907846</v>
      </c>
      <c r="T135" s="119">
        <v>320058516</v>
      </c>
      <c r="U135" s="119">
        <v>0</v>
      </c>
      <c r="V135" s="119">
        <v>395068113</v>
      </c>
      <c r="W135" s="119">
        <v>263286824</v>
      </c>
      <c r="X135" s="119">
        <v>488936158</v>
      </c>
      <c r="Y135" s="119">
        <v>81221715</v>
      </c>
      <c r="Z135" s="119">
        <v>209270750</v>
      </c>
      <c r="AA135" s="119">
        <v>209257</v>
      </c>
      <c r="AB135" s="119">
        <v>1855119744</v>
      </c>
      <c r="AC135" s="119">
        <v>367402733</v>
      </c>
      <c r="AD135" s="119">
        <v>1454048156</v>
      </c>
      <c r="AE135" s="119">
        <v>444883814</v>
      </c>
      <c r="AF135" s="119">
        <v>330272477</v>
      </c>
      <c r="AG135" s="119">
        <v>178603128</v>
      </c>
      <c r="AH135" s="119">
        <v>607198551</v>
      </c>
      <c r="AI135" s="119">
        <v>421295741</v>
      </c>
      <c r="AJ135" s="119">
        <v>112631713</v>
      </c>
      <c r="AK135" s="119">
        <v>30315974</v>
      </c>
      <c r="AL135" s="119">
        <v>0</v>
      </c>
      <c r="AM135" s="178">
        <v>11833449866</v>
      </c>
    </row>
    <row r="136" spans="1:39" s="26" customFormat="1" ht="15" x14ac:dyDescent="0.25">
      <c r="A136" s="73" t="s">
        <v>379</v>
      </c>
      <c r="B136" s="29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100225</v>
      </c>
      <c r="J136" s="12">
        <v>0</v>
      </c>
      <c r="K136" s="12">
        <v>0</v>
      </c>
      <c r="L136" s="12">
        <v>0</v>
      </c>
      <c r="M136" s="12">
        <v>0</v>
      </c>
      <c r="N136" s="12">
        <v>1055815</v>
      </c>
      <c r="O136" s="12">
        <v>0</v>
      </c>
      <c r="P136" s="12">
        <v>11250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218353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52262352</v>
      </c>
      <c r="AE136" s="12">
        <v>48949</v>
      </c>
      <c r="AF136" s="12">
        <v>494724</v>
      </c>
      <c r="AG136" s="12">
        <v>0</v>
      </c>
      <c r="AH136" s="12">
        <v>101117</v>
      </c>
      <c r="AI136" s="12">
        <v>0</v>
      </c>
      <c r="AJ136" s="12">
        <v>0</v>
      </c>
      <c r="AK136" s="12">
        <v>0</v>
      </c>
      <c r="AL136" s="12">
        <v>0</v>
      </c>
      <c r="AM136" s="181">
        <v>54292785</v>
      </c>
    </row>
    <row r="137" spans="1:39" s="26" customFormat="1" ht="15" x14ac:dyDescent="0.25">
      <c r="A137" s="73" t="s">
        <v>380</v>
      </c>
      <c r="B137" s="29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79542</v>
      </c>
      <c r="O137" s="12">
        <v>0</v>
      </c>
      <c r="P137" s="12">
        <v>252666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209959</v>
      </c>
      <c r="AE137" s="12">
        <v>2880618</v>
      </c>
      <c r="AF137" s="12">
        <v>2664291</v>
      </c>
      <c r="AG137" s="12">
        <v>0</v>
      </c>
      <c r="AH137" s="12">
        <v>1077825</v>
      </c>
      <c r="AI137" s="12">
        <v>0</v>
      </c>
      <c r="AJ137" s="12">
        <v>0</v>
      </c>
      <c r="AK137" s="12">
        <v>0</v>
      </c>
      <c r="AL137" s="12">
        <v>0</v>
      </c>
      <c r="AM137" s="181">
        <v>7164901</v>
      </c>
    </row>
    <row r="138" spans="1:39" s="26" customFormat="1" ht="15" x14ac:dyDescent="0.25">
      <c r="A138" s="73" t="s">
        <v>381</v>
      </c>
      <c r="B138" s="29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250800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113564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5007757</v>
      </c>
      <c r="AE138" s="12">
        <v>1004099</v>
      </c>
      <c r="AF138" s="12">
        <v>0</v>
      </c>
      <c r="AG138" s="12">
        <v>0</v>
      </c>
      <c r="AH138" s="12">
        <v>1745348</v>
      </c>
      <c r="AI138" s="12">
        <v>0</v>
      </c>
      <c r="AJ138" s="12">
        <v>0</v>
      </c>
      <c r="AK138" s="12">
        <v>0</v>
      </c>
      <c r="AL138" s="12">
        <v>0</v>
      </c>
      <c r="AM138" s="181">
        <v>8121568</v>
      </c>
    </row>
    <row r="139" spans="1:39" s="26" customFormat="1" ht="15" x14ac:dyDescent="0.25">
      <c r="A139" s="73" t="s">
        <v>382</v>
      </c>
      <c r="B139" s="29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3312009</v>
      </c>
      <c r="J139" s="12">
        <v>0</v>
      </c>
      <c r="K139" s="12">
        <v>0</v>
      </c>
      <c r="L139" s="12">
        <v>0</v>
      </c>
      <c r="M139" s="12">
        <v>0</v>
      </c>
      <c r="N139" s="12">
        <v>12837758</v>
      </c>
      <c r="O139" s="12">
        <v>0</v>
      </c>
      <c r="P139" s="12">
        <v>10048752</v>
      </c>
      <c r="Q139" s="12">
        <v>0</v>
      </c>
      <c r="R139" s="12">
        <v>0</v>
      </c>
      <c r="S139" s="12">
        <v>261435</v>
      </c>
      <c r="T139" s="12">
        <v>0</v>
      </c>
      <c r="U139" s="12">
        <v>0</v>
      </c>
      <c r="V139" s="12">
        <v>3486928</v>
      </c>
      <c r="W139" s="12">
        <v>0</v>
      </c>
      <c r="X139" s="12">
        <v>0</v>
      </c>
      <c r="Y139" s="12">
        <v>0</v>
      </c>
      <c r="Z139" s="12">
        <v>1567011</v>
      </c>
      <c r="AA139" s="12">
        <v>0</v>
      </c>
      <c r="AB139" s="12">
        <v>20598213</v>
      </c>
      <c r="AC139" s="12">
        <v>0</v>
      </c>
      <c r="AD139" s="12">
        <v>93081730</v>
      </c>
      <c r="AE139" s="12">
        <v>21185853</v>
      </c>
      <c r="AF139" s="12">
        <v>27049905</v>
      </c>
      <c r="AG139" s="12">
        <v>0</v>
      </c>
      <c r="AH139" s="12">
        <v>7119687</v>
      </c>
      <c r="AI139" s="12">
        <v>0</v>
      </c>
      <c r="AJ139" s="12">
        <v>858480</v>
      </c>
      <c r="AK139" s="12">
        <v>0</v>
      </c>
      <c r="AL139" s="12">
        <v>0</v>
      </c>
      <c r="AM139" s="181">
        <v>201407761</v>
      </c>
    </row>
    <row r="140" spans="1:39" s="26" customFormat="1" ht="15" x14ac:dyDescent="0.25">
      <c r="A140" s="73" t="s">
        <v>383</v>
      </c>
      <c r="B140" s="29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626354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81">
        <v>626354</v>
      </c>
    </row>
    <row r="141" spans="1:39" s="26" customFormat="1" ht="15" x14ac:dyDescent="0.25">
      <c r="A141" s="73" t="s">
        <v>384</v>
      </c>
      <c r="B141" s="29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16200</v>
      </c>
      <c r="J141" s="12">
        <v>0</v>
      </c>
      <c r="K141" s="12">
        <v>0</v>
      </c>
      <c r="L141" s="12">
        <v>0</v>
      </c>
      <c r="M141" s="12">
        <v>0</v>
      </c>
      <c r="N141" s="12">
        <v>1003300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15300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381090</v>
      </c>
      <c r="AE141" s="12">
        <v>465762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181">
        <v>1881652</v>
      </c>
    </row>
    <row r="142" spans="1:39" s="26" customFormat="1" ht="15" x14ac:dyDescent="0.25">
      <c r="A142" s="73" t="s">
        <v>385</v>
      </c>
      <c r="B142" s="29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5400</v>
      </c>
      <c r="J142" s="12">
        <v>0</v>
      </c>
      <c r="K142" s="12">
        <v>0</v>
      </c>
      <c r="L142" s="12">
        <v>0</v>
      </c>
      <c r="M142" s="12">
        <v>0</v>
      </c>
      <c r="N142" s="12">
        <v>53043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7560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146705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81">
        <v>212708</v>
      </c>
    </row>
    <row r="143" spans="1:39" s="26" customFormat="1" ht="15" x14ac:dyDescent="0.25">
      <c r="A143" s="73" t="s">
        <v>386</v>
      </c>
      <c r="B143" s="29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7983832</v>
      </c>
      <c r="AI143" s="12">
        <v>0</v>
      </c>
      <c r="AJ143" s="12">
        <v>0</v>
      </c>
      <c r="AK143" s="12">
        <v>0</v>
      </c>
      <c r="AL143" s="12">
        <v>0</v>
      </c>
      <c r="AM143" s="181">
        <v>7983832</v>
      </c>
    </row>
    <row r="144" spans="1:39" s="26" customFormat="1" ht="15" x14ac:dyDescent="0.25">
      <c r="A144" s="73" t="s">
        <v>387</v>
      </c>
      <c r="B144" s="29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9165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228390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79328542</v>
      </c>
      <c r="AE144" s="12">
        <v>290957</v>
      </c>
      <c r="AF144" s="12">
        <v>312000</v>
      </c>
      <c r="AG144" s="12">
        <v>0</v>
      </c>
      <c r="AH144" s="12">
        <v>593330</v>
      </c>
      <c r="AI144" s="12">
        <v>0</v>
      </c>
      <c r="AJ144" s="12">
        <v>0</v>
      </c>
      <c r="AK144" s="12">
        <v>0</v>
      </c>
      <c r="AL144" s="12">
        <v>0</v>
      </c>
      <c r="AM144" s="181">
        <v>80762384</v>
      </c>
    </row>
    <row r="145" spans="1:39" s="26" customFormat="1" ht="15" x14ac:dyDescent="0.25">
      <c r="A145" s="73" t="s">
        <v>388</v>
      </c>
      <c r="B145" s="29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207180</v>
      </c>
      <c r="J145" s="12">
        <v>0</v>
      </c>
      <c r="K145" s="12">
        <v>0</v>
      </c>
      <c r="L145" s="12">
        <v>0</v>
      </c>
      <c r="M145" s="12">
        <v>0</v>
      </c>
      <c r="N145" s="12">
        <v>34228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64496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620803</v>
      </c>
      <c r="AE145" s="12">
        <v>0</v>
      </c>
      <c r="AF145" s="12">
        <v>27000</v>
      </c>
      <c r="AG145" s="12">
        <v>0</v>
      </c>
      <c r="AH145" s="12">
        <v>845516</v>
      </c>
      <c r="AI145" s="12">
        <v>0</v>
      </c>
      <c r="AJ145" s="12">
        <v>0</v>
      </c>
      <c r="AK145" s="12">
        <v>0</v>
      </c>
      <c r="AL145" s="12">
        <v>0</v>
      </c>
      <c r="AM145" s="181">
        <v>1799223</v>
      </c>
    </row>
    <row r="146" spans="1:39" s="26" customFormat="1" ht="15" x14ac:dyDescent="0.25">
      <c r="A146" s="73" t="s">
        <v>389</v>
      </c>
      <c r="B146" s="29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181">
        <v>0</v>
      </c>
    </row>
    <row r="147" spans="1:39" s="26" customFormat="1" ht="15" x14ac:dyDescent="0.25">
      <c r="A147" s="73" t="s">
        <v>390</v>
      </c>
      <c r="B147" s="29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8100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532111</v>
      </c>
      <c r="AE147" s="12">
        <v>0</v>
      </c>
      <c r="AF147" s="12">
        <v>17164</v>
      </c>
      <c r="AG147" s="12">
        <v>0</v>
      </c>
      <c r="AH147" s="12">
        <v>8832</v>
      </c>
      <c r="AI147" s="12">
        <v>0</v>
      </c>
      <c r="AJ147" s="12">
        <v>0</v>
      </c>
      <c r="AK147" s="12">
        <v>0</v>
      </c>
      <c r="AL147" s="12">
        <v>0</v>
      </c>
      <c r="AM147" s="181">
        <v>566207</v>
      </c>
    </row>
    <row r="148" spans="1:39" s="26" customFormat="1" ht="15" x14ac:dyDescent="0.25">
      <c r="A148" s="73" t="s">
        <v>391</v>
      </c>
      <c r="B148" s="29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136364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181">
        <v>136364</v>
      </c>
    </row>
    <row r="149" spans="1:39" s="26" customFormat="1" ht="15" x14ac:dyDescent="0.25">
      <c r="A149" s="73" t="s">
        <v>392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1580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7380109</v>
      </c>
      <c r="AE149" s="12">
        <v>2700</v>
      </c>
      <c r="AF149" s="12">
        <v>0</v>
      </c>
      <c r="AG149" s="12">
        <v>0</v>
      </c>
      <c r="AH149" s="12">
        <v>138071</v>
      </c>
      <c r="AI149" s="12">
        <v>0</v>
      </c>
      <c r="AJ149" s="12">
        <v>0</v>
      </c>
      <c r="AK149" s="12">
        <v>0</v>
      </c>
      <c r="AL149" s="12">
        <v>0</v>
      </c>
      <c r="AM149" s="181">
        <v>7522460</v>
      </c>
    </row>
    <row r="150" spans="1:39" s="26" customFormat="1" ht="15" x14ac:dyDescent="0.25">
      <c r="A150" s="120" t="s">
        <v>393</v>
      </c>
      <c r="B150" s="121" t="s">
        <v>163</v>
      </c>
      <c r="C150" s="119">
        <v>0</v>
      </c>
      <c r="D150" s="119">
        <v>0</v>
      </c>
      <c r="E150" s="119">
        <v>0</v>
      </c>
      <c r="F150" s="119">
        <v>0</v>
      </c>
      <c r="G150" s="119">
        <v>0</v>
      </c>
      <c r="H150" s="119">
        <v>0</v>
      </c>
      <c r="I150" s="119">
        <v>3899914</v>
      </c>
      <c r="J150" s="119">
        <v>0</v>
      </c>
      <c r="K150" s="119">
        <v>0</v>
      </c>
      <c r="L150" s="119">
        <v>0</v>
      </c>
      <c r="M150" s="119">
        <v>0</v>
      </c>
      <c r="N150" s="119">
        <v>15074431</v>
      </c>
      <c r="O150" s="119">
        <v>0</v>
      </c>
      <c r="P150" s="119">
        <v>10312668</v>
      </c>
      <c r="Q150" s="119">
        <v>0</v>
      </c>
      <c r="R150" s="119">
        <v>0</v>
      </c>
      <c r="S150" s="119">
        <v>261435</v>
      </c>
      <c r="T150" s="119">
        <v>0</v>
      </c>
      <c r="U150" s="119">
        <v>0</v>
      </c>
      <c r="V150" s="119">
        <v>4134591</v>
      </c>
      <c r="W150" s="119">
        <v>0</v>
      </c>
      <c r="X150" s="119">
        <v>0</v>
      </c>
      <c r="Y150" s="119">
        <v>626354</v>
      </c>
      <c r="Z150" s="119">
        <v>1703375</v>
      </c>
      <c r="AA150" s="119">
        <v>0</v>
      </c>
      <c r="AB150" s="119">
        <v>20598213</v>
      </c>
      <c r="AC150" s="119">
        <v>0</v>
      </c>
      <c r="AD150" s="119">
        <v>238951158</v>
      </c>
      <c r="AE150" s="119">
        <v>25878938</v>
      </c>
      <c r="AF150" s="119">
        <v>30565084</v>
      </c>
      <c r="AG150" s="119">
        <v>0</v>
      </c>
      <c r="AH150" s="119">
        <v>19613558</v>
      </c>
      <c r="AI150" s="119">
        <v>0</v>
      </c>
      <c r="AJ150" s="119">
        <v>858480</v>
      </c>
      <c r="AK150" s="119">
        <v>0</v>
      </c>
      <c r="AL150" s="119">
        <v>0</v>
      </c>
      <c r="AM150" s="178">
        <v>372478199</v>
      </c>
    </row>
    <row r="151" spans="1:39" s="26" customFormat="1" ht="15" collapsed="1" x14ac:dyDescent="0.25">
      <c r="A151" s="74" t="s">
        <v>35</v>
      </c>
      <c r="B151" s="32" t="s">
        <v>115</v>
      </c>
      <c r="C151" s="31">
        <v>938379074</v>
      </c>
      <c r="D151" s="31">
        <v>209257</v>
      </c>
      <c r="E151" s="31">
        <v>2437903</v>
      </c>
      <c r="F151" s="31">
        <v>61681027</v>
      </c>
      <c r="G151" s="31">
        <v>347573637</v>
      </c>
      <c r="H151" s="31">
        <v>1080865217</v>
      </c>
      <c r="I151" s="31">
        <v>11087772</v>
      </c>
      <c r="J151" s="31">
        <v>66071719</v>
      </c>
      <c r="K151" s="31">
        <v>149626724</v>
      </c>
      <c r="L151" s="31">
        <v>8056342</v>
      </c>
      <c r="M151" s="31">
        <v>343001681</v>
      </c>
      <c r="N151" s="31">
        <v>637391576</v>
      </c>
      <c r="O151" s="31">
        <v>328200349</v>
      </c>
      <c r="P151" s="31">
        <v>10560388</v>
      </c>
      <c r="Q151" s="31">
        <v>64458307</v>
      </c>
      <c r="R151" s="31">
        <v>236786827</v>
      </c>
      <c r="S151" s="31">
        <v>18169281</v>
      </c>
      <c r="T151" s="31">
        <v>324832406</v>
      </c>
      <c r="U151" s="31">
        <v>0</v>
      </c>
      <c r="V151" s="31">
        <v>399202704</v>
      </c>
      <c r="W151" s="31">
        <v>263606959</v>
      </c>
      <c r="X151" s="31">
        <v>512643560</v>
      </c>
      <c r="Y151" s="31">
        <v>81848069</v>
      </c>
      <c r="Z151" s="31">
        <v>210974125</v>
      </c>
      <c r="AA151" s="31">
        <v>209257</v>
      </c>
      <c r="AB151" s="31">
        <v>1876790691</v>
      </c>
      <c r="AC151" s="31">
        <v>367402733</v>
      </c>
      <c r="AD151" s="31">
        <v>1692999314</v>
      </c>
      <c r="AE151" s="31">
        <v>470762752</v>
      </c>
      <c r="AF151" s="31">
        <v>360837561</v>
      </c>
      <c r="AG151" s="31">
        <v>178603128</v>
      </c>
      <c r="AH151" s="31">
        <v>626812109</v>
      </c>
      <c r="AI151" s="31">
        <v>421295738</v>
      </c>
      <c r="AJ151" s="31">
        <v>113490193</v>
      </c>
      <c r="AK151" s="31">
        <v>30315974</v>
      </c>
      <c r="AL151" s="31">
        <v>0</v>
      </c>
      <c r="AM151" s="182">
        <v>12237184354</v>
      </c>
    </row>
    <row r="152" spans="1:39" s="26" customFormat="1" ht="15" x14ac:dyDescent="0.25">
      <c r="A152" s="73" t="s">
        <v>394</v>
      </c>
      <c r="B152" s="29" t="s">
        <v>143</v>
      </c>
      <c r="C152" s="12">
        <v>4027692</v>
      </c>
      <c r="D152" s="12">
        <v>2727110</v>
      </c>
      <c r="E152" s="12">
        <v>114225000</v>
      </c>
      <c r="F152" s="12">
        <v>0</v>
      </c>
      <c r="G152" s="12">
        <v>1921000</v>
      </c>
      <c r="H152" s="12">
        <v>52162100</v>
      </c>
      <c r="I152" s="12">
        <v>3338608</v>
      </c>
      <c r="J152" s="12">
        <v>20740204</v>
      </c>
      <c r="K152" s="12">
        <v>3227273</v>
      </c>
      <c r="L152" s="12">
        <v>51196530</v>
      </c>
      <c r="M152" s="12">
        <v>5252899</v>
      </c>
      <c r="N152" s="12">
        <v>15294465</v>
      </c>
      <c r="O152" s="12">
        <v>151888686</v>
      </c>
      <c r="P152" s="12">
        <v>0</v>
      </c>
      <c r="Q152" s="12">
        <v>40439053</v>
      </c>
      <c r="R152" s="12">
        <v>40099931</v>
      </c>
      <c r="S152" s="12">
        <v>0</v>
      </c>
      <c r="T152" s="12">
        <v>543355501</v>
      </c>
      <c r="U152" s="12">
        <v>0</v>
      </c>
      <c r="V152" s="12">
        <v>92804360</v>
      </c>
      <c r="W152" s="12">
        <v>30893618</v>
      </c>
      <c r="X152" s="12">
        <v>16352847</v>
      </c>
      <c r="Y152" s="12">
        <v>1091575</v>
      </c>
      <c r="Z152" s="12">
        <v>25490710</v>
      </c>
      <c r="AA152" s="12">
        <v>158432</v>
      </c>
      <c r="AB152" s="12">
        <v>47057660</v>
      </c>
      <c r="AC152" s="12">
        <v>881629591</v>
      </c>
      <c r="AD152" s="12">
        <v>826234255</v>
      </c>
      <c r="AE152" s="12">
        <v>844359</v>
      </c>
      <c r="AF152" s="12">
        <v>0</v>
      </c>
      <c r="AG152" s="12">
        <v>35378768</v>
      </c>
      <c r="AH152" s="12">
        <v>145520064</v>
      </c>
      <c r="AI152" s="12">
        <v>638172</v>
      </c>
      <c r="AJ152" s="12">
        <v>0</v>
      </c>
      <c r="AK152" s="12">
        <v>0</v>
      </c>
      <c r="AL152" s="12">
        <v>0</v>
      </c>
      <c r="AM152" s="181">
        <v>3153990463</v>
      </c>
    </row>
    <row r="153" spans="1:39" s="26" customFormat="1" ht="15" x14ac:dyDescent="0.25">
      <c r="A153" s="73" t="s">
        <v>395</v>
      </c>
      <c r="B153" s="29" t="s">
        <v>144</v>
      </c>
      <c r="C153" s="12">
        <v>21610675</v>
      </c>
      <c r="D153" s="12">
        <v>0</v>
      </c>
      <c r="E153" s="12">
        <v>4000000</v>
      </c>
      <c r="F153" s="12">
        <v>1977600</v>
      </c>
      <c r="G153" s="12">
        <v>0</v>
      </c>
      <c r="H153" s="12">
        <v>179129013</v>
      </c>
      <c r="I153" s="12">
        <v>0</v>
      </c>
      <c r="J153" s="12">
        <v>0</v>
      </c>
      <c r="K153" s="12">
        <v>0</v>
      </c>
      <c r="L153" s="12">
        <v>0</v>
      </c>
      <c r="M153" s="12">
        <v>12282251</v>
      </c>
      <c r="N153" s="12">
        <v>14793134</v>
      </c>
      <c r="O153" s="12">
        <v>14196905</v>
      </c>
      <c r="P153" s="12">
        <v>18000000</v>
      </c>
      <c r="Q153" s="12">
        <v>33500000</v>
      </c>
      <c r="R153" s="12">
        <v>0</v>
      </c>
      <c r="S153" s="12">
        <v>0</v>
      </c>
      <c r="T153" s="12">
        <v>14107577</v>
      </c>
      <c r="U153" s="12">
        <v>0</v>
      </c>
      <c r="V153" s="12">
        <v>240284966</v>
      </c>
      <c r="W153" s="12">
        <v>42673714</v>
      </c>
      <c r="X153" s="12">
        <v>256397626</v>
      </c>
      <c r="Y153" s="12">
        <v>0</v>
      </c>
      <c r="Z153" s="12">
        <v>4813454</v>
      </c>
      <c r="AA153" s="12">
        <v>0</v>
      </c>
      <c r="AB153" s="12">
        <v>408508432</v>
      </c>
      <c r="AC153" s="12">
        <v>48782361</v>
      </c>
      <c r="AD153" s="12">
        <v>119513442</v>
      </c>
      <c r="AE153" s="12">
        <v>2154500</v>
      </c>
      <c r="AF153" s="12">
        <v>16899367</v>
      </c>
      <c r="AG153" s="12">
        <v>5000000</v>
      </c>
      <c r="AH153" s="12">
        <v>138051831</v>
      </c>
      <c r="AI153" s="12">
        <v>1027420</v>
      </c>
      <c r="AJ153" s="12">
        <v>0</v>
      </c>
      <c r="AK153" s="12">
        <v>0</v>
      </c>
      <c r="AL153" s="12">
        <v>0</v>
      </c>
      <c r="AM153" s="181">
        <v>1597704268</v>
      </c>
    </row>
    <row r="154" spans="1:39" s="26" customFormat="1" ht="15" x14ac:dyDescent="0.25">
      <c r="A154" s="73" t="s">
        <v>396</v>
      </c>
      <c r="B154" s="29" t="s">
        <v>145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56180000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3985000</v>
      </c>
      <c r="S154" s="12">
        <v>0</v>
      </c>
      <c r="T154" s="12">
        <v>2174247</v>
      </c>
      <c r="U154" s="12">
        <v>0</v>
      </c>
      <c r="V154" s="12">
        <v>24793667</v>
      </c>
      <c r="W154" s="12">
        <v>0</v>
      </c>
      <c r="X154" s="12">
        <v>1000000</v>
      </c>
      <c r="Y154" s="12">
        <v>0</v>
      </c>
      <c r="Z154" s="12">
        <v>10750000</v>
      </c>
      <c r="AA154" s="12">
        <v>0</v>
      </c>
      <c r="AB154" s="12">
        <v>179164434</v>
      </c>
      <c r="AC154" s="12">
        <v>0</v>
      </c>
      <c r="AD154" s="12">
        <v>51045344</v>
      </c>
      <c r="AE154" s="12">
        <v>3871900</v>
      </c>
      <c r="AF154" s="12">
        <v>2614808</v>
      </c>
      <c r="AG154" s="12">
        <v>0</v>
      </c>
      <c r="AH154" s="12">
        <v>36105298</v>
      </c>
      <c r="AI154" s="12">
        <v>0</v>
      </c>
      <c r="AJ154" s="12">
        <v>126580</v>
      </c>
      <c r="AK154" s="12">
        <v>0</v>
      </c>
      <c r="AL154" s="12">
        <v>0</v>
      </c>
      <c r="AM154" s="181">
        <v>371811278</v>
      </c>
    </row>
    <row r="155" spans="1:39" s="26" customFormat="1" ht="15" x14ac:dyDescent="0.25">
      <c r="A155" s="73" t="s">
        <v>397</v>
      </c>
      <c r="B155" s="29" t="s">
        <v>146</v>
      </c>
      <c r="C155" s="12">
        <v>261288476</v>
      </c>
      <c r="D155" s="12">
        <v>116860032</v>
      </c>
      <c r="E155" s="12">
        <v>576621044</v>
      </c>
      <c r="F155" s="12">
        <v>46341108</v>
      </c>
      <c r="G155" s="12">
        <v>5500000</v>
      </c>
      <c r="H155" s="12">
        <v>803543318</v>
      </c>
      <c r="I155" s="12">
        <v>171781894</v>
      </c>
      <c r="J155" s="12">
        <v>0</v>
      </c>
      <c r="K155" s="12">
        <v>0</v>
      </c>
      <c r="L155" s="12">
        <v>1500000</v>
      </c>
      <c r="M155" s="12">
        <v>16834908</v>
      </c>
      <c r="N155" s="12">
        <v>0</v>
      </c>
      <c r="O155" s="12">
        <v>6281915</v>
      </c>
      <c r="P155" s="12">
        <v>7975248</v>
      </c>
      <c r="Q155" s="12">
        <v>86024410</v>
      </c>
      <c r="R155" s="12">
        <v>1146838411</v>
      </c>
      <c r="S155" s="12">
        <v>26248778</v>
      </c>
      <c r="T155" s="12">
        <v>1964728430</v>
      </c>
      <c r="U155" s="12">
        <v>0</v>
      </c>
      <c r="V155" s="12">
        <v>274125201</v>
      </c>
      <c r="W155" s="12">
        <v>53460364</v>
      </c>
      <c r="X155" s="12">
        <v>87052071</v>
      </c>
      <c r="Y155" s="12">
        <v>0</v>
      </c>
      <c r="Z155" s="12">
        <v>27291900</v>
      </c>
      <c r="AA155" s="12">
        <v>70245862</v>
      </c>
      <c r="AB155" s="12">
        <v>0</v>
      </c>
      <c r="AC155" s="12">
        <v>119707377</v>
      </c>
      <c r="AD155" s="12">
        <v>525091086</v>
      </c>
      <c r="AE155" s="12">
        <v>60949008</v>
      </c>
      <c r="AF155" s="12">
        <v>348987408</v>
      </c>
      <c r="AG155" s="12">
        <v>146590814</v>
      </c>
      <c r="AH155" s="12">
        <v>319909365</v>
      </c>
      <c r="AI155" s="12">
        <v>20939246</v>
      </c>
      <c r="AJ155" s="12">
        <v>10137473</v>
      </c>
      <c r="AK155" s="12">
        <v>0</v>
      </c>
      <c r="AL155" s="12">
        <v>0</v>
      </c>
      <c r="AM155" s="181">
        <v>7302855147</v>
      </c>
    </row>
    <row r="156" spans="1:39" s="26" customFormat="1" ht="15" x14ac:dyDescent="0.25">
      <c r="A156" s="73" t="s">
        <v>398</v>
      </c>
      <c r="B156" s="29" t="s">
        <v>147</v>
      </c>
      <c r="C156" s="12">
        <v>1482277</v>
      </c>
      <c r="D156" s="12">
        <v>0</v>
      </c>
      <c r="E156" s="12">
        <v>0</v>
      </c>
      <c r="F156" s="12">
        <v>1482277</v>
      </c>
      <c r="G156" s="12">
        <v>0</v>
      </c>
      <c r="H156" s="12">
        <v>1482277</v>
      </c>
      <c r="I156" s="12">
        <v>1482277</v>
      </c>
      <c r="J156" s="12">
        <v>1482277</v>
      </c>
      <c r="K156" s="12">
        <v>1482277</v>
      </c>
      <c r="L156" s="12">
        <v>692814</v>
      </c>
      <c r="M156" s="12">
        <v>692814</v>
      </c>
      <c r="N156" s="12">
        <v>0</v>
      </c>
      <c r="O156" s="12">
        <v>0</v>
      </c>
      <c r="P156" s="12">
        <v>1482277</v>
      </c>
      <c r="Q156" s="12">
        <v>0</v>
      </c>
      <c r="R156" s="12">
        <v>1482310</v>
      </c>
      <c r="S156" s="12">
        <v>1482277</v>
      </c>
      <c r="T156" s="12">
        <v>0</v>
      </c>
      <c r="U156" s="12">
        <v>0</v>
      </c>
      <c r="V156" s="12">
        <v>0</v>
      </c>
      <c r="W156" s="12">
        <v>1162142</v>
      </c>
      <c r="X156" s="12">
        <v>0</v>
      </c>
      <c r="Y156" s="12">
        <v>30760894</v>
      </c>
      <c r="Z156" s="12">
        <v>1482277</v>
      </c>
      <c r="AA156" s="12">
        <v>1482277</v>
      </c>
      <c r="AB156" s="12">
        <v>1482277</v>
      </c>
      <c r="AC156" s="12">
        <v>0</v>
      </c>
      <c r="AD156" s="12">
        <v>0</v>
      </c>
      <c r="AE156" s="12">
        <v>0</v>
      </c>
      <c r="AF156" s="12">
        <v>1482277</v>
      </c>
      <c r="AG156" s="12">
        <v>1482277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181">
        <v>54060575</v>
      </c>
    </row>
    <row r="157" spans="1:39" s="26" customFormat="1" ht="15" x14ac:dyDescent="0.25">
      <c r="A157" s="73" t="s">
        <v>399</v>
      </c>
      <c r="B157" s="29" t="s">
        <v>148</v>
      </c>
      <c r="C157" s="12">
        <v>219387</v>
      </c>
      <c r="D157" s="12">
        <v>0</v>
      </c>
      <c r="E157" s="12">
        <v>0</v>
      </c>
      <c r="F157" s="12">
        <v>0</v>
      </c>
      <c r="G157" s="12">
        <v>2250000</v>
      </c>
      <c r="H157" s="12">
        <v>0</v>
      </c>
      <c r="I157" s="12">
        <v>900000</v>
      </c>
      <c r="J157" s="12">
        <v>0</v>
      </c>
      <c r="K157" s="12">
        <v>0</v>
      </c>
      <c r="L157" s="12">
        <v>0</v>
      </c>
      <c r="M157" s="12">
        <v>707227</v>
      </c>
      <c r="N157" s="12">
        <v>2091759</v>
      </c>
      <c r="O157" s="12">
        <v>70837951</v>
      </c>
      <c r="P157" s="12">
        <v>14814478</v>
      </c>
      <c r="Q157" s="12">
        <v>0</v>
      </c>
      <c r="R157" s="12">
        <v>79761238</v>
      </c>
      <c r="S157" s="12">
        <v>0</v>
      </c>
      <c r="T157" s="12">
        <v>301000</v>
      </c>
      <c r="U157" s="12">
        <v>0</v>
      </c>
      <c r="V157" s="12">
        <v>67060369</v>
      </c>
      <c r="W157" s="12">
        <v>933686</v>
      </c>
      <c r="X157" s="12">
        <v>3891084</v>
      </c>
      <c r="Y157" s="12">
        <v>4500000</v>
      </c>
      <c r="Z157" s="12">
        <v>9764133</v>
      </c>
      <c r="AA157" s="12">
        <v>994691</v>
      </c>
      <c r="AB157" s="12">
        <v>49749014</v>
      </c>
      <c r="AC157" s="12">
        <v>161439319</v>
      </c>
      <c r="AD157" s="12">
        <v>101562179</v>
      </c>
      <c r="AE157" s="12">
        <v>0</v>
      </c>
      <c r="AF157" s="12">
        <v>0</v>
      </c>
      <c r="AG157" s="12">
        <v>55031578</v>
      </c>
      <c r="AH157" s="12">
        <v>0</v>
      </c>
      <c r="AI157" s="12">
        <v>350000</v>
      </c>
      <c r="AJ157" s="12">
        <v>7998971</v>
      </c>
      <c r="AK157" s="12">
        <v>0</v>
      </c>
      <c r="AL157" s="12">
        <v>0</v>
      </c>
      <c r="AM157" s="181">
        <v>635158064</v>
      </c>
    </row>
    <row r="158" spans="1:39" s="26" customFormat="1" ht="15" x14ac:dyDescent="0.25">
      <c r="A158" s="73" t="s">
        <v>400</v>
      </c>
      <c r="B158" s="29" t="s">
        <v>149</v>
      </c>
      <c r="C158" s="12">
        <v>16736</v>
      </c>
      <c r="D158" s="12">
        <v>0</v>
      </c>
      <c r="E158" s="12">
        <v>0</v>
      </c>
      <c r="F158" s="12">
        <v>166664</v>
      </c>
      <c r="G158" s="12">
        <v>1500000</v>
      </c>
      <c r="H158" s="12">
        <v>0</v>
      </c>
      <c r="I158" s="12">
        <v>0</v>
      </c>
      <c r="J158" s="12">
        <v>0</v>
      </c>
      <c r="K158" s="12">
        <v>150000</v>
      </c>
      <c r="L158" s="12">
        <v>11550467</v>
      </c>
      <c r="M158" s="12">
        <v>203460</v>
      </c>
      <c r="N158" s="12">
        <v>4545137</v>
      </c>
      <c r="O158" s="12">
        <v>6016503</v>
      </c>
      <c r="P158" s="12">
        <v>800000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1318690</v>
      </c>
      <c r="Y158" s="12">
        <v>0</v>
      </c>
      <c r="Z158" s="12">
        <v>1236090</v>
      </c>
      <c r="AA158" s="12">
        <v>0</v>
      </c>
      <c r="AB158" s="12">
        <v>3772841</v>
      </c>
      <c r="AC158" s="12">
        <v>3652276</v>
      </c>
      <c r="AD158" s="12">
        <v>15682363</v>
      </c>
      <c r="AE158" s="12">
        <v>0</v>
      </c>
      <c r="AF158" s="12">
        <v>0</v>
      </c>
      <c r="AG158" s="12">
        <v>27273</v>
      </c>
      <c r="AH158" s="12">
        <v>0</v>
      </c>
      <c r="AI158" s="12">
        <v>3209091</v>
      </c>
      <c r="AJ158" s="12">
        <v>0</v>
      </c>
      <c r="AK158" s="12">
        <v>0</v>
      </c>
      <c r="AL158" s="12">
        <v>0</v>
      </c>
      <c r="AM158" s="181">
        <v>53847591</v>
      </c>
    </row>
    <row r="159" spans="1:39" s="26" customFormat="1" ht="15" x14ac:dyDescent="0.25">
      <c r="A159" s="73" t="s">
        <v>401</v>
      </c>
      <c r="B159" s="29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13905507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15654021</v>
      </c>
      <c r="AI159" s="12">
        <v>0</v>
      </c>
      <c r="AJ159" s="12">
        <v>0</v>
      </c>
      <c r="AK159" s="12">
        <v>0</v>
      </c>
      <c r="AL159" s="12">
        <v>0</v>
      </c>
      <c r="AM159" s="181">
        <v>29559528</v>
      </c>
    </row>
    <row r="160" spans="1:39" s="26" customFormat="1" ht="15" x14ac:dyDescent="0.25">
      <c r="A160" s="73" t="s">
        <v>402</v>
      </c>
      <c r="B160" s="29" t="s">
        <v>151</v>
      </c>
      <c r="C160" s="12">
        <v>0</v>
      </c>
      <c r="D160" s="12">
        <v>5000</v>
      </c>
      <c r="E160" s="12">
        <v>4079864</v>
      </c>
      <c r="F160" s="12">
        <v>0</v>
      </c>
      <c r="G160" s="12">
        <v>0</v>
      </c>
      <c r="H160" s="12">
        <v>97098201</v>
      </c>
      <c r="I160" s="12">
        <v>0</v>
      </c>
      <c r="J160" s="12">
        <v>0</v>
      </c>
      <c r="K160" s="12">
        <v>3527272</v>
      </c>
      <c r="L160" s="12">
        <v>22529819</v>
      </c>
      <c r="M160" s="12">
        <v>0</v>
      </c>
      <c r="N160" s="12">
        <v>0</v>
      </c>
      <c r="O160" s="12">
        <v>25112692</v>
      </c>
      <c r="P160" s="12">
        <v>0</v>
      </c>
      <c r="Q160" s="12">
        <v>12371277</v>
      </c>
      <c r="R160" s="12">
        <v>53474029</v>
      </c>
      <c r="S160" s="12">
        <v>0</v>
      </c>
      <c r="T160" s="12">
        <v>33521347</v>
      </c>
      <c r="U160" s="12">
        <v>0</v>
      </c>
      <c r="V160" s="12">
        <v>94372508</v>
      </c>
      <c r="W160" s="12">
        <v>39918085</v>
      </c>
      <c r="X160" s="12">
        <v>45601532</v>
      </c>
      <c r="Y160" s="12">
        <v>0</v>
      </c>
      <c r="Z160" s="12">
        <v>0</v>
      </c>
      <c r="AA160" s="12">
        <v>18750</v>
      </c>
      <c r="AB160" s="12">
        <v>43867992</v>
      </c>
      <c r="AC160" s="12">
        <v>24591061</v>
      </c>
      <c r="AD160" s="12">
        <v>0</v>
      </c>
      <c r="AE160" s="12">
        <v>0</v>
      </c>
      <c r="AF160" s="12">
        <v>6949487</v>
      </c>
      <c r="AG160" s="12">
        <v>2943001</v>
      </c>
      <c r="AH160" s="12">
        <v>38912092</v>
      </c>
      <c r="AI160" s="12">
        <v>100954</v>
      </c>
      <c r="AJ160" s="12">
        <v>59965</v>
      </c>
      <c r="AK160" s="12">
        <v>0</v>
      </c>
      <c r="AL160" s="12">
        <v>0</v>
      </c>
      <c r="AM160" s="181">
        <v>549054928</v>
      </c>
    </row>
    <row r="161" spans="1:39" s="26" customFormat="1" ht="15" x14ac:dyDescent="0.25">
      <c r="A161" s="73" t="s">
        <v>403</v>
      </c>
      <c r="B161" s="29" t="s">
        <v>152</v>
      </c>
      <c r="C161" s="12">
        <v>21487050</v>
      </c>
      <c r="D161" s="12">
        <v>43682172</v>
      </c>
      <c r="E161" s="12">
        <v>91382172</v>
      </c>
      <c r="F161" s="12">
        <v>43682172</v>
      </c>
      <c r="G161" s="12">
        <v>43682172</v>
      </c>
      <c r="H161" s="12">
        <v>255350241</v>
      </c>
      <c r="I161" s="12">
        <v>45562172</v>
      </c>
      <c r="J161" s="12">
        <v>43682172</v>
      </c>
      <c r="K161" s="12">
        <v>44223081</v>
      </c>
      <c r="L161" s="12">
        <v>43682172</v>
      </c>
      <c r="M161" s="12">
        <v>40042468</v>
      </c>
      <c r="N161" s="12">
        <v>16861271</v>
      </c>
      <c r="O161" s="12">
        <v>45426330</v>
      </c>
      <c r="P161" s="12">
        <v>46252182</v>
      </c>
      <c r="Q161" s="12">
        <v>45692507</v>
      </c>
      <c r="R161" s="12">
        <v>43691313</v>
      </c>
      <c r="S161" s="12">
        <v>45878167</v>
      </c>
      <c r="T161" s="12">
        <v>18182</v>
      </c>
      <c r="U161" s="12">
        <v>0</v>
      </c>
      <c r="V161" s="12">
        <v>0</v>
      </c>
      <c r="W161" s="12">
        <v>44091263</v>
      </c>
      <c r="X161" s="12">
        <v>45682172</v>
      </c>
      <c r="Y161" s="12">
        <v>46182172</v>
      </c>
      <c r="Z161" s="12">
        <v>45456426</v>
      </c>
      <c r="AA161" s="12">
        <v>43682172</v>
      </c>
      <c r="AB161" s="12">
        <v>43682172</v>
      </c>
      <c r="AC161" s="12">
        <v>44441852</v>
      </c>
      <c r="AD161" s="12">
        <v>22685972</v>
      </c>
      <c r="AE161" s="12">
        <v>43964115</v>
      </c>
      <c r="AF161" s="12">
        <v>43682172</v>
      </c>
      <c r="AG161" s="12">
        <v>43682172</v>
      </c>
      <c r="AH161" s="12">
        <v>38222584</v>
      </c>
      <c r="AI161" s="12">
        <v>43686188</v>
      </c>
      <c r="AJ161" s="12">
        <v>43682172</v>
      </c>
      <c r="AK161" s="12">
        <v>43682172</v>
      </c>
      <c r="AL161" s="12">
        <v>0</v>
      </c>
      <c r="AM161" s="181">
        <v>1596783772</v>
      </c>
    </row>
    <row r="162" spans="1:39" s="26" customFormat="1" ht="15" x14ac:dyDescent="0.25">
      <c r="A162" s="73" t="s">
        <v>404</v>
      </c>
      <c r="B162" s="29" t="s">
        <v>153</v>
      </c>
      <c r="C162" s="12">
        <v>896482</v>
      </c>
      <c r="D162" s="12">
        <v>0</v>
      </c>
      <c r="E162" s="12">
        <v>0</v>
      </c>
      <c r="F162" s="12">
        <v>0</v>
      </c>
      <c r="G162" s="12">
        <v>340909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249989443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117768595</v>
      </c>
      <c r="X162" s="12">
        <v>118189700</v>
      </c>
      <c r="Y162" s="12">
        <v>0</v>
      </c>
      <c r="Z162" s="12">
        <v>0</v>
      </c>
      <c r="AA162" s="12">
        <v>0</v>
      </c>
      <c r="AB162" s="12">
        <v>9123698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2">
        <v>0</v>
      </c>
      <c r="AM162" s="181">
        <v>496308827</v>
      </c>
    </row>
    <row r="163" spans="1:39" s="26" customFormat="1" ht="15" x14ac:dyDescent="0.25">
      <c r="A163" s="73" t="s">
        <v>405</v>
      </c>
      <c r="B163" s="29" t="s">
        <v>154</v>
      </c>
      <c r="C163" s="12">
        <v>325659</v>
      </c>
      <c r="D163" s="12">
        <v>0</v>
      </c>
      <c r="E163" s="12">
        <v>54000000</v>
      </c>
      <c r="F163" s="12">
        <v>0</v>
      </c>
      <c r="G163" s="12">
        <v>0</v>
      </c>
      <c r="H163" s="12">
        <v>13229956</v>
      </c>
      <c r="I163" s="12">
        <v>0</v>
      </c>
      <c r="J163" s="12">
        <v>0</v>
      </c>
      <c r="K163" s="12">
        <v>0</v>
      </c>
      <c r="L163" s="12">
        <v>8486203</v>
      </c>
      <c r="M163" s="12">
        <v>18138880</v>
      </c>
      <c r="N163" s="12">
        <v>539799321</v>
      </c>
      <c r="O163" s="12">
        <v>0</v>
      </c>
      <c r="P163" s="12">
        <v>2690422</v>
      </c>
      <c r="Q163" s="12">
        <v>0</v>
      </c>
      <c r="R163" s="12">
        <v>112003275</v>
      </c>
      <c r="S163" s="12">
        <v>0</v>
      </c>
      <c r="T163" s="12">
        <v>0</v>
      </c>
      <c r="U163" s="12">
        <v>0</v>
      </c>
      <c r="V163" s="12">
        <v>8827578</v>
      </c>
      <c r="W163" s="12">
        <v>0</v>
      </c>
      <c r="X163" s="12">
        <v>33911764</v>
      </c>
      <c r="Y163" s="12">
        <v>2000000</v>
      </c>
      <c r="Z163" s="12">
        <v>95494</v>
      </c>
      <c r="AA163" s="12">
        <v>0</v>
      </c>
      <c r="AB163" s="12">
        <v>37173935</v>
      </c>
      <c r="AC163" s="12">
        <v>41538159</v>
      </c>
      <c r="AD163" s="12">
        <v>0</v>
      </c>
      <c r="AE163" s="12">
        <v>373875</v>
      </c>
      <c r="AF163" s="12">
        <v>9791498</v>
      </c>
      <c r="AG163" s="12">
        <v>9428960</v>
      </c>
      <c r="AH163" s="12">
        <v>0</v>
      </c>
      <c r="AI163" s="12">
        <v>0</v>
      </c>
      <c r="AJ163" s="12">
        <v>0</v>
      </c>
      <c r="AK163" s="12">
        <v>0</v>
      </c>
      <c r="AL163" s="12">
        <v>0</v>
      </c>
      <c r="AM163" s="181">
        <v>891814979</v>
      </c>
    </row>
    <row r="164" spans="1:39" s="26" customFormat="1" ht="15" x14ac:dyDescent="0.25">
      <c r="A164" s="73" t="s">
        <v>406</v>
      </c>
      <c r="B164" s="29" t="s">
        <v>155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315128745</v>
      </c>
      <c r="M164" s="12">
        <v>10545128</v>
      </c>
      <c r="N164" s="12">
        <v>746120345</v>
      </c>
      <c r="O164" s="12">
        <v>0</v>
      </c>
      <c r="P164" s="12">
        <v>0</v>
      </c>
      <c r="Q164" s="12">
        <v>0</v>
      </c>
      <c r="R164" s="12">
        <v>72113918</v>
      </c>
      <c r="S164" s="12">
        <v>45700210</v>
      </c>
      <c r="T164" s="12">
        <v>13861491</v>
      </c>
      <c r="U164" s="12">
        <v>0</v>
      </c>
      <c r="V164" s="12">
        <v>0</v>
      </c>
      <c r="W164" s="12">
        <v>0</v>
      </c>
      <c r="X164" s="12">
        <v>20923645</v>
      </c>
      <c r="Y164" s="12">
        <v>10000000</v>
      </c>
      <c r="Z164" s="12">
        <v>0</v>
      </c>
      <c r="AA164" s="12">
        <v>0</v>
      </c>
      <c r="AB164" s="12">
        <v>0</v>
      </c>
      <c r="AC164" s="12">
        <v>0</v>
      </c>
      <c r="AD164" s="12">
        <v>13500000</v>
      </c>
      <c r="AE164" s="12">
        <v>1203303</v>
      </c>
      <c r="AF164" s="12">
        <v>0</v>
      </c>
      <c r="AG164" s="12">
        <v>353001528</v>
      </c>
      <c r="AH164" s="12">
        <v>10047732</v>
      </c>
      <c r="AI164" s="12">
        <v>0</v>
      </c>
      <c r="AJ164" s="12">
        <v>0</v>
      </c>
      <c r="AK164" s="12">
        <v>0</v>
      </c>
      <c r="AL164" s="12">
        <v>0</v>
      </c>
      <c r="AM164" s="181">
        <v>1612146045</v>
      </c>
    </row>
    <row r="165" spans="1:39" s="26" customFormat="1" ht="15" x14ac:dyDescent="0.25">
      <c r="A165" s="73" t="s">
        <v>407</v>
      </c>
      <c r="B165" s="29" t="s">
        <v>70</v>
      </c>
      <c r="C165" s="12">
        <v>0</v>
      </c>
      <c r="D165" s="12">
        <v>0</v>
      </c>
      <c r="E165" s="12">
        <v>0</v>
      </c>
      <c r="F165" s="12">
        <v>0</v>
      </c>
      <c r="G165" s="12">
        <v>36389135</v>
      </c>
      <c r="H165" s="12">
        <v>0</v>
      </c>
      <c r="I165" s="12">
        <v>0</v>
      </c>
      <c r="J165" s="12">
        <v>0</v>
      </c>
      <c r="K165" s="12">
        <v>0</v>
      </c>
      <c r="L165" s="12">
        <v>4184309</v>
      </c>
      <c r="M165" s="12">
        <v>57327976</v>
      </c>
      <c r="N165" s="12">
        <v>0</v>
      </c>
      <c r="O165" s="12">
        <v>0</v>
      </c>
      <c r="P165" s="12">
        <v>0</v>
      </c>
      <c r="Q165" s="12">
        <v>0</v>
      </c>
      <c r="R165" s="12">
        <v>91629591</v>
      </c>
      <c r="S165" s="12">
        <v>0</v>
      </c>
      <c r="T165" s="12">
        <v>861305431</v>
      </c>
      <c r="U165" s="12">
        <v>0</v>
      </c>
      <c r="V165" s="12">
        <v>68945605</v>
      </c>
      <c r="W165" s="12">
        <v>0</v>
      </c>
      <c r="X165" s="12">
        <v>115231480</v>
      </c>
      <c r="Y165" s="12">
        <v>2660000</v>
      </c>
      <c r="Z165" s="12">
        <v>133643857</v>
      </c>
      <c r="AA165" s="12">
        <v>0</v>
      </c>
      <c r="AB165" s="12">
        <v>1008653083</v>
      </c>
      <c r="AC165" s="12">
        <v>73047314</v>
      </c>
      <c r="AD165" s="12">
        <v>28485222</v>
      </c>
      <c r="AE165" s="12">
        <v>2559158</v>
      </c>
      <c r="AF165" s="12">
        <v>0</v>
      </c>
      <c r="AG165" s="12">
        <v>9471643</v>
      </c>
      <c r="AH165" s="12">
        <v>0</v>
      </c>
      <c r="AI165" s="12">
        <v>0</v>
      </c>
      <c r="AJ165" s="12">
        <v>134006347</v>
      </c>
      <c r="AK165" s="12">
        <v>0</v>
      </c>
      <c r="AL165" s="12">
        <v>95106813</v>
      </c>
      <c r="AM165" s="181">
        <v>2722646964</v>
      </c>
    </row>
    <row r="166" spans="1:39" s="26" customFormat="1" ht="15" x14ac:dyDescent="0.25">
      <c r="A166" s="120" t="s">
        <v>408</v>
      </c>
      <c r="B166" s="121" t="s">
        <v>98</v>
      </c>
      <c r="C166" s="119">
        <v>311354434</v>
      </c>
      <c r="D166" s="119">
        <v>163274314</v>
      </c>
      <c r="E166" s="119">
        <v>844308080</v>
      </c>
      <c r="F166" s="119">
        <v>93649821</v>
      </c>
      <c r="G166" s="119">
        <v>91583216</v>
      </c>
      <c r="H166" s="119">
        <v>1401995106</v>
      </c>
      <c r="I166" s="119">
        <v>223064951</v>
      </c>
      <c r="J166" s="119">
        <v>65904653</v>
      </c>
      <c r="K166" s="119">
        <v>52609903</v>
      </c>
      <c r="L166" s="119">
        <v>515131059</v>
      </c>
      <c r="M166" s="119">
        <v>175933518</v>
      </c>
      <c r="N166" s="119">
        <v>1339505432</v>
      </c>
      <c r="O166" s="119">
        <v>319760982</v>
      </c>
      <c r="P166" s="119">
        <v>342004050</v>
      </c>
      <c r="Q166" s="119">
        <v>218027247</v>
      </c>
      <c r="R166" s="119">
        <v>1645079016</v>
      </c>
      <c r="S166" s="119">
        <v>119309432</v>
      </c>
      <c r="T166" s="119">
        <v>3433373206</v>
      </c>
      <c r="U166" s="119">
        <v>0</v>
      </c>
      <c r="V166" s="119">
        <v>871214254</v>
      </c>
      <c r="W166" s="119">
        <v>330901467</v>
      </c>
      <c r="X166" s="119">
        <v>745552611</v>
      </c>
      <c r="Y166" s="119">
        <v>97194641</v>
      </c>
      <c r="Z166" s="119">
        <v>260024341</v>
      </c>
      <c r="AA166" s="119">
        <v>116582184</v>
      </c>
      <c r="AB166" s="119">
        <v>1832235538</v>
      </c>
      <c r="AC166" s="119">
        <v>1398829310</v>
      </c>
      <c r="AD166" s="119">
        <v>1703799863</v>
      </c>
      <c r="AE166" s="119">
        <v>115920218</v>
      </c>
      <c r="AF166" s="119">
        <v>430407017</v>
      </c>
      <c r="AG166" s="119">
        <v>662038014</v>
      </c>
      <c r="AH166" s="119">
        <v>742422987</v>
      </c>
      <c r="AI166" s="119">
        <v>69951071</v>
      </c>
      <c r="AJ166" s="119">
        <v>196011508</v>
      </c>
      <c r="AK166" s="119">
        <v>43682172</v>
      </c>
      <c r="AL166" s="119">
        <v>95106813</v>
      </c>
      <c r="AM166" s="178">
        <v>21067742429</v>
      </c>
    </row>
    <row r="167" spans="1:39" s="26" customFormat="1" ht="15" collapsed="1" x14ac:dyDescent="0.25">
      <c r="A167" s="74" t="s">
        <v>36</v>
      </c>
      <c r="B167" s="32" t="s">
        <v>98</v>
      </c>
      <c r="C167" s="31">
        <v>311354434</v>
      </c>
      <c r="D167" s="31">
        <v>163274314</v>
      </c>
      <c r="E167" s="31">
        <v>844308080</v>
      </c>
      <c r="F167" s="31">
        <v>93649821</v>
      </c>
      <c r="G167" s="31">
        <v>91583216</v>
      </c>
      <c r="H167" s="31">
        <v>1401995106</v>
      </c>
      <c r="I167" s="31">
        <v>223064951</v>
      </c>
      <c r="J167" s="31">
        <v>65904653</v>
      </c>
      <c r="K167" s="31">
        <v>52609903</v>
      </c>
      <c r="L167" s="31">
        <v>515131059</v>
      </c>
      <c r="M167" s="31">
        <v>175933518</v>
      </c>
      <c r="N167" s="31">
        <v>1339505432</v>
      </c>
      <c r="O167" s="31">
        <v>319760982</v>
      </c>
      <c r="P167" s="31">
        <v>342004050</v>
      </c>
      <c r="Q167" s="31">
        <v>218027247</v>
      </c>
      <c r="R167" s="31">
        <v>1645079016</v>
      </c>
      <c r="S167" s="31">
        <v>119309432</v>
      </c>
      <c r="T167" s="31">
        <v>3433373206</v>
      </c>
      <c r="U167" s="31">
        <v>0</v>
      </c>
      <c r="V167" s="31">
        <v>871214254</v>
      </c>
      <c r="W167" s="31">
        <v>330901467</v>
      </c>
      <c r="X167" s="31">
        <v>745552611</v>
      </c>
      <c r="Y167" s="31">
        <v>97194641</v>
      </c>
      <c r="Z167" s="31">
        <v>260024341</v>
      </c>
      <c r="AA167" s="31">
        <v>116582184</v>
      </c>
      <c r="AB167" s="31">
        <v>1832235538</v>
      </c>
      <c r="AC167" s="31">
        <v>1398829310</v>
      </c>
      <c r="AD167" s="31">
        <v>1703799863</v>
      </c>
      <c r="AE167" s="31">
        <v>115920218</v>
      </c>
      <c r="AF167" s="31">
        <v>430407017</v>
      </c>
      <c r="AG167" s="31">
        <v>662038014</v>
      </c>
      <c r="AH167" s="31">
        <v>742422987</v>
      </c>
      <c r="AI167" s="31">
        <v>69951071</v>
      </c>
      <c r="AJ167" s="31">
        <v>196011508</v>
      </c>
      <c r="AK167" s="31">
        <v>43682172</v>
      </c>
      <c r="AL167" s="31">
        <v>95106813</v>
      </c>
      <c r="AM167" s="182">
        <v>21067742429</v>
      </c>
    </row>
    <row r="168" spans="1:39" s="26" customFormat="1" ht="15" x14ac:dyDescent="0.25">
      <c r="A168" s="73" t="s">
        <v>409</v>
      </c>
      <c r="B168" s="29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17362499</v>
      </c>
      <c r="J168" s="12">
        <v>0</v>
      </c>
      <c r="K168" s="12">
        <v>0</v>
      </c>
      <c r="L168" s="12">
        <v>0</v>
      </c>
      <c r="M168" s="12">
        <v>0</v>
      </c>
      <c r="N168" s="12">
        <v>24566978</v>
      </c>
      <c r="O168" s="12">
        <v>0</v>
      </c>
      <c r="P168" s="12">
        <v>0</v>
      </c>
      <c r="Q168" s="12">
        <v>0</v>
      </c>
      <c r="R168" s="12">
        <v>606000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-3810000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4654547</v>
      </c>
      <c r="AK168" s="12">
        <v>0</v>
      </c>
      <c r="AL168" s="12">
        <v>0</v>
      </c>
      <c r="AM168" s="181">
        <v>43380024</v>
      </c>
    </row>
    <row r="169" spans="1:39" s="26" customFormat="1" ht="15" x14ac:dyDescent="0.25">
      <c r="A169" s="73" t="s">
        <v>410</v>
      </c>
      <c r="B169" s="29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22585643</v>
      </c>
      <c r="AC169" s="12">
        <v>0</v>
      </c>
      <c r="AD169" s="12">
        <v>23241933</v>
      </c>
      <c r="AE169" s="12">
        <v>0</v>
      </c>
      <c r="AF169" s="12">
        <v>267500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181">
        <v>46095076</v>
      </c>
    </row>
    <row r="170" spans="1:39" s="26" customFormat="1" ht="15" x14ac:dyDescent="0.25">
      <c r="A170" s="73" t="s">
        <v>411</v>
      </c>
      <c r="B170" s="29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81">
        <v>0</v>
      </c>
    </row>
    <row r="171" spans="1:39" s="26" customFormat="1" ht="15" x14ac:dyDescent="0.25">
      <c r="A171" s="73" t="s">
        <v>412</v>
      </c>
      <c r="B171" s="29" t="s">
        <v>146</v>
      </c>
      <c r="C171" s="12">
        <v>10000000</v>
      </c>
      <c r="D171" s="12">
        <v>30154802</v>
      </c>
      <c r="E171" s="12">
        <v>5232500</v>
      </c>
      <c r="F171" s="12">
        <v>6811050</v>
      </c>
      <c r="G171" s="12">
        <v>83175729</v>
      </c>
      <c r="H171" s="12">
        <v>286180048</v>
      </c>
      <c r="I171" s="12">
        <v>95343984</v>
      </c>
      <c r="J171" s="12">
        <v>4418182</v>
      </c>
      <c r="K171" s="12">
        <v>41231110</v>
      </c>
      <c r="L171" s="12">
        <v>40282217</v>
      </c>
      <c r="M171" s="12">
        <v>70309667</v>
      </c>
      <c r="N171" s="12">
        <v>0</v>
      </c>
      <c r="O171" s="12">
        <v>185000000</v>
      </c>
      <c r="P171" s="12">
        <v>10959565</v>
      </c>
      <c r="Q171" s="12">
        <v>14013636</v>
      </c>
      <c r="R171" s="12">
        <v>47355476</v>
      </c>
      <c r="S171" s="12">
        <v>2035000</v>
      </c>
      <c r="T171" s="12">
        <v>241748360</v>
      </c>
      <c r="U171" s="12">
        <v>0</v>
      </c>
      <c r="V171" s="12">
        <v>30787353</v>
      </c>
      <c r="W171" s="12">
        <v>62991555</v>
      </c>
      <c r="X171" s="12">
        <v>0</v>
      </c>
      <c r="Y171" s="12">
        <v>9554546</v>
      </c>
      <c r="Z171" s="12">
        <v>17957000</v>
      </c>
      <c r="AA171" s="12">
        <v>1386364</v>
      </c>
      <c r="AB171" s="12">
        <v>332882222</v>
      </c>
      <c r="AC171" s="12">
        <v>14778728</v>
      </c>
      <c r="AD171" s="12">
        <v>160349437</v>
      </c>
      <c r="AE171" s="12">
        <v>279206899</v>
      </c>
      <c r="AF171" s="12">
        <v>72467152</v>
      </c>
      <c r="AG171" s="12">
        <v>37066924</v>
      </c>
      <c r="AH171" s="12">
        <v>62577273</v>
      </c>
      <c r="AI171" s="12">
        <v>49422517</v>
      </c>
      <c r="AJ171" s="12">
        <v>0</v>
      </c>
      <c r="AK171" s="12">
        <v>0</v>
      </c>
      <c r="AL171" s="12">
        <v>0</v>
      </c>
      <c r="AM171" s="181">
        <v>2305679296</v>
      </c>
    </row>
    <row r="172" spans="1:39" s="26" customFormat="1" ht="15" x14ac:dyDescent="0.25">
      <c r="A172" s="73" t="s">
        <v>413</v>
      </c>
      <c r="B172" s="29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81">
        <v>0</v>
      </c>
    </row>
    <row r="173" spans="1:39" s="26" customFormat="1" ht="15" x14ac:dyDescent="0.25">
      <c r="A173" s="73" t="s">
        <v>414</v>
      </c>
      <c r="B173" s="29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1306000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14463950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43000000</v>
      </c>
      <c r="AK173" s="12">
        <v>0</v>
      </c>
      <c r="AL173" s="12">
        <v>0</v>
      </c>
      <c r="AM173" s="181">
        <v>58769950</v>
      </c>
    </row>
    <row r="174" spans="1:39" s="26" customFormat="1" ht="15" x14ac:dyDescent="0.25">
      <c r="A174" s="73" t="s">
        <v>415</v>
      </c>
      <c r="B174" s="29" t="s">
        <v>149</v>
      </c>
      <c r="C174" s="12">
        <v>0</v>
      </c>
      <c r="D174" s="12">
        <v>0</v>
      </c>
      <c r="E174" s="12">
        <v>0</v>
      </c>
      <c r="F174" s="12">
        <v>0</v>
      </c>
      <c r="G174" s="12">
        <v>20000000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6627273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181">
        <v>26627273</v>
      </c>
    </row>
    <row r="175" spans="1:39" s="26" customFormat="1" ht="15" x14ac:dyDescent="0.25">
      <c r="A175" s="73" t="s">
        <v>416</v>
      </c>
      <c r="B175" s="29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181">
        <v>0</v>
      </c>
    </row>
    <row r="176" spans="1:39" s="26" customFormat="1" ht="15" x14ac:dyDescent="0.25">
      <c r="A176" s="73" t="s">
        <v>417</v>
      </c>
      <c r="B176" s="29" t="s">
        <v>151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542000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181">
        <v>542000</v>
      </c>
    </row>
    <row r="177" spans="1:39" s="26" customFormat="1" ht="15" x14ac:dyDescent="0.25">
      <c r="A177" s="73" t="s">
        <v>418</v>
      </c>
      <c r="B177" s="29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81">
        <v>0</v>
      </c>
    </row>
    <row r="178" spans="1:39" s="26" customFormat="1" ht="15" x14ac:dyDescent="0.25">
      <c r="A178" s="73" t="s">
        <v>419</v>
      </c>
      <c r="B178" s="29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81">
        <v>0</v>
      </c>
    </row>
    <row r="179" spans="1:39" s="26" customFormat="1" ht="15" x14ac:dyDescent="0.25">
      <c r="A179" s="73" t="s">
        <v>420</v>
      </c>
      <c r="B179" s="29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181">
        <v>0</v>
      </c>
    </row>
    <row r="180" spans="1:39" s="26" customFormat="1" ht="15" x14ac:dyDescent="0.25">
      <c r="A180" s="73" t="s">
        <v>421</v>
      </c>
      <c r="B180" s="29" t="s">
        <v>155</v>
      </c>
      <c r="C180" s="12">
        <v>126366175</v>
      </c>
      <c r="D180" s="12">
        <v>0</v>
      </c>
      <c r="E180" s="12">
        <v>0</v>
      </c>
      <c r="F180" s="12">
        <v>0</v>
      </c>
      <c r="G180" s="12">
        <v>0</v>
      </c>
      <c r="H180" s="12">
        <v>50150000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45000000</v>
      </c>
      <c r="O180" s="12">
        <v>0</v>
      </c>
      <c r="P180" s="12">
        <v>0</v>
      </c>
      <c r="Q180" s="12">
        <v>54342040</v>
      </c>
      <c r="R180" s="12">
        <v>11200000</v>
      </c>
      <c r="S180" s="12">
        <v>60000000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181">
        <v>347058215</v>
      </c>
    </row>
    <row r="181" spans="1:39" s="26" customFormat="1" ht="15" x14ac:dyDescent="0.25">
      <c r="A181" s="73" t="s">
        <v>422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181">
        <v>0</v>
      </c>
    </row>
    <row r="182" spans="1:39" s="26" customFormat="1" ht="15" x14ac:dyDescent="0.25">
      <c r="A182" s="120" t="s">
        <v>423</v>
      </c>
      <c r="B182" s="121" t="s">
        <v>164</v>
      </c>
      <c r="C182" s="119">
        <v>136366175</v>
      </c>
      <c r="D182" s="119">
        <v>30154802</v>
      </c>
      <c r="E182" s="119">
        <v>5232500</v>
      </c>
      <c r="F182" s="119">
        <v>6811050</v>
      </c>
      <c r="G182" s="119">
        <v>103175729</v>
      </c>
      <c r="H182" s="119">
        <v>336330048</v>
      </c>
      <c r="I182" s="119">
        <v>112706483</v>
      </c>
      <c r="J182" s="119">
        <v>4418182</v>
      </c>
      <c r="K182" s="119">
        <v>41231110</v>
      </c>
      <c r="L182" s="119">
        <v>40282217</v>
      </c>
      <c r="M182" s="119">
        <v>70851667</v>
      </c>
      <c r="N182" s="119">
        <v>69566978</v>
      </c>
      <c r="O182" s="119">
        <v>185000000</v>
      </c>
      <c r="P182" s="119">
        <v>10959565</v>
      </c>
      <c r="Q182" s="119">
        <v>68355676</v>
      </c>
      <c r="R182" s="119">
        <v>60467476</v>
      </c>
      <c r="S182" s="119">
        <v>62035000</v>
      </c>
      <c r="T182" s="119">
        <v>241748360</v>
      </c>
      <c r="U182" s="119">
        <v>0</v>
      </c>
      <c r="V182" s="119">
        <v>30787353</v>
      </c>
      <c r="W182" s="119">
        <v>62991555</v>
      </c>
      <c r="X182" s="119">
        <v>0</v>
      </c>
      <c r="Y182" s="119">
        <v>9554546</v>
      </c>
      <c r="Z182" s="119">
        <v>17957000</v>
      </c>
      <c r="AA182" s="119">
        <v>8013637</v>
      </c>
      <c r="AB182" s="119">
        <v>351657865</v>
      </c>
      <c r="AC182" s="119">
        <v>14778728</v>
      </c>
      <c r="AD182" s="119">
        <v>198055320</v>
      </c>
      <c r="AE182" s="119">
        <v>279206899</v>
      </c>
      <c r="AF182" s="119">
        <v>72734652</v>
      </c>
      <c r="AG182" s="119">
        <v>37066924</v>
      </c>
      <c r="AH182" s="119">
        <v>62577273</v>
      </c>
      <c r="AI182" s="119">
        <v>49422517</v>
      </c>
      <c r="AJ182" s="119">
        <v>47654547</v>
      </c>
      <c r="AK182" s="119">
        <v>0</v>
      </c>
      <c r="AL182" s="119">
        <v>0</v>
      </c>
      <c r="AM182" s="178">
        <v>2828151834</v>
      </c>
    </row>
    <row r="183" spans="1:39" s="26" customFormat="1" ht="15" collapsed="1" x14ac:dyDescent="0.25">
      <c r="A183" s="74" t="s">
        <v>37</v>
      </c>
      <c r="B183" s="32" t="s">
        <v>1375</v>
      </c>
      <c r="C183" s="31">
        <v>136366175</v>
      </c>
      <c r="D183" s="31">
        <v>30154802</v>
      </c>
      <c r="E183" s="31">
        <v>5232500</v>
      </c>
      <c r="F183" s="31">
        <v>6811050</v>
      </c>
      <c r="G183" s="31">
        <v>103175729</v>
      </c>
      <c r="H183" s="31">
        <v>336330048</v>
      </c>
      <c r="I183" s="31">
        <v>112706483</v>
      </c>
      <c r="J183" s="31">
        <v>4418182</v>
      </c>
      <c r="K183" s="31">
        <v>41231110</v>
      </c>
      <c r="L183" s="31">
        <v>40282217</v>
      </c>
      <c r="M183" s="31">
        <v>70851667</v>
      </c>
      <c r="N183" s="31">
        <v>69566978</v>
      </c>
      <c r="O183" s="31">
        <v>185000000</v>
      </c>
      <c r="P183" s="31">
        <v>10959565</v>
      </c>
      <c r="Q183" s="31">
        <v>68355676</v>
      </c>
      <c r="R183" s="31">
        <v>60467476</v>
      </c>
      <c r="S183" s="31">
        <v>62035000</v>
      </c>
      <c r="T183" s="31">
        <v>241748360</v>
      </c>
      <c r="U183" s="31">
        <v>0</v>
      </c>
      <c r="V183" s="31">
        <v>30787353</v>
      </c>
      <c r="W183" s="31">
        <v>62991555</v>
      </c>
      <c r="X183" s="31">
        <v>0</v>
      </c>
      <c r="Y183" s="31">
        <v>9554546</v>
      </c>
      <c r="Z183" s="31">
        <v>17957000</v>
      </c>
      <c r="AA183" s="31">
        <v>8013637</v>
      </c>
      <c r="AB183" s="31">
        <v>351657865</v>
      </c>
      <c r="AC183" s="31">
        <v>14778728</v>
      </c>
      <c r="AD183" s="31">
        <v>198055320</v>
      </c>
      <c r="AE183" s="31">
        <v>279206899</v>
      </c>
      <c r="AF183" s="31">
        <v>72734652</v>
      </c>
      <c r="AG183" s="31">
        <v>37066924</v>
      </c>
      <c r="AH183" s="31">
        <v>62577273</v>
      </c>
      <c r="AI183" s="31">
        <v>49422517</v>
      </c>
      <c r="AJ183" s="31">
        <v>47654547</v>
      </c>
      <c r="AK183" s="31">
        <v>0</v>
      </c>
      <c r="AL183" s="31">
        <v>0</v>
      </c>
      <c r="AM183" s="182">
        <v>2828151834</v>
      </c>
    </row>
    <row r="184" spans="1:39" s="26" customFormat="1" ht="15" x14ac:dyDescent="0.25">
      <c r="A184" s="73" t="s">
        <v>424</v>
      </c>
      <c r="B184" s="29" t="s">
        <v>143</v>
      </c>
      <c r="C184" s="12">
        <v>0</v>
      </c>
      <c r="D184" s="12">
        <v>0</v>
      </c>
      <c r="E184" s="12">
        <v>9275731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587727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34982579</v>
      </c>
      <c r="Y184" s="12">
        <v>0</v>
      </c>
      <c r="Z184" s="12">
        <v>0</v>
      </c>
      <c r="AA184" s="12">
        <v>0</v>
      </c>
      <c r="AB184" s="12">
        <v>0</v>
      </c>
      <c r="AC184" s="12">
        <v>450526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181">
        <v>45296563</v>
      </c>
    </row>
    <row r="185" spans="1:39" s="26" customFormat="1" ht="15" x14ac:dyDescent="0.25">
      <c r="A185" s="73" t="s">
        <v>425</v>
      </c>
      <c r="B185" s="29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181">
        <v>0</v>
      </c>
    </row>
    <row r="186" spans="1:39" s="26" customFormat="1" ht="15" x14ac:dyDescent="0.25">
      <c r="A186" s="73" t="s">
        <v>426</v>
      </c>
      <c r="B186" s="29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367131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181">
        <v>367131</v>
      </c>
    </row>
    <row r="187" spans="1:39" s="26" customFormat="1" ht="15" x14ac:dyDescent="0.25">
      <c r="A187" s="73" t="s">
        <v>427</v>
      </c>
      <c r="B187" s="29" t="s">
        <v>146</v>
      </c>
      <c r="C187" s="12">
        <v>0</v>
      </c>
      <c r="D187" s="12">
        <v>0</v>
      </c>
      <c r="E187" s="12">
        <v>0</v>
      </c>
      <c r="F187" s="12">
        <v>0</v>
      </c>
      <c r="G187" s="12">
        <v>0</v>
      </c>
      <c r="H187" s="12">
        <v>5953110</v>
      </c>
      <c r="I187" s="12">
        <v>0</v>
      </c>
      <c r="J187" s="12">
        <v>0</v>
      </c>
      <c r="K187" s="12">
        <v>0</v>
      </c>
      <c r="L187" s="12">
        <v>8446440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9758227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5225558</v>
      </c>
      <c r="AK187" s="12">
        <v>0</v>
      </c>
      <c r="AL187" s="12">
        <v>0</v>
      </c>
      <c r="AM187" s="181">
        <v>29383335</v>
      </c>
    </row>
    <row r="188" spans="1:39" s="26" customFormat="1" ht="15" x14ac:dyDescent="0.25">
      <c r="A188" s="73" t="s">
        <v>428</v>
      </c>
      <c r="B188" s="29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81">
        <v>0</v>
      </c>
    </row>
    <row r="189" spans="1:39" s="26" customFormat="1" ht="15" x14ac:dyDescent="0.25">
      <c r="A189" s="73" t="s">
        <v>429</v>
      </c>
      <c r="B189" s="29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6331000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81">
        <v>6331000</v>
      </c>
    </row>
    <row r="190" spans="1:39" s="26" customFormat="1" ht="15" x14ac:dyDescent="0.25">
      <c r="A190" s="73" t="s">
        <v>430</v>
      </c>
      <c r="B190" s="29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6601232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81">
        <v>6601232</v>
      </c>
    </row>
    <row r="191" spans="1:39" s="26" customFormat="1" ht="15" x14ac:dyDescent="0.25">
      <c r="A191" s="73" t="s">
        <v>431</v>
      </c>
      <c r="B191" s="29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81">
        <v>0</v>
      </c>
    </row>
    <row r="192" spans="1:39" s="26" customFormat="1" ht="15" x14ac:dyDescent="0.25">
      <c r="A192" s="73" t="s">
        <v>432</v>
      </c>
      <c r="B192" s="29" t="s">
        <v>151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14201507</v>
      </c>
      <c r="M192" s="12">
        <v>0</v>
      </c>
      <c r="N192" s="12">
        <v>2440038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4988878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181">
        <v>21630423</v>
      </c>
    </row>
    <row r="193" spans="1:39" s="26" customFormat="1" ht="15" x14ac:dyDescent="0.25">
      <c r="A193" s="73" t="s">
        <v>433</v>
      </c>
      <c r="B193" s="29" t="s">
        <v>152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81">
        <v>0</v>
      </c>
    </row>
    <row r="194" spans="1:39" s="26" customFormat="1" ht="15" x14ac:dyDescent="0.25">
      <c r="A194" s="73" t="s">
        <v>434</v>
      </c>
      <c r="B194" s="29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1151461375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181">
        <v>1151461375</v>
      </c>
    </row>
    <row r="195" spans="1:39" s="26" customFormat="1" ht="15" x14ac:dyDescent="0.25">
      <c r="A195" s="73" t="s">
        <v>435</v>
      </c>
      <c r="B195" s="29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181">
        <v>0</v>
      </c>
    </row>
    <row r="196" spans="1:39" s="26" customFormat="1" ht="15" x14ac:dyDescent="0.25">
      <c r="A196" s="73" t="s">
        <v>436</v>
      </c>
      <c r="B196" s="29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81">
        <v>0</v>
      </c>
    </row>
    <row r="197" spans="1:39" s="26" customFormat="1" ht="15" x14ac:dyDescent="0.25">
      <c r="A197" s="73" t="s">
        <v>437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1555015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81">
        <v>1555015</v>
      </c>
    </row>
    <row r="198" spans="1:39" s="26" customFormat="1" ht="15" x14ac:dyDescent="0.25">
      <c r="A198" s="120" t="s">
        <v>438</v>
      </c>
      <c r="B198" s="121" t="s">
        <v>156</v>
      </c>
      <c r="C198" s="119">
        <v>0</v>
      </c>
      <c r="D198" s="119">
        <v>0</v>
      </c>
      <c r="E198" s="119">
        <v>9275731</v>
      </c>
      <c r="F198" s="119">
        <v>0</v>
      </c>
      <c r="G198" s="119">
        <v>0</v>
      </c>
      <c r="H198" s="119">
        <v>12921473</v>
      </c>
      <c r="I198" s="119">
        <v>0</v>
      </c>
      <c r="J198" s="119">
        <v>0</v>
      </c>
      <c r="K198" s="119">
        <v>0</v>
      </c>
      <c r="L198" s="119">
        <v>31121689</v>
      </c>
      <c r="M198" s="119">
        <v>0</v>
      </c>
      <c r="N198" s="119">
        <v>2440038</v>
      </c>
      <c r="O198" s="119">
        <v>0</v>
      </c>
      <c r="P198" s="119">
        <v>0</v>
      </c>
      <c r="Q198" s="119">
        <v>0</v>
      </c>
      <c r="R198" s="119">
        <v>0</v>
      </c>
      <c r="S198" s="119">
        <v>0</v>
      </c>
      <c r="T198" s="119">
        <v>0</v>
      </c>
      <c r="U198" s="119">
        <v>0</v>
      </c>
      <c r="V198" s="119">
        <v>0</v>
      </c>
      <c r="W198" s="119">
        <v>0</v>
      </c>
      <c r="X198" s="119">
        <v>1186443954</v>
      </c>
      <c r="Y198" s="119">
        <v>0</v>
      </c>
      <c r="Z198" s="119">
        <v>0</v>
      </c>
      <c r="AA198" s="119">
        <v>0</v>
      </c>
      <c r="AB198" s="119">
        <v>0</v>
      </c>
      <c r="AC198" s="119">
        <v>15197631</v>
      </c>
      <c r="AD198" s="119">
        <v>0</v>
      </c>
      <c r="AE198" s="119">
        <v>0</v>
      </c>
      <c r="AF198" s="119">
        <v>0</v>
      </c>
      <c r="AG198" s="119">
        <v>0</v>
      </c>
      <c r="AH198" s="119">
        <v>0</v>
      </c>
      <c r="AI198" s="119">
        <v>0</v>
      </c>
      <c r="AJ198" s="119">
        <v>5225558</v>
      </c>
      <c r="AK198" s="119">
        <v>0</v>
      </c>
      <c r="AL198" s="119">
        <v>0</v>
      </c>
      <c r="AM198" s="178">
        <v>1262626074</v>
      </c>
    </row>
    <row r="199" spans="1:39" s="26" customFormat="1" ht="15" x14ac:dyDescent="0.25">
      <c r="A199" s="73" t="s">
        <v>439</v>
      </c>
      <c r="B199" s="29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16086654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81">
        <v>16086654</v>
      </c>
    </row>
    <row r="200" spans="1:39" s="26" customFormat="1" ht="15" x14ac:dyDescent="0.25">
      <c r="A200" s="73" t="s">
        <v>440</v>
      </c>
      <c r="B200" s="29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81">
        <v>0</v>
      </c>
    </row>
    <row r="201" spans="1:39" s="26" customFormat="1" ht="15" x14ac:dyDescent="0.25">
      <c r="A201" s="73" t="s">
        <v>441</v>
      </c>
      <c r="B201" s="29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81">
        <v>0</v>
      </c>
    </row>
    <row r="202" spans="1:39" s="26" customFormat="1" ht="15" x14ac:dyDescent="0.25">
      <c r="A202" s="73" t="s">
        <v>442</v>
      </c>
      <c r="B202" s="29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20091811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81">
        <v>20091811</v>
      </c>
    </row>
    <row r="203" spans="1:39" s="26" customFormat="1" ht="15" x14ac:dyDescent="0.25">
      <c r="A203" s="73" t="s">
        <v>443</v>
      </c>
      <c r="B203" s="29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81">
        <v>0</v>
      </c>
    </row>
    <row r="204" spans="1:39" s="26" customFormat="1" ht="15" x14ac:dyDescent="0.25">
      <c r="A204" s="73" t="s">
        <v>444</v>
      </c>
      <c r="B204" s="29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81">
        <v>0</v>
      </c>
    </row>
    <row r="205" spans="1:39" s="26" customFormat="1" ht="15" x14ac:dyDescent="0.25">
      <c r="A205" s="73" t="s">
        <v>445</v>
      </c>
      <c r="B205" s="29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81">
        <v>0</v>
      </c>
    </row>
    <row r="206" spans="1:39" s="26" customFormat="1" ht="15" x14ac:dyDescent="0.25">
      <c r="A206" s="73" t="s">
        <v>446</v>
      </c>
      <c r="B206" s="29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81">
        <v>0</v>
      </c>
    </row>
    <row r="207" spans="1:39" s="26" customFormat="1" ht="15" x14ac:dyDescent="0.25">
      <c r="A207" s="73" t="s">
        <v>447</v>
      </c>
      <c r="B207" s="29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181">
        <v>0</v>
      </c>
    </row>
    <row r="208" spans="1:39" s="26" customFormat="1" ht="15" x14ac:dyDescent="0.25">
      <c r="A208" s="73" t="s">
        <v>448</v>
      </c>
      <c r="B208" s="29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81">
        <v>0</v>
      </c>
    </row>
    <row r="209" spans="1:39" s="26" customFormat="1" ht="15" x14ac:dyDescent="0.25">
      <c r="A209" s="73" t="s">
        <v>449</v>
      </c>
      <c r="B209" s="29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181">
        <v>0</v>
      </c>
    </row>
    <row r="210" spans="1:39" s="26" customFormat="1" ht="15" x14ac:dyDescent="0.25">
      <c r="A210" s="73" t="s">
        <v>450</v>
      </c>
      <c r="B210" s="29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81">
        <v>0</v>
      </c>
    </row>
    <row r="211" spans="1:39" s="26" customFormat="1" ht="15" x14ac:dyDescent="0.25">
      <c r="A211" s="73" t="s">
        <v>451</v>
      </c>
      <c r="B211" s="29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81">
        <v>0</v>
      </c>
    </row>
    <row r="212" spans="1:39" s="26" customFormat="1" ht="15" x14ac:dyDescent="0.25">
      <c r="A212" s="73" t="s">
        <v>452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4227273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81">
        <v>4227273</v>
      </c>
    </row>
    <row r="213" spans="1:39" s="26" customFormat="1" ht="15" x14ac:dyDescent="0.25">
      <c r="A213" s="120" t="s">
        <v>453</v>
      </c>
      <c r="B213" s="121" t="s">
        <v>157</v>
      </c>
      <c r="C213" s="119">
        <v>0</v>
      </c>
      <c r="D213" s="119">
        <v>0</v>
      </c>
      <c r="E213" s="119">
        <v>0</v>
      </c>
      <c r="F213" s="119">
        <v>0</v>
      </c>
      <c r="G213" s="119">
        <v>40405738</v>
      </c>
      <c r="H213" s="119">
        <v>0</v>
      </c>
      <c r="I213" s="119">
        <v>0</v>
      </c>
      <c r="J213" s="119">
        <v>0</v>
      </c>
      <c r="K213" s="119">
        <v>0</v>
      </c>
      <c r="L213" s="119">
        <v>0</v>
      </c>
      <c r="M213" s="119">
        <v>0</v>
      </c>
      <c r="N213" s="119">
        <v>0</v>
      </c>
      <c r="O213" s="119">
        <v>0</v>
      </c>
      <c r="P213" s="119">
        <v>0</v>
      </c>
      <c r="Q213" s="119">
        <v>0</v>
      </c>
      <c r="R213" s="119">
        <v>0</v>
      </c>
      <c r="S213" s="119">
        <v>0</v>
      </c>
      <c r="T213" s="119">
        <v>0</v>
      </c>
      <c r="U213" s="119">
        <v>0</v>
      </c>
      <c r="V213" s="119">
        <v>0</v>
      </c>
      <c r="W213" s="119">
        <v>0</v>
      </c>
      <c r="X213" s="119">
        <v>0</v>
      </c>
      <c r="Y213" s="119">
        <v>0</v>
      </c>
      <c r="Z213" s="119">
        <v>0</v>
      </c>
      <c r="AA213" s="119">
        <v>0</v>
      </c>
      <c r="AB213" s="119">
        <v>0</v>
      </c>
      <c r="AC213" s="119">
        <v>0</v>
      </c>
      <c r="AD213" s="119">
        <v>0</v>
      </c>
      <c r="AE213" s="119">
        <v>0</v>
      </c>
      <c r="AF213" s="119">
        <v>0</v>
      </c>
      <c r="AG213" s="119">
        <v>0</v>
      </c>
      <c r="AH213" s="119">
        <v>0</v>
      </c>
      <c r="AI213" s="119">
        <v>0</v>
      </c>
      <c r="AJ213" s="119">
        <v>0</v>
      </c>
      <c r="AK213" s="119">
        <v>0</v>
      </c>
      <c r="AL213" s="119">
        <v>0</v>
      </c>
      <c r="AM213" s="178">
        <v>40405738</v>
      </c>
    </row>
    <row r="214" spans="1:39" s="26" customFormat="1" ht="15" collapsed="1" x14ac:dyDescent="0.25">
      <c r="A214" s="74" t="s">
        <v>38</v>
      </c>
      <c r="B214" s="32" t="s">
        <v>99</v>
      </c>
      <c r="C214" s="31">
        <v>0</v>
      </c>
      <c r="D214" s="31">
        <v>0</v>
      </c>
      <c r="E214" s="31">
        <v>9275731</v>
      </c>
      <c r="F214" s="31">
        <v>0</v>
      </c>
      <c r="G214" s="31">
        <v>40405738</v>
      </c>
      <c r="H214" s="31">
        <v>12921473</v>
      </c>
      <c r="I214" s="31">
        <v>0</v>
      </c>
      <c r="J214" s="31">
        <v>0</v>
      </c>
      <c r="K214" s="31">
        <v>0</v>
      </c>
      <c r="L214" s="31">
        <v>31121689</v>
      </c>
      <c r="M214" s="31">
        <v>0</v>
      </c>
      <c r="N214" s="31">
        <v>2440038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0</v>
      </c>
      <c r="W214" s="31">
        <v>0</v>
      </c>
      <c r="X214" s="31">
        <v>1186443954</v>
      </c>
      <c r="Y214" s="31">
        <v>0</v>
      </c>
      <c r="Z214" s="31">
        <v>0</v>
      </c>
      <c r="AA214" s="31">
        <v>0</v>
      </c>
      <c r="AB214" s="31">
        <v>0</v>
      </c>
      <c r="AC214" s="31">
        <v>15197631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5225558</v>
      </c>
      <c r="AK214" s="31">
        <v>0</v>
      </c>
      <c r="AL214" s="31">
        <v>0</v>
      </c>
      <c r="AM214" s="182">
        <v>1303031812</v>
      </c>
    </row>
    <row r="215" spans="1:39" s="26" customFormat="1" ht="15" x14ac:dyDescent="0.25">
      <c r="A215" s="73" t="s">
        <v>454</v>
      </c>
      <c r="B215" s="29" t="s">
        <v>143</v>
      </c>
      <c r="C215" s="12">
        <v>36235020</v>
      </c>
      <c r="D215" s="12">
        <v>0</v>
      </c>
      <c r="E215" s="12">
        <v>0</v>
      </c>
      <c r="F215" s="12">
        <v>384636</v>
      </c>
      <c r="G215" s="12">
        <v>4903034</v>
      </c>
      <c r="H215" s="12">
        <v>404151271</v>
      </c>
      <c r="I215" s="12">
        <v>0</v>
      </c>
      <c r="J215" s="12">
        <v>0</v>
      </c>
      <c r="K215" s="12">
        <v>0</v>
      </c>
      <c r="L215" s="12">
        <v>526710415</v>
      </c>
      <c r="M215" s="12">
        <v>207384050</v>
      </c>
      <c r="N215" s="12">
        <v>824386390</v>
      </c>
      <c r="O215" s="12">
        <v>305727944</v>
      </c>
      <c r="P215" s="12">
        <v>0</v>
      </c>
      <c r="Q215" s="12">
        <v>0</v>
      </c>
      <c r="R215" s="12">
        <v>0</v>
      </c>
      <c r="S215" s="12">
        <v>0</v>
      </c>
      <c r="T215" s="12">
        <v>11542435796</v>
      </c>
      <c r="U215" s="12">
        <v>0</v>
      </c>
      <c r="V215" s="12">
        <v>200286330</v>
      </c>
      <c r="W215" s="12">
        <v>0</v>
      </c>
      <c r="X215" s="12">
        <v>73635210</v>
      </c>
      <c r="Y215" s="12">
        <v>0</v>
      </c>
      <c r="Z215" s="12">
        <v>0</v>
      </c>
      <c r="AA215" s="12">
        <v>5486982</v>
      </c>
      <c r="AB215" s="12">
        <v>0</v>
      </c>
      <c r="AC215" s="12">
        <v>0</v>
      </c>
      <c r="AD215" s="12">
        <v>2680995692</v>
      </c>
      <c r="AE215" s="12">
        <v>23958411</v>
      </c>
      <c r="AF215" s="12">
        <v>0</v>
      </c>
      <c r="AG215" s="12">
        <v>0</v>
      </c>
      <c r="AH215" s="12">
        <v>307056030</v>
      </c>
      <c r="AI215" s="12">
        <v>0</v>
      </c>
      <c r="AJ215" s="12">
        <v>0</v>
      </c>
      <c r="AK215" s="12">
        <v>0</v>
      </c>
      <c r="AL215" s="12">
        <v>0</v>
      </c>
      <c r="AM215" s="181">
        <v>17143737211</v>
      </c>
    </row>
    <row r="216" spans="1:39" s="26" customFormat="1" ht="15" x14ac:dyDescent="0.25">
      <c r="A216" s="73" t="s">
        <v>455</v>
      </c>
      <c r="B216" s="29" t="s">
        <v>144</v>
      </c>
      <c r="C216" s="12">
        <v>148321875</v>
      </c>
      <c r="D216" s="12">
        <v>0</v>
      </c>
      <c r="E216" s="12">
        <v>0</v>
      </c>
      <c r="F216" s="12">
        <v>415402</v>
      </c>
      <c r="G216" s="12">
        <v>0</v>
      </c>
      <c r="H216" s="12">
        <v>448153940</v>
      </c>
      <c r="I216" s="12">
        <v>0</v>
      </c>
      <c r="J216" s="12">
        <v>0</v>
      </c>
      <c r="K216" s="12">
        <v>0</v>
      </c>
      <c r="L216" s="12">
        <v>468106743</v>
      </c>
      <c r="M216" s="12">
        <v>125984143</v>
      </c>
      <c r="N216" s="12">
        <v>21588836</v>
      </c>
      <c r="O216" s="12">
        <v>20694045</v>
      </c>
      <c r="P216" s="12">
        <v>0</v>
      </c>
      <c r="Q216" s="12">
        <v>0</v>
      </c>
      <c r="R216" s="12">
        <v>0</v>
      </c>
      <c r="S216" s="12">
        <v>0</v>
      </c>
      <c r="T216" s="12">
        <v>407873588</v>
      </c>
      <c r="U216" s="12">
        <v>0</v>
      </c>
      <c r="V216" s="12">
        <v>182032189</v>
      </c>
      <c r="W216" s="12">
        <v>0</v>
      </c>
      <c r="X216" s="12">
        <v>3488896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181">
        <v>1826659657</v>
      </c>
    </row>
    <row r="217" spans="1:39" s="26" customFormat="1" ht="15" x14ac:dyDescent="0.25">
      <c r="A217" s="73" t="s">
        <v>456</v>
      </c>
      <c r="B217" s="29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681780</v>
      </c>
      <c r="I217" s="12">
        <v>0</v>
      </c>
      <c r="J217" s="12">
        <v>0</v>
      </c>
      <c r="K217" s="12">
        <v>0</v>
      </c>
      <c r="L217" s="12">
        <v>0</v>
      </c>
      <c r="M217" s="12">
        <v>17828584</v>
      </c>
      <c r="N217" s="12">
        <v>0</v>
      </c>
      <c r="O217" s="12">
        <v>3500000</v>
      </c>
      <c r="P217" s="12">
        <v>0</v>
      </c>
      <c r="Q217" s="12">
        <v>0</v>
      </c>
      <c r="R217" s="12">
        <v>0</v>
      </c>
      <c r="S217" s="12">
        <v>0</v>
      </c>
      <c r="T217" s="12">
        <v>2132778</v>
      </c>
      <c r="U217" s="12">
        <v>0</v>
      </c>
      <c r="V217" s="12">
        <v>17218137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1829545</v>
      </c>
      <c r="AK217" s="12">
        <v>0</v>
      </c>
      <c r="AL217" s="12">
        <v>0</v>
      </c>
      <c r="AM217" s="181">
        <v>43190824</v>
      </c>
    </row>
    <row r="218" spans="1:39" s="26" customFormat="1" ht="15" x14ac:dyDescent="0.25">
      <c r="A218" s="73" t="s">
        <v>457</v>
      </c>
      <c r="B218" s="29" t="s">
        <v>146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873615014</v>
      </c>
      <c r="J218" s="12">
        <v>0</v>
      </c>
      <c r="K218" s="12">
        <v>0</v>
      </c>
      <c r="L218" s="12">
        <v>0</v>
      </c>
      <c r="M218" s="12">
        <v>3314636161</v>
      </c>
      <c r="N218" s="12">
        <v>1505504216</v>
      </c>
      <c r="O218" s="12">
        <v>842909032</v>
      </c>
      <c r="P218" s="12">
        <v>0</v>
      </c>
      <c r="Q218" s="12">
        <v>0</v>
      </c>
      <c r="R218" s="12">
        <v>1005694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37312234</v>
      </c>
      <c r="AE218" s="12">
        <v>25685092</v>
      </c>
      <c r="AF218" s="12">
        <v>1439259150</v>
      </c>
      <c r="AG218" s="12">
        <v>0</v>
      </c>
      <c r="AH218" s="12">
        <v>0</v>
      </c>
      <c r="AI218" s="12">
        <v>0</v>
      </c>
      <c r="AJ218" s="12">
        <v>147201833</v>
      </c>
      <c r="AK218" s="12">
        <v>0</v>
      </c>
      <c r="AL218" s="12">
        <v>0</v>
      </c>
      <c r="AM218" s="181">
        <v>8187128426</v>
      </c>
    </row>
    <row r="219" spans="1:39" s="26" customFormat="1" ht="15" x14ac:dyDescent="0.25">
      <c r="A219" s="73" t="s">
        <v>458</v>
      </c>
      <c r="B219" s="29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81">
        <v>0</v>
      </c>
    </row>
    <row r="220" spans="1:39" s="26" customFormat="1" ht="15" x14ac:dyDescent="0.25">
      <c r="A220" s="73" t="s">
        <v>459</v>
      </c>
      <c r="B220" s="29" t="s">
        <v>148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53428630</v>
      </c>
      <c r="I220" s="12">
        <v>0</v>
      </c>
      <c r="J220" s="12">
        <v>0</v>
      </c>
      <c r="K220" s="12">
        <v>0</v>
      </c>
      <c r="L220" s="12">
        <v>22059608</v>
      </c>
      <c r="M220" s="12">
        <v>69850330</v>
      </c>
      <c r="N220" s="12">
        <v>4685298</v>
      </c>
      <c r="O220" s="12">
        <v>100300991</v>
      </c>
      <c r="P220" s="12">
        <v>0</v>
      </c>
      <c r="Q220" s="12">
        <v>0</v>
      </c>
      <c r="R220" s="12">
        <v>0</v>
      </c>
      <c r="S220" s="12">
        <v>0</v>
      </c>
      <c r="T220" s="12">
        <v>4500000</v>
      </c>
      <c r="U220" s="12">
        <v>0</v>
      </c>
      <c r="V220" s="12">
        <v>27951293</v>
      </c>
      <c r="W220" s="12">
        <v>0</v>
      </c>
      <c r="X220" s="12">
        <v>6246113</v>
      </c>
      <c r="Y220" s="12">
        <v>0</v>
      </c>
      <c r="Z220" s="12">
        <v>0</v>
      </c>
      <c r="AA220" s="12">
        <v>2320945</v>
      </c>
      <c r="AB220" s="12">
        <v>0</v>
      </c>
      <c r="AC220" s="12">
        <v>11473036</v>
      </c>
      <c r="AD220" s="12">
        <v>0</v>
      </c>
      <c r="AE220" s="12">
        <v>0</v>
      </c>
      <c r="AF220" s="12">
        <v>0</v>
      </c>
      <c r="AG220" s="12">
        <v>0</v>
      </c>
      <c r="AH220" s="12">
        <v>6057470</v>
      </c>
      <c r="AI220" s="12">
        <v>0</v>
      </c>
      <c r="AJ220" s="12">
        <v>0</v>
      </c>
      <c r="AK220" s="12">
        <v>0</v>
      </c>
      <c r="AL220" s="12">
        <v>0</v>
      </c>
      <c r="AM220" s="181">
        <v>308873714</v>
      </c>
    </row>
    <row r="221" spans="1:39" s="26" customFormat="1" ht="15" x14ac:dyDescent="0.25">
      <c r="A221" s="73" t="s">
        <v>460</v>
      </c>
      <c r="B221" s="29" t="s">
        <v>149</v>
      </c>
      <c r="C221" s="12">
        <v>0</v>
      </c>
      <c r="D221" s="12">
        <v>0</v>
      </c>
      <c r="E221" s="12">
        <v>0</v>
      </c>
      <c r="F221" s="12">
        <v>0</v>
      </c>
      <c r="G221" s="12">
        <v>1930500</v>
      </c>
      <c r="H221" s="12">
        <v>21325817</v>
      </c>
      <c r="I221" s="12">
        <v>0</v>
      </c>
      <c r="J221" s="12">
        <v>0</v>
      </c>
      <c r="K221" s="12">
        <v>0</v>
      </c>
      <c r="L221" s="12">
        <v>0</v>
      </c>
      <c r="M221" s="12">
        <v>1570909</v>
      </c>
      <c r="N221" s="12">
        <v>984107</v>
      </c>
      <c r="O221" s="12">
        <v>7301439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3111553</v>
      </c>
      <c r="W221" s="12">
        <v>0</v>
      </c>
      <c r="X221" s="12">
        <v>1128466</v>
      </c>
      <c r="Y221" s="12">
        <v>0</v>
      </c>
      <c r="Z221" s="12">
        <v>0</v>
      </c>
      <c r="AA221" s="12">
        <v>-59819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81">
        <v>37292972</v>
      </c>
    </row>
    <row r="222" spans="1:39" s="26" customFormat="1" ht="15" x14ac:dyDescent="0.25">
      <c r="A222" s="73" t="s">
        <v>461</v>
      </c>
      <c r="B222" s="29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69394692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9799297</v>
      </c>
      <c r="AE222" s="12">
        <v>0</v>
      </c>
      <c r="AF222" s="12">
        <v>0</v>
      </c>
      <c r="AG222" s="12">
        <v>0</v>
      </c>
      <c r="AH222" s="12">
        <v>228368820</v>
      </c>
      <c r="AI222" s="12">
        <v>0</v>
      </c>
      <c r="AJ222" s="12">
        <v>0</v>
      </c>
      <c r="AK222" s="12">
        <v>0</v>
      </c>
      <c r="AL222" s="12">
        <v>0</v>
      </c>
      <c r="AM222" s="181">
        <v>307562809</v>
      </c>
    </row>
    <row r="223" spans="1:39" s="26" customFormat="1" ht="15" x14ac:dyDescent="0.25">
      <c r="A223" s="73" t="s">
        <v>462</v>
      </c>
      <c r="B223" s="29" t="s">
        <v>151</v>
      </c>
      <c r="C223" s="12">
        <v>10583518</v>
      </c>
      <c r="D223" s="12">
        <v>0</v>
      </c>
      <c r="E223" s="12">
        <v>45144527</v>
      </c>
      <c r="F223" s="12">
        <v>0</v>
      </c>
      <c r="G223" s="12">
        <v>3986258</v>
      </c>
      <c r="H223" s="12">
        <v>69672747</v>
      </c>
      <c r="I223" s="12">
        <v>0</v>
      </c>
      <c r="J223" s="12">
        <v>0</v>
      </c>
      <c r="K223" s="12">
        <v>1932868491</v>
      </c>
      <c r="L223" s="12">
        <v>553996281</v>
      </c>
      <c r="M223" s="12">
        <v>67854196</v>
      </c>
      <c r="N223" s="12">
        <v>35122371</v>
      </c>
      <c r="O223" s="12">
        <v>22307472</v>
      </c>
      <c r="P223" s="12">
        <v>0</v>
      </c>
      <c r="Q223" s="12">
        <v>0</v>
      </c>
      <c r="R223" s="12">
        <v>0</v>
      </c>
      <c r="S223" s="12">
        <v>0</v>
      </c>
      <c r="T223" s="12">
        <v>520700777</v>
      </c>
      <c r="U223" s="12">
        <v>0</v>
      </c>
      <c r="V223" s="12">
        <v>3677516373</v>
      </c>
      <c r="W223" s="12">
        <v>0</v>
      </c>
      <c r="X223" s="12">
        <v>7380514</v>
      </c>
      <c r="Y223" s="12">
        <v>0</v>
      </c>
      <c r="Z223" s="12">
        <v>0</v>
      </c>
      <c r="AA223" s="12">
        <v>0</v>
      </c>
      <c r="AB223" s="12">
        <v>135839549</v>
      </c>
      <c r="AC223" s="12">
        <v>1477501</v>
      </c>
      <c r="AD223" s="12">
        <v>238566159</v>
      </c>
      <c r="AE223" s="12">
        <v>92870712</v>
      </c>
      <c r="AF223" s="12">
        <v>0</v>
      </c>
      <c r="AG223" s="12">
        <v>0</v>
      </c>
      <c r="AH223" s="12">
        <v>281769799</v>
      </c>
      <c r="AI223" s="12">
        <v>0</v>
      </c>
      <c r="AJ223" s="12">
        <v>1993364</v>
      </c>
      <c r="AK223" s="12">
        <v>0</v>
      </c>
      <c r="AL223" s="12">
        <v>0</v>
      </c>
      <c r="AM223" s="181">
        <v>7699650609</v>
      </c>
    </row>
    <row r="224" spans="1:39" s="26" customFormat="1" ht="15" x14ac:dyDescent="0.25">
      <c r="A224" s="73" t="s">
        <v>463</v>
      </c>
      <c r="B224" s="29" t="s">
        <v>152</v>
      </c>
      <c r="C224" s="12">
        <v>455263851</v>
      </c>
      <c r="D224" s="12">
        <v>0</v>
      </c>
      <c r="E224" s="12">
        <v>0</v>
      </c>
      <c r="F224" s="12">
        <v>0</v>
      </c>
      <c r="G224" s="12">
        <v>0</v>
      </c>
      <c r="H224" s="12">
        <v>411236932</v>
      </c>
      <c r="I224" s="12">
        <v>0</v>
      </c>
      <c r="J224" s="12">
        <v>0</v>
      </c>
      <c r="K224" s="12">
        <v>0</v>
      </c>
      <c r="L224" s="12">
        <v>101276</v>
      </c>
      <c r="M224" s="12">
        <v>695455</v>
      </c>
      <c r="N224" s="12">
        <v>26256126</v>
      </c>
      <c r="O224" s="12">
        <v>7949546</v>
      </c>
      <c r="P224" s="12">
        <v>0</v>
      </c>
      <c r="Q224" s="12">
        <v>0</v>
      </c>
      <c r="R224" s="12">
        <v>0</v>
      </c>
      <c r="S224" s="12">
        <v>0</v>
      </c>
      <c r="T224" s="12">
        <v>163636</v>
      </c>
      <c r="U224" s="12">
        <v>0</v>
      </c>
      <c r="V224" s="12">
        <v>12513426</v>
      </c>
      <c r="W224" s="12">
        <v>0</v>
      </c>
      <c r="X224" s="12">
        <v>566334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6697796</v>
      </c>
      <c r="AI224" s="12">
        <v>0</v>
      </c>
      <c r="AJ224" s="12">
        <v>0</v>
      </c>
      <c r="AK224" s="12">
        <v>0</v>
      </c>
      <c r="AL224" s="12">
        <v>0</v>
      </c>
      <c r="AM224" s="181">
        <v>921444378</v>
      </c>
    </row>
    <row r="225" spans="1:39" s="26" customFormat="1" ht="15" x14ac:dyDescent="0.25">
      <c r="A225" s="73" t="s">
        <v>464</v>
      </c>
      <c r="B225" s="29" t="s">
        <v>153</v>
      </c>
      <c r="C225" s="12">
        <v>0</v>
      </c>
      <c r="D225" s="12">
        <v>0</v>
      </c>
      <c r="E225" s="12">
        <v>0</v>
      </c>
      <c r="F225" s="12">
        <v>0</v>
      </c>
      <c r="G225" s="12">
        <v>1022727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330719562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181">
        <v>331742289</v>
      </c>
    </row>
    <row r="226" spans="1:39" s="26" customFormat="1" ht="15" x14ac:dyDescent="0.25">
      <c r="A226" s="73" t="s">
        <v>465</v>
      </c>
      <c r="B226" s="29" t="s">
        <v>154</v>
      </c>
      <c r="C226" s="12">
        <v>6449258</v>
      </c>
      <c r="D226" s="12">
        <v>0</v>
      </c>
      <c r="E226" s="12">
        <v>0</v>
      </c>
      <c r="F226" s="12">
        <v>0</v>
      </c>
      <c r="G226" s="12">
        <v>0</v>
      </c>
      <c r="H226" s="12">
        <v>17919322</v>
      </c>
      <c r="I226" s="12">
        <v>0</v>
      </c>
      <c r="J226" s="12">
        <v>0</v>
      </c>
      <c r="K226" s="12">
        <v>0</v>
      </c>
      <c r="L226" s="12">
        <v>12040410</v>
      </c>
      <c r="M226" s="12">
        <v>256301908</v>
      </c>
      <c r="N226" s="12">
        <v>1860424</v>
      </c>
      <c r="O226" s="12">
        <v>25640464</v>
      </c>
      <c r="P226" s="12">
        <v>0</v>
      </c>
      <c r="Q226" s="12">
        <v>0</v>
      </c>
      <c r="R226" s="12">
        <v>0</v>
      </c>
      <c r="S226" s="12">
        <v>0</v>
      </c>
      <c r="T226" s="12">
        <v>3448636</v>
      </c>
      <c r="U226" s="12">
        <v>0</v>
      </c>
      <c r="V226" s="12">
        <v>187883722</v>
      </c>
      <c r="W226" s="12">
        <v>0</v>
      </c>
      <c r="X226" s="12">
        <v>3968055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2188813</v>
      </c>
      <c r="AI226" s="12">
        <v>0</v>
      </c>
      <c r="AJ226" s="12">
        <v>0</v>
      </c>
      <c r="AK226" s="12">
        <v>0</v>
      </c>
      <c r="AL226" s="12">
        <v>0</v>
      </c>
      <c r="AM226" s="181">
        <v>517701012</v>
      </c>
    </row>
    <row r="227" spans="1:39" s="26" customFormat="1" ht="15" x14ac:dyDescent="0.25">
      <c r="A227" s="73" t="s">
        <v>466</v>
      </c>
      <c r="B227" s="29" t="s">
        <v>155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55483964</v>
      </c>
      <c r="I227" s="12">
        <v>0</v>
      </c>
      <c r="J227" s="12">
        <v>0</v>
      </c>
      <c r="K227" s="12">
        <v>0</v>
      </c>
      <c r="L227" s="12">
        <v>674138586</v>
      </c>
      <c r="M227" s="12">
        <v>47122948</v>
      </c>
      <c r="N227" s="12">
        <v>5073952558</v>
      </c>
      <c r="O227" s="12">
        <v>0</v>
      </c>
      <c r="P227" s="12">
        <v>0</v>
      </c>
      <c r="Q227" s="12">
        <v>0</v>
      </c>
      <c r="R227" s="12">
        <v>94981952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34785539</v>
      </c>
      <c r="AA227" s="12">
        <v>0</v>
      </c>
      <c r="AB227" s="12">
        <v>0</v>
      </c>
      <c r="AC227" s="12">
        <v>14590537</v>
      </c>
      <c r="AD227" s="12">
        <v>0</v>
      </c>
      <c r="AE227" s="12">
        <v>82556671</v>
      </c>
      <c r="AF227" s="12">
        <v>0</v>
      </c>
      <c r="AG227" s="12">
        <v>0</v>
      </c>
      <c r="AH227" s="12">
        <v>9480000</v>
      </c>
      <c r="AI227" s="12">
        <v>0</v>
      </c>
      <c r="AJ227" s="12">
        <v>0</v>
      </c>
      <c r="AK227" s="12">
        <v>0</v>
      </c>
      <c r="AL227" s="12">
        <v>0</v>
      </c>
      <c r="AM227" s="181">
        <v>6087092755</v>
      </c>
    </row>
    <row r="228" spans="1:39" s="26" customFormat="1" ht="15" x14ac:dyDescent="0.25">
      <c r="A228" s="73" t="s">
        <v>467</v>
      </c>
      <c r="B228" s="29" t="s">
        <v>70</v>
      </c>
      <c r="C228" s="12">
        <v>0</v>
      </c>
      <c r="D228" s="12">
        <v>0</v>
      </c>
      <c r="E228" s="12">
        <v>0</v>
      </c>
      <c r="F228" s="12">
        <v>0</v>
      </c>
      <c r="G228" s="12">
        <v>136690482</v>
      </c>
      <c r="H228" s="12">
        <v>528568343</v>
      </c>
      <c r="I228" s="12">
        <v>0</v>
      </c>
      <c r="J228" s="12">
        <v>0</v>
      </c>
      <c r="K228" s="12">
        <v>114338051</v>
      </c>
      <c r="L228" s="12">
        <v>2768715205</v>
      </c>
      <c r="M228" s="12">
        <v>1059959328</v>
      </c>
      <c r="N228" s="12">
        <v>20225284</v>
      </c>
      <c r="O228" s="12">
        <v>705000</v>
      </c>
      <c r="P228" s="12">
        <v>0</v>
      </c>
      <c r="Q228" s="12">
        <v>0</v>
      </c>
      <c r="R228" s="12">
        <v>0</v>
      </c>
      <c r="S228" s="12">
        <v>0</v>
      </c>
      <c r="T228" s="12">
        <v>213298762</v>
      </c>
      <c r="U228" s="12">
        <v>0</v>
      </c>
      <c r="V228" s="12">
        <v>189281635</v>
      </c>
      <c r="W228" s="12">
        <v>0</v>
      </c>
      <c r="X228" s="12">
        <v>69940465</v>
      </c>
      <c r="Y228" s="12">
        <v>0</v>
      </c>
      <c r="Z228" s="12">
        <v>0</v>
      </c>
      <c r="AA228" s="12">
        <v>0</v>
      </c>
      <c r="AB228" s="12">
        <v>0</v>
      </c>
      <c r="AC228" s="12">
        <v>541936458</v>
      </c>
      <c r="AD228" s="12">
        <v>470349549</v>
      </c>
      <c r="AE228" s="12">
        <v>0</v>
      </c>
      <c r="AF228" s="12">
        <v>0</v>
      </c>
      <c r="AG228" s="12">
        <v>437058925</v>
      </c>
      <c r="AH228" s="12">
        <v>0</v>
      </c>
      <c r="AI228" s="12">
        <v>0</v>
      </c>
      <c r="AJ228" s="12">
        <v>66400275</v>
      </c>
      <c r="AK228" s="12">
        <v>0</v>
      </c>
      <c r="AL228" s="12">
        <v>12369592</v>
      </c>
      <c r="AM228" s="181">
        <v>6629837354</v>
      </c>
    </row>
    <row r="229" spans="1:39" s="26" customFormat="1" ht="15" x14ac:dyDescent="0.25">
      <c r="A229" s="120" t="s">
        <v>468</v>
      </c>
      <c r="B229" s="121" t="s">
        <v>156</v>
      </c>
      <c r="C229" s="119">
        <v>656853522</v>
      </c>
      <c r="D229" s="119">
        <v>0</v>
      </c>
      <c r="E229" s="119">
        <v>45144527</v>
      </c>
      <c r="F229" s="119">
        <v>800038</v>
      </c>
      <c r="G229" s="119">
        <v>148533001</v>
      </c>
      <c r="H229" s="119">
        <v>2010622746</v>
      </c>
      <c r="I229" s="119">
        <v>873615014</v>
      </c>
      <c r="J229" s="119">
        <v>0</v>
      </c>
      <c r="K229" s="119">
        <v>2047206542</v>
      </c>
      <c r="L229" s="119">
        <v>5025868524</v>
      </c>
      <c r="M229" s="119">
        <v>5238582704</v>
      </c>
      <c r="N229" s="119">
        <v>7514565610</v>
      </c>
      <c r="O229" s="119">
        <v>1337035933</v>
      </c>
      <c r="P229" s="119">
        <v>0</v>
      </c>
      <c r="Q229" s="119">
        <v>0</v>
      </c>
      <c r="R229" s="119">
        <v>95987646</v>
      </c>
      <c r="S229" s="119">
        <v>0</v>
      </c>
      <c r="T229" s="119">
        <v>12694553973</v>
      </c>
      <c r="U229" s="119">
        <v>0</v>
      </c>
      <c r="V229" s="119">
        <v>4497794658</v>
      </c>
      <c r="W229" s="119">
        <v>0</v>
      </c>
      <c r="X229" s="119">
        <v>497073615</v>
      </c>
      <c r="Y229" s="119">
        <v>0</v>
      </c>
      <c r="Z229" s="119">
        <v>34785539</v>
      </c>
      <c r="AA229" s="119">
        <v>7748108</v>
      </c>
      <c r="AB229" s="119">
        <v>135839549</v>
      </c>
      <c r="AC229" s="119">
        <v>569477532</v>
      </c>
      <c r="AD229" s="119">
        <v>3437022931</v>
      </c>
      <c r="AE229" s="119">
        <v>225070886</v>
      </c>
      <c r="AF229" s="119">
        <v>1439259150</v>
      </c>
      <c r="AG229" s="119">
        <v>437058925</v>
      </c>
      <c r="AH229" s="119">
        <v>841618728</v>
      </c>
      <c r="AI229" s="119">
        <v>0</v>
      </c>
      <c r="AJ229" s="119">
        <v>217425017</v>
      </c>
      <c r="AK229" s="119">
        <v>0</v>
      </c>
      <c r="AL229" s="119">
        <v>12369592</v>
      </c>
      <c r="AM229" s="178">
        <v>50041914010</v>
      </c>
    </row>
    <row r="230" spans="1:39" s="26" customFormat="1" ht="15" x14ac:dyDescent="0.25">
      <c r="A230" s="73" t="s">
        <v>469</v>
      </c>
      <c r="B230" s="29" t="s">
        <v>143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1169001411</v>
      </c>
      <c r="AD230" s="12">
        <v>4951709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181">
        <v>1173953120</v>
      </c>
    </row>
    <row r="231" spans="1:39" s="26" customFormat="1" ht="15" x14ac:dyDescent="0.25">
      <c r="A231" s="73" t="s">
        <v>470</v>
      </c>
      <c r="B231" s="29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22144708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181">
        <v>22144708</v>
      </c>
    </row>
    <row r="232" spans="1:39" s="26" customFormat="1" ht="15" x14ac:dyDescent="0.25">
      <c r="A232" s="73" t="s">
        <v>471</v>
      </c>
      <c r="B232" s="29" t="s">
        <v>145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181">
        <v>0</v>
      </c>
    </row>
    <row r="233" spans="1:39" s="26" customFormat="1" ht="15" x14ac:dyDescent="0.25">
      <c r="A233" s="73" t="s">
        <v>472</v>
      </c>
      <c r="B233" s="29" t="s">
        <v>146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165998404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224383143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181">
        <v>390381547</v>
      </c>
    </row>
    <row r="234" spans="1:39" s="26" customFormat="1" ht="15" x14ac:dyDescent="0.25">
      <c r="A234" s="73" t="s">
        <v>473</v>
      </c>
      <c r="B234" s="29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181">
        <v>0</v>
      </c>
    </row>
    <row r="235" spans="1:39" s="26" customFormat="1" ht="15" x14ac:dyDescent="0.25">
      <c r="A235" s="73" t="s">
        <v>474</v>
      </c>
      <c r="B235" s="29" t="s">
        <v>148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0</v>
      </c>
      <c r="AM235" s="181">
        <v>0</v>
      </c>
    </row>
    <row r="236" spans="1:39" s="26" customFormat="1" ht="15" x14ac:dyDescent="0.25">
      <c r="A236" s="73" t="s">
        <v>475</v>
      </c>
      <c r="B236" s="29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181">
        <v>0</v>
      </c>
    </row>
    <row r="237" spans="1:39" s="26" customFormat="1" ht="15" x14ac:dyDescent="0.25">
      <c r="A237" s="73" t="s">
        <v>476</v>
      </c>
      <c r="B237" s="29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181">
        <v>0</v>
      </c>
    </row>
    <row r="238" spans="1:39" s="26" customFormat="1" ht="15" x14ac:dyDescent="0.25">
      <c r="A238" s="73" t="s">
        <v>477</v>
      </c>
      <c r="B238" s="29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181">
        <v>0</v>
      </c>
    </row>
    <row r="239" spans="1:39" s="26" customFormat="1" ht="15" x14ac:dyDescent="0.25">
      <c r="A239" s="73" t="s">
        <v>478</v>
      </c>
      <c r="B239" s="29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>
        <v>0</v>
      </c>
      <c r="AM239" s="181">
        <v>0</v>
      </c>
    </row>
    <row r="240" spans="1:39" s="26" customFormat="1" ht="15" x14ac:dyDescent="0.25">
      <c r="A240" s="73" t="s">
        <v>479</v>
      </c>
      <c r="B240" s="29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181">
        <v>0</v>
      </c>
    </row>
    <row r="241" spans="1:39" s="26" customFormat="1" ht="15" x14ac:dyDescent="0.25">
      <c r="A241" s="73" t="s">
        <v>480</v>
      </c>
      <c r="B241" s="29" t="s">
        <v>154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181">
        <v>0</v>
      </c>
    </row>
    <row r="242" spans="1:39" s="26" customFormat="1" ht="15" x14ac:dyDescent="0.25">
      <c r="A242" s="73" t="s">
        <v>481</v>
      </c>
      <c r="B242" s="29" t="s">
        <v>155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674144414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181">
        <v>674144414</v>
      </c>
    </row>
    <row r="243" spans="1:39" s="26" customFormat="1" ht="15" x14ac:dyDescent="0.25">
      <c r="A243" s="73" t="s">
        <v>482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181">
        <v>0</v>
      </c>
    </row>
    <row r="244" spans="1:39" s="26" customFormat="1" ht="15" x14ac:dyDescent="0.25">
      <c r="A244" s="120" t="s">
        <v>483</v>
      </c>
      <c r="B244" s="121" t="s">
        <v>157</v>
      </c>
      <c r="C244" s="119">
        <v>0</v>
      </c>
      <c r="D244" s="119">
        <v>0</v>
      </c>
      <c r="E244" s="119">
        <v>0</v>
      </c>
      <c r="F244" s="119">
        <v>0</v>
      </c>
      <c r="G244" s="119">
        <v>0</v>
      </c>
      <c r="H244" s="119">
        <v>0</v>
      </c>
      <c r="I244" s="119">
        <v>0</v>
      </c>
      <c r="J244" s="119">
        <v>0</v>
      </c>
      <c r="K244" s="119">
        <v>0</v>
      </c>
      <c r="L244" s="119">
        <v>165998404</v>
      </c>
      <c r="M244" s="119">
        <v>0</v>
      </c>
      <c r="N244" s="119">
        <v>0</v>
      </c>
      <c r="O244" s="119">
        <v>0</v>
      </c>
      <c r="P244" s="119">
        <v>0</v>
      </c>
      <c r="Q244" s="119">
        <v>0</v>
      </c>
      <c r="R244" s="119">
        <v>224383143</v>
      </c>
      <c r="S244" s="119">
        <v>0</v>
      </c>
      <c r="T244" s="119">
        <v>0</v>
      </c>
      <c r="U244" s="119">
        <v>0</v>
      </c>
      <c r="V244" s="119">
        <v>0</v>
      </c>
      <c r="W244" s="119">
        <v>0</v>
      </c>
      <c r="X244" s="119">
        <v>674144414</v>
      </c>
      <c r="Y244" s="119">
        <v>0</v>
      </c>
      <c r="Z244" s="119">
        <v>0</v>
      </c>
      <c r="AA244" s="119">
        <v>0</v>
      </c>
      <c r="AB244" s="119">
        <v>0</v>
      </c>
      <c r="AC244" s="119">
        <v>1169001411</v>
      </c>
      <c r="AD244" s="119">
        <v>27096417</v>
      </c>
      <c r="AE244" s="119">
        <v>0</v>
      </c>
      <c r="AF244" s="119">
        <v>0</v>
      </c>
      <c r="AG244" s="119">
        <v>0</v>
      </c>
      <c r="AH244" s="119">
        <v>0</v>
      </c>
      <c r="AI244" s="119">
        <v>0</v>
      </c>
      <c r="AJ244" s="119">
        <v>0</v>
      </c>
      <c r="AK244" s="119">
        <v>0</v>
      </c>
      <c r="AL244" s="119">
        <v>0</v>
      </c>
      <c r="AM244" s="178">
        <v>2260623789</v>
      </c>
    </row>
    <row r="245" spans="1:39" s="26" customFormat="1" ht="15" collapsed="1" x14ac:dyDescent="0.25">
      <c r="A245" s="74" t="s">
        <v>39</v>
      </c>
      <c r="B245" s="32" t="s">
        <v>100</v>
      </c>
      <c r="C245" s="31">
        <v>656853522</v>
      </c>
      <c r="D245" s="31">
        <v>0</v>
      </c>
      <c r="E245" s="31">
        <v>45144527</v>
      </c>
      <c r="F245" s="31">
        <v>800038</v>
      </c>
      <c r="G245" s="31">
        <v>148533001</v>
      </c>
      <c r="H245" s="31">
        <v>2010622746</v>
      </c>
      <c r="I245" s="31">
        <v>873615014</v>
      </c>
      <c r="J245" s="31">
        <v>0</v>
      </c>
      <c r="K245" s="31">
        <v>2047206542</v>
      </c>
      <c r="L245" s="31">
        <v>5191866928</v>
      </c>
      <c r="M245" s="31">
        <v>5238582704</v>
      </c>
      <c r="N245" s="31">
        <v>7514565610</v>
      </c>
      <c r="O245" s="31">
        <v>1337035933</v>
      </c>
      <c r="P245" s="31">
        <v>0</v>
      </c>
      <c r="Q245" s="31">
        <v>0</v>
      </c>
      <c r="R245" s="31">
        <v>320370789</v>
      </c>
      <c r="S245" s="31">
        <v>0</v>
      </c>
      <c r="T245" s="31">
        <v>12694553973</v>
      </c>
      <c r="U245" s="31">
        <v>0</v>
      </c>
      <c r="V245" s="31">
        <v>4497794658</v>
      </c>
      <c r="W245" s="31">
        <v>0</v>
      </c>
      <c r="X245" s="31">
        <v>1171218029</v>
      </c>
      <c r="Y245" s="31">
        <v>0</v>
      </c>
      <c r="Z245" s="31">
        <v>34785539</v>
      </c>
      <c r="AA245" s="31">
        <v>7748108</v>
      </c>
      <c r="AB245" s="31">
        <v>135839549</v>
      </c>
      <c r="AC245" s="31">
        <v>1738478943</v>
      </c>
      <c r="AD245" s="31">
        <v>3464119348</v>
      </c>
      <c r="AE245" s="31">
        <v>225070886</v>
      </c>
      <c r="AF245" s="31">
        <v>1439259150</v>
      </c>
      <c r="AG245" s="31">
        <v>437058925</v>
      </c>
      <c r="AH245" s="31">
        <v>841618728</v>
      </c>
      <c r="AI245" s="31">
        <v>0</v>
      </c>
      <c r="AJ245" s="31">
        <v>217425017</v>
      </c>
      <c r="AK245" s="31">
        <v>0</v>
      </c>
      <c r="AL245" s="31">
        <v>12369592</v>
      </c>
      <c r="AM245" s="182">
        <v>52302537799</v>
      </c>
    </row>
    <row r="246" spans="1:39" s="26" customFormat="1" ht="15" x14ac:dyDescent="0.25">
      <c r="A246" s="73" t="s">
        <v>484</v>
      </c>
      <c r="B246" s="29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196059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81">
        <v>196059</v>
      </c>
    </row>
    <row r="247" spans="1:39" s="26" customFormat="1" ht="15" x14ac:dyDescent="0.25">
      <c r="A247" s="73" t="s">
        <v>485</v>
      </c>
      <c r="B247" s="29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181">
        <v>0</v>
      </c>
    </row>
    <row r="248" spans="1:39" s="26" customFormat="1" ht="15" x14ac:dyDescent="0.25">
      <c r="A248" s="73" t="s">
        <v>486</v>
      </c>
      <c r="B248" s="29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81">
        <v>0</v>
      </c>
    </row>
    <row r="249" spans="1:39" s="26" customFormat="1" ht="15" x14ac:dyDescent="0.25">
      <c r="A249" s="73" t="s">
        <v>487</v>
      </c>
      <c r="B249" s="29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81">
        <v>0</v>
      </c>
    </row>
    <row r="250" spans="1:39" s="26" customFormat="1" ht="15" x14ac:dyDescent="0.25">
      <c r="A250" s="73" t="s">
        <v>488</v>
      </c>
      <c r="B250" s="29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181">
        <v>0</v>
      </c>
    </row>
    <row r="251" spans="1:39" s="26" customFormat="1" ht="15" x14ac:dyDescent="0.25">
      <c r="A251" s="73" t="s">
        <v>489</v>
      </c>
      <c r="B251" s="29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81">
        <v>0</v>
      </c>
    </row>
    <row r="252" spans="1:39" s="26" customFormat="1" ht="15" x14ac:dyDescent="0.25">
      <c r="A252" s="73" t="s">
        <v>490</v>
      </c>
      <c r="B252" s="29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81">
        <v>0</v>
      </c>
    </row>
    <row r="253" spans="1:39" s="26" customFormat="1" ht="15" x14ac:dyDescent="0.25">
      <c r="A253" s="73" t="s">
        <v>491</v>
      </c>
      <c r="B253" s="29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81">
        <v>0</v>
      </c>
    </row>
    <row r="254" spans="1:39" s="26" customFormat="1" ht="15" x14ac:dyDescent="0.25">
      <c r="A254" s="73" t="s">
        <v>492</v>
      </c>
      <c r="B254" s="29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81">
        <v>0</v>
      </c>
    </row>
    <row r="255" spans="1:39" s="26" customFormat="1" ht="15" x14ac:dyDescent="0.25">
      <c r="A255" s="73" t="s">
        <v>493</v>
      </c>
      <c r="B255" s="29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81">
        <v>0</v>
      </c>
    </row>
    <row r="256" spans="1:39" s="26" customFormat="1" ht="15" x14ac:dyDescent="0.25">
      <c r="A256" s="73" t="s">
        <v>494</v>
      </c>
      <c r="B256" s="29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181">
        <v>0</v>
      </c>
    </row>
    <row r="257" spans="1:39" s="26" customFormat="1" ht="15" x14ac:dyDescent="0.25">
      <c r="A257" s="73" t="s">
        <v>495</v>
      </c>
      <c r="B257" s="29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81">
        <v>0</v>
      </c>
    </row>
    <row r="258" spans="1:39" s="26" customFormat="1" ht="15" x14ac:dyDescent="0.25">
      <c r="A258" s="73" t="s">
        <v>496</v>
      </c>
      <c r="B258" s="29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81">
        <v>0</v>
      </c>
    </row>
    <row r="259" spans="1:39" s="26" customFormat="1" ht="15" x14ac:dyDescent="0.25">
      <c r="A259" s="73" t="s">
        <v>497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81">
        <v>0</v>
      </c>
    </row>
    <row r="260" spans="1:39" s="26" customFormat="1" ht="15" x14ac:dyDescent="0.25">
      <c r="A260" s="120" t="s">
        <v>498</v>
      </c>
      <c r="B260" s="121" t="s">
        <v>165</v>
      </c>
      <c r="C260" s="119">
        <v>0</v>
      </c>
      <c r="D260" s="119">
        <v>0</v>
      </c>
      <c r="E260" s="119">
        <v>0</v>
      </c>
      <c r="F260" s="119">
        <v>0</v>
      </c>
      <c r="G260" s="119">
        <v>0</v>
      </c>
      <c r="H260" s="119">
        <v>0</v>
      </c>
      <c r="I260" s="119">
        <v>0</v>
      </c>
      <c r="J260" s="119">
        <v>0</v>
      </c>
      <c r="K260" s="119">
        <v>0</v>
      </c>
      <c r="L260" s="119">
        <v>0</v>
      </c>
      <c r="M260" s="119">
        <v>0</v>
      </c>
      <c r="N260" s="119">
        <v>0</v>
      </c>
      <c r="O260" s="119">
        <v>0</v>
      </c>
      <c r="P260" s="119">
        <v>0</v>
      </c>
      <c r="Q260" s="119">
        <v>0</v>
      </c>
      <c r="R260" s="119">
        <v>0</v>
      </c>
      <c r="S260" s="119">
        <v>0</v>
      </c>
      <c r="T260" s="119">
        <v>0</v>
      </c>
      <c r="U260" s="119">
        <v>0</v>
      </c>
      <c r="V260" s="119">
        <v>0</v>
      </c>
      <c r="W260" s="119">
        <v>196059</v>
      </c>
      <c r="X260" s="119">
        <v>0</v>
      </c>
      <c r="Y260" s="119">
        <v>0</v>
      </c>
      <c r="Z260" s="119">
        <v>0</v>
      </c>
      <c r="AA260" s="119">
        <v>0</v>
      </c>
      <c r="AB260" s="119">
        <v>0</v>
      </c>
      <c r="AC260" s="119">
        <v>0</v>
      </c>
      <c r="AD260" s="119">
        <v>0</v>
      </c>
      <c r="AE260" s="119">
        <v>0</v>
      </c>
      <c r="AF260" s="119">
        <v>0</v>
      </c>
      <c r="AG260" s="119">
        <v>0</v>
      </c>
      <c r="AH260" s="119">
        <v>0</v>
      </c>
      <c r="AI260" s="119">
        <v>0</v>
      </c>
      <c r="AJ260" s="119">
        <v>0</v>
      </c>
      <c r="AK260" s="119">
        <v>0</v>
      </c>
      <c r="AL260" s="119">
        <v>0</v>
      </c>
      <c r="AM260" s="178">
        <v>196059</v>
      </c>
    </row>
    <row r="261" spans="1:39" s="26" customFormat="1" ht="15" x14ac:dyDescent="0.25">
      <c r="A261" s="73" t="s">
        <v>499</v>
      </c>
      <c r="B261" s="29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81">
        <v>0</v>
      </c>
    </row>
    <row r="262" spans="1:39" s="26" customFormat="1" ht="15" x14ac:dyDescent="0.25">
      <c r="A262" s="73" t="s">
        <v>500</v>
      </c>
      <c r="B262" s="29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81">
        <v>0</v>
      </c>
    </row>
    <row r="263" spans="1:39" s="26" customFormat="1" ht="15" x14ac:dyDescent="0.25">
      <c r="A263" s="73" t="s">
        <v>501</v>
      </c>
      <c r="B263" s="29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181">
        <v>0</v>
      </c>
    </row>
    <row r="264" spans="1:39" s="26" customFormat="1" ht="15" x14ac:dyDescent="0.25">
      <c r="A264" s="73" t="s">
        <v>502</v>
      </c>
      <c r="B264" s="29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81">
        <v>0</v>
      </c>
    </row>
    <row r="265" spans="1:39" s="26" customFormat="1" ht="15" x14ac:dyDescent="0.25">
      <c r="A265" s="73" t="s">
        <v>503</v>
      </c>
      <c r="B265" s="29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81">
        <v>0</v>
      </c>
    </row>
    <row r="266" spans="1:39" s="26" customFormat="1" ht="15" x14ac:dyDescent="0.25">
      <c r="A266" s="73" t="s">
        <v>504</v>
      </c>
      <c r="B266" s="29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81">
        <v>0</v>
      </c>
    </row>
    <row r="267" spans="1:39" s="26" customFormat="1" ht="15" x14ac:dyDescent="0.25">
      <c r="A267" s="73" t="s">
        <v>505</v>
      </c>
      <c r="B267" s="29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81">
        <v>0</v>
      </c>
    </row>
    <row r="268" spans="1:39" s="26" customFormat="1" ht="15" x14ac:dyDescent="0.25">
      <c r="A268" s="73" t="s">
        <v>506</v>
      </c>
      <c r="B268" s="29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81">
        <v>0</v>
      </c>
    </row>
    <row r="269" spans="1:39" s="26" customFormat="1" ht="15" x14ac:dyDescent="0.25">
      <c r="A269" s="73" t="s">
        <v>507</v>
      </c>
      <c r="B269" s="29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81">
        <v>0</v>
      </c>
    </row>
    <row r="270" spans="1:39" s="26" customFormat="1" ht="15" x14ac:dyDescent="0.25">
      <c r="A270" s="73" t="s">
        <v>508</v>
      </c>
      <c r="B270" s="29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181">
        <v>0</v>
      </c>
    </row>
    <row r="271" spans="1:39" s="26" customFormat="1" ht="15" x14ac:dyDescent="0.25">
      <c r="A271" s="73" t="s">
        <v>509</v>
      </c>
      <c r="B271" s="29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181">
        <v>0</v>
      </c>
    </row>
    <row r="272" spans="1:39" s="26" customFormat="1" ht="15" x14ac:dyDescent="0.25">
      <c r="A272" s="73" t="s">
        <v>510</v>
      </c>
      <c r="B272" s="29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181">
        <v>0</v>
      </c>
    </row>
    <row r="273" spans="1:39" s="26" customFormat="1" ht="15" x14ac:dyDescent="0.25">
      <c r="A273" s="73" t="s">
        <v>511</v>
      </c>
      <c r="B273" s="29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181">
        <v>0</v>
      </c>
    </row>
    <row r="274" spans="1:39" s="26" customFormat="1" ht="15" x14ac:dyDescent="0.25">
      <c r="A274" s="73" t="s">
        <v>512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181">
        <v>0</v>
      </c>
    </row>
    <row r="275" spans="1:39" s="26" customFormat="1" ht="15" x14ac:dyDescent="0.25">
      <c r="A275" s="120" t="s">
        <v>513</v>
      </c>
      <c r="B275" s="121" t="s">
        <v>166</v>
      </c>
      <c r="C275" s="119">
        <v>0</v>
      </c>
      <c r="D275" s="119">
        <v>0</v>
      </c>
      <c r="E275" s="119">
        <v>0</v>
      </c>
      <c r="F275" s="119">
        <v>0</v>
      </c>
      <c r="G275" s="119">
        <v>0</v>
      </c>
      <c r="H275" s="119">
        <v>0</v>
      </c>
      <c r="I275" s="119">
        <v>0</v>
      </c>
      <c r="J275" s="119">
        <v>0</v>
      </c>
      <c r="K275" s="119">
        <v>0</v>
      </c>
      <c r="L275" s="119">
        <v>0</v>
      </c>
      <c r="M275" s="119">
        <v>0</v>
      </c>
      <c r="N275" s="119">
        <v>0</v>
      </c>
      <c r="O275" s="119">
        <v>0</v>
      </c>
      <c r="P275" s="119">
        <v>0</v>
      </c>
      <c r="Q275" s="119">
        <v>0</v>
      </c>
      <c r="R275" s="119">
        <v>0</v>
      </c>
      <c r="S275" s="119">
        <v>0</v>
      </c>
      <c r="T275" s="119">
        <v>0</v>
      </c>
      <c r="U275" s="119">
        <v>0</v>
      </c>
      <c r="V275" s="119">
        <v>0</v>
      </c>
      <c r="W275" s="119">
        <v>0</v>
      </c>
      <c r="X275" s="119">
        <v>0</v>
      </c>
      <c r="Y275" s="119">
        <v>0</v>
      </c>
      <c r="Z275" s="119">
        <v>0</v>
      </c>
      <c r="AA275" s="119">
        <v>0</v>
      </c>
      <c r="AB275" s="119">
        <v>0</v>
      </c>
      <c r="AC275" s="119">
        <v>0</v>
      </c>
      <c r="AD275" s="119">
        <v>0</v>
      </c>
      <c r="AE275" s="119">
        <v>0</v>
      </c>
      <c r="AF275" s="119">
        <v>0</v>
      </c>
      <c r="AG275" s="119">
        <v>0</v>
      </c>
      <c r="AH275" s="119">
        <v>0</v>
      </c>
      <c r="AI275" s="119">
        <v>0</v>
      </c>
      <c r="AJ275" s="119">
        <v>0</v>
      </c>
      <c r="AK275" s="119">
        <v>0</v>
      </c>
      <c r="AL275" s="119">
        <v>0</v>
      </c>
      <c r="AM275" s="178">
        <v>0</v>
      </c>
    </row>
    <row r="276" spans="1:39" s="26" customFormat="1" ht="15" x14ac:dyDescent="0.25">
      <c r="A276" s="73" t="s">
        <v>514</v>
      </c>
      <c r="B276" s="29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181">
        <v>0</v>
      </c>
    </row>
    <row r="277" spans="1:39" s="26" customFormat="1" ht="15" x14ac:dyDescent="0.25">
      <c r="A277" s="73" t="s">
        <v>515</v>
      </c>
      <c r="B277" s="29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181">
        <v>0</v>
      </c>
    </row>
    <row r="278" spans="1:39" s="26" customFormat="1" ht="15" x14ac:dyDescent="0.25">
      <c r="A278" s="73" t="s">
        <v>516</v>
      </c>
      <c r="B278" s="29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181">
        <v>0</v>
      </c>
    </row>
    <row r="279" spans="1:39" s="26" customFormat="1" ht="15" x14ac:dyDescent="0.25">
      <c r="A279" s="73" t="s">
        <v>517</v>
      </c>
      <c r="B279" s="29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181">
        <v>0</v>
      </c>
    </row>
    <row r="280" spans="1:39" s="26" customFormat="1" ht="15" x14ac:dyDescent="0.25">
      <c r="A280" s="73" t="s">
        <v>518</v>
      </c>
      <c r="B280" s="29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81">
        <v>0</v>
      </c>
    </row>
    <row r="281" spans="1:39" s="26" customFormat="1" ht="15" x14ac:dyDescent="0.25">
      <c r="A281" s="73" t="s">
        <v>519</v>
      </c>
      <c r="B281" s="29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181">
        <v>0</v>
      </c>
    </row>
    <row r="282" spans="1:39" s="26" customFormat="1" ht="15" x14ac:dyDescent="0.25">
      <c r="A282" s="73" t="s">
        <v>520</v>
      </c>
      <c r="B282" s="29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81">
        <v>0</v>
      </c>
    </row>
    <row r="283" spans="1:39" s="26" customFormat="1" ht="15" x14ac:dyDescent="0.25">
      <c r="A283" s="73" t="s">
        <v>521</v>
      </c>
      <c r="B283" s="29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81">
        <v>0</v>
      </c>
    </row>
    <row r="284" spans="1:39" s="26" customFormat="1" ht="15" x14ac:dyDescent="0.25">
      <c r="A284" s="73" t="s">
        <v>522</v>
      </c>
      <c r="B284" s="29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81">
        <v>0</v>
      </c>
    </row>
    <row r="285" spans="1:39" s="26" customFormat="1" ht="15" x14ac:dyDescent="0.25">
      <c r="A285" s="73" t="s">
        <v>523</v>
      </c>
      <c r="B285" s="29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81">
        <v>0</v>
      </c>
    </row>
    <row r="286" spans="1:39" s="26" customFormat="1" ht="15" x14ac:dyDescent="0.25">
      <c r="A286" s="73" t="s">
        <v>524</v>
      </c>
      <c r="B286" s="29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181">
        <v>0</v>
      </c>
    </row>
    <row r="287" spans="1:39" s="26" customFormat="1" ht="15" x14ac:dyDescent="0.25">
      <c r="A287" s="73" t="s">
        <v>525</v>
      </c>
      <c r="B287" s="29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81">
        <v>0</v>
      </c>
    </row>
    <row r="288" spans="1:39" s="26" customFormat="1" ht="15" x14ac:dyDescent="0.25">
      <c r="A288" s="73" t="s">
        <v>526</v>
      </c>
      <c r="B288" s="29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181">
        <v>0</v>
      </c>
    </row>
    <row r="289" spans="1:39" s="26" customFormat="1" ht="15" x14ac:dyDescent="0.25">
      <c r="A289" s="73" t="s">
        <v>527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81">
        <v>0</v>
      </c>
    </row>
    <row r="290" spans="1:39" s="26" customFormat="1" ht="15" x14ac:dyDescent="0.25">
      <c r="A290" s="120" t="s">
        <v>528</v>
      </c>
      <c r="B290" s="121" t="s">
        <v>167</v>
      </c>
      <c r="C290" s="119">
        <v>0</v>
      </c>
      <c r="D290" s="119">
        <v>0</v>
      </c>
      <c r="E290" s="119">
        <v>0</v>
      </c>
      <c r="F290" s="119">
        <v>0</v>
      </c>
      <c r="G290" s="119">
        <v>0</v>
      </c>
      <c r="H290" s="119">
        <v>0</v>
      </c>
      <c r="I290" s="119">
        <v>0</v>
      </c>
      <c r="J290" s="119">
        <v>0</v>
      </c>
      <c r="K290" s="119">
        <v>0</v>
      </c>
      <c r="L290" s="119">
        <v>0</v>
      </c>
      <c r="M290" s="119">
        <v>0</v>
      </c>
      <c r="N290" s="119">
        <v>0</v>
      </c>
      <c r="O290" s="119">
        <v>0</v>
      </c>
      <c r="P290" s="119">
        <v>0</v>
      </c>
      <c r="Q290" s="119">
        <v>0</v>
      </c>
      <c r="R290" s="119">
        <v>0</v>
      </c>
      <c r="S290" s="119">
        <v>0</v>
      </c>
      <c r="T290" s="119">
        <v>0</v>
      </c>
      <c r="U290" s="119">
        <v>0</v>
      </c>
      <c r="V290" s="119">
        <v>0</v>
      </c>
      <c r="W290" s="119">
        <v>0</v>
      </c>
      <c r="X290" s="119">
        <v>0</v>
      </c>
      <c r="Y290" s="119">
        <v>0</v>
      </c>
      <c r="Z290" s="119">
        <v>0</v>
      </c>
      <c r="AA290" s="119">
        <v>0</v>
      </c>
      <c r="AB290" s="119">
        <v>0</v>
      </c>
      <c r="AC290" s="119">
        <v>0</v>
      </c>
      <c r="AD290" s="119">
        <v>0</v>
      </c>
      <c r="AE290" s="119">
        <v>0</v>
      </c>
      <c r="AF290" s="119">
        <v>0</v>
      </c>
      <c r="AG290" s="119">
        <v>0</v>
      </c>
      <c r="AH290" s="119">
        <v>0</v>
      </c>
      <c r="AI290" s="119">
        <v>0</v>
      </c>
      <c r="AJ290" s="119">
        <v>0</v>
      </c>
      <c r="AK290" s="119">
        <v>0</v>
      </c>
      <c r="AL290" s="119">
        <v>0</v>
      </c>
      <c r="AM290" s="178">
        <v>0</v>
      </c>
    </row>
    <row r="291" spans="1:39" s="26" customFormat="1" ht="15" collapsed="1" x14ac:dyDescent="0.25">
      <c r="A291" s="74" t="s">
        <v>40</v>
      </c>
      <c r="B291" s="32" t="s">
        <v>116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196059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 s="182">
        <v>196059</v>
      </c>
    </row>
    <row r="292" spans="1:39" s="26" customFormat="1" ht="15" x14ac:dyDescent="0.25">
      <c r="A292" s="73" t="s">
        <v>529</v>
      </c>
      <c r="B292" s="29" t="s">
        <v>143</v>
      </c>
      <c r="C292" s="12">
        <v>47037916</v>
      </c>
      <c r="D292" s="12">
        <v>7725335</v>
      </c>
      <c r="E292" s="12">
        <v>0</v>
      </c>
      <c r="F292" s="12">
        <v>28256438</v>
      </c>
      <c r="G292" s="12">
        <v>34549792</v>
      </c>
      <c r="H292" s="12">
        <v>308592817</v>
      </c>
      <c r="I292" s="12">
        <v>0</v>
      </c>
      <c r="J292" s="12">
        <v>0</v>
      </c>
      <c r="K292" s="12">
        <v>0</v>
      </c>
      <c r="L292" s="12">
        <v>538537624</v>
      </c>
      <c r="M292" s="12">
        <v>233705433</v>
      </c>
      <c r="N292" s="12">
        <v>82002914</v>
      </c>
      <c r="O292" s="12">
        <v>78051656</v>
      </c>
      <c r="P292" s="12">
        <v>193725</v>
      </c>
      <c r="Q292" s="12">
        <v>0</v>
      </c>
      <c r="R292" s="12">
        <v>648170</v>
      </c>
      <c r="S292" s="12">
        <v>0</v>
      </c>
      <c r="T292" s="12">
        <v>583154113</v>
      </c>
      <c r="U292" s="12">
        <v>0</v>
      </c>
      <c r="V292" s="12">
        <v>404081023</v>
      </c>
      <c r="W292" s="12">
        <v>0</v>
      </c>
      <c r="X292" s="12">
        <v>67733612</v>
      </c>
      <c r="Y292" s="12">
        <v>0</v>
      </c>
      <c r="Z292" s="12">
        <v>0</v>
      </c>
      <c r="AA292" s="12">
        <v>32148672</v>
      </c>
      <c r="AB292" s="12">
        <v>0</v>
      </c>
      <c r="AC292" s="12">
        <v>22882366</v>
      </c>
      <c r="AD292" s="12">
        <v>2168405124</v>
      </c>
      <c r="AE292" s="12">
        <v>107656813</v>
      </c>
      <c r="AF292" s="12">
        <v>0</v>
      </c>
      <c r="AG292" s="12">
        <v>1952842</v>
      </c>
      <c r="AH292" s="12">
        <v>37532107</v>
      </c>
      <c r="AI292" s="12">
        <v>0</v>
      </c>
      <c r="AJ292" s="12">
        <v>14338666</v>
      </c>
      <c r="AK292" s="12">
        <v>0</v>
      </c>
      <c r="AL292" s="12">
        <v>0</v>
      </c>
      <c r="AM292" s="181">
        <v>4799187158</v>
      </c>
    </row>
    <row r="293" spans="1:39" s="26" customFormat="1" ht="15" x14ac:dyDescent="0.25">
      <c r="A293" s="73" t="s">
        <v>530</v>
      </c>
      <c r="B293" s="29" t="s">
        <v>144</v>
      </c>
      <c r="C293" s="12">
        <v>47604963</v>
      </c>
      <c r="D293" s="12">
        <v>0</v>
      </c>
      <c r="E293" s="12">
        <v>0</v>
      </c>
      <c r="F293" s="12">
        <v>3069349</v>
      </c>
      <c r="G293" s="12">
        <v>14932325</v>
      </c>
      <c r="H293" s="12">
        <v>187512289</v>
      </c>
      <c r="I293" s="12">
        <v>0</v>
      </c>
      <c r="J293" s="12">
        <v>0</v>
      </c>
      <c r="K293" s="12">
        <v>0</v>
      </c>
      <c r="L293" s="12">
        <v>137353270</v>
      </c>
      <c r="M293" s="12">
        <v>137271013</v>
      </c>
      <c r="N293" s="12">
        <v>27229001</v>
      </c>
      <c r="O293" s="12">
        <v>41216374</v>
      </c>
      <c r="P293" s="12">
        <v>0</v>
      </c>
      <c r="Q293" s="12">
        <v>0</v>
      </c>
      <c r="R293" s="12">
        <v>0</v>
      </c>
      <c r="S293" s="12">
        <v>0</v>
      </c>
      <c r="T293" s="12">
        <v>301081055</v>
      </c>
      <c r="U293" s="12">
        <v>0</v>
      </c>
      <c r="V293" s="12">
        <v>88175482</v>
      </c>
      <c r="W293" s="12">
        <v>0</v>
      </c>
      <c r="X293" s="12">
        <v>24771358</v>
      </c>
      <c r="Y293" s="12">
        <v>0</v>
      </c>
      <c r="Z293" s="12">
        <v>0</v>
      </c>
      <c r="AA293" s="12">
        <v>4723108</v>
      </c>
      <c r="AB293" s="12">
        <v>0</v>
      </c>
      <c r="AC293" s="12">
        <v>9323017</v>
      </c>
      <c r="AD293" s="12">
        <v>72519554</v>
      </c>
      <c r="AE293" s="12">
        <v>0</v>
      </c>
      <c r="AF293" s="12">
        <v>0</v>
      </c>
      <c r="AG293" s="12">
        <v>0</v>
      </c>
      <c r="AH293" s="12">
        <v>1771428</v>
      </c>
      <c r="AI293" s="12">
        <v>0</v>
      </c>
      <c r="AJ293" s="12">
        <v>3959734</v>
      </c>
      <c r="AK293" s="12">
        <v>0</v>
      </c>
      <c r="AL293" s="12">
        <v>0</v>
      </c>
      <c r="AM293" s="181">
        <v>1102513320</v>
      </c>
    </row>
    <row r="294" spans="1:39" s="26" customFormat="1" ht="15" x14ac:dyDescent="0.25">
      <c r="A294" s="73" t="s">
        <v>531</v>
      </c>
      <c r="B294" s="29" t="s">
        <v>145</v>
      </c>
      <c r="C294" s="12">
        <v>5099811</v>
      </c>
      <c r="D294" s="12">
        <v>0</v>
      </c>
      <c r="E294" s="12">
        <v>0</v>
      </c>
      <c r="F294" s="12">
        <v>97371</v>
      </c>
      <c r="G294" s="12">
        <v>6196211</v>
      </c>
      <c r="H294" s="12">
        <v>32628953</v>
      </c>
      <c r="I294" s="12">
        <v>0</v>
      </c>
      <c r="J294" s="12">
        <v>0</v>
      </c>
      <c r="K294" s="12">
        <v>0</v>
      </c>
      <c r="L294" s="12">
        <v>35665867</v>
      </c>
      <c r="M294" s="12">
        <v>28392783</v>
      </c>
      <c r="N294" s="12">
        <v>7377828</v>
      </c>
      <c r="O294" s="12">
        <v>45420008</v>
      </c>
      <c r="P294" s="12">
        <v>0</v>
      </c>
      <c r="Q294" s="12">
        <v>0</v>
      </c>
      <c r="R294" s="12">
        <v>0</v>
      </c>
      <c r="S294" s="12">
        <v>0</v>
      </c>
      <c r="T294" s="12">
        <v>595730</v>
      </c>
      <c r="U294" s="12">
        <v>0</v>
      </c>
      <c r="V294" s="12">
        <v>38167671</v>
      </c>
      <c r="W294" s="12">
        <v>0</v>
      </c>
      <c r="X294" s="12">
        <v>0</v>
      </c>
      <c r="Y294" s="12">
        <v>0</v>
      </c>
      <c r="Z294" s="12">
        <v>0</v>
      </c>
      <c r="AA294" s="12">
        <v>1268001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257516</v>
      </c>
      <c r="AJ294" s="12">
        <v>3927874</v>
      </c>
      <c r="AK294" s="12">
        <v>0</v>
      </c>
      <c r="AL294" s="12">
        <v>0</v>
      </c>
      <c r="AM294" s="181">
        <v>205095624</v>
      </c>
    </row>
    <row r="295" spans="1:39" s="26" customFormat="1" ht="15" x14ac:dyDescent="0.25">
      <c r="A295" s="73" t="s">
        <v>532</v>
      </c>
      <c r="B295" s="29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506884935</v>
      </c>
      <c r="J295" s="12">
        <v>0</v>
      </c>
      <c r="K295" s="12">
        <v>0</v>
      </c>
      <c r="L295" s="12">
        <v>0</v>
      </c>
      <c r="M295" s="12">
        <v>1403594200</v>
      </c>
      <c r="N295" s="12">
        <v>543295022</v>
      </c>
      <c r="O295" s="12">
        <v>529317498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847395528</v>
      </c>
      <c r="AG295" s="12">
        <v>0</v>
      </c>
      <c r="AH295" s="12">
        <v>0</v>
      </c>
      <c r="AI295" s="12">
        <v>0</v>
      </c>
      <c r="AJ295" s="12">
        <v>238295014</v>
      </c>
      <c r="AK295" s="12">
        <v>0</v>
      </c>
      <c r="AL295" s="12">
        <v>0</v>
      </c>
      <c r="AM295" s="181">
        <v>4068782197</v>
      </c>
    </row>
    <row r="296" spans="1:39" s="26" customFormat="1" ht="15" x14ac:dyDescent="0.25">
      <c r="A296" s="73" t="s">
        <v>533</v>
      </c>
      <c r="B296" s="29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81">
        <v>0</v>
      </c>
    </row>
    <row r="297" spans="1:39" s="26" customFormat="1" ht="15" x14ac:dyDescent="0.25">
      <c r="A297" s="73" t="s">
        <v>534</v>
      </c>
      <c r="B297" s="29" t="s">
        <v>148</v>
      </c>
      <c r="C297" s="12">
        <v>10660560</v>
      </c>
      <c r="D297" s="12">
        <v>136356</v>
      </c>
      <c r="E297" s="12">
        <v>0</v>
      </c>
      <c r="F297" s="12">
        <v>11384</v>
      </c>
      <c r="G297" s="12">
        <v>30960954</v>
      </c>
      <c r="H297" s="12">
        <v>118989246</v>
      </c>
      <c r="I297" s="12">
        <v>0</v>
      </c>
      <c r="J297" s="12">
        <v>0</v>
      </c>
      <c r="K297" s="12">
        <v>0</v>
      </c>
      <c r="L297" s="12">
        <v>52458992</v>
      </c>
      <c r="M297" s="12">
        <v>41203581</v>
      </c>
      <c r="N297" s="12">
        <v>16876908</v>
      </c>
      <c r="O297" s="12">
        <v>40114759</v>
      </c>
      <c r="P297" s="12">
        <v>0</v>
      </c>
      <c r="Q297" s="12">
        <v>0</v>
      </c>
      <c r="R297" s="12">
        <v>0</v>
      </c>
      <c r="S297" s="12">
        <v>0</v>
      </c>
      <c r="T297" s="12">
        <v>40600878</v>
      </c>
      <c r="U297" s="12">
        <v>0</v>
      </c>
      <c r="V297" s="12">
        <v>59853865</v>
      </c>
      <c r="W297" s="12">
        <v>0</v>
      </c>
      <c r="X297" s="12">
        <v>26818182</v>
      </c>
      <c r="Y297" s="12">
        <v>0</v>
      </c>
      <c r="Z297" s="12">
        <v>0</v>
      </c>
      <c r="AA297" s="12">
        <v>11591160</v>
      </c>
      <c r="AB297" s="12">
        <v>0</v>
      </c>
      <c r="AC297" s="12">
        <v>24263100</v>
      </c>
      <c r="AD297" s="12">
        <v>258423821</v>
      </c>
      <c r="AE297" s="12">
        <v>0</v>
      </c>
      <c r="AF297" s="12">
        <v>0</v>
      </c>
      <c r="AG297" s="12">
        <v>0</v>
      </c>
      <c r="AH297" s="12">
        <v>11983551</v>
      </c>
      <c r="AI297" s="12">
        <v>0</v>
      </c>
      <c r="AJ297" s="12">
        <v>2224568</v>
      </c>
      <c r="AK297" s="12">
        <v>0</v>
      </c>
      <c r="AL297" s="12">
        <v>0</v>
      </c>
      <c r="AM297" s="181">
        <v>747171865</v>
      </c>
    </row>
    <row r="298" spans="1:39" s="26" customFormat="1" ht="15" x14ac:dyDescent="0.25">
      <c r="A298" s="73" t="s">
        <v>535</v>
      </c>
      <c r="B298" s="29" t="s">
        <v>149</v>
      </c>
      <c r="C298" s="12">
        <v>569003</v>
      </c>
      <c r="D298" s="12">
        <v>0</v>
      </c>
      <c r="E298" s="12">
        <v>0</v>
      </c>
      <c r="F298" s="12">
        <v>0</v>
      </c>
      <c r="G298" s="12">
        <v>1037201</v>
      </c>
      <c r="H298" s="12">
        <v>14882241</v>
      </c>
      <c r="I298" s="12">
        <v>0</v>
      </c>
      <c r="J298" s="12">
        <v>0</v>
      </c>
      <c r="K298" s="12">
        <v>0</v>
      </c>
      <c r="L298" s="12">
        <v>8212677</v>
      </c>
      <c r="M298" s="12">
        <v>2387461</v>
      </c>
      <c r="N298" s="12">
        <v>2639222</v>
      </c>
      <c r="O298" s="12">
        <v>1261798</v>
      </c>
      <c r="P298" s="12">
        <v>0</v>
      </c>
      <c r="Q298" s="12">
        <v>0</v>
      </c>
      <c r="R298" s="12">
        <v>0</v>
      </c>
      <c r="S298" s="12">
        <v>0</v>
      </c>
      <c r="T298" s="12">
        <v>1539145</v>
      </c>
      <c r="U298" s="12">
        <v>0</v>
      </c>
      <c r="V298" s="12">
        <v>7726504</v>
      </c>
      <c r="W298" s="12">
        <v>0</v>
      </c>
      <c r="X298" s="12">
        <v>2347378</v>
      </c>
      <c r="Y298" s="12">
        <v>0</v>
      </c>
      <c r="Z298" s="12">
        <v>0</v>
      </c>
      <c r="AA298" s="12">
        <v>1735578</v>
      </c>
      <c r="AB298" s="12">
        <v>0</v>
      </c>
      <c r="AC298" s="12">
        <v>26798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181">
        <v>44365006</v>
      </c>
    </row>
    <row r="299" spans="1:39" s="26" customFormat="1" ht="15" x14ac:dyDescent="0.25">
      <c r="A299" s="73" t="s">
        <v>536</v>
      </c>
      <c r="B299" s="29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3302940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213966312</v>
      </c>
      <c r="AE299" s="12">
        <v>551807723</v>
      </c>
      <c r="AF299" s="12">
        <v>0</v>
      </c>
      <c r="AG299" s="12">
        <v>0</v>
      </c>
      <c r="AH299" s="12">
        <v>476605118</v>
      </c>
      <c r="AI299" s="12">
        <v>0</v>
      </c>
      <c r="AJ299" s="12">
        <v>0</v>
      </c>
      <c r="AK299" s="12">
        <v>0</v>
      </c>
      <c r="AL299" s="12">
        <v>0</v>
      </c>
      <c r="AM299" s="181">
        <v>1245682093</v>
      </c>
    </row>
    <row r="300" spans="1:39" s="26" customFormat="1" ht="15" x14ac:dyDescent="0.25">
      <c r="A300" s="73" t="s">
        <v>537</v>
      </c>
      <c r="B300" s="29" t="s">
        <v>151</v>
      </c>
      <c r="C300" s="12">
        <v>7411350</v>
      </c>
      <c r="D300" s="12">
        <v>0</v>
      </c>
      <c r="E300" s="12">
        <v>0</v>
      </c>
      <c r="F300" s="12">
        <v>183648</v>
      </c>
      <c r="G300" s="12">
        <v>19917955</v>
      </c>
      <c r="H300" s="12">
        <v>102979788</v>
      </c>
      <c r="I300" s="12">
        <v>0</v>
      </c>
      <c r="J300" s="12">
        <v>0</v>
      </c>
      <c r="K300" s="12">
        <v>184456199</v>
      </c>
      <c r="L300" s="12">
        <v>586441319</v>
      </c>
      <c r="M300" s="12">
        <v>135499734</v>
      </c>
      <c r="N300" s="12">
        <v>37614317</v>
      </c>
      <c r="O300" s="12">
        <v>30098464</v>
      </c>
      <c r="P300" s="12">
        <v>0</v>
      </c>
      <c r="Q300" s="12">
        <v>0</v>
      </c>
      <c r="R300" s="12">
        <v>9410521</v>
      </c>
      <c r="S300" s="12">
        <v>0</v>
      </c>
      <c r="T300" s="12">
        <v>316872909</v>
      </c>
      <c r="U300" s="12">
        <v>0</v>
      </c>
      <c r="V300" s="12">
        <v>200384701</v>
      </c>
      <c r="W300" s="12">
        <v>0</v>
      </c>
      <c r="X300" s="12">
        <v>13577211</v>
      </c>
      <c r="Y300" s="12">
        <v>0</v>
      </c>
      <c r="Z300" s="12">
        <v>0</v>
      </c>
      <c r="AA300" s="12">
        <v>3890178</v>
      </c>
      <c r="AB300" s="12">
        <v>4760011293</v>
      </c>
      <c r="AC300" s="12">
        <v>6579396</v>
      </c>
      <c r="AD300" s="12">
        <v>278674742</v>
      </c>
      <c r="AE300" s="12">
        <v>69698038</v>
      </c>
      <c r="AF300" s="12">
        <v>0</v>
      </c>
      <c r="AG300" s="12">
        <v>0</v>
      </c>
      <c r="AH300" s="12">
        <v>250506907</v>
      </c>
      <c r="AI300" s="12">
        <v>0</v>
      </c>
      <c r="AJ300" s="12">
        <v>36999942</v>
      </c>
      <c r="AK300" s="12">
        <v>0</v>
      </c>
      <c r="AL300" s="12">
        <v>0</v>
      </c>
      <c r="AM300" s="181">
        <v>7051208612</v>
      </c>
    </row>
    <row r="301" spans="1:39" s="26" customFormat="1" ht="15" x14ac:dyDescent="0.25">
      <c r="A301" s="73" t="s">
        <v>538</v>
      </c>
      <c r="B301" s="29" t="s">
        <v>152</v>
      </c>
      <c r="C301" s="12">
        <v>338417489</v>
      </c>
      <c r="D301" s="12">
        <v>3460834</v>
      </c>
      <c r="E301" s="12">
        <v>0</v>
      </c>
      <c r="F301" s="12">
        <v>578133</v>
      </c>
      <c r="G301" s="12">
        <v>2566840</v>
      </c>
      <c r="H301" s="12">
        <v>64007044</v>
      </c>
      <c r="I301" s="12">
        <v>0</v>
      </c>
      <c r="J301" s="12">
        <v>0</v>
      </c>
      <c r="K301" s="12">
        <v>0</v>
      </c>
      <c r="L301" s="12">
        <v>41759740</v>
      </c>
      <c r="M301" s="12">
        <v>28700487</v>
      </c>
      <c r="N301" s="12">
        <v>21155800</v>
      </c>
      <c r="O301" s="12">
        <v>12975076</v>
      </c>
      <c r="P301" s="12">
        <v>0</v>
      </c>
      <c r="Q301" s="12">
        <v>0</v>
      </c>
      <c r="R301" s="12">
        <v>428055</v>
      </c>
      <c r="S301" s="12">
        <v>0</v>
      </c>
      <c r="T301" s="12">
        <v>41975962</v>
      </c>
      <c r="U301" s="12">
        <v>0</v>
      </c>
      <c r="V301" s="12">
        <v>64233555</v>
      </c>
      <c r="W301" s="12">
        <v>0</v>
      </c>
      <c r="X301" s="12">
        <v>9312748</v>
      </c>
      <c r="Y301" s="12">
        <v>0</v>
      </c>
      <c r="Z301" s="12">
        <v>0</v>
      </c>
      <c r="AA301" s="12">
        <v>2989007</v>
      </c>
      <c r="AB301" s="12">
        <v>0</v>
      </c>
      <c r="AC301" s="12">
        <v>713973</v>
      </c>
      <c r="AD301" s="12">
        <v>237602765</v>
      </c>
      <c r="AE301" s="12">
        <v>0</v>
      </c>
      <c r="AF301" s="12">
        <v>0</v>
      </c>
      <c r="AG301" s="12">
        <v>0</v>
      </c>
      <c r="AH301" s="12">
        <v>17725575</v>
      </c>
      <c r="AI301" s="12">
        <v>0</v>
      </c>
      <c r="AJ301" s="12">
        <v>0</v>
      </c>
      <c r="AK301" s="12">
        <v>0</v>
      </c>
      <c r="AL301" s="12">
        <v>0</v>
      </c>
      <c r="AM301" s="181">
        <v>888603083</v>
      </c>
    </row>
    <row r="302" spans="1:39" s="26" customFormat="1" ht="15" x14ac:dyDescent="0.25">
      <c r="A302" s="73" t="s">
        <v>539</v>
      </c>
      <c r="B302" s="29" t="s">
        <v>153</v>
      </c>
      <c r="C302" s="12">
        <v>1354911</v>
      </c>
      <c r="D302" s="12">
        <v>0</v>
      </c>
      <c r="E302" s="12">
        <v>0</v>
      </c>
      <c r="F302" s="12">
        <v>0</v>
      </c>
      <c r="G302" s="12">
        <v>1034458</v>
      </c>
      <c r="H302" s="12">
        <v>37591723</v>
      </c>
      <c r="I302" s="12">
        <v>0</v>
      </c>
      <c r="J302" s="12">
        <v>0</v>
      </c>
      <c r="K302" s="12">
        <v>0</v>
      </c>
      <c r="L302" s="12">
        <v>18199599</v>
      </c>
      <c r="M302" s="12">
        <v>10696808</v>
      </c>
      <c r="N302" s="12">
        <v>1530814</v>
      </c>
      <c r="O302" s="12">
        <v>12105167</v>
      </c>
      <c r="P302" s="12">
        <v>0</v>
      </c>
      <c r="Q302" s="12">
        <v>0</v>
      </c>
      <c r="R302" s="12">
        <v>0</v>
      </c>
      <c r="S302" s="12">
        <v>0</v>
      </c>
      <c r="T302" s="12">
        <v>10758426</v>
      </c>
      <c r="U302" s="12">
        <v>0</v>
      </c>
      <c r="V302" s="12">
        <v>5753269</v>
      </c>
      <c r="W302" s="12">
        <v>0</v>
      </c>
      <c r="X302" s="12">
        <v>3001632</v>
      </c>
      <c r="Y302" s="12">
        <v>0</v>
      </c>
      <c r="Z302" s="12">
        <v>0</v>
      </c>
      <c r="AA302" s="12">
        <v>0</v>
      </c>
      <c r="AB302" s="12">
        <v>0</v>
      </c>
      <c r="AC302" s="12">
        <v>25150</v>
      </c>
      <c r="AD302" s="12">
        <v>107279095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0</v>
      </c>
      <c r="AM302" s="181">
        <v>209331052</v>
      </c>
    </row>
    <row r="303" spans="1:39" s="26" customFormat="1" ht="15" x14ac:dyDescent="0.25">
      <c r="A303" s="73" t="s">
        <v>540</v>
      </c>
      <c r="B303" s="29" t="s">
        <v>154</v>
      </c>
      <c r="C303" s="12">
        <v>32922898</v>
      </c>
      <c r="D303" s="12">
        <v>426064</v>
      </c>
      <c r="E303" s="12">
        <v>0</v>
      </c>
      <c r="F303" s="12">
        <v>8973443</v>
      </c>
      <c r="G303" s="12">
        <v>1047666</v>
      </c>
      <c r="H303" s="12">
        <v>187249734</v>
      </c>
      <c r="I303" s="12">
        <v>0</v>
      </c>
      <c r="J303" s="12">
        <v>0</v>
      </c>
      <c r="K303" s="12">
        <v>0</v>
      </c>
      <c r="L303" s="12">
        <v>106040692</v>
      </c>
      <c r="M303" s="12">
        <v>146761381</v>
      </c>
      <c r="N303" s="12">
        <v>28050093</v>
      </c>
      <c r="O303" s="12">
        <v>49265633</v>
      </c>
      <c r="P303" s="12">
        <v>0</v>
      </c>
      <c r="Q303" s="12">
        <v>0</v>
      </c>
      <c r="R303" s="12">
        <v>38336420</v>
      </c>
      <c r="S303" s="12">
        <v>0</v>
      </c>
      <c r="T303" s="12">
        <v>110198354</v>
      </c>
      <c r="U303" s="12">
        <v>0</v>
      </c>
      <c r="V303" s="12">
        <v>144297495</v>
      </c>
      <c r="W303" s="12">
        <v>0</v>
      </c>
      <c r="X303" s="12">
        <v>22089860</v>
      </c>
      <c r="Y303" s="12">
        <v>0</v>
      </c>
      <c r="Z303" s="12">
        <v>0</v>
      </c>
      <c r="AA303" s="12">
        <v>868678</v>
      </c>
      <c r="AB303" s="12">
        <v>0</v>
      </c>
      <c r="AC303" s="12">
        <v>14136047</v>
      </c>
      <c r="AD303" s="12">
        <v>57668299</v>
      </c>
      <c r="AE303" s="12">
        <v>0</v>
      </c>
      <c r="AF303" s="12">
        <v>0</v>
      </c>
      <c r="AG303" s="12">
        <v>2430965</v>
      </c>
      <c r="AH303" s="12">
        <v>28723866</v>
      </c>
      <c r="AI303" s="12">
        <v>1663175</v>
      </c>
      <c r="AJ303" s="12">
        <v>0</v>
      </c>
      <c r="AK303" s="12">
        <v>4615009</v>
      </c>
      <c r="AL303" s="12">
        <v>0</v>
      </c>
      <c r="AM303" s="181">
        <v>985765772</v>
      </c>
    </row>
    <row r="304" spans="1:39" s="26" customFormat="1" ht="15" x14ac:dyDescent="0.25">
      <c r="A304" s="73" t="s">
        <v>541</v>
      </c>
      <c r="B304" s="29" t="s">
        <v>155</v>
      </c>
      <c r="C304" s="12">
        <v>77611350</v>
      </c>
      <c r="D304" s="12">
        <v>6096805</v>
      </c>
      <c r="E304" s="12">
        <v>0</v>
      </c>
      <c r="F304" s="12">
        <v>18645450</v>
      </c>
      <c r="G304" s="12">
        <v>9187518</v>
      </c>
      <c r="H304" s="12">
        <v>758806999</v>
      </c>
      <c r="I304" s="12">
        <v>4483082</v>
      </c>
      <c r="J304" s="12">
        <v>0</v>
      </c>
      <c r="K304" s="12">
        <v>0</v>
      </c>
      <c r="L304" s="12">
        <v>363372410</v>
      </c>
      <c r="M304" s="12">
        <v>94299591</v>
      </c>
      <c r="N304" s="12">
        <v>137501868</v>
      </c>
      <c r="O304" s="12">
        <v>135120969</v>
      </c>
      <c r="P304" s="12">
        <v>19789420</v>
      </c>
      <c r="Q304" s="12">
        <v>0</v>
      </c>
      <c r="R304" s="12">
        <v>184565096</v>
      </c>
      <c r="S304" s="12">
        <v>0</v>
      </c>
      <c r="T304" s="12">
        <v>69656721</v>
      </c>
      <c r="U304" s="12">
        <v>0</v>
      </c>
      <c r="V304" s="12">
        <v>163356595</v>
      </c>
      <c r="W304" s="12">
        <v>6781151</v>
      </c>
      <c r="X304" s="12">
        <v>0</v>
      </c>
      <c r="Y304" s="12">
        <v>54594943</v>
      </c>
      <c r="Z304" s="12">
        <v>39435048</v>
      </c>
      <c r="AA304" s="12">
        <v>6029428</v>
      </c>
      <c r="AB304" s="12">
        <v>71176988</v>
      </c>
      <c r="AC304" s="12">
        <v>34595248</v>
      </c>
      <c r="AD304" s="12">
        <v>27826443</v>
      </c>
      <c r="AE304" s="12">
        <v>34211069</v>
      </c>
      <c r="AF304" s="12">
        <v>0</v>
      </c>
      <c r="AG304" s="12">
        <v>0</v>
      </c>
      <c r="AH304" s="12">
        <v>27026882</v>
      </c>
      <c r="AI304" s="12">
        <v>336784731</v>
      </c>
      <c r="AJ304" s="12">
        <v>0</v>
      </c>
      <c r="AK304" s="12">
        <v>12728120</v>
      </c>
      <c r="AL304" s="12">
        <v>0</v>
      </c>
      <c r="AM304" s="181">
        <v>2693683925</v>
      </c>
    </row>
    <row r="305" spans="1:39" s="26" customFormat="1" ht="15" x14ac:dyDescent="0.25">
      <c r="A305" s="73" t="s">
        <v>542</v>
      </c>
      <c r="B305" s="29" t="s">
        <v>70</v>
      </c>
      <c r="C305" s="12">
        <v>654601</v>
      </c>
      <c r="D305" s="12">
        <v>37808309</v>
      </c>
      <c r="E305" s="12">
        <v>0</v>
      </c>
      <c r="F305" s="12">
        <v>0</v>
      </c>
      <c r="G305" s="12">
        <v>0</v>
      </c>
      <c r="H305" s="12">
        <v>294224053</v>
      </c>
      <c r="I305" s="12">
        <v>0</v>
      </c>
      <c r="J305" s="12">
        <v>0</v>
      </c>
      <c r="K305" s="12">
        <v>136173937</v>
      </c>
      <c r="L305" s="12">
        <v>192661235</v>
      </c>
      <c r="M305" s="12">
        <v>0</v>
      </c>
      <c r="N305" s="12">
        <v>0</v>
      </c>
      <c r="O305" s="12">
        <v>14552554</v>
      </c>
      <c r="P305" s="12">
        <v>0</v>
      </c>
      <c r="Q305" s="12">
        <v>0</v>
      </c>
      <c r="R305" s="12">
        <v>0</v>
      </c>
      <c r="S305" s="12">
        <v>0</v>
      </c>
      <c r="T305" s="12">
        <v>25810560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468405</v>
      </c>
      <c r="AB305" s="12">
        <v>0</v>
      </c>
      <c r="AC305" s="12">
        <v>1063301895</v>
      </c>
      <c r="AD305" s="12">
        <v>2375174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58329859</v>
      </c>
      <c r="AK305" s="12">
        <v>0</v>
      </c>
      <c r="AL305" s="12">
        <v>0</v>
      </c>
      <c r="AM305" s="181">
        <v>1826360582</v>
      </c>
    </row>
    <row r="306" spans="1:39" s="26" customFormat="1" ht="15" x14ac:dyDescent="0.25">
      <c r="A306" s="120" t="s">
        <v>543</v>
      </c>
      <c r="B306" s="121" t="s">
        <v>165</v>
      </c>
      <c r="C306" s="119">
        <v>569344852</v>
      </c>
      <c r="D306" s="119">
        <v>55653703</v>
      </c>
      <c r="E306" s="119">
        <v>0</v>
      </c>
      <c r="F306" s="119">
        <v>59815216</v>
      </c>
      <c r="G306" s="119">
        <v>121430920</v>
      </c>
      <c r="H306" s="119">
        <v>2107464887</v>
      </c>
      <c r="I306" s="119">
        <v>511368017</v>
      </c>
      <c r="J306" s="119">
        <v>0</v>
      </c>
      <c r="K306" s="119">
        <v>320630136</v>
      </c>
      <c r="L306" s="119">
        <v>2080703425</v>
      </c>
      <c r="M306" s="119">
        <v>2262512472</v>
      </c>
      <c r="N306" s="119">
        <v>905273787</v>
      </c>
      <c r="O306" s="119">
        <v>989499956</v>
      </c>
      <c r="P306" s="119">
        <v>19983145</v>
      </c>
      <c r="Q306" s="119">
        <v>0</v>
      </c>
      <c r="R306" s="119">
        <v>233388262</v>
      </c>
      <c r="S306" s="119">
        <v>0</v>
      </c>
      <c r="T306" s="119">
        <v>1505546793</v>
      </c>
      <c r="U306" s="119">
        <v>0</v>
      </c>
      <c r="V306" s="119">
        <v>1176030160</v>
      </c>
      <c r="W306" s="119">
        <v>6781151</v>
      </c>
      <c r="X306" s="119">
        <v>169651981</v>
      </c>
      <c r="Y306" s="119">
        <v>54594943</v>
      </c>
      <c r="Z306" s="119">
        <v>39435048</v>
      </c>
      <c r="AA306" s="119">
        <v>65712215</v>
      </c>
      <c r="AB306" s="119">
        <v>4831188281</v>
      </c>
      <c r="AC306" s="119">
        <v>1175846990</v>
      </c>
      <c r="AD306" s="119">
        <v>3424741329</v>
      </c>
      <c r="AE306" s="119">
        <v>763373643</v>
      </c>
      <c r="AF306" s="119">
        <v>847395528</v>
      </c>
      <c r="AG306" s="119">
        <v>4383807</v>
      </c>
      <c r="AH306" s="119">
        <v>851875434</v>
      </c>
      <c r="AI306" s="119">
        <v>338705422</v>
      </c>
      <c r="AJ306" s="119">
        <v>358075657</v>
      </c>
      <c r="AK306" s="119">
        <v>17343129</v>
      </c>
      <c r="AL306" s="119">
        <v>0</v>
      </c>
      <c r="AM306" s="178">
        <v>25867750289</v>
      </c>
    </row>
    <row r="307" spans="1:39" s="26" customFormat="1" ht="15" x14ac:dyDescent="0.25">
      <c r="A307" s="73" t="s">
        <v>544</v>
      </c>
      <c r="B307" s="29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181">
        <v>0</v>
      </c>
    </row>
    <row r="308" spans="1:39" s="26" customFormat="1" ht="15" x14ac:dyDescent="0.25">
      <c r="A308" s="73" t="s">
        <v>545</v>
      </c>
      <c r="B308" s="29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181">
        <v>0</v>
      </c>
    </row>
    <row r="309" spans="1:39" s="26" customFormat="1" ht="15" x14ac:dyDescent="0.25">
      <c r="A309" s="73" t="s">
        <v>546</v>
      </c>
      <c r="B309" s="29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81">
        <v>0</v>
      </c>
    </row>
    <row r="310" spans="1:39" s="26" customFormat="1" ht="15" x14ac:dyDescent="0.25">
      <c r="A310" s="73" t="s">
        <v>547</v>
      </c>
      <c r="B310" s="29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81">
        <v>0</v>
      </c>
    </row>
    <row r="311" spans="1:39" s="26" customFormat="1" ht="15" x14ac:dyDescent="0.25">
      <c r="A311" s="73" t="s">
        <v>548</v>
      </c>
      <c r="B311" s="29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181">
        <v>0</v>
      </c>
    </row>
    <row r="312" spans="1:39" s="26" customFormat="1" ht="15" x14ac:dyDescent="0.25">
      <c r="A312" s="73" t="s">
        <v>549</v>
      </c>
      <c r="B312" s="29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181">
        <v>0</v>
      </c>
    </row>
    <row r="313" spans="1:39" s="26" customFormat="1" ht="15" x14ac:dyDescent="0.25">
      <c r="A313" s="73" t="s">
        <v>550</v>
      </c>
      <c r="B313" s="29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 s="181">
        <v>0</v>
      </c>
    </row>
    <row r="314" spans="1:39" s="26" customFormat="1" ht="15" x14ac:dyDescent="0.25">
      <c r="A314" s="73" t="s">
        <v>551</v>
      </c>
      <c r="B314" s="29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181">
        <v>0</v>
      </c>
    </row>
    <row r="315" spans="1:39" s="26" customFormat="1" ht="15" x14ac:dyDescent="0.25">
      <c r="A315" s="73" t="s">
        <v>552</v>
      </c>
      <c r="B315" s="29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750923016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181">
        <v>750923016</v>
      </c>
    </row>
    <row r="316" spans="1:39" s="26" customFormat="1" ht="15" x14ac:dyDescent="0.25">
      <c r="A316" s="73" t="s">
        <v>553</v>
      </c>
      <c r="B316" s="29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181">
        <v>0</v>
      </c>
    </row>
    <row r="317" spans="1:39" s="26" customFormat="1" ht="15" x14ac:dyDescent="0.25">
      <c r="A317" s="73" t="s">
        <v>554</v>
      </c>
      <c r="B317" s="29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181">
        <v>0</v>
      </c>
    </row>
    <row r="318" spans="1:39" s="26" customFormat="1" ht="15" x14ac:dyDescent="0.25">
      <c r="A318" s="73" t="s">
        <v>555</v>
      </c>
      <c r="B318" s="29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181">
        <v>0</v>
      </c>
    </row>
    <row r="319" spans="1:39" s="26" customFormat="1" ht="15" x14ac:dyDescent="0.25">
      <c r="A319" s="73" t="s">
        <v>556</v>
      </c>
      <c r="B319" s="29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 s="181">
        <v>0</v>
      </c>
    </row>
    <row r="320" spans="1:39" s="26" customFormat="1" ht="15" x14ac:dyDescent="0.25">
      <c r="A320" s="73" t="s">
        <v>557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 s="181">
        <v>0</v>
      </c>
    </row>
    <row r="321" spans="1:39" s="26" customFormat="1" ht="15" x14ac:dyDescent="0.25">
      <c r="A321" s="120" t="s">
        <v>558</v>
      </c>
      <c r="B321" s="121" t="s">
        <v>166</v>
      </c>
      <c r="C321" s="119">
        <v>0</v>
      </c>
      <c r="D321" s="119">
        <v>0</v>
      </c>
      <c r="E321" s="119">
        <v>0</v>
      </c>
      <c r="F321" s="119">
        <v>0</v>
      </c>
      <c r="G321" s="119">
        <v>0</v>
      </c>
      <c r="H321" s="119">
        <v>0</v>
      </c>
      <c r="I321" s="119">
        <v>0</v>
      </c>
      <c r="J321" s="119">
        <v>0</v>
      </c>
      <c r="K321" s="119">
        <v>0</v>
      </c>
      <c r="L321" s="119">
        <v>0</v>
      </c>
      <c r="M321" s="119">
        <v>0</v>
      </c>
      <c r="N321" s="119">
        <v>0</v>
      </c>
      <c r="O321" s="119">
        <v>0</v>
      </c>
      <c r="P321" s="119">
        <v>0</v>
      </c>
      <c r="Q321" s="119">
        <v>0</v>
      </c>
      <c r="R321" s="119">
        <v>0</v>
      </c>
      <c r="S321" s="119">
        <v>0</v>
      </c>
      <c r="T321" s="119">
        <v>0</v>
      </c>
      <c r="U321" s="119">
        <v>0</v>
      </c>
      <c r="V321" s="119">
        <v>0</v>
      </c>
      <c r="W321" s="119">
        <v>0</v>
      </c>
      <c r="X321" s="119">
        <v>0</v>
      </c>
      <c r="Y321" s="119">
        <v>0</v>
      </c>
      <c r="Z321" s="119">
        <v>0</v>
      </c>
      <c r="AA321" s="119">
        <v>0</v>
      </c>
      <c r="AB321" s="119">
        <v>750923016</v>
      </c>
      <c r="AC321" s="119">
        <v>0</v>
      </c>
      <c r="AD321" s="119">
        <v>0</v>
      </c>
      <c r="AE321" s="119">
        <v>0</v>
      </c>
      <c r="AF321" s="119">
        <v>0</v>
      </c>
      <c r="AG321" s="119">
        <v>0</v>
      </c>
      <c r="AH321" s="119">
        <v>0</v>
      </c>
      <c r="AI321" s="119">
        <v>0</v>
      </c>
      <c r="AJ321" s="119">
        <v>0</v>
      </c>
      <c r="AK321" s="119">
        <v>0</v>
      </c>
      <c r="AL321" s="119">
        <v>0</v>
      </c>
      <c r="AM321" s="178">
        <v>750923016</v>
      </c>
    </row>
    <row r="322" spans="1:39" s="26" customFormat="1" ht="15" x14ac:dyDescent="0.25">
      <c r="A322" s="73" t="s">
        <v>559</v>
      </c>
      <c r="B322" s="29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181">
        <v>0</v>
      </c>
    </row>
    <row r="323" spans="1:39" s="26" customFormat="1" ht="15" x14ac:dyDescent="0.25">
      <c r="A323" s="73" t="s">
        <v>560</v>
      </c>
      <c r="B323" s="29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81">
        <v>0</v>
      </c>
    </row>
    <row r="324" spans="1:39" s="26" customFormat="1" ht="15" x14ac:dyDescent="0.25">
      <c r="A324" s="73" t="s">
        <v>561</v>
      </c>
      <c r="B324" s="29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 s="181">
        <v>0</v>
      </c>
    </row>
    <row r="325" spans="1:39" s="26" customFormat="1" ht="15" x14ac:dyDescent="0.25">
      <c r="A325" s="73" t="s">
        <v>562</v>
      </c>
      <c r="B325" s="29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 s="181">
        <v>0</v>
      </c>
    </row>
    <row r="326" spans="1:39" s="26" customFormat="1" ht="15" x14ac:dyDescent="0.25">
      <c r="A326" s="73" t="s">
        <v>563</v>
      </c>
      <c r="B326" s="29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 s="181">
        <v>0</v>
      </c>
    </row>
    <row r="327" spans="1:39" s="26" customFormat="1" ht="15" x14ac:dyDescent="0.25">
      <c r="A327" s="73" t="s">
        <v>564</v>
      </c>
      <c r="B327" s="29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181">
        <v>0</v>
      </c>
    </row>
    <row r="328" spans="1:39" s="26" customFormat="1" ht="15" x14ac:dyDescent="0.25">
      <c r="A328" s="73" t="s">
        <v>565</v>
      </c>
      <c r="B328" s="29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181">
        <v>0</v>
      </c>
    </row>
    <row r="329" spans="1:39" s="26" customFormat="1" ht="15" x14ac:dyDescent="0.25">
      <c r="A329" s="73" t="s">
        <v>566</v>
      </c>
      <c r="B329" s="29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81">
        <v>0</v>
      </c>
    </row>
    <row r="330" spans="1:39" s="26" customFormat="1" ht="15" x14ac:dyDescent="0.25">
      <c r="A330" s="73" t="s">
        <v>567</v>
      </c>
      <c r="B330" s="29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181">
        <v>0</v>
      </c>
    </row>
    <row r="331" spans="1:39" s="26" customFormat="1" ht="15" x14ac:dyDescent="0.25">
      <c r="A331" s="73" t="s">
        <v>568</v>
      </c>
      <c r="B331" s="29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181">
        <v>0</v>
      </c>
    </row>
    <row r="332" spans="1:39" s="26" customFormat="1" ht="15" x14ac:dyDescent="0.25">
      <c r="A332" s="73" t="s">
        <v>569</v>
      </c>
      <c r="B332" s="29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181">
        <v>0</v>
      </c>
    </row>
    <row r="333" spans="1:39" s="26" customFormat="1" ht="15" x14ac:dyDescent="0.25">
      <c r="A333" s="73" t="s">
        <v>570</v>
      </c>
      <c r="B333" s="29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181">
        <v>0</v>
      </c>
    </row>
    <row r="334" spans="1:39" s="26" customFormat="1" ht="15" x14ac:dyDescent="0.25">
      <c r="A334" s="73" t="s">
        <v>571</v>
      </c>
      <c r="B334" s="29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181">
        <v>0</v>
      </c>
    </row>
    <row r="335" spans="1:39" s="26" customFormat="1" ht="15" x14ac:dyDescent="0.25">
      <c r="A335" s="73" t="s">
        <v>572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36046257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181">
        <v>36046257</v>
      </c>
    </row>
    <row r="336" spans="1:39" s="26" customFormat="1" ht="15" x14ac:dyDescent="0.25">
      <c r="A336" s="120" t="s">
        <v>573</v>
      </c>
      <c r="B336" s="121" t="s">
        <v>167</v>
      </c>
      <c r="C336" s="119">
        <v>0</v>
      </c>
      <c r="D336" s="119">
        <v>0</v>
      </c>
      <c r="E336" s="119">
        <v>0</v>
      </c>
      <c r="F336" s="119">
        <v>0</v>
      </c>
      <c r="G336" s="119">
        <v>0</v>
      </c>
      <c r="H336" s="119">
        <v>0</v>
      </c>
      <c r="I336" s="119">
        <v>0</v>
      </c>
      <c r="J336" s="119">
        <v>0</v>
      </c>
      <c r="K336" s="119">
        <v>0</v>
      </c>
      <c r="L336" s="119">
        <v>0</v>
      </c>
      <c r="M336" s="119">
        <v>0</v>
      </c>
      <c r="N336" s="119">
        <v>0</v>
      </c>
      <c r="O336" s="119">
        <v>0</v>
      </c>
      <c r="P336" s="119">
        <v>0</v>
      </c>
      <c r="Q336" s="119">
        <v>0</v>
      </c>
      <c r="R336" s="119">
        <v>0</v>
      </c>
      <c r="S336" s="119">
        <v>0</v>
      </c>
      <c r="T336" s="119">
        <v>0</v>
      </c>
      <c r="U336" s="119">
        <v>0</v>
      </c>
      <c r="V336" s="119">
        <v>0</v>
      </c>
      <c r="W336" s="119">
        <v>0</v>
      </c>
      <c r="X336" s="119">
        <v>36046257</v>
      </c>
      <c r="Y336" s="119">
        <v>0</v>
      </c>
      <c r="Z336" s="119">
        <v>0</v>
      </c>
      <c r="AA336" s="119">
        <v>0</v>
      </c>
      <c r="AB336" s="119">
        <v>0</v>
      </c>
      <c r="AC336" s="119">
        <v>0</v>
      </c>
      <c r="AD336" s="119">
        <v>0</v>
      </c>
      <c r="AE336" s="119">
        <v>0</v>
      </c>
      <c r="AF336" s="119">
        <v>0</v>
      </c>
      <c r="AG336" s="119">
        <v>0</v>
      </c>
      <c r="AH336" s="119">
        <v>0</v>
      </c>
      <c r="AI336" s="119">
        <v>0</v>
      </c>
      <c r="AJ336" s="119">
        <v>0</v>
      </c>
      <c r="AK336" s="119">
        <v>0</v>
      </c>
      <c r="AL336" s="119">
        <v>0</v>
      </c>
      <c r="AM336" s="178">
        <v>36046257</v>
      </c>
    </row>
    <row r="337" spans="1:39" s="26" customFormat="1" ht="15" collapsed="1" x14ac:dyDescent="0.25">
      <c r="A337" s="74" t="s">
        <v>41</v>
      </c>
      <c r="B337" s="32" t="s">
        <v>137</v>
      </c>
      <c r="C337" s="31">
        <v>569344852</v>
      </c>
      <c r="D337" s="31">
        <v>55653703</v>
      </c>
      <c r="E337" s="31">
        <v>0</v>
      </c>
      <c r="F337" s="31">
        <v>59815216</v>
      </c>
      <c r="G337" s="31">
        <v>121430920</v>
      </c>
      <c r="H337" s="31">
        <v>2107464887</v>
      </c>
      <c r="I337" s="31">
        <v>511368017</v>
      </c>
      <c r="J337" s="31">
        <v>0</v>
      </c>
      <c r="K337" s="31">
        <v>320630136</v>
      </c>
      <c r="L337" s="31">
        <v>2080703425</v>
      </c>
      <c r="M337" s="31">
        <v>2262512472</v>
      </c>
      <c r="N337" s="31">
        <v>905273787</v>
      </c>
      <c r="O337" s="31">
        <v>989499956</v>
      </c>
      <c r="P337" s="31">
        <v>19983145</v>
      </c>
      <c r="Q337" s="31">
        <v>0</v>
      </c>
      <c r="R337" s="31">
        <v>233388262</v>
      </c>
      <c r="S337" s="31">
        <v>0</v>
      </c>
      <c r="T337" s="31">
        <v>1505546793</v>
      </c>
      <c r="U337" s="31">
        <v>0</v>
      </c>
      <c r="V337" s="31">
        <v>1176030160</v>
      </c>
      <c r="W337" s="31">
        <v>6781151</v>
      </c>
      <c r="X337" s="31">
        <v>205698238</v>
      </c>
      <c r="Y337" s="31">
        <v>54594943</v>
      </c>
      <c r="Z337" s="31">
        <v>39435048</v>
      </c>
      <c r="AA337" s="31">
        <v>65712215</v>
      </c>
      <c r="AB337" s="31">
        <v>5582111297</v>
      </c>
      <c r="AC337" s="31">
        <v>1175846990</v>
      </c>
      <c r="AD337" s="31">
        <v>3424741329</v>
      </c>
      <c r="AE337" s="31">
        <v>763373643</v>
      </c>
      <c r="AF337" s="31">
        <v>847395528</v>
      </c>
      <c r="AG337" s="31">
        <v>4383807</v>
      </c>
      <c r="AH337" s="31">
        <v>851875434</v>
      </c>
      <c r="AI337" s="31">
        <v>338705422</v>
      </c>
      <c r="AJ337" s="31">
        <v>358075657</v>
      </c>
      <c r="AK337" s="31">
        <v>17343129</v>
      </c>
      <c r="AL337" s="31">
        <v>0</v>
      </c>
      <c r="AM337" s="182">
        <v>26654719562</v>
      </c>
    </row>
    <row r="338" spans="1:39" s="26" customFormat="1" ht="15" x14ac:dyDescent="0.25">
      <c r="A338" s="73" t="s">
        <v>574</v>
      </c>
      <c r="B338" s="29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 s="181">
        <v>0</v>
      </c>
    </row>
    <row r="339" spans="1:39" s="26" customFormat="1" ht="15" x14ac:dyDescent="0.25">
      <c r="A339" s="73" t="s">
        <v>575</v>
      </c>
      <c r="B339" s="29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 s="181">
        <v>0</v>
      </c>
    </row>
    <row r="340" spans="1:39" s="26" customFormat="1" ht="15" x14ac:dyDescent="0.25">
      <c r="A340" s="73" t="s">
        <v>576</v>
      </c>
      <c r="B340" s="29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 s="181">
        <v>0</v>
      </c>
    </row>
    <row r="341" spans="1:39" s="26" customFormat="1" ht="15" x14ac:dyDescent="0.25">
      <c r="A341" s="73" t="s">
        <v>577</v>
      </c>
      <c r="B341" s="29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181">
        <v>0</v>
      </c>
    </row>
    <row r="342" spans="1:39" s="26" customFormat="1" ht="15" x14ac:dyDescent="0.25">
      <c r="A342" s="73" t="s">
        <v>578</v>
      </c>
      <c r="B342" s="29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 s="181">
        <v>0</v>
      </c>
    </row>
    <row r="343" spans="1:39" s="26" customFormat="1" ht="15" x14ac:dyDescent="0.25">
      <c r="A343" s="73" t="s">
        <v>579</v>
      </c>
      <c r="B343" s="29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 s="181">
        <v>0</v>
      </c>
    </row>
    <row r="344" spans="1:39" s="26" customFormat="1" ht="15" x14ac:dyDescent="0.25">
      <c r="A344" s="73" t="s">
        <v>580</v>
      </c>
      <c r="B344" s="29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 s="181">
        <v>0</v>
      </c>
    </row>
    <row r="345" spans="1:39" s="26" customFormat="1" ht="15" x14ac:dyDescent="0.25">
      <c r="A345" s="73" t="s">
        <v>581</v>
      </c>
      <c r="B345" s="29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 s="181">
        <v>0</v>
      </c>
    </row>
    <row r="346" spans="1:39" s="26" customFormat="1" ht="15" x14ac:dyDescent="0.25">
      <c r="A346" s="73" t="s">
        <v>582</v>
      </c>
      <c r="B346" s="29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 s="181">
        <v>0</v>
      </c>
    </row>
    <row r="347" spans="1:39" s="26" customFormat="1" ht="15" x14ac:dyDescent="0.25">
      <c r="A347" s="73" t="s">
        <v>583</v>
      </c>
      <c r="B347" s="29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 s="181">
        <v>0</v>
      </c>
    </row>
    <row r="348" spans="1:39" s="26" customFormat="1" ht="15" x14ac:dyDescent="0.25">
      <c r="A348" s="73" t="s">
        <v>584</v>
      </c>
      <c r="B348" s="29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 s="181">
        <v>0</v>
      </c>
    </row>
    <row r="349" spans="1:39" s="26" customFormat="1" ht="15" x14ac:dyDescent="0.25">
      <c r="A349" s="73" t="s">
        <v>585</v>
      </c>
      <c r="B349" s="29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 s="181">
        <v>0</v>
      </c>
    </row>
    <row r="350" spans="1:39" s="26" customFormat="1" ht="15" x14ac:dyDescent="0.25">
      <c r="A350" s="73" t="s">
        <v>586</v>
      </c>
      <c r="B350" s="29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 s="181">
        <v>0</v>
      </c>
    </row>
    <row r="351" spans="1:39" s="26" customFormat="1" ht="15" x14ac:dyDescent="0.25">
      <c r="A351" s="73" t="s">
        <v>587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 s="181">
        <v>0</v>
      </c>
    </row>
    <row r="352" spans="1:39" s="26" customFormat="1" ht="15" x14ac:dyDescent="0.25">
      <c r="A352" s="120" t="s">
        <v>588</v>
      </c>
      <c r="B352" s="121" t="s">
        <v>156</v>
      </c>
      <c r="C352" s="119">
        <v>0</v>
      </c>
      <c r="D352" s="119">
        <v>0</v>
      </c>
      <c r="E352" s="119">
        <v>0</v>
      </c>
      <c r="F352" s="119">
        <v>0</v>
      </c>
      <c r="G352" s="119">
        <v>0</v>
      </c>
      <c r="H352" s="119">
        <v>0</v>
      </c>
      <c r="I352" s="119">
        <v>0</v>
      </c>
      <c r="J352" s="119">
        <v>0</v>
      </c>
      <c r="K352" s="119">
        <v>0</v>
      </c>
      <c r="L352" s="119">
        <v>0</v>
      </c>
      <c r="M352" s="119">
        <v>0</v>
      </c>
      <c r="N352" s="119">
        <v>0</v>
      </c>
      <c r="O352" s="119">
        <v>0</v>
      </c>
      <c r="P352" s="119">
        <v>0</v>
      </c>
      <c r="Q352" s="119">
        <v>0</v>
      </c>
      <c r="R352" s="119">
        <v>0</v>
      </c>
      <c r="S352" s="119">
        <v>0</v>
      </c>
      <c r="T352" s="119">
        <v>0</v>
      </c>
      <c r="U352" s="119">
        <v>0</v>
      </c>
      <c r="V352" s="119">
        <v>0</v>
      </c>
      <c r="W352" s="119">
        <v>0</v>
      </c>
      <c r="X352" s="119">
        <v>0</v>
      </c>
      <c r="Y352" s="119">
        <v>0</v>
      </c>
      <c r="Z352" s="119">
        <v>0</v>
      </c>
      <c r="AA352" s="119">
        <v>0</v>
      </c>
      <c r="AB352" s="119">
        <v>0</v>
      </c>
      <c r="AC352" s="119">
        <v>0</v>
      </c>
      <c r="AD352" s="119">
        <v>0</v>
      </c>
      <c r="AE352" s="119">
        <v>0</v>
      </c>
      <c r="AF352" s="119">
        <v>0</v>
      </c>
      <c r="AG352" s="119">
        <v>0</v>
      </c>
      <c r="AH352" s="119">
        <v>0</v>
      </c>
      <c r="AI352" s="119">
        <v>0</v>
      </c>
      <c r="AJ352" s="119">
        <v>0</v>
      </c>
      <c r="AK352" s="119">
        <v>0</v>
      </c>
      <c r="AL352" s="119">
        <v>0</v>
      </c>
      <c r="AM352" s="178">
        <v>0</v>
      </c>
    </row>
    <row r="353" spans="1:39" s="26" customFormat="1" ht="15" x14ac:dyDescent="0.25">
      <c r="A353" s="73" t="s">
        <v>589</v>
      </c>
      <c r="B353" s="29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 s="181">
        <v>0</v>
      </c>
    </row>
    <row r="354" spans="1:39" s="26" customFormat="1" ht="15" x14ac:dyDescent="0.25">
      <c r="A354" s="73" t="s">
        <v>590</v>
      </c>
      <c r="B354" s="29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 s="181">
        <v>0</v>
      </c>
    </row>
    <row r="355" spans="1:39" s="26" customFormat="1" ht="15" x14ac:dyDescent="0.25">
      <c r="A355" s="73" t="s">
        <v>591</v>
      </c>
      <c r="B355" s="29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 s="181">
        <v>0</v>
      </c>
    </row>
    <row r="356" spans="1:39" s="26" customFormat="1" ht="15" x14ac:dyDescent="0.25">
      <c r="A356" s="73" t="s">
        <v>592</v>
      </c>
      <c r="B356" s="29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 s="181">
        <v>0</v>
      </c>
    </row>
    <row r="357" spans="1:39" s="26" customFormat="1" ht="15" x14ac:dyDescent="0.25">
      <c r="A357" s="73" t="s">
        <v>593</v>
      </c>
      <c r="B357" s="29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 s="181">
        <v>0</v>
      </c>
    </row>
    <row r="358" spans="1:39" s="26" customFormat="1" ht="15" x14ac:dyDescent="0.25">
      <c r="A358" s="73" t="s">
        <v>594</v>
      </c>
      <c r="B358" s="29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 s="181">
        <v>0</v>
      </c>
    </row>
    <row r="359" spans="1:39" s="26" customFormat="1" ht="15" x14ac:dyDescent="0.25">
      <c r="A359" s="73" t="s">
        <v>595</v>
      </c>
      <c r="B359" s="29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 s="181">
        <v>0</v>
      </c>
    </row>
    <row r="360" spans="1:39" s="26" customFormat="1" ht="15" x14ac:dyDescent="0.25">
      <c r="A360" s="73" t="s">
        <v>596</v>
      </c>
      <c r="B360" s="29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 s="181">
        <v>0</v>
      </c>
    </row>
    <row r="361" spans="1:39" s="26" customFormat="1" ht="15" x14ac:dyDescent="0.25">
      <c r="A361" s="73" t="s">
        <v>597</v>
      </c>
      <c r="B361" s="29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 s="181">
        <v>0</v>
      </c>
    </row>
    <row r="362" spans="1:39" s="26" customFormat="1" ht="15" x14ac:dyDescent="0.25">
      <c r="A362" s="73" t="s">
        <v>598</v>
      </c>
      <c r="B362" s="29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 s="181">
        <v>0</v>
      </c>
    </row>
    <row r="363" spans="1:39" s="26" customFormat="1" ht="15" x14ac:dyDescent="0.25">
      <c r="A363" s="73" t="s">
        <v>599</v>
      </c>
      <c r="B363" s="29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 s="181">
        <v>0</v>
      </c>
    </row>
    <row r="364" spans="1:39" s="26" customFormat="1" ht="15" x14ac:dyDescent="0.25">
      <c r="A364" s="73" t="s">
        <v>600</v>
      </c>
      <c r="B364" s="29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 s="181">
        <v>0</v>
      </c>
    </row>
    <row r="365" spans="1:39" s="26" customFormat="1" ht="15" x14ac:dyDescent="0.25">
      <c r="A365" s="73" t="s">
        <v>601</v>
      </c>
      <c r="B365" s="29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 s="181">
        <v>0</v>
      </c>
    </row>
    <row r="366" spans="1:39" s="26" customFormat="1" ht="15" x14ac:dyDescent="0.25">
      <c r="A366" s="73" t="s">
        <v>602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 s="181">
        <v>0</v>
      </c>
    </row>
    <row r="367" spans="1:39" s="26" customFormat="1" ht="15" x14ac:dyDescent="0.25">
      <c r="A367" s="120" t="s">
        <v>603</v>
      </c>
      <c r="B367" s="121" t="s">
        <v>157</v>
      </c>
      <c r="C367" s="119">
        <v>0</v>
      </c>
      <c r="D367" s="119">
        <v>0</v>
      </c>
      <c r="E367" s="119">
        <v>0</v>
      </c>
      <c r="F367" s="119">
        <v>0</v>
      </c>
      <c r="G367" s="119">
        <v>0</v>
      </c>
      <c r="H367" s="119">
        <v>0</v>
      </c>
      <c r="I367" s="119">
        <v>0</v>
      </c>
      <c r="J367" s="119">
        <v>0</v>
      </c>
      <c r="K367" s="119">
        <v>0</v>
      </c>
      <c r="L367" s="119">
        <v>0</v>
      </c>
      <c r="M367" s="119">
        <v>0</v>
      </c>
      <c r="N367" s="119">
        <v>0</v>
      </c>
      <c r="O367" s="119">
        <v>0</v>
      </c>
      <c r="P367" s="119">
        <v>0</v>
      </c>
      <c r="Q367" s="119">
        <v>0</v>
      </c>
      <c r="R367" s="119">
        <v>0</v>
      </c>
      <c r="S367" s="119">
        <v>0</v>
      </c>
      <c r="T367" s="119">
        <v>0</v>
      </c>
      <c r="U367" s="119">
        <v>0</v>
      </c>
      <c r="V367" s="119">
        <v>0</v>
      </c>
      <c r="W367" s="119">
        <v>0</v>
      </c>
      <c r="X367" s="119">
        <v>0</v>
      </c>
      <c r="Y367" s="119">
        <v>0</v>
      </c>
      <c r="Z367" s="119">
        <v>0</v>
      </c>
      <c r="AA367" s="119">
        <v>0</v>
      </c>
      <c r="AB367" s="119">
        <v>0</v>
      </c>
      <c r="AC367" s="119">
        <v>0</v>
      </c>
      <c r="AD367" s="119">
        <v>0</v>
      </c>
      <c r="AE367" s="119">
        <v>0</v>
      </c>
      <c r="AF367" s="119">
        <v>0</v>
      </c>
      <c r="AG367" s="119">
        <v>0</v>
      </c>
      <c r="AH367" s="119">
        <v>0</v>
      </c>
      <c r="AI367" s="119">
        <v>0</v>
      </c>
      <c r="AJ367" s="119">
        <v>0</v>
      </c>
      <c r="AK367" s="119">
        <v>0</v>
      </c>
      <c r="AL367" s="119">
        <v>0</v>
      </c>
      <c r="AM367" s="178">
        <v>0</v>
      </c>
    </row>
    <row r="368" spans="1:39" s="26" customFormat="1" ht="15" collapsed="1" x14ac:dyDescent="0.25">
      <c r="A368" s="74" t="s">
        <v>42</v>
      </c>
      <c r="B368" s="32" t="s">
        <v>101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 s="182">
        <v>0</v>
      </c>
    </row>
    <row r="369" spans="1:39" s="26" customFormat="1" ht="15" x14ac:dyDescent="0.25">
      <c r="A369" s="73" t="s">
        <v>604</v>
      </c>
      <c r="B369" s="29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 s="181">
        <v>0</v>
      </c>
    </row>
    <row r="370" spans="1:39" s="26" customFormat="1" ht="15" x14ac:dyDescent="0.25">
      <c r="A370" s="73" t="s">
        <v>605</v>
      </c>
      <c r="B370" s="29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 s="181">
        <v>0</v>
      </c>
    </row>
    <row r="371" spans="1:39" s="26" customFormat="1" ht="15" x14ac:dyDescent="0.25">
      <c r="A371" s="73" t="s">
        <v>606</v>
      </c>
      <c r="B371" s="29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 s="181">
        <v>0</v>
      </c>
    </row>
    <row r="372" spans="1:39" s="26" customFormat="1" ht="15" x14ac:dyDescent="0.25">
      <c r="A372" s="73" t="s">
        <v>607</v>
      </c>
      <c r="B372" s="29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 s="181">
        <v>0</v>
      </c>
    </row>
    <row r="373" spans="1:39" s="26" customFormat="1" ht="15" x14ac:dyDescent="0.25">
      <c r="A373" s="73" t="s">
        <v>608</v>
      </c>
      <c r="B373" s="29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 s="181">
        <v>0</v>
      </c>
    </row>
    <row r="374" spans="1:39" s="26" customFormat="1" ht="15" x14ac:dyDescent="0.25">
      <c r="A374" s="73" t="s">
        <v>609</v>
      </c>
      <c r="B374" s="29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 s="181">
        <v>0</v>
      </c>
    </row>
    <row r="375" spans="1:39" s="26" customFormat="1" ht="15" x14ac:dyDescent="0.25">
      <c r="A375" s="73" t="s">
        <v>610</v>
      </c>
      <c r="B375" s="29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 s="181">
        <v>0</v>
      </c>
    </row>
    <row r="376" spans="1:39" s="26" customFormat="1" ht="15" x14ac:dyDescent="0.25">
      <c r="A376" s="73" t="s">
        <v>611</v>
      </c>
      <c r="B376" s="29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 s="181">
        <v>0</v>
      </c>
    </row>
    <row r="377" spans="1:39" s="26" customFormat="1" ht="15" x14ac:dyDescent="0.25">
      <c r="A377" s="73" t="s">
        <v>612</v>
      </c>
      <c r="B377" s="29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 s="181">
        <v>0</v>
      </c>
    </row>
    <row r="378" spans="1:39" s="26" customFormat="1" ht="15" x14ac:dyDescent="0.25">
      <c r="A378" s="73" t="s">
        <v>613</v>
      </c>
      <c r="B378" s="29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 s="181">
        <v>0</v>
      </c>
    </row>
    <row r="379" spans="1:39" s="26" customFormat="1" ht="15" x14ac:dyDescent="0.25">
      <c r="A379" s="73" t="s">
        <v>614</v>
      </c>
      <c r="B379" s="29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 s="181">
        <v>0</v>
      </c>
    </row>
    <row r="380" spans="1:39" s="26" customFormat="1" ht="15" x14ac:dyDescent="0.25">
      <c r="A380" s="73" t="s">
        <v>615</v>
      </c>
      <c r="B380" s="29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 s="181">
        <v>0</v>
      </c>
    </row>
    <row r="381" spans="1:39" s="26" customFormat="1" ht="15" x14ac:dyDescent="0.25">
      <c r="A381" s="73" t="s">
        <v>616</v>
      </c>
      <c r="B381" s="29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 s="181">
        <v>0</v>
      </c>
    </row>
    <row r="382" spans="1:39" s="26" customFormat="1" ht="15" x14ac:dyDescent="0.25">
      <c r="A382" s="73" t="s">
        <v>617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 s="181">
        <v>0</v>
      </c>
    </row>
    <row r="383" spans="1:39" s="26" customFormat="1" ht="15" x14ac:dyDescent="0.25">
      <c r="A383" s="120" t="s">
        <v>618</v>
      </c>
      <c r="B383" s="121" t="s">
        <v>168</v>
      </c>
      <c r="C383" s="119">
        <v>0</v>
      </c>
      <c r="D383" s="119">
        <v>0</v>
      </c>
      <c r="E383" s="119">
        <v>0</v>
      </c>
      <c r="F383" s="119">
        <v>0</v>
      </c>
      <c r="G383" s="119">
        <v>0</v>
      </c>
      <c r="H383" s="119">
        <v>0</v>
      </c>
      <c r="I383" s="119">
        <v>0</v>
      </c>
      <c r="J383" s="119">
        <v>0</v>
      </c>
      <c r="K383" s="119">
        <v>0</v>
      </c>
      <c r="L383" s="119">
        <v>0</v>
      </c>
      <c r="M383" s="119">
        <v>0</v>
      </c>
      <c r="N383" s="119">
        <v>0</v>
      </c>
      <c r="O383" s="119">
        <v>0</v>
      </c>
      <c r="P383" s="119">
        <v>0</v>
      </c>
      <c r="Q383" s="119">
        <v>0</v>
      </c>
      <c r="R383" s="119">
        <v>0</v>
      </c>
      <c r="S383" s="119">
        <v>0</v>
      </c>
      <c r="T383" s="119">
        <v>0</v>
      </c>
      <c r="U383" s="119">
        <v>0</v>
      </c>
      <c r="V383" s="119">
        <v>0</v>
      </c>
      <c r="W383" s="119">
        <v>0</v>
      </c>
      <c r="X383" s="119">
        <v>0</v>
      </c>
      <c r="Y383" s="119">
        <v>0</v>
      </c>
      <c r="Z383" s="119">
        <v>0</v>
      </c>
      <c r="AA383" s="119">
        <v>0</v>
      </c>
      <c r="AB383" s="119">
        <v>0</v>
      </c>
      <c r="AC383" s="119">
        <v>0</v>
      </c>
      <c r="AD383" s="119">
        <v>0</v>
      </c>
      <c r="AE383" s="119">
        <v>0</v>
      </c>
      <c r="AF383" s="119">
        <v>0</v>
      </c>
      <c r="AG383" s="119">
        <v>0</v>
      </c>
      <c r="AH383" s="119">
        <v>0</v>
      </c>
      <c r="AI383" s="119">
        <v>0</v>
      </c>
      <c r="AJ383" s="119">
        <v>0</v>
      </c>
      <c r="AK383" s="119">
        <v>0</v>
      </c>
      <c r="AL383" s="119">
        <v>0</v>
      </c>
      <c r="AM383" s="178">
        <v>0</v>
      </c>
    </row>
    <row r="384" spans="1:39" s="26" customFormat="1" ht="15" x14ac:dyDescent="0.25">
      <c r="A384" s="73" t="s">
        <v>619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 s="181">
        <v>0</v>
      </c>
    </row>
    <row r="385" spans="1:39" s="26" customFormat="1" ht="15" x14ac:dyDescent="0.25">
      <c r="A385" s="120" t="s">
        <v>620</v>
      </c>
      <c r="B385" s="121" t="s">
        <v>169</v>
      </c>
      <c r="C385" s="119">
        <v>0</v>
      </c>
      <c r="D385" s="119">
        <v>0</v>
      </c>
      <c r="E385" s="119">
        <v>0</v>
      </c>
      <c r="F385" s="119">
        <v>0</v>
      </c>
      <c r="G385" s="119">
        <v>0</v>
      </c>
      <c r="H385" s="119">
        <v>0</v>
      </c>
      <c r="I385" s="119">
        <v>0</v>
      </c>
      <c r="J385" s="119">
        <v>0</v>
      </c>
      <c r="K385" s="119">
        <v>0</v>
      </c>
      <c r="L385" s="119">
        <v>0</v>
      </c>
      <c r="M385" s="119">
        <v>0</v>
      </c>
      <c r="N385" s="119">
        <v>0</v>
      </c>
      <c r="O385" s="119">
        <v>0</v>
      </c>
      <c r="P385" s="119">
        <v>0</v>
      </c>
      <c r="Q385" s="119">
        <v>0</v>
      </c>
      <c r="R385" s="119">
        <v>0</v>
      </c>
      <c r="S385" s="119">
        <v>0</v>
      </c>
      <c r="T385" s="119">
        <v>0</v>
      </c>
      <c r="U385" s="119">
        <v>0</v>
      </c>
      <c r="V385" s="119">
        <v>0</v>
      </c>
      <c r="W385" s="119">
        <v>0</v>
      </c>
      <c r="X385" s="119">
        <v>0</v>
      </c>
      <c r="Y385" s="119">
        <v>0</v>
      </c>
      <c r="Z385" s="119">
        <v>0</v>
      </c>
      <c r="AA385" s="119">
        <v>0</v>
      </c>
      <c r="AB385" s="119">
        <v>0</v>
      </c>
      <c r="AC385" s="119">
        <v>0</v>
      </c>
      <c r="AD385" s="119">
        <v>0</v>
      </c>
      <c r="AE385" s="119">
        <v>0</v>
      </c>
      <c r="AF385" s="119">
        <v>0</v>
      </c>
      <c r="AG385" s="119">
        <v>0</v>
      </c>
      <c r="AH385" s="119">
        <v>0</v>
      </c>
      <c r="AI385" s="119">
        <v>0</v>
      </c>
      <c r="AJ385" s="119">
        <v>0</v>
      </c>
      <c r="AK385" s="119">
        <v>0</v>
      </c>
      <c r="AL385" s="119">
        <v>0</v>
      </c>
      <c r="AM385" s="178">
        <v>0</v>
      </c>
    </row>
    <row r="386" spans="1:39" s="26" customFormat="1" ht="15" collapsed="1" x14ac:dyDescent="0.25">
      <c r="A386" s="74" t="s">
        <v>43</v>
      </c>
      <c r="B386" s="32" t="s">
        <v>117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 s="182">
        <v>0</v>
      </c>
    </row>
    <row r="387" spans="1:39" s="26" customFormat="1" ht="15" x14ac:dyDescent="0.25">
      <c r="A387" s="73" t="s">
        <v>621</v>
      </c>
      <c r="B387" s="29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 s="181">
        <v>0</v>
      </c>
    </row>
    <row r="388" spans="1:39" s="26" customFormat="1" ht="15" x14ac:dyDescent="0.25">
      <c r="A388" s="73" t="s">
        <v>622</v>
      </c>
      <c r="B388" s="29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 s="181">
        <v>0</v>
      </c>
    </row>
    <row r="389" spans="1:39" s="26" customFormat="1" ht="15" x14ac:dyDescent="0.25">
      <c r="A389" s="73" t="s">
        <v>623</v>
      </c>
      <c r="B389" s="29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 s="181">
        <v>0</v>
      </c>
    </row>
    <row r="390" spans="1:39" s="26" customFormat="1" ht="15" x14ac:dyDescent="0.25">
      <c r="A390" s="73" t="s">
        <v>624</v>
      </c>
      <c r="B390" s="29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 s="181">
        <v>0</v>
      </c>
    </row>
    <row r="391" spans="1:39" s="26" customFormat="1" ht="15" x14ac:dyDescent="0.25">
      <c r="A391" s="73" t="s">
        <v>625</v>
      </c>
      <c r="B391" s="29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 s="181">
        <v>0</v>
      </c>
    </row>
    <row r="392" spans="1:39" s="26" customFormat="1" ht="15" x14ac:dyDescent="0.25">
      <c r="A392" s="73" t="s">
        <v>626</v>
      </c>
      <c r="B392" s="29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 s="181">
        <v>0</v>
      </c>
    </row>
    <row r="393" spans="1:39" s="26" customFormat="1" ht="15" x14ac:dyDescent="0.25">
      <c r="A393" s="73" t="s">
        <v>627</v>
      </c>
      <c r="B393" s="29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 s="181">
        <v>0</v>
      </c>
    </row>
    <row r="394" spans="1:39" s="26" customFormat="1" ht="15" x14ac:dyDescent="0.25">
      <c r="A394" s="73" t="s">
        <v>628</v>
      </c>
      <c r="B394" s="29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 s="181">
        <v>0</v>
      </c>
    </row>
    <row r="395" spans="1:39" s="26" customFormat="1" ht="15" x14ac:dyDescent="0.25">
      <c r="A395" s="73" t="s">
        <v>629</v>
      </c>
      <c r="B395" s="29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 s="181">
        <v>0</v>
      </c>
    </row>
    <row r="396" spans="1:39" s="26" customFormat="1" ht="15" x14ac:dyDescent="0.25">
      <c r="A396" s="73" t="s">
        <v>630</v>
      </c>
      <c r="B396" s="29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 s="181">
        <v>0</v>
      </c>
    </row>
    <row r="397" spans="1:39" s="26" customFormat="1" ht="15" x14ac:dyDescent="0.25">
      <c r="A397" s="73" t="s">
        <v>631</v>
      </c>
      <c r="B397" s="29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 s="181">
        <v>0</v>
      </c>
    </row>
    <row r="398" spans="1:39" s="26" customFormat="1" ht="15" x14ac:dyDescent="0.25">
      <c r="A398" s="73" t="s">
        <v>632</v>
      </c>
      <c r="B398" s="29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 s="181">
        <v>0</v>
      </c>
    </row>
    <row r="399" spans="1:39" s="26" customFormat="1" ht="15" x14ac:dyDescent="0.25">
      <c r="A399" s="73" t="s">
        <v>633</v>
      </c>
      <c r="B399" s="29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 s="181">
        <v>0</v>
      </c>
    </row>
    <row r="400" spans="1:39" s="26" customFormat="1" ht="15" x14ac:dyDescent="0.25">
      <c r="A400" s="73" t="s">
        <v>634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 s="181">
        <v>0</v>
      </c>
    </row>
    <row r="401" spans="1:39" s="26" customFormat="1" ht="15" x14ac:dyDescent="0.25">
      <c r="A401" s="120" t="s">
        <v>635</v>
      </c>
      <c r="B401" s="121" t="s">
        <v>156</v>
      </c>
      <c r="C401" s="119">
        <v>0</v>
      </c>
      <c r="D401" s="119">
        <v>0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v>0</v>
      </c>
      <c r="R401" s="119">
        <v>0</v>
      </c>
      <c r="S401" s="119">
        <v>0</v>
      </c>
      <c r="T401" s="119">
        <v>0</v>
      </c>
      <c r="U401" s="119">
        <v>0</v>
      </c>
      <c r="V401" s="119">
        <v>0</v>
      </c>
      <c r="W401" s="119">
        <v>0</v>
      </c>
      <c r="X401" s="119">
        <v>0</v>
      </c>
      <c r="Y401" s="119">
        <v>0</v>
      </c>
      <c r="Z401" s="119">
        <v>0</v>
      </c>
      <c r="AA401" s="119">
        <v>0</v>
      </c>
      <c r="AB401" s="119">
        <v>0</v>
      </c>
      <c r="AC401" s="119">
        <v>0</v>
      </c>
      <c r="AD401" s="119">
        <v>0</v>
      </c>
      <c r="AE401" s="119">
        <v>0</v>
      </c>
      <c r="AF401" s="119">
        <v>0</v>
      </c>
      <c r="AG401" s="119">
        <v>0</v>
      </c>
      <c r="AH401" s="119">
        <v>0</v>
      </c>
      <c r="AI401" s="119">
        <v>0</v>
      </c>
      <c r="AJ401" s="119">
        <v>0</v>
      </c>
      <c r="AK401" s="119">
        <v>0</v>
      </c>
      <c r="AL401" s="119">
        <v>0</v>
      </c>
      <c r="AM401" s="178">
        <v>0</v>
      </c>
    </row>
    <row r="402" spans="1:39" s="26" customFormat="1" ht="15" x14ac:dyDescent="0.25">
      <c r="A402" s="73" t="s">
        <v>636</v>
      </c>
      <c r="B402" s="29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 s="181">
        <v>0</v>
      </c>
    </row>
    <row r="403" spans="1:39" s="26" customFormat="1" ht="15" x14ac:dyDescent="0.25">
      <c r="A403" s="73" t="s">
        <v>637</v>
      </c>
      <c r="B403" s="29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 s="181">
        <v>0</v>
      </c>
    </row>
    <row r="404" spans="1:39" s="26" customFormat="1" ht="15" x14ac:dyDescent="0.25">
      <c r="A404" s="73" t="s">
        <v>638</v>
      </c>
      <c r="B404" s="29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 s="181">
        <v>0</v>
      </c>
    </row>
    <row r="405" spans="1:39" s="26" customFormat="1" ht="15" x14ac:dyDescent="0.25">
      <c r="A405" s="73" t="s">
        <v>639</v>
      </c>
      <c r="B405" s="29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 s="181">
        <v>0</v>
      </c>
    </row>
    <row r="406" spans="1:39" s="26" customFormat="1" ht="15" x14ac:dyDescent="0.25">
      <c r="A406" s="73" t="s">
        <v>640</v>
      </c>
      <c r="B406" s="29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 s="181">
        <v>0</v>
      </c>
    </row>
    <row r="407" spans="1:39" s="26" customFormat="1" ht="15" x14ac:dyDescent="0.25">
      <c r="A407" s="73" t="s">
        <v>641</v>
      </c>
      <c r="B407" s="29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 s="181">
        <v>0</v>
      </c>
    </row>
    <row r="408" spans="1:39" s="26" customFormat="1" ht="15" x14ac:dyDescent="0.25">
      <c r="A408" s="73" t="s">
        <v>642</v>
      </c>
      <c r="B408" s="29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 s="181">
        <v>0</v>
      </c>
    </row>
    <row r="409" spans="1:39" s="26" customFormat="1" ht="15" x14ac:dyDescent="0.25">
      <c r="A409" s="73" t="s">
        <v>643</v>
      </c>
      <c r="B409" s="29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 s="181">
        <v>0</v>
      </c>
    </row>
    <row r="410" spans="1:39" s="26" customFormat="1" ht="15" x14ac:dyDescent="0.25">
      <c r="A410" s="73" t="s">
        <v>644</v>
      </c>
      <c r="B410" s="29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 s="181">
        <v>0</v>
      </c>
    </row>
    <row r="411" spans="1:39" s="26" customFormat="1" ht="15" x14ac:dyDescent="0.25">
      <c r="A411" s="73" t="s">
        <v>645</v>
      </c>
      <c r="B411" s="29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 s="181">
        <v>0</v>
      </c>
    </row>
    <row r="412" spans="1:39" s="26" customFormat="1" ht="15" x14ac:dyDescent="0.25">
      <c r="A412" s="73" t="s">
        <v>646</v>
      </c>
      <c r="B412" s="29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 s="181">
        <v>0</v>
      </c>
    </row>
    <row r="413" spans="1:39" s="26" customFormat="1" ht="15" x14ac:dyDescent="0.25">
      <c r="A413" s="73" t="s">
        <v>647</v>
      </c>
      <c r="B413" s="29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 s="181">
        <v>0</v>
      </c>
    </row>
    <row r="414" spans="1:39" s="26" customFormat="1" ht="15" x14ac:dyDescent="0.25">
      <c r="A414" s="73" t="s">
        <v>648</v>
      </c>
      <c r="B414" s="29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 s="181">
        <v>0</v>
      </c>
    </row>
    <row r="415" spans="1:39" s="26" customFormat="1" ht="15" x14ac:dyDescent="0.25">
      <c r="A415" s="73" t="s">
        <v>649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 s="181">
        <v>0</v>
      </c>
    </row>
    <row r="416" spans="1:39" s="26" customFormat="1" ht="15" x14ac:dyDescent="0.25">
      <c r="A416" s="120" t="s">
        <v>650</v>
      </c>
      <c r="B416" s="121" t="s">
        <v>157</v>
      </c>
      <c r="C416" s="119">
        <v>0</v>
      </c>
      <c r="D416" s="119">
        <v>0</v>
      </c>
      <c r="E416" s="119">
        <v>0</v>
      </c>
      <c r="F416" s="119">
        <v>0</v>
      </c>
      <c r="G416" s="119">
        <v>0</v>
      </c>
      <c r="H416" s="119">
        <v>0</v>
      </c>
      <c r="I416" s="119">
        <v>0</v>
      </c>
      <c r="J416" s="119">
        <v>0</v>
      </c>
      <c r="K416" s="119">
        <v>0</v>
      </c>
      <c r="L416" s="119">
        <v>0</v>
      </c>
      <c r="M416" s="119">
        <v>0</v>
      </c>
      <c r="N416" s="119">
        <v>0</v>
      </c>
      <c r="O416" s="119">
        <v>0</v>
      </c>
      <c r="P416" s="119">
        <v>0</v>
      </c>
      <c r="Q416" s="119">
        <v>0</v>
      </c>
      <c r="R416" s="119">
        <v>0</v>
      </c>
      <c r="S416" s="119">
        <v>0</v>
      </c>
      <c r="T416" s="119">
        <v>0</v>
      </c>
      <c r="U416" s="119">
        <v>0</v>
      </c>
      <c r="V416" s="119">
        <v>0</v>
      </c>
      <c r="W416" s="119">
        <v>0</v>
      </c>
      <c r="X416" s="119">
        <v>0</v>
      </c>
      <c r="Y416" s="119">
        <v>0</v>
      </c>
      <c r="Z416" s="119">
        <v>0</v>
      </c>
      <c r="AA416" s="119">
        <v>0</v>
      </c>
      <c r="AB416" s="119">
        <v>0</v>
      </c>
      <c r="AC416" s="119">
        <v>0</v>
      </c>
      <c r="AD416" s="119">
        <v>0</v>
      </c>
      <c r="AE416" s="119">
        <v>0</v>
      </c>
      <c r="AF416" s="119">
        <v>0</v>
      </c>
      <c r="AG416" s="119">
        <v>0</v>
      </c>
      <c r="AH416" s="119">
        <v>0</v>
      </c>
      <c r="AI416" s="119">
        <v>0</v>
      </c>
      <c r="AJ416" s="119">
        <v>0</v>
      </c>
      <c r="AK416" s="119">
        <v>0</v>
      </c>
      <c r="AL416" s="119">
        <v>0</v>
      </c>
      <c r="AM416" s="178">
        <v>0</v>
      </c>
    </row>
    <row r="417" spans="1:39" s="26" customFormat="1" ht="15" collapsed="1" x14ac:dyDescent="0.25">
      <c r="A417" s="74" t="s">
        <v>44</v>
      </c>
      <c r="B417" s="32" t="s">
        <v>102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 s="182">
        <v>0</v>
      </c>
    </row>
    <row r="418" spans="1:39" s="26" customFormat="1" ht="15" x14ac:dyDescent="0.25">
      <c r="A418" s="73" t="s">
        <v>651</v>
      </c>
      <c r="B418" s="29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 s="181">
        <v>0</v>
      </c>
    </row>
    <row r="419" spans="1:39" s="26" customFormat="1" ht="15" x14ac:dyDescent="0.25">
      <c r="A419" s="73" t="s">
        <v>652</v>
      </c>
      <c r="B419" s="29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 s="181">
        <v>0</v>
      </c>
    </row>
    <row r="420" spans="1:39" s="26" customFormat="1" ht="15" x14ac:dyDescent="0.25">
      <c r="A420" s="73" t="s">
        <v>653</v>
      </c>
      <c r="B420" s="29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 s="181">
        <v>0</v>
      </c>
    </row>
    <row r="421" spans="1:39" s="26" customFormat="1" ht="15" x14ac:dyDescent="0.25">
      <c r="A421" s="73" t="s">
        <v>654</v>
      </c>
      <c r="B421" s="29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 s="181">
        <v>0</v>
      </c>
    </row>
    <row r="422" spans="1:39" s="26" customFormat="1" ht="15" x14ac:dyDescent="0.25">
      <c r="A422" s="73" t="s">
        <v>655</v>
      </c>
      <c r="B422" s="29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 s="181">
        <v>0</v>
      </c>
    </row>
    <row r="423" spans="1:39" s="26" customFormat="1" ht="15" x14ac:dyDescent="0.25">
      <c r="A423" s="73" t="s">
        <v>656</v>
      </c>
      <c r="B423" s="29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 s="181">
        <v>0</v>
      </c>
    </row>
    <row r="424" spans="1:39" s="26" customFormat="1" ht="15" x14ac:dyDescent="0.25">
      <c r="A424" s="73" t="s">
        <v>657</v>
      </c>
      <c r="B424" s="29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 s="181">
        <v>0</v>
      </c>
    </row>
    <row r="425" spans="1:39" s="26" customFormat="1" ht="15" x14ac:dyDescent="0.25">
      <c r="A425" s="73" t="s">
        <v>658</v>
      </c>
      <c r="B425" s="29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 s="181">
        <v>0</v>
      </c>
    </row>
    <row r="426" spans="1:39" s="26" customFormat="1" ht="15" x14ac:dyDescent="0.25">
      <c r="A426" s="73" t="s">
        <v>659</v>
      </c>
      <c r="B426" s="29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 s="181">
        <v>0</v>
      </c>
    </row>
    <row r="427" spans="1:39" s="26" customFormat="1" ht="15" x14ac:dyDescent="0.25">
      <c r="A427" s="73" t="s">
        <v>660</v>
      </c>
      <c r="B427" s="29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 s="181">
        <v>0</v>
      </c>
    </row>
    <row r="428" spans="1:39" s="26" customFormat="1" ht="15" x14ac:dyDescent="0.25">
      <c r="A428" s="73" t="s">
        <v>661</v>
      </c>
      <c r="B428" s="29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 s="181">
        <v>0</v>
      </c>
    </row>
    <row r="429" spans="1:39" s="26" customFormat="1" ht="15" x14ac:dyDescent="0.25">
      <c r="A429" s="73" t="s">
        <v>662</v>
      </c>
      <c r="B429" s="29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 s="181">
        <v>0</v>
      </c>
    </row>
    <row r="430" spans="1:39" s="26" customFormat="1" ht="15" x14ac:dyDescent="0.25">
      <c r="A430" s="73" t="s">
        <v>663</v>
      </c>
      <c r="B430" s="29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 s="181">
        <v>0</v>
      </c>
    </row>
    <row r="431" spans="1:39" s="26" customFormat="1" ht="15" x14ac:dyDescent="0.25">
      <c r="A431" s="73" t="s">
        <v>664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 s="181">
        <v>0</v>
      </c>
    </row>
    <row r="432" spans="1:39" s="26" customFormat="1" ht="15" x14ac:dyDescent="0.25">
      <c r="A432" s="120" t="s">
        <v>665</v>
      </c>
      <c r="B432" s="121" t="s">
        <v>168</v>
      </c>
      <c r="C432" s="119">
        <v>0</v>
      </c>
      <c r="D432" s="119">
        <v>0</v>
      </c>
      <c r="E432" s="119">
        <v>0</v>
      </c>
      <c r="F432" s="119">
        <v>0</v>
      </c>
      <c r="G432" s="119">
        <v>0</v>
      </c>
      <c r="H432" s="119">
        <v>0</v>
      </c>
      <c r="I432" s="119">
        <v>0</v>
      </c>
      <c r="J432" s="119">
        <v>0</v>
      </c>
      <c r="K432" s="119">
        <v>0</v>
      </c>
      <c r="L432" s="119">
        <v>0</v>
      </c>
      <c r="M432" s="119">
        <v>0</v>
      </c>
      <c r="N432" s="119">
        <v>0</v>
      </c>
      <c r="O432" s="119">
        <v>0</v>
      </c>
      <c r="P432" s="119">
        <v>0</v>
      </c>
      <c r="Q432" s="119">
        <v>0</v>
      </c>
      <c r="R432" s="119">
        <v>0</v>
      </c>
      <c r="S432" s="119">
        <v>0</v>
      </c>
      <c r="T432" s="119">
        <v>0</v>
      </c>
      <c r="U432" s="119">
        <v>0</v>
      </c>
      <c r="V432" s="119">
        <v>0</v>
      </c>
      <c r="W432" s="119">
        <v>0</v>
      </c>
      <c r="X432" s="119">
        <v>0</v>
      </c>
      <c r="Y432" s="119">
        <v>0</v>
      </c>
      <c r="Z432" s="119">
        <v>0</v>
      </c>
      <c r="AA432" s="119">
        <v>0</v>
      </c>
      <c r="AB432" s="119">
        <v>0</v>
      </c>
      <c r="AC432" s="119">
        <v>0</v>
      </c>
      <c r="AD432" s="119">
        <v>0</v>
      </c>
      <c r="AE432" s="119">
        <v>0</v>
      </c>
      <c r="AF432" s="119">
        <v>0</v>
      </c>
      <c r="AG432" s="119">
        <v>0</v>
      </c>
      <c r="AH432" s="119">
        <v>0</v>
      </c>
      <c r="AI432" s="119">
        <v>0</v>
      </c>
      <c r="AJ432" s="119">
        <v>0</v>
      </c>
      <c r="AK432" s="119">
        <v>0</v>
      </c>
      <c r="AL432" s="119">
        <v>0</v>
      </c>
      <c r="AM432" s="178">
        <v>0</v>
      </c>
    </row>
    <row r="433" spans="1:39" s="26" customFormat="1" ht="15" x14ac:dyDescent="0.25">
      <c r="A433" s="73" t="s">
        <v>666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 s="181">
        <v>0</v>
      </c>
    </row>
    <row r="434" spans="1:39" s="26" customFormat="1" ht="15" x14ac:dyDescent="0.25">
      <c r="A434" s="120" t="s">
        <v>667</v>
      </c>
      <c r="B434" s="121" t="s">
        <v>169</v>
      </c>
      <c r="C434" s="119">
        <v>0</v>
      </c>
      <c r="D434" s="119">
        <v>0</v>
      </c>
      <c r="E434" s="119">
        <v>0</v>
      </c>
      <c r="F434" s="119">
        <v>0</v>
      </c>
      <c r="G434" s="119">
        <v>0</v>
      </c>
      <c r="H434" s="119">
        <v>0</v>
      </c>
      <c r="I434" s="119">
        <v>0</v>
      </c>
      <c r="J434" s="119">
        <v>0</v>
      </c>
      <c r="K434" s="119">
        <v>0</v>
      </c>
      <c r="L434" s="119">
        <v>0</v>
      </c>
      <c r="M434" s="119">
        <v>0</v>
      </c>
      <c r="N434" s="119">
        <v>0</v>
      </c>
      <c r="O434" s="119">
        <v>0</v>
      </c>
      <c r="P434" s="119">
        <v>0</v>
      </c>
      <c r="Q434" s="119">
        <v>0</v>
      </c>
      <c r="R434" s="119">
        <v>0</v>
      </c>
      <c r="S434" s="119">
        <v>0</v>
      </c>
      <c r="T434" s="119">
        <v>0</v>
      </c>
      <c r="U434" s="119">
        <v>0</v>
      </c>
      <c r="V434" s="119">
        <v>0</v>
      </c>
      <c r="W434" s="119">
        <v>0</v>
      </c>
      <c r="X434" s="119">
        <v>0</v>
      </c>
      <c r="Y434" s="119">
        <v>0</v>
      </c>
      <c r="Z434" s="119">
        <v>0</v>
      </c>
      <c r="AA434" s="119">
        <v>0</v>
      </c>
      <c r="AB434" s="119">
        <v>0</v>
      </c>
      <c r="AC434" s="119">
        <v>0</v>
      </c>
      <c r="AD434" s="119">
        <v>0</v>
      </c>
      <c r="AE434" s="119">
        <v>0</v>
      </c>
      <c r="AF434" s="119">
        <v>0</v>
      </c>
      <c r="AG434" s="119">
        <v>0</v>
      </c>
      <c r="AH434" s="119">
        <v>0</v>
      </c>
      <c r="AI434" s="119">
        <v>0</v>
      </c>
      <c r="AJ434" s="119">
        <v>0</v>
      </c>
      <c r="AK434" s="119">
        <v>0</v>
      </c>
      <c r="AL434" s="119">
        <v>0</v>
      </c>
      <c r="AM434" s="178">
        <v>0</v>
      </c>
    </row>
    <row r="435" spans="1:39" s="26" customFormat="1" ht="15" collapsed="1" x14ac:dyDescent="0.25">
      <c r="A435" s="74" t="s">
        <v>45</v>
      </c>
      <c r="B435" s="32" t="s">
        <v>138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 s="182">
        <v>0</v>
      </c>
    </row>
    <row r="436" spans="1:39" s="26" customFormat="1" ht="15" x14ac:dyDescent="0.25">
      <c r="A436" s="73" t="s">
        <v>668</v>
      </c>
      <c r="B436" s="29" t="s">
        <v>172</v>
      </c>
      <c r="C436" s="12">
        <v>276487756</v>
      </c>
      <c r="D436" s="12">
        <v>121951335</v>
      </c>
      <c r="E436" s="12">
        <v>173049598</v>
      </c>
      <c r="F436" s="12">
        <v>79357989</v>
      </c>
      <c r="G436" s="12">
        <v>826569495</v>
      </c>
      <c r="H436" s="12">
        <v>1451326791</v>
      </c>
      <c r="I436" s="12">
        <v>178237660</v>
      </c>
      <c r="J436" s="12">
        <v>238850634</v>
      </c>
      <c r="K436" s="12">
        <v>169256570</v>
      </c>
      <c r="L436" s="12">
        <v>3919613088</v>
      </c>
      <c r="M436" s="12">
        <v>162723458</v>
      </c>
      <c r="N436" s="12">
        <v>244349743</v>
      </c>
      <c r="O436" s="12">
        <v>151174291</v>
      </c>
      <c r="P436" s="12">
        <v>184644897</v>
      </c>
      <c r="Q436" s="12">
        <v>180051265</v>
      </c>
      <c r="R436" s="12">
        <v>361256494</v>
      </c>
      <c r="S436" s="12">
        <v>60953615</v>
      </c>
      <c r="T436" s="12">
        <v>273493421</v>
      </c>
      <c r="U436" s="12">
        <v>0</v>
      </c>
      <c r="V436" s="12">
        <v>994074673</v>
      </c>
      <c r="W436" s="12">
        <v>181323649</v>
      </c>
      <c r="X436" s="12">
        <v>307015130</v>
      </c>
      <c r="Y436" s="12">
        <v>175341599</v>
      </c>
      <c r="Z436" s="12">
        <v>574222661</v>
      </c>
      <c r="AA436" s="12">
        <v>84600769</v>
      </c>
      <c r="AB436" s="12">
        <v>1091142448</v>
      </c>
      <c r="AC436" s="12">
        <v>603490222</v>
      </c>
      <c r="AD436" s="12">
        <v>3729319360</v>
      </c>
      <c r="AE436" s="12">
        <v>830979079</v>
      </c>
      <c r="AF436" s="12">
        <v>249576974</v>
      </c>
      <c r="AG436" s="12">
        <v>389416413</v>
      </c>
      <c r="AH436" s="12">
        <v>730464310</v>
      </c>
      <c r="AI436" s="12">
        <v>256157086</v>
      </c>
      <c r="AJ436" s="12">
        <v>384235350</v>
      </c>
      <c r="AK436" s="12">
        <v>46507243</v>
      </c>
      <c r="AL436" s="12">
        <v>102516761</v>
      </c>
      <c r="AM436" s="181">
        <v>19783731827</v>
      </c>
    </row>
    <row r="437" spans="1:39" s="26" customFormat="1" ht="15" x14ac:dyDescent="0.25">
      <c r="A437" s="73" t="s">
        <v>669</v>
      </c>
      <c r="B437" s="29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120557055</v>
      </c>
      <c r="I437" s="12">
        <v>13515420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1383852</v>
      </c>
      <c r="AK437" s="12">
        <v>0</v>
      </c>
      <c r="AL437" s="12">
        <v>0</v>
      </c>
      <c r="AM437" s="181">
        <v>135456327</v>
      </c>
    </row>
    <row r="438" spans="1:39" s="26" customFormat="1" ht="15" x14ac:dyDescent="0.25">
      <c r="A438" s="73" t="s">
        <v>670</v>
      </c>
      <c r="B438" s="29" t="s">
        <v>118</v>
      </c>
      <c r="C438" s="12">
        <v>0</v>
      </c>
      <c r="D438" s="12">
        <v>1047553</v>
      </c>
      <c r="E438" s="12">
        <v>1047553</v>
      </c>
      <c r="F438" s="12">
        <v>1047553</v>
      </c>
      <c r="G438" s="12">
        <v>0</v>
      </c>
      <c r="H438" s="12">
        <v>1047553</v>
      </c>
      <c r="I438" s="12">
        <v>1047553</v>
      </c>
      <c r="J438" s="12">
        <v>1047553</v>
      </c>
      <c r="K438" s="12">
        <v>1047553</v>
      </c>
      <c r="L438" s="12">
        <v>1047553</v>
      </c>
      <c r="M438" s="12">
        <v>0</v>
      </c>
      <c r="N438" s="12">
        <v>0</v>
      </c>
      <c r="O438" s="12">
        <v>1047553</v>
      </c>
      <c r="P438" s="12">
        <v>1047556</v>
      </c>
      <c r="Q438" s="12">
        <v>1047553</v>
      </c>
      <c r="R438" s="12">
        <v>1047553</v>
      </c>
      <c r="S438" s="12">
        <v>1047553</v>
      </c>
      <c r="T438" s="12">
        <v>0</v>
      </c>
      <c r="U438" s="12">
        <v>0</v>
      </c>
      <c r="V438" s="12">
        <v>0</v>
      </c>
      <c r="W438" s="12">
        <v>82447553</v>
      </c>
      <c r="X438" s="12">
        <v>0</v>
      </c>
      <c r="Y438" s="12">
        <v>1047553</v>
      </c>
      <c r="Z438" s="12">
        <v>1047553</v>
      </c>
      <c r="AA438" s="12">
        <v>1047553</v>
      </c>
      <c r="AB438" s="12">
        <v>0</v>
      </c>
      <c r="AC438" s="12">
        <v>1047553</v>
      </c>
      <c r="AD438" s="12">
        <v>0</v>
      </c>
      <c r="AE438" s="12">
        <v>1047553</v>
      </c>
      <c r="AF438" s="12">
        <v>1047553</v>
      </c>
      <c r="AG438" s="12">
        <v>0</v>
      </c>
      <c r="AH438" s="12">
        <v>0</v>
      </c>
      <c r="AI438" s="12">
        <v>1047553</v>
      </c>
      <c r="AJ438" s="12">
        <v>1047553</v>
      </c>
      <c r="AK438" s="12">
        <v>1047553</v>
      </c>
      <c r="AL438" s="12">
        <v>0</v>
      </c>
      <c r="AM438" s="181">
        <v>105493722</v>
      </c>
    </row>
    <row r="439" spans="1:39" s="26" customFormat="1" ht="15" x14ac:dyDescent="0.25">
      <c r="A439" s="120" t="s">
        <v>671</v>
      </c>
      <c r="B439" s="121" t="s">
        <v>171</v>
      </c>
      <c r="C439" s="119">
        <v>276487756</v>
      </c>
      <c r="D439" s="119">
        <v>122998888</v>
      </c>
      <c r="E439" s="119">
        <v>174097151</v>
      </c>
      <c r="F439" s="119">
        <v>80405542</v>
      </c>
      <c r="G439" s="119">
        <v>826569495</v>
      </c>
      <c r="H439" s="119">
        <v>1572931399</v>
      </c>
      <c r="I439" s="119">
        <v>192800633</v>
      </c>
      <c r="J439" s="119">
        <v>239898187</v>
      </c>
      <c r="K439" s="119">
        <v>170304123</v>
      </c>
      <c r="L439" s="119">
        <v>3920660641</v>
      </c>
      <c r="M439" s="119">
        <v>162723458</v>
      </c>
      <c r="N439" s="119">
        <v>244349743</v>
      </c>
      <c r="O439" s="119">
        <v>152221844</v>
      </c>
      <c r="P439" s="119">
        <v>185692453</v>
      </c>
      <c r="Q439" s="119">
        <v>181098818</v>
      </c>
      <c r="R439" s="119">
        <v>362304047</v>
      </c>
      <c r="S439" s="119">
        <v>62001168</v>
      </c>
      <c r="T439" s="119">
        <v>273493421</v>
      </c>
      <c r="U439" s="119">
        <v>0</v>
      </c>
      <c r="V439" s="119">
        <v>994074673</v>
      </c>
      <c r="W439" s="119">
        <v>263771202</v>
      </c>
      <c r="X439" s="119">
        <v>307015130</v>
      </c>
      <c r="Y439" s="119">
        <v>176389152</v>
      </c>
      <c r="Z439" s="119">
        <v>575270214</v>
      </c>
      <c r="AA439" s="119">
        <v>85648322</v>
      </c>
      <c r="AB439" s="119">
        <v>1091142448</v>
      </c>
      <c r="AC439" s="119">
        <v>604537775</v>
      </c>
      <c r="AD439" s="119">
        <v>3729319360</v>
      </c>
      <c r="AE439" s="119">
        <v>832026632</v>
      </c>
      <c r="AF439" s="119">
        <v>250624527</v>
      </c>
      <c r="AG439" s="119">
        <v>389416413</v>
      </c>
      <c r="AH439" s="119">
        <v>730464310</v>
      </c>
      <c r="AI439" s="119">
        <v>257204639</v>
      </c>
      <c r="AJ439" s="119">
        <v>386666755</v>
      </c>
      <c r="AK439" s="119">
        <v>47554796</v>
      </c>
      <c r="AL439" s="119">
        <v>102516761</v>
      </c>
      <c r="AM439" s="178">
        <v>20024681876</v>
      </c>
    </row>
    <row r="440" spans="1:39" s="26" customFormat="1" ht="15" x14ac:dyDescent="0.25">
      <c r="A440" s="73" t="s">
        <v>672</v>
      </c>
      <c r="B440" s="29" t="s">
        <v>175</v>
      </c>
      <c r="C440" s="12">
        <v>0</v>
      </c>
      <c r="D440" s="12">
        <v>0</v>
      </c>
      <c r="E440" s="12">
        <v>0</v>
      </c>
      <c r="F440" s="12">
        <v>0</v>
      </c>
      <c r="G440" s="12">
        <v>30575342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66079492</v>
      </c>
      <c r="O440" s="12">
        <v>0</v>
      </c>
      <c r="P440" s="12">
        <v>57128</v>
      </c>
      <c r="Q440" s="12">
        <v>16500000</v>
      </c>
      <c r="R440" s="12">
        <v>0</v>
      </c>
      <c r="S440" s="12">
        <v>0</v>
      </c>
      <c r="T440" s="12">
        <v>204373945</v>
      </c>
      <c r="U440" s="12">
        <v>0</v>
      </c>
      <c r="V440" s="12">
        <v>0</v>
      </c>
      <c r="W440" s="12">
        <v>579857847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 s="181">
        <v>897443754</v>
      </c>
    </row>
    <row r="441" spans="1:39" s="26" customFormat="1" ht="15" x14ac:dyDescent="0.25">
      <c r="A441" s="73" t="s">
        <v>673</v>
      </c>
      <c r="B441" s="29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 s="181">
        <v>0</v>
      </c>
    </row>
    <row r="442" spans="1:39" s="26" customFormat="1" ht="15" x14ac:dyDescent="0.25">
      <c r="A442" s="73" t="s">
        <v>674</v>
      </c>
      <c r="B442" s="29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 s="181">
        <v>0</v>
      </c>
    </row>
    <row r="443" spans="1:39" s="26" customFormat="1" ht="15" x14ac:dyDescent="0.25">
      <c r="A443" s="120" t="s">
        <v>675</v>
      </c>
      <c r="B443" s="121" t="s">
        <v>174</v>
      </c>
      <c r="C443" s="119">
        <v>0</v>
      </c>
      <c r="D443" s="119">
        <v>0</v>
      </c>
      <c r="E443" s="119">
        <v>0</v>
      </c>
      <c r="F443" s="119">
        <v>0</v>
      </c>
      <c r="G443" s="119">
        <v>30575342</v>
      </c>
      <c r="H443" s="119">
        <v>0</v>
      </c>
      <c r="I443" s="119">
        <v>0</v>
      </c>
      <c r="J443" s="119">
        <v>0</v>
      </c>
      <c r="K443" s="119">
        <v>0</v>
      </c>
      <c r="L443" s="119">
        <v>0</v>
      </c>
      <c r="M443" s="119">
        <v>0</v>
      </c>
      <c r="N443" s="119">
        <v>66079492</v>
      </c>
      <c r="O443" s="119">
        <v>0</v>
      </c>
      <c r="P443" s="119">
        <v>57128</v>
      </c>
      <c r="Q443" s="119">
        <v>16500000</v>
      </c>
      <c r="R443" s="119">
        <v>0</v>
      </c>
      <c r="S443" s="119">
        <v>0</v>
      </c>
      <c r="T443" s="119">
        <v>204373945</v>
      </c>
      <c r="U443" s="119">
        <v>0</v>
      </c>
      <c r="V443" s="119">
        <v>0</v>
      </c>
      <c r="W443" s="119">
        <v>579857847</v>
      </c>
      <c r="X443" s="119">
        <v>0</v>
      </c>
      <c r="Y443" s="119">
        <v>0</v>
      </c>
      <c r="Z443" s="119">
        <v>0</v>
      </c>
      <c r="AA443" s="119">
        <v>0</v>
      </c>
      <c r="AB443" s="119">
        <v>0</v>
      </c>
      <c r="AC443" s="119">
        <v>0</v>
      </c>
      <c r="AD443" s="119">
        <v>0</v>
      </c>
      <c r="AE443" s="119">
        <v>0</v>
      </c>
      <c r="AF443" s="119">
        <v>0</v>
      </c>
      <c r="AG443" s="119">
        <v>0</v>
      </c>
      <c r="AH443" s="119">
        <v>0</v>
      </c>
      <c r="AI443" s="119">
        <v>0</v>
      </c>
      <c r="AJ443" s="119">
        <v>0</v>
      </c>
      <c r="AK443" s="119">
        <v>0</v>
      </c>
      <c r="AL443" s="119">
        <v>0</v>
      </c>
      <c r="AM443" s="178">
        <v>897443754</v>
      </c>
    </row>
    <row r="444" spans="1:39" s="26" customFormat="1" ht="15" x14ac:dyDescent="0.25">
      <c r="A444" s="73" t="s">
        <v>676</v>
      </c>
      <c r="B444" s="29" t="s">
        <v>178</v>
      </c>
      <c r="C444" s="12">
        <v>0</v>
      </c>
      <c r="D444" s="12">
        <v>0</v>
      </c>
      <c r="E444" s="12">
        <v>0</v>
      </c>
      <c r="F444" s="12">
        <v>29859927</v>
      </c>
      <c r="G444" s="12">
        <v>0</v>
      </c>
      <c r="H444" s="12">
        <v>10760000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120000000</v>
      </c>
      <c r="P444" s="12">
        <v>13575756</v>
      </c>
      <c r="Q444" s="12">
        <v>0</v>
      </c>
      <c r="R444" s="12">
        <v>26765577</v>
      </c>
      <c r="S444" s="12">
        <v>4761904</v>
      </c>
      <c r="T444" s="12">
        <v>3809524</v>
      </c>
      <c r="U444" s="12">
        <v>77535759</v>
      </c>
      <c r="V444" s="12">
        <v>31428572</v>
      </c>
      <c r="W444" s="12">
        <v>24019048</v>
      </c>
      <c r="X444" s="12">
        <v>197613334</v>
      </c>
      <c r="Y444" s="12">
        <v>2000000</v>
      </c>
      <c r="Z444" s="12">
        <v>17704652</v>
      </c>
      <c r="AA444" s="12">
        <v>0</v>
      </c>
      <c r="AB444" s="12">
        <v>26600000</v>
      </c>
      <c r="AC444" s="12">
        <v>0</v>
      </c>
      <c r="AD444" s="12">
        <v>36678000</v>
      </c>
      <c r="AE444" s="12">
        <v>4181818</v>
      </c>
      <c r="AF444" s="12">
        <v>0</v>
      </c>
      <c r="AG444" s="12">
        <v>952380</v>
      </c>
      <c r="AH444" s="12">
        <v>0</v>
      </c>
      <c r="AI444" s="12">
        <v>10000000</v>
      </c>
      <c r="AJ444" s="12">
        <v>0</v>
      </c>
      <c r="AK444" s="12">
        <v>0</v>
      </c>
      <c r="AL444" s="12">
        <v>0</v>
      </c>
      <c r="AM444" s="181">
        <v>638246251</v>
      </c>
    </row>
    <row r="445" spans="1:39" s="26" customFormat="1" ht="15" x14ac:dyDescent="0.25">
      <c r="A445" s="73" t="s">
        <v>677</v>
      </c>
      <c r="B445" s="29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 s="181">
        <v>0</v>
      </c>
    </row>
    <row r="446" spans="1:39" s="26" customFormat="1" ht="15" x14ac:dyDescent="0.25">
      <c r="A446" s="73" t="s">
        <v>678</v>
      </c>
      <c r="B446" s="29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 s="181">
        <v>0</v>
      </c>
    </row>
    <row r="447" spans="1:39" s="26" customFormat="1" ht="15" x14ac:dyDescent="0.25">
      <c r="A447" s="73" t="s">
        <v>679</v>
      </c>
      <c r="B447" s="29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 s="181">
        <v>0</v>
      </c>
    </row>
    <row r="448" spans="1:39" s="26" customFormat="1" ht="15" x14ac:dyDescent="0.25">
      <c r="A448" s="120" t="s">
        <v>680</v>
      </c>
      <c r="B448" s="121" t="s">
        <v>177</v>
      </c>
      <c r="C448" s="119">
        <v>0</v>
      </c>
      <c r="D448" s="119">
        <v>0</v>
      </c>
      <c r="E448" s="119">
        <v>0</v>
      </c>
      <c r="F448" s="119">
        <v>29859927</v>
      </c>
      <c r="G448" s="119">
        <v>0</v>
      </c>
      <c r="H448" s="119">
        <v>10760000</v>
      </c>
      <c r="I448" s="119">
        <v>0</v>
      </c>
      <c r="J448" s="119">
        <v>0</v>
      </c>
      <c r="K448" s="119">
        <v>0</v>
      </c>
      <c r="L448" s="119">
        <v>0</v>
      </c>
      <c r="M448" s="119">
        <v>0</v>
      </c>
      <c r="N448" s="119">
        <v>0</v>
      </c>
      <c r="O448" s="119">
        <v>120000000</v>
      </c>
      <c r="P448" s="119">
        <v>13575756</v>
      </c>
      <c r="Q448" s="119">
        <v>0</v>
      </c>
      <c r="R448" s="119">
        <v>26765577</v>
      </c>
      <c r="S448" s="119">
        <v>4761904</v>
      </c>
      <c r="T448" s="119">
        <v>3809524</v>
      </c>
      <c r="U448" s="119">
        <v>77535759</v>
      </c>
      <c r="V448" s="119">
        <v>31428572</v>
      </c>
      <c r="W448" s="119">
        <v>24019048</v>
      </c>
      <c r="X448" s="119">
        <v>197613334</v>
      </c>
      <c r="Y448" s="119">
        <v>2000000</v>
      </c>
      <c r="Z448" s="119">
        <v>17704652</v>
      </c>
      <c r="AA448" s="119">
        <v>0</v>
      </c>
      <c r="AB448" s="119">
        <v>26600000</v>
      </c>
      <c r="AC448" s="119">
        <v>0</v>
      </c>
      <c r="AD448" s="119">
        <v>36678000</v>
      </c>
      <c r="AE448" s="119">
        <v>4181818</v>
      </c>
      <c r="AF448" s="119">
        <v>0</v>
      </c>
      <c r="AG448" s="119">
        <v>952380</v>
      </c>
      <c r="AH448" s="119">
        <v>0</v>
      </c>
      <c r="AI448" s="119">
        <v>10000000</v>
      </c>
      <c r="AJ448" s="119">
        <v>0</v>
      </c>
      <c r="AK448" s="119">
        <v>0</v>
      </c>
      <c r="AL448" s="119">
        <v>0</v>
      </c>
      <c r="AM448" s="178">
        <v>638246251</v>
      </c>
    </row>
    <row r="449" spans="1:39" s="26" customFormat="1" ht="15" x14ac:dyDescent="0.25">
      <c r="A449" s="73" t="s">
        <v>681</v>
      </c>
      <c r="B449" s="29" t="s">
        <v>181</v>
      </c>
      <c r="C449" s="12">
        <v>42501717</v>
      </c>
      <c r="D449" s="12">
        <v>0</v>
      </c>
      <c r="E449" s="12">
        <v>0</v>
      </c>
      <c r="F449" s="12">
        <v>939871</v>
      </c>
      <c r="G449" s="12">
        <v>0</v>
      </c>
      <c r="H449" s="12">
        <v>112093497</v>
      </c>
      <c r="I449" s="12">
        <v>0</v>
      </c>
      <c r="J449" s="12">
        <v>380768</v>
      </c>
      <c r="K449" s="12">
        <v>6191560</v>
      </c>
      <c r="L449" s="12">
        <v>0</v>
      </c>
      <c r="M449" s="12">
        <v>0</v>
      </c>
      <c r="N449" s="12">
        <v>954339</v>
      </c>
      <c r="O449" s="12">
        <v>0</v>
      </c>
      <c r="P449" s="12">
        <v>0</v>
      </c>
      <c r="Q449" s="12">
        <v>3699851</v>
      </c>
      <c r="R449" s="12">
        <v>2669039</v>
      </c>
      <c r="S449" s="12">
        <v>0</v>
      </c>
      <c r="T449" s="12">
        <v>1389589</v>
      </c>
      <c r="U449" s="12">
        <v>0</v>
      </c>
      <c r="V449" s="12">
        <v>0</v>
      </c>
      <c r="W449" s="12">
        <v>3558292</v>
      </c>
      <c r="X449" s="12">
        <v>0</v>
      </c>
      <c r="Y449" s="12">
        <v>907903</v>
      </c>
      <c r="Z449" s="12">
        <v>4375</v>
      </c>
      <c r="AA449" s="12">
        <v>556461</v>
      </c>
      <c r="AB449" s="12">
        <v>0</v>
      </c>
      <c r="AC449" s="12">
        <v>7249613</v>
      </c>
      <c r="AD449" s="12">
        <v>20648308</v>
      </c>
      <c r="AE449" s="12">
        <v>0</v>
      </c>
      <c r="AF449" s="12">
        <v>0</v>
      </c>
      <c r="AG449" s="12">
        <v>5953901</v>
      </c>
      <c r="AH449" s="12">
        <v>6106262</v>
      </c>
      <c r="AI449" s="12">
        <v>0</v>
      </c>
      <c r="AJ449" s="12">
        <v>0</v>
      </c>
      <c r="AK449" s="12">
        <v>0</v>
      </c>
      <c r="AL449" s="12">
        <v>0</v>
      </c>
      <c r="AM449" s="181">
        <v>215805346</v>
      </c>
    </row>
    <row r="450" spans="1:39" s="26" customFormat="1" ht="15" x14ac:dyDescent="0.25">
      <c r="A450" s="73" t="s">
        <v>682</v>
      </c>
      <c r="B450" s="29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 s="181">
        <v>0</v>
      </c>
    </row>
    <row r="451" spans="1:39" s="26" customFormat="1" ht="15" x14ac:dyDescent="0.25">
      <c r="A451" s="73" t="s">
        <v>683</v>
      </c>
      <c r="B451" s="29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 s="181">
        <v>0</v>
      </c>
    </row>
    <row r="452" spans="1:39" s="26" customFormat="1" ht="15" x14ac:dyDescent="0.25">
      <c r="A452" s="73" t="s">
        <v>684</v>
      </c>
      <c r="B452" s="29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 s="181">
        <v>0</v>
      </c>
    </row>
    <row r="453" spans="1:39" s="26" customFormat="1" ht="15" x14ac:dyDescent="0.25">
      <c r="A453" s="120" t="s">
        <v>685</v>
      </c>
      <c r="B453" s="121" t="s">
        <v>180</v>
      </c>
      <c r="C453" s="119">
        <v>42501717</v>
      </c>
      <c r="D453" s="119">
        <v>0</v>
      </c>
      <c r="E453" s="119">
        <v>0</v>
      </c>
      <c r="F453" s="119">
        <v>939871</v>
      </c>
      <c r="G453" s="119">
        <v>0</v>
      </c>
      <c r="H453" s="119">
        <v>112093497</v>
      </c>
      <c r="I453" s="119">
        <v>0</v>
      </c>
      <c r="J453" s="119">
        <v>380768</v>
      </c>
      <c r="K453" s="119">
        <v>6191560</v>
      </c>
      <c r="L453" s="119">
        <v>0</v>
      </c>
      <c r="M453" s="119">
        <v>0</v>
      </c>
      <c r="N453" s="119">
        <v>954339</v>
      </c>
      <c r="O453" s="119">
        <v>0</v>
      </c>
      <c r="P453" s="119">
        <v>0</v>
      </c>
      <c r="Q453" s="119">
        <v>3699851</v>
      </c>
      <c r="R453" s="119">
        <v>2669039</v>
      </c>
      <c r="S453" s="119">
        <v>0</v>
      </c>
      <c r="T453" s="119">
        <v>1389589</v>
      </c>
      <c r="U453" s="119">
        <v>0</v>
      </c>
      <c r="V453" s="119">
        <v>0</v>
      </c>
      <c r="W453" s="119">
        <v>3558292</v>
      </c>
      <c r="X453" s="119">
        <v>0</v>
      </c>
      <c r="Y453" s="119">
        <v>907903</v>
      </c>
      <c r="Z453" s="119">
        <v>4375</v>
      </c>
      <c r="AA453" s="119">
        <v>556461</v>
      </c>
      <c r="AB453" s="119">
        <v>0</v>
      </c>
      <c r="AC453" s="119">
        <v>7249613</v>
      </c>
      <c r="AD453" s="119">
        <v>20648308</v>
      </c>
      <c r="AE453" s="119">
        <v>0</v>
      </c>
      <c r="AF453" s="119">
        <v>0</v>
      </c>
      <c r="AG453" s="119">
        <v>5953901</v>
      </c>
      <c r="AH453" s="119">
        <v>6106262</v>
      </c>
      <c r="AI453" s="119">
        <v>0</v>
      </c>
      <c r="AJ453" s="119">
        <v>0</v>
      </c>
      <c r="AK453" s="119">
        <v>0</v>
      </c>
      <c r="AL453" s="119">
        <v>0</v>
      </c>
      <c r="AM453" s="178">
        <v>215805346</v>
      </c>
    </row>
    <row r="454" spans="1:39" s="26" customFormat="1" ht="15" x14ac:dyDescent="0.25">
      <c r="A454" s="73" t="s">
        <v>686</v>
      </c>
      <c r="B454" s="29" t="s">
        <v>185</v>
      </c>
      <c r="C454" s="12">
        <v>1959642573</v>
      </c>
      <c r="D454" s="12">
        <v>298601407</v>
      </c>
      <c r="E454" s="12">
        <v>1447572815</v>
      </c>
      <c r="F454" s="12">
        <v>490846518</v>
      </c>
      <c r="G454" s="12">
        <v>118937585</v>
      </c>
      <c r="H454" s="12">
        <v>4241119952</v>
      </c>
      <c r="I454" s="12">
        <v>432975921</v>
      </c>
      <c r="J454" s="12">
        <v>281252990</v>
      </c>
      <c r="K454" s="12">
        <v>157495866</v>
      </c>
      <c r="L454" s="12">
        <v>3359934136</v>
      </c>
      <c r="M454" s="12">
        <v>3332803853</v>
      </c>
      <c r="N454" s="12">
        <v>1118812713</v>
      </c>
      <c r="O454" s="12">
        <v>435534498</v>
      </c>
      <c r="P454" s="12">
        <v>356566680</v>
      </c>
      <c r="Q454" s="12">
        <v>409634602</v>
      </c>
      <c r="R454" s="12">
        <v>595872745</v>
      </c>
      <c r="S454" s="12">
        <v>411409361</v>
      </c>
      <c r="T454" s="12">
        <v>3865372362</v>
      </c>
      <c r="U454" s="12">
        <v>3429</v>
      </c>
      <c r="V454" s="12">
        <v>4507369444</v>
      </c>
      <c r="W454" s="12">
        <v>348709025</v>
      </c>
      <c r="X454" s="12">
        <v>880201766</v>
      </c>
      <c r="Y454" s="12">
        <v>139833134</v>
      </c>
      <c r="Z454" s="12">
        <v>548000078</v>
      </c>
      <c r="AA454" s="12">
        <v>276556361</v>
      </c>
      <c r="AB454" s="12">
        <v>1325307574</v>
      </c>
      <c r="AC454" s="12">
        <v>1429474030</v>
      </c>
      <c r="AD454" s="12">
        <v>385212044</v>
      </c>
      <c r="AE454" s="12">
        <v>2096551518</v>
      </c>
      <c r="AF454" s="12">
        <v>174929979</v>
      </c>
      <c r="AG454" s="12">
        <v>243405135</v>
      </c>
      <c r="AH454" s="12">
        <v>4418728462</v>
      </c>
      <c r="AI454" s="12">
        <v>373242202</v>
      </c>
      <c r="AJ454" s="12">
        <v>380916812</v>
      </c>
      <c r="AK454" s="12">
        <v>114160078</v>
      </c>
      <c r="AL454" s="12">
        <v>9955243</v>
      </c>
      <c r="AM454" s="181">
        <v>40966942891</v>
      </c>
    </row>
    <row r="455" spans="1:39" s="26" customFormat="1" ht="15" x14ac:dyDescent="0.25">
      <c r="A455" s="120" t="s">
        <v>687</v>
      </c>
      <c r="B455" s="121" t="s">
        <v>184</v>
      </c>
      <c r="C455" s="119">
        <v>1959642573</v>
      </c>
      <c r="D455" s="119">
        <v>298601407</v>
      </c>
      <c r="E455" s="119">
        <v>1447572815</v>
      </c>
      <c r="F455" s="119">
        <v>490846518</v>
      </c>
      <c r="G455" s="119">
        <v>118937585</v>
      </c>
      <c r="H455" s="119">
        <v>4241119952</v>
      </c>
      <c r="I455" s="119">
        <v>432975921</v>
      </c>
      <c r="J455" s="119">
        <v>281252990</v>
      </c>
      <c r="K455" s="119">
        <v>157495866</v>
      </c>
      <c r="L455" s="119">
        <v>3359934136</v>
      </c>
      <c r="M455" s="119">
        <v>3332803853</v>
      </c>
      <c r="N455" s="119">
        <v>1118812713</v>
      </c>
      <c r="O455" s="119">
        <v>435534498</v>
      </c>
      <c r="P455" s="119">
        <v>356566680</v>
      </c>
      <c r="Q455" s="119">
        <v>409634602</v>
      </c>
      <c r="R455" s="119">
        <v>595872745</v>
      </c>
      <c r="S455" s="119">
        <v>411409361</v>
      </c>
      <c r="T455" s="119">
        <v>3865372362</v>
      </c>
      <c r="U455" s="119">
        <v>3429</v>
      </c>
      <c r="V455" s="119">
        <v>4507369444</v>
      </c>
      <c r="W455" s="119">
        <v>348709025</v>
      </c>
      <c r="X455" s="119">
        <v>880201766</v>
      </c>
      <c r="Y455" s="119">
        <v>139833134</v>
      </c>
      <c r="Z455" s="119">
        <v>548000078</v>
      </c>
      <c r="AA455" s="119">
        <v>276556361</v>
      </c>
      <c r="AB455" s="119">
        <v>1325307574</v>
      </c>
      <c r="AC455" s="119">
        <v>1429474030</v>
      </c>
      <c r="AD455" s="119">
        <v>385212044</v>
      </c>
      <c r="AE455" s="119">
        <v>2096551518</v>
      </c>
      <c r="AF455" s="119">
        <v>174929979</v>
      </c>
      <c r="AG455" s="119">
        <v>243405135</v>
      </c>
      <c r="AH455" s="119">
        <v>4418728462</v>
      </c>
      <c r="AI455" s="119">
        <v>373242202</v>
      </c>
      <c r="AJ455" s="119">
        <v>380916812</v>
      </c>
      <c r="AK455" s="119">
        <v>114160078</v>
      </c>
      <c r="AL455" s="119">
        <v>9955243</v>
      </c>
      <c r="AM455" s="178">
        <v>40966942891</v>
      </c>
    </row>
    <row r="456" spans="1:39" s="26" customFormat="1" ht="15" collapsed="1" x14ac:dyDescent="0.25">
      <c r="A456" s="74" t="s">
        <v>46</v>
      </c>
      <c r="B456" s="32" t="s">
        <v>170</v>
      </c>
      <c r="C456" s="31">
        <v>2278632046</v>
      </c>
      <c r="D456" s="31">
        <v>421600295</v>
      </c>
      <c r="E456" s="31">
        <v>1621669966</v>
      </c>
      <c r="F456" s="31">
        <v>602051858</v>
      </c>
      <c r="G456" s="31">
        <v>976082422</v>
      </c>
      <c r="H456" s="31">
        <v>5936904848</v>
      </c>
      <c r="I456" s="31">
        <v>625776554</v>
      </c>
      <c r="J456" s="31">
        <v>521531945</v>
      </c>
      <c r="K456" s="31">
        <v>333991549</v>
      </c>
      <c r="L456" s="31">
        <v>7280594777</v>
      </c>
      <c r="M456" s="31">
        <v>3495527311</v>
      </c>
      <c r="N456" s="31">
        <v>1430196287</v>
      </c>
      <c r="O456" s="31">
        <v>707756342</v>
      </c>
      <c r="P456" s="31">
        <v>555892017</v>
      </c>
      <c r="Q456" s="31">
        <v>610933271</v>
      </c>
      <c r="R456" s="31">
        <v>987611408</v>
      </c>
      <c r="S456" s="31">
        <v>478172433</v>
      </c>
      <c r="T456" s="31">
        <v>4348438841</v>
      </c>
      <c r="U456" s="31">
        <v>77539188</v>
      </c>
      <c r="V456" s="31">
        <v>5532872689</v>
      </c>
      <c r="W456" s="31">
        <v>1219915414</v>
      </c>
      <c r="X456" s="31">
        <v>1384830230</v>
      </c>
      <c r="Y456" s="31">
        <v>319130189</v>
      </c>
      <c r="Z456" s="31">
        <v>1140979319</v>
      </c>
      <c r="AA456" s="31">
        <v>362761144</v>
      </c>
      <c r="AB456" s="31">
        <v>2443050022</v>
      </c>
      <c r="AC456" s="31">
        <v>2041261418</v>
      </c>
      <c r="AD456" s="31">
        <v>4171857712</v>
      </c>
      <c r="AE456" s="31">
        <v>2932759968</v>
      </c>
      <c r="AF456" s="31">
        <v>425554506</v>
      </c>
      <c r="AG456" s="31">
        <v>639727829</v>
      </c>
      <c r="AH456" s="31">
        <v>5155299034</v>
      </c>
      <c r="AI456" s="31">
        <v>640446841</v>
      </c>
      <c r="AJ456" s="31">
        <v>767583567</v>
      </c>
      <c r="AK456" s="31">
        <v>161714874</v>
      </c>
      <c r="AL456" s="31">
        <v>112472004</v>
      </c>
      <c r="AM456" s="182">
        <v>62743120118</v>
      </c>
    </row>
    <row r="457" spans="1:39" s="26" customFormat="1" ht="15" x14ac:dyDescent="0.25">
      <c r="A457" s="73" t="s">
        <v>688</v>
      </c>
      <c r="B457" s="29" t="s">
        <v>143</v>
      </c>
      <c r="C457" s="12">
        <v>1482342</v>
      </c>
      <c r="D457" s="12">
        <v>1193592</v>
      </c>
      <c r="E457" s="12">
        <v>10321462</v>
      </c>
      <c r="F457" s="12">
        <v>0</v>
      </c>
      <c r="G457" s="12">
        <v>171967</v>
      </c>
      <c r="H457" s="12">
        <v>13790999</v>
      </c>
      <c r="I457" s="12">
        <v>0</v>
      </c>
      <c r="J457" s="12">
        <v>3878254</v>
      </c>
      <c r="K457" s="12">
        <v>2503099</v>
      </c>
      <c r="L457" s="12">
        <v>0</v>
      </c>
      <c r="M457" s="12">
        <v>12157257</v>
      </c>
      <c r="N457" s="12">
        <v>0</v>
      </c>
      <c r="O457" s="12">
        <v>48628202</v>
      </c>
      <c r="P457" s="12">
        <v>699186</v>
      </c>
      <c r="Q457" s="12">
        <v>13105760</v>
      </c>
      <c r="R457" s="12">
        <v>0</v>
      </c>
      <c r="S457" s="12">
        <v>548494</v>
      </c>
      <c r="T457" s="12">
        <v>428801112</v>
      </c>
      <c r="U457" s="12">
        <v>0</v>
      </c>
      <c r="V457" s="12">
        <v>31791131</v>
      </c>
      <c r="W457" s="12">
        <v>6968538</v>
      </c>
      <c r="X457" s="12">
        <v>0</v>
      </c>
      <c r="Y457" s="12">
        <v>0</v>
      </c>
      <c r="Z457" s="12">
        <v>0</v>
      </c>
      <c r="AA457" s="12">
        <v>2467002</v>
      </c>
      <c r="AB457" s="12">
        <v>2454776</v>
      </c>
      <c r="AC457" s="12">
        <v>30686354</v>
      </c>
      <c r="AD457" s="12">
        <v>433156676</v>
      </c>
      <c r="AE457" s="12">
        <v>0</v>
      </c>
      <c r="AF457" s="12">
        <v>185316</v>
      </c>
      <c r="AG457" s="12">
        <v>0</v>
      </c>
      <c r="AH457" s="12">
        <v>511667</v>
      </c>
      <c r="AI457" s="12">
        <v>10039813</v>
      </c>
      <c r="AJ457" s="12">
        <v>3541776</v>
      </c>
      <c r="AK457" s="12">
        <v>100909</v>
      </c>
      <c r="AL457" s="12">
        <v>0</v>
      </c>
      <c r="AM457" s="181">
        <v>1059185684</v>
      </c>
    </row>
    <row r="458" spans="1:39" s="26" customFormat="1" ht="15" x14ac:dyDescent="0.25">
      <c r="A458" s="73" t="s">
        <v>689</v>
      </c>
      <c r="B458" s="29" t="s">
        <v>144</v>
      </c>
      <c r="C458" s="12">
        <v>15472803</v>
      </c>
      <c r="D458" s="12">
        <v>1614857</v>
      </c>
      <c r="E458" s="12">
        <v>42500</v>
      </c>
      <c r="F458" s="12">
        <v>969876</v>
      </c>
      <c r="G458" s="12">
        <v>272352</v>
      </c>
      <c r="H458" s="12">
        <v>28154840</v>
      </c>
      <c r="I458" s="12">
        <v>216885</v>
      </c>
      <c r="J458" s="12">
        <v>1919003</v>
      </c>
      <c r="K458" s="12">
        <v>0</v>
      </c>
      <c r="L458" s="12">
        <v>53743156</v>
      </c>
      <c r="M458" s="12">
        <v>0</v>
      </c>
      <c r="N458" s="12">
        <v>0</v>
      </c>
      <c r="O458" s="12">
        <v>42178454</v>
      </c>
      <c r="P458" s="12">
        <v>2290988</v>
      </c>
      <c r="Q458" s="12">
        <v>9209381</v>
      </c>
      <c r="R458" s="12">
        <v>769074</v>
      </c>
      <c r="S458" s="12">
        <v>0</v>
      </c>
      <c r="T458" s="12">
        <v>215830326</v>
      </c>
      <c r="U458" s="12">
        <v>0</v>
      </c>
      <c r="V458" s="12">
        <v>29331704</v>
      </c>
      <c r="W458" s="12">
        <v>3644513</v>
      </c>
      <c r="X458" s="12">
        <v>47519730</v>
      </c>
      <c r="Y458" s="12">
        <v>0</v>
      </c>
      <c r="Z458" s="12">
        <v>0</v>
      </c>
      <c r="AA458" s="12">
        <v>0</v>
      </c>
      <c r="AB458" s="12">
        <v>45876274</v>
      </c>
      <c r="AC458" s="12">
        <v>2094205</v>
      </c>
      <c r="AD458" s="12">
        <v>0</v>
      </c>
      <c r="AE458" s="12">
        <v>0</v>
      </c>
      <c r="AF458" s="12">
        <v>2159269</v>
      </c>
      <c r="AG458" s="12">
        <v>0</v>
      </c>
      <c r="AH458" s="12">
        <v>40264009</v>
      </c>
      <c r="AI458" s="12">
        <v>0</v>
      </c>
      <c r="AJ458" s="12">
        <v>0</v>
      </c>
      <c r="AK458" s="12">
        <v>0</v>
      </c>
      <c r="AL458" s="12">
        <v>0</v>
      </c>
      <c r="AM458" s="181">
        <v>543574199</v>
      </c>
    </row>
    <row r="459" spans="1:39" s="26" customFormat="1" ht="15" x14ac:dyDescent="0.25">
      <c r="A459" s="73" t="s">
        <v>690</v>
      </c>
      <c r="B459" s="29" t="s">
        <v>145</v>
      </c>
      <c r="C459" s="12">
        <v>1622132</v>
      </c>
      <c r="D459" s="12">
        <v>1683095</v>
      </c>
      <c r="E459" s="12">
        <v>87055</v>
      </c>
      <c r="F459" s="12">
        <v>0</v>
      </c>
      <c r="G459" s="12">
        <v>4754374</v>
      </c>
      <c r="H459" s="12">
        <v>0</v>
      </c>
      <c r="I459" s="12">
        <v>639865</v>
      </c>
      <c r="J459" s="12">
        <v>3617505</v>
      </c>
      <c r="K459" s="12">
        <v>358389</v>
      </c>
      <c r="L459" s="12">
        <v>942228</v>
      </c>
      <c r="M459" s="12">
        <v>2275694</v>
      </c>
      <c r="N459" s="12">
        <v>0</v>
      </c>
      <c r="O459" s="12">
        <v>0</v>
      </c>
      <c r="P459" s="12">
        <v>3482495</v>
      </c>
      <c r="Q459" s="12">
        <v>4735565</v>
      </c>
      <c r="R459" s="12">
        <v>0</v>
      </c>
      <c r="S459" s="12">
        <v>827604</v>
      </c>
      <c r="T459" s="12">
        <v>62325131</v>
      </c>
      <c r="U459" s="12">
        <v>0</v>
      </c>
      <c r="V459" s="12">
        <v>3690887</v>
      </c>
      <c r="W459" s="12">
        <v>0</v>
      </c>
      <c r="X459" s="12">
        <v>0</v>
      </c>
      <c r="Y459" s="12">
        <v>0</v>
      </c>
      <c r="Z459" s="12">
        <v>17894</v>
      </c>
      <c r="AA459" s="12">
        <v>57834</v>
      </c>
      <c r="AB459" s="12">
        <v>587073</v>
      </c>
      <c r="AC459" s="12">
        <v>0</v>
      </c>
      <c r="AD459" s="12">
        <v>18487292</v>
      </c>
      <c r="AE459" s="12">
        <v>0</v>
      </c>
      <c r="AF459" s="12">
        <v>1165737</v>
      </c>
      <c r="AG459" s="12">
        <v>2603</v>
      </c>
      <c r="AH459" s="12">
        <v>0</v>
      </c>
      <c r="AI459" s="12">
        <v>6151688</v>
      </c>
      <c r="AJ459" s="12">
        <v>16215</v>
      </c>
      <c r="AK459" s="12">
        <v>0</v>
      </c>
      <c r="AL459" s="12">
        <v>0</v>
      </c>
      <c r="AM459" s="181">
        <v>117528355</v>
      </c>
    </row>
    <row r="460" spans="1:39" s="26" customFormat="1" ht="15" x14ac:dyDescent="0.25">
      <c r="A460" s="73" t="s">
        <v>691</v>
      </c>
      <c r="B460" s="29" t="s">
        <v>146</v>
      </c>
      <c r="C460" s="12">
        <v>0</v>
      </c>
      <c r="D460" s="12">
        <v>0</v>
      </c>
      <c r="E460" s="12">
        <v>5096287</v>
      </c>
      <c r="F460" s="12">
        <v>0</v>
      </c>
      <c r="G460" s="12">
        <v>94297398</v>
      </c>
      <c r="H460" s="12">
        <v>0</v>
      </c>
      <c r="I460" s="12">
        <v>0</v>
      </c>
      <c r="J460" s="12">
        <v>92959382</v>
      </c>
      <c r="K460" s="12">
        <v>0</v>
      </c>
      <c r="L460" s="12">
        <v>0</v>
      </c>
      <c r="M460" s="12">
        <v>128993596</v>
      </c>
      <c r="N460" s="12">
        <v>0</v>
      </c>
      <c r="O460" s="12">
        <v>30981289</v>
      </c>
      <c r="P460" s="12">
        <v>0</v>
      </c>
      <c r="Q460" s="12">
        <v>0</v>
      </c>
      <c r="R460" s="12">
        <v>0</v>
      </c>
      <c r="S460" s="12">
        <v>11119287</v>
      </c>
      <c r="T460" s="12">
        <v>6686709672</v>
      </c>
      <c r="U460" s="12">
        <v>0</v>
      </c>
      <c r="V460" s="12">
        <v>0</v>
      </c>
      <c r="W460" s="12">
        <v>72827290</v>
      </c>
      <c r="X460" s="12">
        <v>0</v>
      </c>
      <c r="Y460" s="12">
        <v>0</v>
      </c>
      <c r="Z460" s="12">
        <v>0</v>
      </c>
      <c r="AA460" s="12">
        <v>3459365</v>
      </c>
      <c r="AB460" s="12">
        <v>0</v>
      </c>
      <c r="AC460" s="12">
        <v>0</v>
      </c>
      <c r="AD460" s="12">
        <v>0</v>
      </c>
      <c r="AE460" s="12">
        <v>0</v>
      </c>
      <c r="AF460" s="12">
        <v>6562819</v>
      </c>
      <c r="AG460" s="12">
        <v>0</v>
      </c>
      <c r="AH460" s="12">
        <v>0</v>
      </c>
      <c r="AI460" s="12">
        <v>0</v>
      </c>
      <c r="AJ460" s="12">
        <v>0</v>
      </c>
      <c r="AK460" s="12">
        <v>0</v>
      </c>
      <c r="AL460" s="12">
        <v>0</v>
      </c>
      <c r="AM460" s="181">
        <v>7133006385</v>
      </c>
    </row>
    <row r="461" spans="1:39" s="26" customFormat="1" ht="15" x14ac:dyDescent="0.25">
      <c r="A461" s="73" t="s">
        <v>692</v>
      </c>
      <c r="B461" s="29" t="s">
        <v>147</v>
      </c>
      <c r="C461" s="12">
        <v>0</v>
      </c>
      <c r="D461" s="12">
        <v>0</v>
      </c>
      <c r="E461" s="12">
        <v>0</v>
      </c>
      <c r="F461" s="12">
        <v>0</v>
      </c>
      <c r="G461" s="12">
        <v>232029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3087940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 s="181">
        <v>3319969</v>
      </c>
    </row>
    <row r="462" spans="1:39" s="26" customFormat="1" ht="15" x14ac:dyDescent="0.25">
      <c r="A462" s="73" t="s">
        <v>693</v>
      </c>
      <c r="B462" s="29" t="s">
        <v>148</v>
      </c>
      <c r="C462" s="12">
        <v>14663279</v>
      </c>
      <c r="D462" s="12">
        <v>0</v>
      </c>
      <c r="E462" s="12">
        <v>488810</v>
      </c>
      <c r="F462" s="12">
        <v>5166</v>
      </c>
      <c r="G462" s="12">
        <v>20886</v>
      </c>
      <c r="H462" s="12">
        <v>5703197</v>
      </c>
      <c r="I462" s="12">
        <v>0</v>
      </c>
      <c r="J462" s="12">
        <v>5077695</v>
      </c>
      <c r="K462" s="12">
        <v>471191</v>
      </c>
      <c r="L462" s="12">
        <v>6298922</v>
      </c>
      <c r="M462" s="12">
        <v>1414669</v>
      </c>
      <c r="N462" s="12">
        <v>402494</v>
      </c>
      <c r="O462" s="12">
        <v>3922843</v>
      </c>
      <c r="P462" s="12">
        <v>7457008</v>
      </c>
      <c r="Q462" s="12">
        <v>0</v>
      </c>
      <c r="R462" s="12">
        <v>873124</v>
      </c>
      <c r="S462" s="12">
        <v>0</v>
      </c>
      <c r="T462" s="12">
        <v>12583696</v>
      </c>
      <c r="U462" s="12">
        <v>0</v>
      </c>
      <c r="V462" s="12">
        <v>2884912</v>
      </c>
      <c r="W462" s="12">
        <v>14010651</v>
      </c>
      <c r="X462" s="12">
        <v>10610659</v>
      </c>
      <c r="Y462" s="12">
        <v>0</v>
      </c>
      <c r="Z462" s="12">
        <v>7593794</v>
      </c>
      <c r="AA462" s="12">
        <v>64492</v>
      </c>
      <c r="AB462" s="12">
        <v>0</v>
      </c>
      <c r="AC462" s="12">
        <v>0</v>
      </c>
      <c r="AD462" s="12">
        <v>18879935</v>
      </c>
      <c r="AE462" s="12">
        <v>1479991</v>
      </c>
      <c r="AF462" s="12">
        <v>244658</v>
      </c>
      <c r="AG462" s="12">
        <v>0</v>
      </c>
      <c r="AH462" s="12">
        <v>0</v>
      </c>
      <c r="AI462" s="12">
        <v>4720132</v>
      </c>
      <c r="AJ462" s="12">
        <v>0</v>
      </c>
      <c r="AK462" s="12">
        <v>0</v>
      </c>
      <c r="AL462" s="12">
        <v>0</v>
      </c>
      <c r="AM462" s="181">
        <v>119872204</v>
      </c>
    </row>
    <row r="463" spans="1:39" s="26" customFormat="1" ht="15" x14ac:dyDescent="0.25">
      <c r="A463" s="73" t="s">
        <v>694</v>
      </c>
      <c r="B463" s="29" t="s">
        <v>149</v>
      </c>
      <c r="C463" s="12">
        <v>0</v>
      </c>
      <c r="D463" s="12">
        <v>251113</v>
      </c>
      <c r="E463" s="12">
        <v>0</v>
      </c>
      <c r="F463" s="12">
        <v>42883</v>
      </c>
      <c r="G463" s="12">
        <v>675</v>
      </c>
      <c r="H463" s="12">
        <v>456473</v>
      </c>
      <c r="I463" s="12">
        <v>0</v>
      </c>
      <c r="J463" s="12">
        <v>0</v>
      </c>
      <c r="K463" s="12">
        <v>0</v>
      </c>
      <c r="L463" s="12">
        <v>0</v>
      </c>
      <c r="M463" s="12">
        <v>76842</v>
      </c>
      <c r="N463" s="12">
        <v>39072</v>
      </c>
      <c r="O463" s="12">
        <v>0</v>
      </c>
      <c r="P463" s="12">
        <v>0</v>
      </c>
      <c r="Q463" s="12">
        <v>0</v>
      </c>
      <c r="R463" s="12">
        <v>0</v>
      </c>
      <c r="S463" s="12">
        <v>0</v>
      </c>
      <c r="T463" s="12">
        <v>5260126</v>
      </c>
      <c r="U463" s="12">
        <v>0</v>
      </c>
      <c r="V463" s="12">
        <v>0</v>
      </c>
      <c r="W463" s="12">
        <v>0</v>
      </c>
      <c r="X463" s="12">
        <v>1028522</v>
      </c>
      <c r="Y463" s="12">
        <v>0</v>
      </c>
      <c r="Z463" s="12">
        <v>0</v>
      </c>
      <c r="AA463" s="12">
        <v>0</v>
      </c>
      <c r="AB463" s="12">
        <v>0</v>
      </c>
      <c r="AC463" s="12">
        <v>0</v>
      </c>
      <c r="AD463" s="12">
        <v>0</v>
      </c>
      <c r="AE463" s="12">
        <v>729425</v>
      </c>
      <c r="AF463" s="12">
        <v>0</v>
      </c>
      <c r="AG463" s="12">
        <v>0</v>
      </c>
      <c r="AH463" s="12">
        <v>0</v>
      </c>
      <c r="AI463" s="12">
        <v>6578</v>
      </c>
      <c r="AJ463" s="12">
        <v>0</v>
      </c>
      <c r="AK463" s="12">
        <v>0</v>
      </c>
      <c r="AL463" s="12">
        <v>0</v>
      </c>
      <c r="AM463" s="181">
        <v>7891709</v>
      </c>
    </row>
    <row r="464" spans="1:39" s="26" customFormat="1" ht="15" x14ac:dyDescent="0.25">
      <c r="A464" s="73" t="s">
        <v>695</v>
      </c>
      <c r="B464" s="29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40327586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54549604</v>
      </c>
      <c r="AE464" s="12">
        <v>8743500</v>
      </c>
      <c r="AF464" s="12">
        <v>0</v>
      </c>
      <c r="AG464" s="12">
        <v>0</v>
      </c>
      <c r="AH464" s="12">
        <v>1789650289</v>
      </c>
      <c r="AI464" s="12">
        <v>0</v>
      </c>
      <c r="AJ464" s="12">
        <v>0</v>
      </c>
      <c r="AK464" s="12">
        <v>0</v>
      </c>
      <c r="AL464" s="12">
        <v>0</v>
      </c>
      <c r="AM464" s="181">
        <v>1893270979</v>
      </c>
    </row>
    <row r="465" spans="1:39" s="26" customFormat="1" ht="15" x14ac:dyDescent="0.25">
      <c r="A465" s="73" t="s">
        <v>696</v>
      </c>
      <c r="B465" s="29" t="s">
        <v>151</v>
      </c>
      <c r="C465" s="12">
        <v>773935</v>
      </c>
      <c r="D465" s="12">
        <v>0</v>
      </c>
      <c r="E465" s="12">
        <v>1310052</v>
      </c>
      <c r="F465" s="12">
        <v>146825</v>
      </c>
      <c r="G465" s="12">
        <v>441237559</v>
      </c>
      <c r="H465" s="12">
        <v>1560381</v>
      </c>
      <c r="I465" s="12">
        <v>31366</v>
      </c>
      <c r="J465" s="12">
        <v>192828</v>
      </c>
      <c r="K465" s="12">
        <v>0</v>
      </c>
      <c r="L465" s="12">
        <v>13323637</v>
      </c>
      <c r="M465" s="12">
        <v>27883162</v>
      </c>
      <c r="N465" s="12">
        <v>28591979</v>
      </c>
      <c r="O465" s="12">
        <v>0</v>
      </c>
      <c r="P465" s="12">
        <v>3909478</v>
      </c>
      <c r="Q465" s="12">
        <v>0</v>
      </c>
      <c r="R465" s="12">
        <v>0</v>
      </c>
      <c r="S465" s="12">
        <v>0</v>
      </c>
      <c r="T465" s="12">
        <v>164905140</v>
      </c>
      <c r="U465" s="12">
        <v>0</v>
      </c>
      <c r="V465" s="12">
        <v>0</v>
      </c>
      <c r="W465" s="12">
        <v>9105216</v>
      </c>
      <c r="X465" s="12">
        <v>0</v>
      </c>
      <c r="Y465" s="12">
        <v>0</v>
      </c>
      <c r="Z465" s="12">
        <v>82344</v>
      </c>
      <c r="AA465" s="12">
        <v>0</v>
      </c>
      <c r="AB465" s="12">
        <v>1862228</v>
      </c>
      <c r="AC465" s="12">
        <v>0</v>
      </c>
      <c r="AD465" s="12">
        <v>355663553</v>
      </c>
      <c r="AE465" s="12">
        <v>0</v>
      </c>
      <c r="AF465" s="12">
        <v>0</v>
      </c>
      <c r="AG465" s="12">
        <v>0</v>
      </c>
      <c r="AH465" s="12">
        <v>1386786</v>
      </c>
      <c r="AI465" s="12">
        <v>0</v>
      </c>
      <c r="AJ465" s="12">
        <v>0</v>
      </c>
      <c r="AK465" s="12">
        <v>0</v>
      </c>
      <c r="AL465" s="12">
        <v>0</v>
      </c>
      <c r="AM465" s="181">
        <v>1051966469</v>
      </c>
    </row>
    <row r="466" spans="1:39" s="26" customFormat="1" ht="15" x14ac:dyDescent="0.25">
      <c r="A466" s="73" t="s">
        <v>697</v>
      </c>
      <c r="B466" s="29" t="s">
        <v>152</v>
      </c>
      <c r="C466" s="12">
        <v>3161391</v>
      </c>
      <c r="D466" s="12">
        <v>1398245</v>
      </c>
      <c r="E466" s="12">
        <v>1950529</v>
      </c>
      <c r="F466" s="12">
        <v>925645</v>
      </c>
      <c r="G466" s="12">
        <v>1032236</v>
      </c>
      <c r="H466" s="12">
        <v>14522173</v>
      </c>
      <c r="I466" s="12">
        <v>2029718</v>
      </c>
      <c r="J466" s="12">
        <v>918006</v>
      </c>
      <c r="K466" s="12">
        <v>1262979</v>
      </c>
      <c r="L466" s="12">
        <v>893185</v>
      </c>
      <c r="M466" s="12">
        <v>893185</v>
      </c>
      <c r="N466" s="12">
        <v>0</v>
      </c>
      <c r="O466" s="12">
        <v>1777044</v>
      </c>
      <c r="P466" s="12">
        <v>3293348</v>
      </c>
      <c r="Q466" s="12">
        <v>1672661</v>
      </c>
      <c r="R466" s="12">
        <v>918006</v>
      </c>
      <c r="S466" s="12">
        <v>1374114</v>
      </c>
      <c r="T466" s="12">
        <v>33615362</v>
      </c>
      <c r="U466" s="12">
        <v>0</v>
      </c>
      <c r="V466" s="12">
        <v>0</v>
      </c>
      <c r="W466" s="12">
        <v>1426500</v>
      </c>
      <c r="X466" s="12">
        <v>2957184</v>
      </c>
      <c r="Y466" s="12">
        <v>918006</v>
      </c>
      <c r="Z466" s="12">
        <v>918006</v>
      </c>
      <c r="AA466" s="12">
        <v>918006</v>
      </c>
      <c r="AB466" s="12">
        <v>0</v>
      </c>
      <c r="AC466" s="12">
        <v>918006</v>
      </c>
      <c r="AD466" s="12">
        <v>0</v>
      </c>
      <c r="AE466" s="12">
        <v>1187470</v>
      </c>
      <c r="AF466" s="12">
        <v>934370</v>
      </c>
      <c r="AG466" s="12">
        <v>0</v>
      </c>
      <c r="AH466" s="12">
        <v>0</v>
      </c>
      <c r="AI466" s="12">
        <v>918006</v>
      </c>
      <c r="AJ466" s="12">
        <v>918006</v>
      </c>
      <c r="AK466" s="12">
        <v>1019231</v>
      </c>
      <c r="AL466" s="12">
        <v>0</v>
      </c>
      <c r="AM466" s="181">
        <v>84670618</v>
      </c>
    </row>
    <row r="467" spans="1:39" s="26" customFormat="1" ht="15" x14ac:dyDescent="0.25">
      <c r="A467" s="73" t="s">
        <v>698</v>
      </c>
      <c r="B467" s="29" t="s">
        <v>153</v>
      </c>
      <c r="C467" s="12">
        <v>0</v>
      </c>
      <c r="D467" s="12">
        <v>0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1619753</v>
      </c>
      <c r="N467" s="12">
        <v>16629636</v>
      </c>
      <c r="O467" s="12">
        <v>2938752</v>
      </c>
      <c r="P467" s="12">
        <v>0</v>
      </c>
      <c r="Q467" s="12">
        <v>1639075</v>
      </c>
      <c r="R467" s="12">
        <v>247235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75510</v>
      </c>
      <c r="AA467" s="12">
        <v>0</v>
      </c>
      <c r="AB467" s="12">
        <v>222588</v>
      </c>
      <c r="AC467" s="12">
        <v>0</v>
      </c>
      <c r="AD467" s="12">
        <v>0</v>
      </c>
      <c r="AE467" s="12">
        <v>0</v>
      </c>
      <c r="AF467" s="12">
        <v>434075</v>
      </c>
      <c r="AG467" s="12">
        <v>0</v>
      </c>
      <c r="AH467" s="12">
        <v>0</v>
      </c>
      <c r="AI467" s="12">
        <v>0</v>
      </c>
      <c r="AJ467" s="12">
        <v>0</v>
      </c>
      <c r="AK467" s="12">
        <v>0</v>
      </c>
      <c r="AL467" s="12">
        <v>0</v>
      </c>
      <c r="AM467" s="181">
        <v>23806624</v>
      </c>
    </row>
    <row r="468" spans="1:39" s="26" customFormat="1" ht="15" x14ac:dyDescent="0.25">
      <c r="A468" s="73" t="s">
        <v>699</v>
      </c>
      <c r="B468" s="29" t="s">
        <v>154</v>
      </c>
      <c r="C468" s="12">
        <v>0</v>
      </c>
      <c r="D468" s="12">
        <v>0</v>
      </c>
      <c r="E468" s="12">
        <v>7252283</v>
      </c>
      <c r="F468" s="12">
        <v>0</v>
      </c>
      <c r="G468" s="12">
        <v>30080</v>
      </c>
      <c r="H468" s="12">
        <v>22704870</v>
      </c>
      <c r="I468" s="12">
        <v>90000</v>
      </c>
      <c r="J468" s="12">
        <v>510410</v>
      </c>
      <c r="K468" s="12">
        <v>0</v>
      </c>
      <c r="L468" s="12">
        <v>0</v>
      </c>
      <c r="M468" s="12">
        <v>0</v>
      </c>
      <c r="N468" s="12">
        <v>0</v>
      </c>
      <c r="O468" s="12">
        <v>7577985</v>
      </c>
      <c r="P468" s="12">
        <v>0</v>
      </c>
      <c r="Q468" s="12">
        <v>3829410</v>
      </c>
      <c r="R468" s="12">
        <v>0</v>
      </c>
      <c r="S468" s="12">
        <v>0</v>
      </c>
      <c r="T468" s="12">
        <v>175747898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50000</v>
      </c>
      <c r="AA468" s="12">
        <v>3268</v>
      </c>
      <c r="AB468" s="12">
        <v>1259411</v>
      </c>
      <c r="AC468" s="12">
        <v>2235566</v>
      </c>
      <c r="AD468" s="12">
        <v>34999464</v>
      </c>
      <c r="AE468" s="12">
        <v>0</v>
      </c>
      <c r="AF468" s="12">
        <v>31381</v>
      </c>
      <c r="AG468" s="12">
        <v>0</v>
      </c>
      <c r="AH468" s="12">
        <v>3992370</v>
      </c>
      <c r="AI468" s="12">
        <v>0</v>
      </c>
      <c r="AJ468" s="12">
        <v>0</v>
      </c>
      <c r="AK468" s="12">
        <v>0</v>
      </c>
      <c r="AL468" s="12">
        <v>0</v>
      </c>
      <c r="AM468" s="181">
        <v>260314396</v>
      </c>
    </row>
    <row r="469" spans="1:39" s="26" customFormat="1" ht="15" x14ac:dyDescent="0.25">
      <c r="A469" s="73" t="s">
        <v>700</v>
      </c>
      <c r="B469" s="29" t="s">
        <v>155</v>
      </c>
      <c r="C469" s="12">
        <v>11783456</v>
      </c>
      <c r="D469" s="12">
        <v>1156461</v>
      </c>
      <c r="E469" s="12">
        <v>20602441</v>
      </c>
      <c r="F469" s="12">
        <v>150253</v>
      </c>
      <c r="G469" s="12">
        <v>0</v>
      </c>
      <c r="H469" s="12">
        <v>72336118</v>
      </c>
      <c r="I469" s="12">
        <v>0</v>
      </c>
      <c r="J469" s="12">
        <v>16446</v>
      </c>
      <c r="K469" s="12">
        <v>0</v>
      </c>
      <c r="L469" s="12">
        <v>46821638</v>
      </c>
      <c r="M469" s="12">
        <v>0</v>
      </c>
      <c r="N469" s="12">
        <v>0</v>
      </c>
      <c r="O469" s="12">
        <v>0</v>
      </c>
      <c r="P469" s="12">
        <v>0</v>
      </c>
      <c r="Q469" s="12">
        <v>2479029</v>
      </c>
      <c r="R469" s="12">
        <v>0</v>
      </c>
      <c r="S469" s="12">
        <v>0</v>
      </c>
      <c r="T469" s="12">
        <v>89831007</v>
      </c>
      <c r="U469" s="12">
        <v>0</v>
      </c>
      <c r="V469" s="12">
        <v>0</v>
      </c>
      <c r="W469" s="12">
        <v>932787</v>
      </c>
      <c r="X469" s="12">
        <v>26375</v>
      </c>
      <c r="Y469" s="12">
        <v>0</v>
      </c>
      <c r="Z469" s="12">
        <v>3568969</v>
      </c>
      <c r="AA469" s="12">
        <v>42172</v>
      </c>
      <c r="AB469" s="12">
        <v>16588242</v>
      </c>
      <c r="AC469" s="12">
        <v>1249081</v>
      </c>
      <c r="AD469" s="12">
        <v>0</v>
      </c>
      <c r="AE469" s="12">
        <v>117726</v>
      </c>
      <c r="AF469" s="12">
        <v>593085</v>
      </c>
      <c r="AG469" s="12">
        <v>0</v>
      </c>
      <c r="AH469" s="12">
        <v>3268837</v>
      </c>
      <c r="AI469" s="12">
        <v>0</v>
      </c>
      <c r="AJ469" s="12">
        <v>0</v>
      </c>
      <c r="AK469" s="12">
        <v>0</v>
      </c>
      <c r="AL469" s="12">
        <v>0</v>
      </c>
      <c r="AM469" s="181">
        <v>271564123</v>
      </c>
    </row>
    <row r="470" spans="1:39" s="26" customFormat="1" ht="15" x14ac:dyDescent="0.25">
      <c r="A470" s="73" t="s">
        <v>701</v>
      </c>
      <c r="B470" s="29" t="s">
        <v>70</v>
      </c>
      <c r="C470" s="12">
        <v>0</v>
      </c>
      <c r="D470" s="12">
        <v>0</v>
      </c>
      <c r="E470" s="12">
        <v>0</v>
      </c>
      <c r="F470" s="12">
        <v>0</v>
      </c>
      <c r="G470" s="12">
        <v>986</v>
      </c>
      <c r="H470" s="12">
        <v>0</v>
      </c>
      <c r="I470" s="12">
        <v>0</v>
      </c>
      <c r="J470" s="12">
        <v>0</v>
      </c>
      <c r="K470" s="12">
        <v>3421348</v>
      </c>
      <c r="L470" s="12">
        <v>35168216</v>
      </c>
      <c r="M470" s="12">
        <v>1551406</v>
      </c>
      <c r="N470" s="12">
        <v>8313133</v>
      </c>
      <c r="O470" s="12">
        <v>19571</v>
      </c>
      <c r="P470" s="12">
        <v>0</v>
      </c>
      <c r="Q470" s="12">
        <v>0</v>
      </c>
      <c r="R470" s="12">
        <v>15417972</v>
      </c>
      <c r="S470" s="12">
        <v>0</v>
      </c>
      <c r="T470" s="12">
        <v>1082615148</v>
      </c>
      <c r="U470" s="12">
        <v>0</v>
      </c>
      <c r="V470" s="12">
        <v>0</v>
      </c>
      <c r="W470" s="12">
        <v>459040</v>
      </c>
      <c r="X470" s="12">
        <v>39365303</v>
      </c>
      <c r="Y470" s="12">
        <v>0</v>
      </c>
      <c r="Z470" s="12">
        <v>11571274</v>
      </c>
      <c r="AA470" s="12">
        <v>0</v>
      </c>
      <c r="AB470" s="12">
        <v>0</v>
      </c>
      <c r="AC470" s="12">
        <v>1896812</v>
      </c>
      <c r="AD470" s="12">
        <v>13557021</v>
      </c>
      <c r="AE470" s="12">
        <v>67768538</v>
      </c>
      <c r="AF470" s="12">
        <v>27708</v>
      </c>
      <c r="AG470" s="12">
        <v>4959573</v>
      </c>
      <c r="AH470" s="12">
        <v>0</v>
      </c>
      <c r="AI470" s="12">
        <v>196692</v>
      </c>
      <c r="AJ470" s="12">
        <v>30015384</v>
      </c>
      <c r="AK470" s="12">
        <v>0</v>
      </c>
      <c r="AL470" s="12">
        <v>0</v>
      </c>
      <c r="AM470" s="181">
        <v>1316325125</v>
      </c>
    </row>
    <row r="471" spans="1:39" s="26" customFormat="1" ht="15" x14ac:dyDescent="0.25">
      <c r="A471" s="120" t="s">
        <v>702</v>
      </c>
      <c r="B471" s="121" t="s">
        <v>186</v>
      </c>
      <c r="C471" s="119">
        <v>48959338</v>
      </c>
      <c r="D471" s="119">
        <v>7297363</v>
      </c>
      <c r="E471" s="119">
        <v>47151419</v>
      </c>
      <c r="F471" s="119">
        <v>2240648</v>
      </c>
      <c r="G471" s="119">
        <v>542050542</v>
      </c>
      <c r="H471" s="119">
        <v>159229051</v>
      </c>
      <c r="I471" s="119">
        <v>3007834</v>
      </c>
      <c r="J471" s="119">
        <v>109089529</v>
      </c>
      <c r="K471" s="119">
        <v>8017006</v>
      </c>
      <c r="L471" s="119">
        <v>157190982</v>
      </c>
      <c r="M471" s="119">
        <v>217193150</v>
      </c>
      <c r="N471" s="119">
        <v>53976314</v>
      </c>
      <c r="O471" s="119">
        <v>138024140</v>
      </c>
      <c r="P471" s="119">
        <v>21132503</v>
      </c>
      <c r="Q471" s="119">
        <v>36670881</v>
      </c>
      <c r="R471" s="119">
        <v>18225411</v>
      </c>
      <c r="S471" s="119">
        <v>13869499</v>
      </c>
      <c r="T471" s="119">
        <v>8958224618</v>
      </c>
      <c r="U471" s="119">
        <v>0</v>
      </c>
      <c r="V471" s="119">
        <v>67698634</v>
      </c>
      <c r="W471" s="119">
        <v>109374535</v>
      </c>
      <c r="X471" s="119">
        <v>101507773</v>
      </c>
      <c r="Y471" s="119">
        <v>4005946</v>
      </c>
      <c r="Z471" s="119">
        <v>23877791</v>
      </c>
      <c r="AA471" s="119">
        <v>7012139</v>
      </c>
      <c r="AB471" s="119">
        <v>68850592</v>
      </c>
      <c r="AC471" s="119">
        <v>39080024</v>
      </c>
      <c r="AD471" s="119">
        <v>929293545</v>
      </c>
      <c r="AE471" s="119">
        <v>80026650</v>
      </c>
      <c r="AF471" s="119">
        <v>12338418</v>
      </c>
      <c r="AG471" s="119">
        <v>4962176</v>
      </c>
      <c r="AH471" s="119">
        <v>1839073958</v>
      </c>
      <c r="AI471" s="119">
        <v>22032909</v>
      </c>
      <c r="AJ471" s="119">
        <v>34491381</v>
      </c>
      <c r="AK471" s="119">
        <v>1120140</v>
      </c>
      <c r="AL471" s="119">
        <v>0</v>
      </c>
      <c r="AM471" s="178">
        <v>13886296839</v>
      </c>
    </row>
    <row r="472" spans="1:39" s="26" customFormat="1" ht="15" x14ac:dyDescent="0.25">
      <c r="A472" s="73" t="s">
        <v>703</v>
      </c>
      <c r="B472" s="29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 s="181">
        <v>0</v>
      </c>
    </row>
    <row r="473" spans="1:39" s="26" customFormat="1" ht="15" x14ac:dyDescent="0.25">
      <c r="A473" s="73" t="s">
        <v>704</v>
      </c>
      <c r="B473" s="29" t="s">
        <v>189</v>
      </c>
      <c r="C473" s="12">
        <v>0</v>
      </c>
      <c r="D473" s="12">
        <v>10106317</v>
      </c>
      <c r="E473" s="12">
        <v>0</v>
      </c>
      <c r="F473" s="12">
        <v>0</v>
      </c>
      <c r="G473" s="12">
        <v>35200000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289916129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2120366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 s="181">
        <v>337342812</v>
      </c>
    </row>
    <row r="474" spans="1:39" s="26" customFormat="1" ht="15" x14ac:dyDescent="0.25">
      <c r="A474" s="120" t="s">
        <v>705</v>
      </c>
      <c r="B474" s="121" t="s">
        <v>187</v>
      </c>
      <c r="C474" s="119">
        <v>0</v>
      </c>
      <c r="D474" s="119">
        <v>10106317</v>
      </c>
      <c r="E474" s="119">
        <v>0</v>
      </c>
      <c r="F474" s="119">
        <v>0</v>
      </c>
      <c r="G474" s="119">
        <v>35200000</v>
      </c>
      <c r="H474" s="119">
        <v>0</v>
      </c>
      <c r="I474" s="119">
        <v>0</v>
      </c>
      <c r="J474" s="119">
        <v>0</v>
      </c>
      <c r="K474" s="119">
        <v>0</v>
      </c>
      <c r="L474" s="119">
        <v>0</v>
      </c>
      <c r="M474" s="119">
        <v>0</v>
      </c>
      <c r="N474" s="119">
        <v>289916129</v>
      </c>
      <c r="O474" s="119">
        <v>0</v>
      </c>
      <c r="P474" s="119">
        <v>0</v>
      </c>
      <c r="Q474" s="119">
        <v>0</v>
      </c>
      <c r="R474" s="119">
        <v>0</v>
      </c>
      <c r="S474" s="119">
        <v>0</v>
      </c>
      <c r="T474" s="119">
        <v>0</v>
      </c>
      <c r="U474" s="119">
        <v>0</v>
      </c>
      <c r="V474" s="119">
        <v>0</v>
      </c>
      <c r="W474" s="119">
        <v>0</v>
      </c>
      <c r="X474" s="119">
        <v>0</v>
      </c>
      <c r="Y474" s="119">
        <v>0</v>
      </c>
      <c r="Z474" s="119">
        <v>0</v>
      </c>
      <c r="AA474" s="119">
        <v>0</v>
      </c>
      <c r="AB474" s="119">
        <v>0</v>
      </c>
      <c r="AC474" s="119">
        <v>2120366</v>
      </c>
      <c r="AD474" s="119">
        <v>0</v>
      </c>
      <c r="AE474" s="119">
        <v>0</v>
      </c>
      <c r="AF474" s="119">
        <v>0</v>
      </c>
      <c r="AG474" s="119">
        <v>0</v>
      </c>
      <c r="AH474" s="119">
        <v>0</v>
      </c>
      <c r="AI474" s="119">
        <v>0</v>
      </c>
      <c r="AJ474" s="119">
        <v>0</v>
      </c>
      <c r="AK474" s="119">
        <v>0</v>
      </c>
      <c r="AL474" s="119">
        <v>0</v>
      </c>
      <c r="AM474" s="178">
        <v>337342812</v>
      </c>
    </row>
    <row r="475" spans="1:39" s="26" customFormat="1" ht="15" x14ac:dyDescent="0.25">
      <c r="A475" s="73" t="s">
        <v>706</v>
      </c>
      <c r="B475" s="29" t="s">
        <v>143</v>
      </c>
      <c r="C475" s="12">
        <v>11069</v>
      </c>
      <c r="D475" s="12">
        <v>0</v>
      </c>
      <c r="E475" s="12">
        <v>0</v>
      </c>
      <c r="F475" s="12">
        <v>1314820</v>
      </c>
      <c r="G475" s="12">
        <v>1366200</v>
      </c>
      <c r="H475" s="12">
        <v>0</v>
      </c>
      <c r="I475" s="12">
        <v>0</v>
      </c>
      <c r="J475" s="12">
        <v>5845866</v>
      </c>
      <c r="K475" s="12">
        <v>0</v>
      </c>
      <c r="L475" s="12">
        <v>24768</v>
      </c>
      <c r="M475" s="12">
        <v>0</v>
      </c>
      <c r="N475" s="12">
        <v>1163777</v>
      </c>
      <c r="O475" s="12">
        <v>78000000</v>
      </c>
      <c r="P475" s="12">
        <v>0</v>
      </c>
      <c r="Q475" s="12">
        <v>1841694</v>
      </c>
      <c r="R475" s="12">
        <v>810272</v>
      </c>
      <c r="S475" s="12">
        <v>0</v>
      </c>
      <c r="T475" s="12">
        <v>0</v>
      </c>
      <c r="U475" s="12">
        <v>0</v>
      </c>
      <c r="V475" s="12">
        <v>0</v>
      </c>
      <c r="W475" s="12">
        <v>306394</v>
      </c>
      <c r="X475" s="12">
        <v>0</v>
      </c>
      <c r="Y475" s="12">
        <v>0</v>
      </c>
      <c r="Z475" s="12">
        <v>2216557</v>
      </c>
      <c r="AA475" s="12">
        <v>0</v>
      </c>
      <c r="AB475" s="12">
        <v>0</v>
      </c>
      <c r="AC475" s="12">
        <v>12513572</v>
      </c>
      <c r="AD475" s="12">
        <v>582191</v>
      </c>
      <c r="AE475" s="12">
        <v>0</v>
      </c>
      <c r="AF475" s="12">
        <v>2228462</v>
      </c>
      <c r="AG475" s="12">
        <v>905961</v>
      </c>
      <c r="AH475" s="12">
        <v>0</v>
      </c>
      <c r="AI475" s="12">
        <v>0</v>
      </c>
      <c r="AJ475" s="12">
        <v>0</v>
      </c>
      <c r="AK475" s="12">
        <v>0</v>
      </c>
      <c r="AL475" s="12">
        <v>0</v>
      </c>
      <c r="AM475" s="181">
        <v>109131603</v>
      </c>
    </row>
    <row r="476" spans="1:39" s="26" customFormat="1" ht="15" x14ac:dyDescent="0.25">
      <c r="A476" s="73" t="s">
        <v>707</v>
      </c>
      <c r="B476" s="29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554719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10977</v>
      </c>
      <c r="X476" s="12">
        <v>0</v>
      </c>
      <c r="Y476" s="12">
        <v>0</v>
      </c>
      <c r="Z476" s="12">
        <v>0</v>
      </c>
      <c r="AA476" s="12">
        <v>0</v>
      </c>
      <c r="AB476" s="12">
        <v>20790</v>
      </c>
      <c r="AC476" s="12">
        <v>0</v>
      </c>
      <c r="AD476" s="12">
        <v>28501002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 s="181">
        <v>29087488</v>
      </c>
    </row>
    <row r="477" spans="1:39" s="26" customFormat="1" ht="15" x14ac:dyDescent="0.25">
      <c r="A477" s="73" t="s">
        <v>708</v>
      </c>
      <c r="B477" s="29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168133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 s="181">
        <v>168133</v>
      </c>
    </row>
    <row r="478" spans="1:39" s="26" customFormat="1" ht="15" x14ac:dyDescent="0.25">
      <c r="A478" s="73" t="s">
        <v>709</v>
      </c>
      <c r="B478" s="29" t="s">
        <v>146</v>
      </c>
      <c r="C478" s="12">
        <v>0</v>
      </c>
      <c r="D478" s="12">
        <v>0</v>
      </c>
      <c r="E478" s="12">
        <v>0</v>
      </c>
      <c r="F478" s="12">
        <v>70000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1918</v>
      </c>
      <c r="T478" s="12">
        <v>0</v>
      </c>
      <c r="U478" s="12">
        <v>0</v>
      </c>
      <c r="V478" s="12">
        <v>0</v>
      </c>
      <c r="W478" s="12">
        <v>97052</v>
      </c>
      <c r="X478" s="12">
        <v>0</v>
      </c>
      <c r="Y478" s="12">
        <v>0</v>
      </c>
      <c r="Z478" s="12">
        <v>0</v>
      </c>
      <c r="AA478" s="12">
        <v>0</v>
      </c>
      <c r="AB478" s="12">
        <v>52601</v>
      </c>
      <c r="AC478" s="12">
        <v>28602041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 s="181">
        <v>28823612</v>
      </c>
    </row>
    <row r="479" spans="1:39" s="26" customFormat="1" ht="15" x14ac:dyDescent="0.25">
      <c r="A479" s="73" t="s">
        <v>710</v>
      </c>
      <c r="B479" s="29" t="s">
        <v>147</v>
      </c>
      <c r="C479" s="12">
        <v>0</v>
      </c>
      <c r="D479" s="12">
        <v>4284280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 s="181">
        <v>4284280</v>
      </c>
    </row>
    <row r="480" spans="1:39" s="26" customFormat="1" ht="15" x14ac:dyDescent="0.25">
      <c r="A480" s="73" t="s">
        <v>711</v>
      </c>
      <c r="B480" s="29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310727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322694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  <c r="AM480" s="181">
        <v>633421</v>
      </c>
    </row>
    <row r="481" spans="1:39" s="26" customFormat="1" ht="15" x14ac:dyDescent="0.25">
      <c r="A481" s="73" t="s">
        <v>712</v>
      </c>
      <c r="B481" s="29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 s="181">
        <v>0</v>
      </c>
    </row>
    <row r="482" spans="1:39" s="26" customFormat="1" ht="15" x14ac:dyDescent="0.25">
      <c r="A482" s="73" t="s">
        <v>713</v>
      </c>
      <c r="B482" s="29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260663211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  <c r="AM482" s="181">
        <v>260663211</v>
      </c>
    </row>
    <row r="483" spans="1:39" s="26" customFormat="1" ht="15" x14ac:dyDescent="0.25">
      <c r="A483" s="73" t="s">
        <v>714</v>
      </c>
      <c r="B483" s="29" t="s">
        <v>151</v>
      </c>
      <c r="C483" s="12">
        <v>0</v>
      </c>
      <c r="D483" s="12">
        <v>0</v>
      </c>
      <c r="E483" s="12">
        <v>0</v>
      </c>
      <c r="F483" s="12">
        <v>164574839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363749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3346186</v>
      </c>
      <c r="AA483" s="12">
        <v>0</v>
      </c>
      <c r="AB483" s="12">
        <v>1761645</v>
      </c>
      <c r="AC483" s="12">
        <v>1455880</v>
      </c>
      <c r="AD483" s="12">
        <v>0</v>
      </c>
      <c r="AE483" s="12">
        <v>0</v>
      </c>
      <c r="AF483" s="12">
        <v>0</v>
      </c>
      <c r="AG483" s="12">
        <v>0</v>
      </c>
      <c r="AH483" s="12">
        <v>1714286</v>
      </c>
      <c r="AI483" s="12">
        <v>0</v>
      </c>
      <c r="AJ483" s="12">
        <v>0</v>
      </c>
      <c r="AK483" s="12">
        <v>0</v>
      </c>
      <c r="AL483" s="12">
        <v>0</v>
      </c>
      <c r="AM483" s="181">
        <v>173216585</v>
      </c>
    </row>
    <row r="484" spans="1:39" s="26" customFormat="1" ht="15" x14ac:dyDescent="0.25">
      <c r="A484" s="73" t="s">
        <v>715</v>
      </c>
      <c r="B484" s="29" t="s">
        <v>152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104936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28917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669055</v>
      </c>
      <c r="AI484" s="12">
        <v>0</v>
      </c>
      <c r="AJ484" s="12">
        <v>0</v>
      </c>
      <c r="AK484" s="12">
        <v>0</v>
      </c>
      <c r="AL484" s="12">
        <v>0</v>
      </c>
      <c r="AM484" s="181">
        <v>802908</v>
      </c>
    </row>
    <row r="485" spans="1:39" s="26" customFormat="1" ht="15" x14ac:dyDescent="0.25">
      <c r="A485" s="73" t="s">
        <v>716</v>
      </c>
      <c r="B485" s="29" t="s">
        <v>153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 s="181">
        <v>0</v>
      </c>
    </row>
    <row r="486" spans="1:39" s="26" customFormat="1" ht="15" x14ac:dyDescent="0.25">
      <c r="A486" s="73" t="s">
        <v>717</v>
      </c>
      <c r="B486" s="29" t="s">
        <v>154</v>
      </c>
      <c r="C486" s="12">
        <v>0</v>
      </c>
      <c r="D486" s="12">
        <v>0</v>
      </c>
      <c r="E486" s="12">
        <v>0</v>
      </c>
      <c r="F486" s="12">
        <v>32019137</v>
      </c>
      <c r="G486" s="12">
        <v>0</v>
      </c>
      <c r="H486" s="12">
        <v>626115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909003</v>
      </c>
      <c r="AI486" s="12">
        <v>0</v>
      </c>
      <c r="AJ486" s="12">
        <v>0</v>
      </c>
      <c r="AK486" s="12">
        <v>0</v>
      </c>
      <c r="AL486" s="12">
        <v>0</v>
      </c>
      <c r="AM486" s="181">
        <v>33554255</v>
      </c>
    </row>
    <row r="487" spans="1:39" s="26" customFormat="1" ht="15" x14ac:dyDescent="0.25">
      <c r="A487" s="73" t="s">
        <v>718</v>
      </c>
      <c r="B487" s="29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922424</v>
      </c>
      <c r="K487" s="12">
        <v>37304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251442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 s="181">
        <v>1211170</v>
      </c>
    </row>
    <row r="488" spans="1:39" s="26" customFormat="1" ht="15" x14ac:dyDescent="0.25">
      <c r="A488" s="73" t="s">
        <v>719</v>
      </c>
      <c r="B488" s="29" t="s">
        <v>70</v>
      </c>
      <c r="C488" s="12">
        <v>0</v>
      </c>
      <c r="D488" s="12">
        <v>1628766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 s="181">
        <v>1628766</v>
      </c>
    </row>
    <row r="489" spans="1:39" s="26" customFormat="1" ht="15" x14ac:dyDescent="0.25">
      <c r="A489" s="120" t="s">
        <v>720</v>
      </c>
      <c r="B489" s="121" t="s">
        <v>190</v>
      </c>
      <c r="C489" s="119">
        <v>11069</v>
      </c>
      <c r="D489" s="119">
        <v>5913046</v>
      </c>
      <c r="E489" s="119">
        <v>0</v>
      </c>
      <c r="F489" s="119">
        <v>197978796</v>
      </c>
      <c r="G489" s="119">
        <v>1366200</v>
      </c>
      <c r="H489" s="119">
        <v>626115</v>
      </c>
      <c r="I489" s="119">
        <v>0</v>
      </c>
      <c r="J489" s="119">
        <v>7633736</v>
      </c>
      <c r="K489" s="119">
        <v>37304</v>
      </c>
      <c r="L489" s="119">
        <v>24768</v>
      </c>
      <c r="M489" s="119">
        <v>468685</v>
      </c>
      <c r="N489" s="119">
        <v>1163777</v>
      </c>
      <c r="O489" s="119">
        <v>78168133</v>
      </c>
      <c r="P489" s="119">
        <v>0</v>
      </c>
      <c r="Q489" s="119">
        <v>1841694</v>
      </c>
      <c r="R489" s="119">
        <v>810272</v>
      </c>
      <c r="S489" s="119">
        <v>1918</v>
      </c>
      <c r="T489" s="119">
        <v>0</v>
      </c>
      <c r="U489" s="119">
        <v>0</v>
      </c>
      <c r="V489" s="119">
        <v>0</v>
      </c>
      <c r="W489" s="119">
        <v>414423</v>
      </c>
      <c r="X489" s="119">
        <v>0</v>
      </c>
      <c r="Y489" s="119">
        <v>0</v>
      </c>
      <c r="Z489" s="119">
        <v>5814185</v>
      </c>
      <c r="AA489" s="119">
        <v>0</v>
      </c>
      <c r="AB489" s="119">
        <v>1863953</v>
      </c>
      <c r="AC489" s="119">
        <v>42571493</v>
      </c>
      <c r="AD489" s="119">
        <v>29405887</v>
      </c>
      <c r="AE489" s="119">
        <v>260663211</v>
      </c>
      <c r="AF489" s="119">
        <v>2228462</v>
      </c>
      <c r="AG489" s="119">
        <v>905961</v>
      </c>
      <c r="AH489" s="119">
        <v>3292344</v>
      </c>
      <c r="AI489" s="119">
        <v>0</v>
      </c>
      <c r="AJ489" s="119">
        <v>0</v>
      </c>
      <c r="AK489" s="119">
        <v>0</v>
      </c>
      <c r="AL489" s="119">
        <v>0</v>
      </c>
      <c r="AM489" s="178">
        <v>643205432</v>
      </c>
    </row>
    <row r="490" spans="1:39" s="26" customFormat="1" ht="15" x14ac:dyDescent="0.25">
      <c r="A490" s="73" t="s">
        <v>721</v>
      </c>
      <c r="B490" s="29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 s="181">
        <v>0</v>
      </c>
    </row>
    <row r="491" spans="1:39" s="26" customFormat="1" ht="15" x14ac:dyDescent="0.25">
      <c r="A491" s="73" t="s">
        <v>722</v>
      </c>
      <c r="B491" s="29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 s="181">
        <v>0</v>
      </c>
    </row>
    <row r="492" spans="1:39" s="26" customFormat="1" ht="15" x14ac:dyDescent="0.25">
      <c r="A492" s="73" t="s">
        <v>723</v>
      </c>
      <c r="B492" s="29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 s="181">
        <v>0</v>
      </c>
    </row>
    <row r="493" spans="1:39" s="26" customFormat="1" ht="15" x14ac:dyDescent="0.25">
      <c r="A493" s="73" t="s">
        <v>724</v>
      </c>
      <c r="B493" s="29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1536364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40487453</v>
      </c>
      <c r="AI493" s="12">
        <v>0</v>
      </c>
      <c r="AJ493" s="12">
        <v>0</v>
      </c>
      <c r="AK493" s="12">
        <v>0</v>
      </c>
      <c r="AL493" s="12">
        <v>0</v>
      </c>
      <c r="AM493" s="181">
        <v>42023817</v>
      </c>
    </row>
    <row r="494" spans="1:39" s="26" customFormat="1" ht="15" x14ac:dyDescent="0.25">
      <c r="A494" s="73" t="s">
        <v>725</v>
      </c>
      <c r="B494" s="29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 s="181">
        <v>0</v>
      </c>
    </row>
    <row r="495" spans="1:39" s="26" customFormat="1" ht="15" x14ac:dyDescent="0.25">
      <c r="A495" s="73" t="s">
        <v>726</v>
      </c>
      <c r="B495" s="29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 s="181">
        <v>0</v>
      </c>
    </row>
    <row r="496" spans="1:39" s="26" customFormat="1" ht="15" x14ac:dyDescent="0.25">
      <c r="A496" s="73" t="s">
        <v>727</v>
      </c>
      <c r="B496" s="29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 s="181">
        <v>0</v>
      </c>
    </row>
    <row r="497" spans="1:39" s="26" customFormat="1" ht="15" x14ac:dyDescent="0.25">
      <c r="A497" s="73" t="s">
        <v>728</v>
      </c>
      <c r="B497" s="29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 s="181">
        <v>0</v>
      </c>
    </row>
    <row r="498" spans="1:39" s="26" customFormat="1" ht="15" x14ac:dyDescent="0.25">
      <c r="A498" s="73" t="s">
        <v>729</v>
      </c>
      <c r="B498" s="29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 s="181">
        <v>0</v>
      </c>
    </row>
    <row r="499" spans="1:39" s="26" customFormat="1" ht="15" x14ac:dyDescent="0.25">
      <c r="A499" s="73" t="s">
        <v>730</v>
      </c>
      <c r="B499" s="29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 s="181">
        <v>0</v>
      </c>
    </row>
    <row r="500" spans="1:39" s="26" customFormat="1" ht="15" x14ac:dyDescent="0.25">
      <c r="A500" s="73" t="s">
        <v>731</v>
      </c>
      <c r="B500" s="29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 s="181">
        <v>0</v>
      </c>
    </row>
    <row r="501" spans="1:39" s="26" customFormat="1" ht="15" x14ac:dyDescent="0.25">
      <c r="A501" s="73" t="s">
        <v>732</v>
      </c>
      <c r="B501" s="29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 s="181">
        <v>0</v>
      </c>
    </row>
    <row r="502" spans="1:39" s="26" customFormat="1" ht="15" x14ac:dyDescent="0.25">
      <c r="A502" s="73" t="s">
        <v>733</v>
      </c>
      <c r="B502" s="29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 s="181">
        <v>0</v>
      </c>
    </row>
    <row r="503" spans="1:39" s="26" customFormat="1" ht="15" x14ac:dyDescent="0.25">
      <c r="A503" s="73" t="s">
        <v>734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 s="181">
        <v>0</v>
      </c>
    </row>
    <row r="504" spans="1:39" s="26" customFormat="1" ht="15" x14ac:dyDescent="0.25">
      <c r="A504" s="120" t="s">
        <v>735</v>
      </c>
      <c r="B504" s="121" t="s">
        <v>191</v>
      </c>
      <c r="C504" s="119">
        <v>0</v>
      </c>
      <c r="D504" s="119">
        <v>0</v>
      </c>
      <c r="E504" s="119">
        <v>0</v>
      </c>
      <c r="F504" s="119">
        <v>0</v>
      </c>
      <c r="G504" s="119">
        <v>0</v>
      </c>
      <c r="H504" s="119">
        <v>0</v>
      </c>
      <c r="I504" s="119">
        <v>0</v>
      </c>
      <c r="J504" s="119">
        <v>0</v>
      </c>
      <c r="K504" s="119">
        <v>0</v>
      </c>
      <c r="L504" s="119">
        <v>0</v>
      </c>
      <c r="M504" s="119">
        <v>0</v>
      </c>
      <c r="N504" s="119">
        <v>0</v>
      </c>
      <c r="O504" s="119">
        <v>0</v>
      </c>
      <c r="P504" s="119">
        <v>0</v>
      </c>
      <c r="Q504" s="119">
        <v>0</v>
      </c>
      <c r="R504" s="119">
        <v>0</v>
      </c>
      <c r="S504" s="119">
        <v>1536364</v>
      </c>
      <c r="T504" s="119">
        <v>0</v>
      </c>
      <c r="U504" s="119">
        <v>0</v>
      </c>
      <c r="V504" s="119">
        <v>0</v>
      </c>
      <c r="W504" s="119">
        <v>0</v>
      </c>
      <c r="X504" s="119">
        <v>0</v>
      </c>
      <c r="Y504" s="119">
        <v>0</v>
      </c>
      <c r="Z504" s="119">
        <v>0</v>
      </c>
      <c r="AA504" s="119">
        <v>0</v>
      </c>
      <c r="AB504" s="119">
        <v>0</v>
      </c>
      <c r="AC504" s="119">
        <v>0</v>
      </c>
      <c r="AD504" s="119">
        <v>0</v>
      </c>
      <c r="AE504" s="119">
        <v>0</v>
      </c>
      <c r="AF504" s="119">
        <v>0</v>
      </c>
      <c r="AG504" s="119">
        <v>0</v>
      </c>
      <c r="AH504" s="119">
        <v>40487453</v>
      </c>
      <c r="AI504" s="119">
        <v>0</v>
      </c>
      <c r="AJ504" s="119">
        <v>0</v>
      </c>
      <c r="AK504" s="119">
        <v>0</v>
      </c>
      <c r="AL504" s="119">
        <v>0</v>
      </c>
      <c r="AM504" s="178">
        <v>42023817</v>
      </c>
    </row>
    <row r="505" spans="1:39" s="26" customFormat="1" ht="15" x14ac:dyDescent="0.25">
      <c r="A505" s="73" t="s">
        <v>736</v>
      </c>
      <c r="B505" s="29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32400</v>
      </c>
      <c r="H505" s="12">
        <v>13103289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 s="181">
        <v>13135689</v>
      </c>
    </row>
    <row r="506" spans="1:39" s="26" customFormat="1" ht="15" x14ac:dyDescent="0.25">
      <c r="A506" s="73" t="s">
        <v>737</v>
      </c>
      <c r="B506" s="29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 s="181">
        <v>0</v>
      </c>
    </row>
    <row r="507" spans="1:39" s="26" customFormat="1" ht="15" x14ac:dyDescent="0.25">
      <c r="A507" s="73" t="s">
        <v>738</v>
      </c>
      <c r="B507" s="29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 s="181">
        <v>0</v>
      </c>
    </row>
    <row r="508" spans="1:39" s="26" customFormat="1" ht="15" x14ac:dyDescent="0.25">
      <c r="A508" s="73" t="s">
        <v>739</v>
      </c>
      <c r="B508" s="29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 s="181">
        <v>0</v>
      </c>
    </row>
    <row r="509" spans="1:39" s="26" customFormat="1" ht="15" x14ac:dyDescent="0.25">
      <c r="A509" s="73" t="s">
        <v>740</v>
      </c>
      <c r="B509" s="29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 s="181">
        <v>0</v>
      </c>
    </row>
    <row r="510" spans="1:39" s="26" customFormat="1" ht="15" x14ac:dyDescent="0.25">
      <c r="A510" s="73" t="s">
        <v>741</v>
      </c>
      <c r="B510" s="29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 s="12">
        <v>0</v>
      </c>
    </row>
    <row r="511" spans="1:39" s="26" customFormat="1" ht="15" x14ac:dyDescent="0.25">
      <c r="A511" s="73" t="s">
        <v>742</v>
      </c>
      <c r="B511" s="29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 s="12">
        <v>0</v>
      </c>
    </row>
    <row r="512" spans="1:39" s="26" customFormat="1" ht="15" x14ac:dyDescent="0.25">
      <c r="A512" s="73" t="s">
        <v>743</v>
      </c>
      <c r="B512" s="29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 s="12">
        <v>0</v>
      </c>
    </row>
    <row r="513" spans="1:39" s="26" customFormat="1" ht="15" x14ac:dyDescent="0.25">
      <c r="A513" s="73" t="s">
        <v>744</v>
      </c>
      <c r="B513" s="29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 s="12">
        <v>0</v>
      </c>
    </row>
    <row r="514" spans="1:39" s="26" customFormat="1" ht="15" x14ac:dyDescent="0.25">
      <c r="A514" s="73" t="s">
        <v>745</v>
      </c>
      <c r="B514" s="29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 s="12">
        <v>0</v>
      </c>
    </row>
    <row r="515" spans="1:39" s="26" customFormat="1" ht="15" x14ac:dyDescent="0.25">
      <c r="A515" s="73" t="s">
        <v>746</v>
      </c>
      <c r="B515" s="29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 s="12">
        <v>0</v>
      </c>
    </row>
    <row r="516" spans="1:39" s="26" customFormat="1" ht="15" x14ac:dyDescent="0.25">
      <c r="A516" s="73" t="s">
        <v>747</v>
      </c>
      <c r="B516" s="29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 s="12">
        <v>0</v>
      </c>
    </row>
    <row r="517" spans="1:39" s="26" customFormat="1" ht="15" x14ac:dyDescent="0.25">
      <c r="A517" s="73" t="s">
        <v>748</v>
      </c>
      <c r="B517" s="29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 s="12">
        <v>0</v>
      </c>
    </row>
    <row r="518" spans="1:39" s="26" customFormat="1" ht="15" x14ac:dyDescent="0.25">
      <c r="A518" s="73" t="s">
        <v>749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 s="12">
        <v>0</v>
      </c>
    </row>
    <row r="519" spans="1:39" s="26" customFormat="1" ht="15" x14ac:dyDescent="0.25">
      <c r="A519" s="120" t="s">
        <v>750</v>
      </c>
      <c r="B519" s="121" t="s">
        <v>192</v>
      </c>
      <c r="C519" s="119">
        <v>0</v>
      </c>
      <c r="D519" s="119">
        <v>0</v>
      </c>
      <c r="E519" s="119">
        <v>0</v>
      </c>
      <c r="F519" s="119">
        <v>0</v>
      </c>
      <c r="G519" s="119">
        <v>32400</v>
      </c>
      <c r="H519" s="119">
        <v>13103289</v>
      </c>
      <c r="I519" s="119">
        <v>0</v>
      </c>
      <c r="J519" s="119">
        <v>0</v>
      </c>
      <c r="K519" s="119">
        <v>0</v>
      </c>
      <c r="L519" s="119">
        <v>0</v>
      </c>
      <c r="M519" s="119">
        <v>0</v>
      </c>
      <c r="N519" s="119">
        <v>0</v>
      </c>
      <c r="O519" s="119">
        <v>0</v>
      </c>
      <c r="P519" s="119">
        <v>0</v>
      </c>
      <c r="Q519" s="119">
        <v>0</v>
      </c>
      <c r="R519" s="119">
        <v>0</v>
      </c>
      <c r="S519" s="119">
        <v>0</v>
      </c>
      <c r="T519" s="119">
        <v>0</v>
      </c>
      <c r="U519" s="119">
        <v>0</v>
      </c>
      <c r="V519" s="119">
        <v>0</v>
      </c>
      <c r="W519" s="119">
        <v>0</v>
      </c>
      <c r="X519" s="119">
        <v>0</v>
      </c>
      <c r="Y519" s="119">
        <v>0</v>
      </c>
      <c r="Z519" s="119">
        <v>0</v>
      </c>
      <c r="AA519" s="119">
        <v>0</v>
      </c>
      <c r="AB519" s="119">
        <v>0</v>
      </c>
      <c r="AC519" s="119">
        <v>0</v>
      </c>
      <c r="AD519" s="119">
        <v>0</v>
      </c>
      <c r="AE519" s="119">
        <v>0</v>
      </c>
      <c r="AF519" s="119">
        <v>0</v>
      </c>
      <c r="AG519" s="119">
        <v>0</v>
      </c>
      <c r="AH519" s="119">
        <v>0</v>
      </c>
      <c r="AI519" s="119">
        <v>0</v>
      </c>
      <c r="AJ519" s="119">
        <v>0</v>
      </c>
      <c r="AK519" s="119">
        <v>0</v>
      </c>
      <c r="AL519" s="119">
        <v>0</v>
      </c>
      <c r="AM519" s="119">
        <v>13135689</v>
      </c>
    </row>
    <row r="520" spans="1:39" s="26" customFormat="1" ht="15" x14ac:dyDescent="0.25">
      <c r="A520" s="73" t="s">
        <v>751</v>
      </c>
      <c r="B520" s="29" t="s">
        <v>193</v>
      </c>
      <c r="C520" s="12">
        <v>0</v>
      </c>
      <c r="D520" s="12">
        <v>17090975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4923396</v>
      </c>
      <c r="O520" s="12">
        <v>12750000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11352260</v>
      </c>
      <c r="AC520" s="12">
        <v>0</v>
      </c>
      <c r="AD520" s="12">
        <v>0</v>
      </c>
      <c r="AE520" s="12">
        <v>2350000</v>
      </c>
      <c r="AF520" s="12">
        <v>82500</v>
      </c>
      <c r="AG520" s="12">
        <v>0</v>
      </c>
      <c r="AH520" s="12">
        <v>6270615</v>
      </c>
      <c r="AI520" s="12">
        <v>0</v>
      </c>
      <c r="AJ520" s="12">
        <v>0</v>
      </c>
      <c r="AK520" s="12">
        <v>0</v>
      </c>
      <c r="AL520" s="12">
        <v>0</v>
      </c>
      <c r="AM520" s="12">
        <v>54819746</v>
      </c>
    </row>
    <row r="521" spans="1:39" s="26" customFormat="1" ht="15" x14ac:dyDescent="0.25">
      <c r="A521" s="120" t="s">
        <v>752</v>
      </c>
      <c r="B521" s="121" t="s">
        <v>193</v>
      </c>
      <c r="C521" s="119">
        <v>0</v>
      </c>
      <c r="D521" s="119">
        <v>17090975</v>
      </c>
      <c r="E521" s="119">
        <v>0</v>
      </c>
      <c r="F521" s="119">
        <v>0</v>
      </c>
      <c r="G521" s="119">
        <v>0</v>
      </c>
      <c r="H521" s="119">
        <v>0</v>
      </c>
      <c r="I521" s="119">
        <v>0</v>
      </c>
      <c r="J521" s="119">
        <v>0</v>
      </c>
      <c r="K521" s="119">
        <v>0</v>
      </c>
      <c r="L521" s="119">
        <v>0</v>
      </c>
      <c r="M521" s="119">
        <v>0</v>
      </c>
      <c r="N521" s="119">
        <v>4923396</v>
      </c>
      <c r="O521" s="119">
        <v>12750000</v>
      </c>
      <c r="P521" s="119">
        <v>0</v>
      </c>
      <c r="Q521" s="119">
        <v>0</v>
      </c>
      <c r="R521" s="119">
        <v>0</v>
      </c>
      <c r="S521" s="119">
        <v>0</v>
      </c>
      <c r="T521" s="119">
        <v>0</v>
      </c>
      <c r="U521" s="119">
        <v>0</v>
      </c>
      <c r="V521" s="119">
        <v>0</v>
      </c>
      <c r="W521" s="119">
        <v>0</v>
      </c>
      <c r="X521" s="119">
        <v>0</v>
      </c>
      <c r="Y521" s="119">
        <v>0</v>
      </c>
      <c r="Z521" s="119">
        <v>0</v>
      </c>
      <c r="AA521" s="119">
        <v>0</v>
      </c>
      <c r="AB521" s="119">
        <v>11352260</v>
      </c>
      <c r="AC521" s="119">
        <v>0</v>
      </c>
      <c r="AD521" s="119">
        <v>0</v>
      </c>
      <c r="AE521" s="119">
        <v>2350000</v>
      </c>
      <c r="AF521" s="119">
        <v>82500</v>
      </c>
      <c r="AG521" s="119">
        <v>0</v>
      </c>
      <c r="AH521" s="119">
        <v>6270615</v>
      </c>
      <c r="AI521" s="119">
        <v>0</v>
      </c>
      <c r="AJ521" s="119">
        <v>0</v>
      </c>
      <c r="AK521" s="119">
        <v>0</v>
      </c>
      <c r="AL521" s="119">
        <v>0</v>
      </c>
      <c r="AM521" s="119">
        <v>54819746</v>
      </c>
    </row>
    <row r="522" spans="1:39" s="26" customFormat="1" ht="15" x14ac:dyDescent="0.25">
      <c r="A522" s="73" t="s">
        <v>753</v>
      </c>
      <c r="B522" s="29" t="s">
        <v>195</v>
      </c>
      <c r="C522" s="12">
        <v>6580828</v>
      </c>
      <c r="D522" s="12">
        <v>0</v>
      </c>
      <c r="E522" s="12">
        <v>0</v>
      </c>
      <c r="F522" s="12">
        <v>0</v>
      </c>
      <c r="G522" s="12">
        <v>0</v>
      </c>
      <c r="H522" s="12">
        <v>1000000</v>
      </c>
      <c r="I522" s="12">
        <v>0</v>
      </c>
      <c r="J522" s="12">
        <v>0</v>
      </c>
      <c r="K522" s="12">
        <v>0</v>
      </c>
      <c r="L522" s="12">
        <v>0</v>
      </c>
      <c r="M522" s="12">
        <v>0</v>
      </c>
      <c r="N522" s="12">
        <v>14088444</v>
      </c>
      <c r="O522" s="12">
        <v>115837001</v>
      </c>
      <c r="P522" s="12">
        <v>0</v>
      </c>
      <c r="Q522" s="12">
        <v>5107134</v>
      </c>
      <c r="R522" s="12">
        <v>11674819</v>
      </c>
      <c r="S522" s="12">
        <v>1750000</v>
      </c>
      <c r="T522" s="12">
        <v>2812145</v>
      </c>
      <c r="U522" s="12">
        <v>500539080</v>
      </c>
      <c r="V522" s="12">
        <v>0</v>
      </c>
      <c r="W522" s="12">
        <v>11740350</v>
      </c>
      <c r="X522" s="12">
        <v>1070000</v>
      </c>
      <c r="Y522" s="12">
        <v>0</v>
      </c>
      <c r="Z522" s="12">
        <v>0</v>
      </c>
      <c r="AA522" s="12">
        <v>250000</v>
      </c>
      <c r="AB522" s="12">
        <v>800000</v>
      </c>
      <c r="AC522" s="12">
        <v>2733395</v>
      </c>
      <c r="AD522" s="12">
        <v>7165801</v>
      </c>
      <c r="AE522" s="12">
        <v>78975679</v>
      </c>
      <c r="AF522" s="12">
        <v>0</v>
      </c>
      <c r="AG522" s="12">
        <v>0</v>
      </c>
      <c r="AH522" s="12">
        <v>32836610</v>
      </c>
      <c r="AI522" s="12">
        <v>57416639</v>
      </c>
      <c r="AJ522" s="12">
        <v>420000</v>
      </c>
      <c r="AK522" s="12">
        <v>0</v>
      </c>
      <c r="AL522" s="12">
        <v>0</v>
      </c>
      <c r="AM522" s="12">
        <v>852797925</v>
      </c>
    </row>
    <row r="523" spans="1:39" s="26" customFormat="1" ht="15" x14ac:dyDescent="0.25">
      <c r="A523" s="120" t="s">
        <v>754</v>
      </c>
      <c r="B523" s="121" t="s">
        <v>194</v>
      </c>
      <c r="C523" s="119">
        <v>6580828</v>
      </c>
      <c r="D523" s="119">
        <v>0</v>
      </c>
      <c r="E523" s="119">
        <v>0</v>
      </c>
      <c r="F523" s="119">
        <v>0</v>
      </c>
      <c r="G523" s="119">
        <v>0</v>
      </c>
      <c r="H523" s="119">
        <v>1000000</v>
      </c>
      <c r="I523" s="119">
        <v>0</v>
      </c>
      <c r="J523" s="119">
        <v>0</v>
      </c>
      <c r="K523" s="119">
        <v>0</v>
      </c>
      <c r="L523" s="119">
        <v>0</v>
      </c>
      <c r="M523" s="119">
        <v>0</v>
      </c>
      <c r="N523" s="119">
        <v>14088444</v>
      </c>
      <c r="O523" s="119">
        <v>115837001</v>
      </c>
      <c r="P523" s="119">
        <v>0</v>
      </c>
      <c r="Q523" s="119">
        <v>5107134</v>
      </c>
      <c r="R523" s="119">
        <v>11674819</v>
      </c>
      <c r="S523" s="119">
        <v>1750000</v>
      </c>
      <c r="T523" s="119">
        <v>2812145</v>
      </c>
      <c r="U523" s="119">
        <v>500539080</v>
      </c>
      <c r="V523" s="119">
        <v>0</v>
      </c>
      <c r="W523" s="119">
        <v>11740350</v>
      </c>
      <c r="X523" s="119">
        <v>1070000</v>
      </c>
      <c r="Y523" s="119">
        <v>0</v>
      </c>
      <c r="Z523" s="119">
        <v>0</v>
      </c>
      <c r="AA523" s="119">
        <v>250000</v>
      </c>
      <c r="AB523" s="119">
        <v>800000</v>
      </c>
      <c r="AC523" s="119">
        <v>2733395</v>
      </c>
      <c r="AD523" s="119">
        <v>7165801</v>
      </c>
      <c r="AE523" s="119">
        <v>78975679</v>
      </c>
      <c r="AF523" s="119">
        <v>0</v>
      </c>
      <c r="AG523" s="119">
        <v>0</v>
      </c>
      <c r="AH523" s="119">
        <v>32836610</v>
      </c>
      <c r="AI523" s="119">
        <v>57416639</v>
      </c>
      <c r="AJ523" s="119">
        <v>420000</v>
      </c>
      <c r="AK523" s="119">
        <v>0</v>
      </c>
      <c r="AL523" s="119">
        <v>0</v>
      </c>
      <c r="AM523" s="119">
        <v>852797925</v>
      </c>
    </row>
    <row r="524" spans="1:39" s="26" customFormat="1" ht="15" collapsed="1" x14ac:dyDescent="0.25">
      <c r="A524" s="74" t="s">
        <v>47</v>
      </c>
      <c r="B524" s="32" t="s">
        <v>118</v>
      </c>
      <c r="C524" s="31">
        <v>55551235</v>
      </c>
      <c r="D524" s="31">
        <v>40407701</v>
      </c>
      <c r="E524" s="31">
        <v>47151419</v>
      </c>
      <c r="F524" s="31">
        <v>200219444</v>
      </c>
      <c r="G524" s="31">
        <v>578649142</v>
      </c>
      <c r="H524" s="31">
        <v>173958455</v>
      </c>
      <c r="I524" s="31">
        <v>3007834</v>
      </c>
      <c r="J524" s="31">
        <v>116723265</v>
      </c>
      <c r="K524" s="31">
        <v>8054310</v>
      </c>
      <c r="L524" s="31">
        <v>157215750</v>
      </c>
      <c r="M524" s="31">
        <v>217661835</v>
      </c>
      <c r="N524" s="31">
        <v>364068060</v>
      </c>
      <c r="O524" s="31">
        <v>344779274</v>
      </c>
      <c r="P524" s="31">
        <v>21132503</v>
      </c>
      <c r="Q524" s="31">
        <v>43619709</v>
      </c>
      <c r="R524" s="31">
        <v>30710502</v>
      </c>
      <c r="S524" s="31">
        <v>17157781</v>
      </c>
      <c r="T524" s="31">
        <v>8961036763</v>
      </c>
      <c r="U524" s="31">
        <v>500539080</v>
      </c>
      <c r="V524" s="31">
        <v>67698634</v>
      </c>
      <c r="W524" s="31">
        <v>121529308</v>
      </c>
      <c r="X524" s="31">
        <v>102577773</v>
      </c>
      <c r="Y524" s="31">
        <v>4005946</v>
      </c>
      <c r="Z524" s="31">
        <v>29691976</v>
      </c>
      <c r="AA524" s="31">
        <v>7262139</v>
      </c>
      <c r="AB524" s="31">
        <v>82866805</v>
      </c>
      <c r="AC524" s="31">
        <v>86505278</v>
      </c>
      <c r="AD524" s="31">
        <v>965865233</v>
      </c>
      <c r="AE524" s="31">
        <v>422015540</v>
      </c>
      <c r="AF524" s="31">
        <v>14649380</v>
      </c>
      <c r="AG524" s="31">
        <v>5868137</v>
      </c>
      <c r="AH524" s="31">
        <v>1921960980</v>
      </c>
      <c r="AI524" s="31">
        <v>79449548</v>
      </c>
      <c r="AJ524" s="31">
        <v>34911381</v>
      </c>
      <c r="AK524" s="31">
        <v>1120140</v>
      </c>
      <c r="AL524" s="31">
        <v>0</v>
      </c>
      <c r="AM524" s="31">
        <v>15829622260</v>
      </c>
    </row>
    <row r="525" spans="1:39" s="26" customFormat="1" ht="15" x14ac:dyDescent="0.25">
      <c r="A525" s="73" t="s">
        <v>755</v>
      </c>
      <c r="B525" s="29" t="s">
        <v>197</v>
      </c>
      <c r="C525" s="12">
        <v>75454545</v>
      </c>
      <c r="D525" s="12">
        <v>0</v>
      </c>
      <c r="E525" s="12">
        <v>0</v>
      </c>
      <c r="F525" s="12">
        <v>0</v>
      </c>
      <c r="G525" s="12">
        <v>0</v>
      </c>
      <c r="H525" s="12">
        <v>0</v>
      </c>
      <c r="I525" s="12">
        <v>2318182</v>
      </c>
      <c r="J525" s="12">
        <v>0</v>
      </c>
      <c r="K525" s="12">
        <v>92637270</v>
      </c>
      <c r="L525" s="12">
        <v>2136363</v>
      </c>
      <c r="M525" s="12">
        <v>0</v>
      </c>
      <c r="N525" s="12">
        <v>150000</v>
      </c>
      <c r="O525" s="12">
        <v>0</v>
      </c>
      <c r="P525" s="12">
        <v>0</v>
      </c>
      <c r="Q525" s="12">
        <v>0</v>
      </c>
      <c r="R525" s="12">
        <v>45455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44545455</v>
      </c>
      <c r="Y525" s="12">
        <v>50000000</v>
      </c>
      <c r="Z525" s="12">
        <v>0</v>
      </c>
      <c r="AA525" s="12">
        <v>0</v>
      </c>
      <c r="AB525" s="12">
        <v>0</v>
      </c>
      <c r="AC525" s="12">
        <v>0</v>
      </c>
      <c r="AD525" s="12">
        <v>0</v>
      </c>
      <c r="AE525" s="12">
        <v>0</v>
      </c>
      <c r="AF525" s="12">
        <v>0</v>
      </c>
      <c r="AG525" s="12">
        <v>71658720</v>
      </c>
      <c r="AH525" s="12">
        <v>16345511</v>
      </c>
      <c r="AI525" s="12">
        <v>103545455</v>
      </c>
      <c r="AJ525" s="12">
        <v>0</v>
      </c>
      <c r="AK525" s="12">
        <v>0</v>
      </c>
      <c r="AL525" s="12">
        <v>0</v>
      </c>
      <c r="AM525" s="12">
        <v>458836956</v>
      </c>
    </row>
    <row r="526" spans="1:39" s="26" customFormat="1" ht="15" x14ac:dyDescent="0.25">
      <c r="A526" s="73" t="s">
        <v>756</v>
      </c>
      <c r="B526" s="29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 s="12">
        <v>0</v>
      </c>
    </row>
    <row r="527" spans="1:39" s="26" customFormat="1" ht="15" x14ac:dyDescent="0.25">
      <c r="A527" s="120" t="s">
        <v>757</v>
      </c>
      <c r="B527" s="121" t="s">
        <v>196</v>
      </c>
      <c r="C527" s="119">
        <v>75454545</v>
      </c>
      <c r="D527" s="119">
        <v>0</v>
      </c>
      <c r="E527" s="119">
        <v>0</v>
      </c>
      <c r="F527" s="119">
        <v>0</v>
      </c>
      <c r="G527" s="119">
        <v>0</v>
      </c>
      <c r="H527" s="119">
        <v>0</v>
      </c>
      <c r="I527" s="119">
        <v>2318182</v>
      </c>
      <c r="J527" s="119">
        <v>0</v>
      </c>
      <c r="K527" s="119">
        <v>92637270</v>
      </c>
      <c r="L527" s="119">
        <v>2136363</v>
      </c>
      <c r="M527" s="119">
        <v>0</v>
      </c>
      <c r="N527" s="119">
        <v>150000</v>
      </c>
      <c r="O527" s="119">
        <v>0</v>
      </c>
      <c r="P527" s="119">
        <v>0</v>
      </c>
      <c r="Q527" s="119">
        <v>0</v>
      </c>
      <c r="R527" s="119">
        <v>45455</v>
      </c>
      <c r="S527" s="119">
        <v>0</v>
      </c>
      <c r="T527" s="119">
        <v>0</v>
      </c>
      <c r="U527" s="119">
        <v>0</v>
      </c>
      <c r="V527" s="119">
        <v>0</v>
      </c>
      <c r="W527" s="119">
        <v>0</v>
      </c>
      <c r="X527" s="119">
        <v>44545455</v>
      </c>
      <c r="Y527" s="119">
        <v>50000000</v>
      </c>
      <c r="Z527" s="119">
        <v>0</v>
      </c>
      <c r="AA527" s="119">
        <v>0</v>
      </c>
      <c r="AB527" s="119">
        <v>0</v>
      </c>
      <c r="AC527" s="119">
        <v>0</v>
      </c>
      <c r="AD527" s="119">
        <v>0</v>
      </c>
      <c r="AE527" s="119">
        <v>0</v>
      </c>
      <c r="AF527" s="119">
        <v>0</v>
      </c>
      <c r="AG527" s="119">
        <v>71658720</v>
      </c>
      <c r="AH527" s="119">
        <v>16345511</v>
      </c>
      <c r="AI527" s="119">
        <v>103545455</v>
      </c>
      <c r="AJ527" s="119">
        <v>0</v>
      </c>
      <c r="AK527" s="119">
        <v>0</v>
      </c>
      <c r="AL527" s="119">
        <v>0</v>
      </c>
      <c r="AM527" s="119">
        <v>458836956</v>
      </c>
    </row>
    <row r="528" spans="1:39" s="26" customFormat="1" ht="15" x14ac:dyDescent="0.25">
      <c r="A528" s="73" t="s">
        <v>758</v>
      </c>
      <c r="B528" s="29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 s="12">
        <v>0</v>
      </c>
    </row>
    <row r="529" spans="1:39" s="26" customFormat="1" ht="15" x14ac:dyDescent="0.25">
      <c r="A529" s="120" t="s">
        <v>759</v>
      </c>
      <c r="B529" s="121" t="s">
        <v>199</v>
      </c>
      <c r="C529" s="119">
        <v>0</v>
      </c>
      <c r="D529" s="119">
        <v>0</v>
      </c>
      <c r="E529" s="119">
        <v>0</v>
      </c>
      <c r="F529" s="119">
        <v>0</v>
      </c>
      <c r="G529" s="119">
        <v>0</v>
      </c>
      <c r="H529" s="119">
        <v>0</v>
      </c>
      <c r="I529" s="119">
        <v>0</v>
      </c>
      <c r="J529" s="119">
        <v>0</v>
      </c>
      <c r="K529" s="119">
        <v>0</v>
      </c>
      <c r="L529" s="119">
        <v>0</v>
      </c>
      <c r="M529" s="119">
        <v>0</v>
      </c>
      <c r="N529" s="119">
        <v>0</v>
      </c>
      <c r="O529" s="119">
        <v>0</v>
      </c>
      <c r="P529" s="119">
        <v>0</v>
      </c>
      <c r="Q529" s="119">
        <v>0</v>
      </c>
      <c r="R529" s="119">
        <v>0</v>
      </c>
      <c r="S529" s="119">
        <v>0</v>
      </c>
      <c r="T529" s="119">
        <v>0</v>
      </c>
      <c r="U529" s="119">
        <v>0</v>
      </c>
      <c r="V529" s="119">
        <v>0</v>
      </c>
      <c r="W529" s="119">
        <v>0</v>
      </c>
      <c r="X529" s="119">
        <v>0</v>
      </c>
      <c r="Y529" s="119">
        <v>0</v>
      </c>
      <c r="Z529" s="119">
        <v>0</v>
      </c>
      <c r="AA529" s="119">
        <v>0</v>
      </c>
      <c r="AB529" s="119">
        <v>0</v>
      </c>
      <c r="AC529" s="119">
        <v>0</v>
      </c>
      <c r="AD529" s="119">
        <v>0</v>
      </c>
      <c r="AE529" s="119">
        <v>0</v>
      </c>
      <c r="AF529" s="119">
        <v>0</v>
      </c>
      <c r="AG529" s="119">
        <v>0</v>
      </c>
      <c r="AH529" s="119">
        <v>0</v>
      </c>
      <c r="AI529" s="119">
        <v>0</v>
      </c>
      <c r="AJ529" s="119">
        <v>0</v>
      </c>
      <c r="AK529" s="119">
        <v>0</v>
      </c>
      <c r="AL529" s="119">
        <v>0</v>
      </c>
      <c r="AM529" s="119">
        <v>0</v>
      </c>
    </row>
    <row r="530" spans="1:39" s="26" customFormat="1" ht="15" x14ac:dyDescent="0.25">
      <c r="A530" s="73" t="s">
        <v>760</v>
      </c>
      <c r="B530" s="29" t="s">
        <v>200</v>
      </c>
      <c r="C530" s="12">
        <v>12122180</v>
      </c>
      <c r="D530" s="12">
        <v>19596107</v>
      </c>
      <c r="E530" s="12">
        <v>2119482</v>
      </c>
      <c r="F530" s="12">
        <v>20943248</v>
      </c>
      <c r="G530" s="12">
        <v>90406637</v>
      </c>
      <c r="H530" s="12">
        <v>630658147</v>
      </c>
      <c r="I530" s="12">
        <v>28371027</v>
      </c>
      <c r="J530" s="12">
        <v>16316749</v>
      </c>
      <c r="K530" s="12">
        <v>144919736</v>
      </c>
      <c r="L530" s="12">
        <v>1923552</v>
      </c>
      <c r="M530" s="12">
        <v>605220273</v>
      </c>
      <c r="N530" s="12">
        <v>16756018</v>
      </c>
      <c r="O530" s="12">
        <v>80727149</v>
      </c>
      <c r="P530" s="12">
        <v>16946381</v>
      </c>
      <c r="Q530" s="12">
        <v>2800229</v>
      </c>
      <c r="R530" s="12">
        <v>22565979</v>
      </c>
      <c r="S530" s="12">
        <v>6126900</v>
      </c>
      <c r="T530" s="12">
        <v>35812775</v>
      </c>
      <c r="U530" s="12">
        <v>140673543</v>
      </c>
      <c r="V530" s="12">
        <v>213577349</v>
      </c>
      <c r="W530" s="12">
        <v>16714672</v>
      </c>
      <c r="X530" s="12">
        <v>2995838</v>
      </c>
      <c r="Y530" s="12">
        <v>27865882</v>
      </c>
      <c r="Z530" s="12">
        <v>84866372</v>
      </c>
      <c r="AA530" s="12">
        <v>1929526</v>
      </c>
      <c r="AB530" s="12">
        <v>70048706</v>
      </c>
      <c r="AC530" s="12">
        <v>6437589</v>
      </c>
      <c r="AD530" s="12">
        <v>638709107</v>
      </c>
      <c r="AE530" s="12">
        <v>133785106</v>
      </c>
      <c r="AF530" s="12">
        <v>4219000</v>
      </c>
      <c r="AG530" s="12">
        <v>28900933</v>
      </c>
      <c r="AH530" s="12">
        <v>6313802</v>
      </c>
      <c r="AI530" s="12">
        <v>20714603</v>
      </c>
      <c r="AJ530" s="12">
        <v>25670463</v>
      </c>
      <c r="AK530" s="12">
        <v>14709025</v>
      </c>
      <c r="AL530" s="12">
        <v>0</v>
      </c>
      <c r="AM530" s="12">
        <v>3192464085</v>
      </c>
    </row>
    <row r="531" spans="1:39" s="26" customFormat="1" ht="15" x14ac:dyDescent="0.25">
      <c r="A531" s="120" t="s">
        <v>761</v>
      </c>
      <c r="B531" s="121" t="s">
        <v>200</v>
      </c>
      <c r="C531" s="119">
        <v>12122180</v>
      </c>
      <c r="D531" s="119">
        <v>19596107</v>
      </c>
      <c r="E531" s="119">
        <v>2119482</v>
      </c>
      <c r="F531" s="119">
        <v>20943248</v>
      </c>
      <c r="G531" s="119">
        <v>90406637</v>
      </c>
      <c r="H531" s="119">
        <v>630658147</v>
      </c>
      <c r="I531" s="119">
        <v>28371027</v>
      </c>
      <c r="J531" s="119">
        <v>16316749</v>
      </c>
      <c r="K531" s="119">
        <v>144919736</v>
      </c>
      <c r="L531" s="119">
        <v>1923552</v>
      </c>
      <c r="M531" s="119">
        <v>605220273</v>
      </c>
      <c r="N531" s="119">
        <v>16756018</v>
      </c>
      <c r="O531" s="119">
        <v>80727149</v>
      </c>
      <c r="P531" s="119">
        <v>16946381</v>
      </c>
      <c r="Q531" s="119">
        <v>2800229</v>
      </c>
      <c r="R531" s="119">
        <v>22565979</v>
      </c>
      <c r="S531" s="119">
        <v>6126900</v>
      </c>
      <c r="T531" s="119">
        <v>35812775</v>
      </c>
      <c r="U531" s="119">
        <v>140673543</v>
      </c>
      <c r="V531" s="119">
        <v>213577349</v>
      </c>
      <c r="W531" s="119">
        <v>16714672</v>
      </c>
      <c r="X531" s="119">
        <v>2995838</v>
      </c>
      <c r="Y531" s="119">
        <v>27865882</v>
      </c>
      <c r="Z531" s="119">
        <v>84866372</v>
      </c>
      <c r="AA531" s="119">
        <v>1929526</v>
      </c>
      <c r="AB531" s="119">
        <v>70048706</v>
      </c>
      <c r="AC531" s="119">
        <v>6437589</v>
      </c>
      <c r="AD531" s="119">
        <v>638709107</v>
      </c>
      <c r="AE531" s="119">
        <v>133785106</v>
      </c>
      <c r="AF531" s="119">
        <v>4219000</v>
      </c>
      <c r="AG531" s="119">
        <v>28900933</v>
      </c>
      <c r="AH531" s="119">
        <v>6313802</v>
      </c>
      <c r="AI531" s="119">
        <v>20714603</v>
      </c>
      <c r="AJ531" s="119">
        <v>25670463</v>
      </c>
      <c r="AK531" s="119">
        <v>14709025</v>
      </c>
      <c r="AL531" s="119">
        <v>0</v>
      </c>
      <c r="AM531" s="119">
        <v>3192464085</v>
      </c>
    </row>
    <row r="532" spans="1:39" s="26" customFormat="1" ht="15" collapsed="1" x14ac:dyDescent="0.25">
      <c r="A532" s="74" t="s">
        <v>48</v>
      </c>
      <c r="B532" s="32" t="s">
        <v>126</v>
      </c>
      <c r="C532" s="31">
        <v>87576725</v>
      </c>
      <c r="D532" s="31">
        <v>19596107</v>
      </c>
      <c r="E532" s="31">
        <v>2119482</v>
      </c>
      <c r="F532" s="31">
        <v>20943248</v>
      </c>
      <c r="G532" s="31">
        <v>90406637</v>
      </c>
      <c r="H532" s="31">
        <v>630658147</v>
      </c>
      <c r="I532" s="31">
        <v>30689209</v>
      </c>
      <c r="J532" s="31">
        <v>16316749</v>
      </c>
      <c r="K532" s="31">
        <v>237557006</v>
      </c>
      <c r="L532" s="31">
        <v>4059915</v>
      </c>
      <c r="M532" s="31">
        <v>605220273</v>
      </c>
      <c r="N532" s="31">
        <v>16906018</v>
      </c>
      <c r="O532" s="31">
        <v>80727149</v>
      </c>
      <c r="P532" s="31">
        <v>16946381</v>
      </c>
      <c r="Q532" s="31">
        <v>2800229</v>
      </c>
      <c r="R532" s="31">
        <v>22611434</v>
      </c>
      <c r="S532" s="31">
        <v>6126900</v>
      </c>
      <c r="T532" s="31">
        <v>35812775</v>
      </c>
      <c r="U532" s="31">
        <v>140673543</v>
      </c>
      <c r="V532" s="31">
        <v>213577349</v>
      </c>
      <c r="W532" s="31">
        <v>16714672</v>
      </c>
      <c r="X532" s="31">
        <v>47541293</v>
      </c>
      <c r="Y532" s="31">
        <v>77865882</v>
      </c>
      <c r="Z532" s="31">
        <v>84866372</v>
      </c>
      <c r="AA532" s="31">
        <v>1929526</v>
      </c>
      <c r="AB532" s="31">
        <v>70048706</v>
      </c>
      <c r="AC532" s="31">
        <v>6437589</v>
      </c>
      <c r="AD532" s="31">
        <v>638709107</v>
      </c>
      <c r="AE532" s="31">
        <v>133785106</v>
      </c>
      <c r="AF532" s="31">
        <v>4219000</v>
      </c>
      <c r="AG532" s="31">
        <v>100559653</v>
      </c>
      <c r="AH532" s="31">
        <v>22659313</v>
      </c>
      <c r="AI532" s="31">
        <v>124260058</v>
      </c>
      <c r="AJ532" s="31">
        <v>25670463</v>
      </c>
      <c r="AK532" s="31">
        <v>14709025</v>
      </c>
      <c r="AL532" s="31">
        <v>0</v>
      </c>
      <c r="AM532" s="31">
        <v>3651301041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AJ8" sqref="AJ8"/>
      <selection pane="topRight" activeCell="AJ8" sqref="AJ8"/>
      <selection pane="bottomLeft" activeCell="AJ8" sqref="AJ8"/>
      <selection pane="bottomRight" activeCell="C7" sqref="C7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39" width="20.5703125" style="1" bestFit="1" customWidth="1"/>
    <col min="40" max="16384" width="11.42578125" style="1"/>
  </cols>
  <sheetData>
    <row r="1" spans="1:39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0"/>
      <c r="AM1" s="10"/>
    </row>
    <row r="2" spans="1:39" s="9" customFormat="1" ht="28.5" x14ac:dyDescent="0.45">
      <c r="A2" s="91"/>
      <c r="B2" s="92"/>
      <c r="C2" s="220" t="s">
        <v>74</v>
      </c>
      <c r="D2" s="220"/>
      <c r="E2" s="220"/>
      <c r="F2" s="220"/>
      <c r="G2" s="220"/>
      <c r="H2" s="220"/>
      <c r="I2" s="220" t="s">
        <v>74</v>
      </c>
      <c r="J2" s="220"/>
      <c r="K2" s="220"/>
      <c r="L2" s="220"/>
      <c r="M2" s="220"/>
      <c r="N2" s="220"/>
      <c r="O2" s="220" t="s">
        <v>74</v>
      </c>
      <c r="P2" s="220"/>
      <c r="Q2" s="220"/>
      <c r="R2" s="220"/>
      <c r="S2" s="220"/>
      <c r="T2" s="220"/>
      <c r="U2" s="220" t="s">
        <v>74</v>
      </c>
      <c r="V2" s="220"/>
      <c r="W2" s="220"/>
      <c r="X2" s="220"/>
      <c r="Y2" s="220"/>
      <c r="Z2" s="220"/>
      <c r="AA2" s="220" t="s">
        <v>74</v>
      </c>
      <c r="AB2" s="220"/>
      <c r="AC2" s="220"/>
      <c r="AD2" s="220"/>
      <c r="AE2" s="220"/>
      <c r="AF2" s="220"/>
      <c r="AG2" s="220" t="s">
        <v>74</v>
      </c>
      <c r="AH2" s="220"/>
      <c r="AI2" s="220"/>
      <c r="AJ2" s="220"/>
      <c r="AK2" s="220"/>
      <c r="AL2" s="220"/>
    </row>
    <row r="3" spans="1:39" s="9" customFormat="1" ht="18.75" x14ac:dyDescent="0.3">
      <c r="A3" s="91"/>
      <c r="B3" s="93"/>
      <c r="C3" s="218" t="str">
        <f>PROPER(INDICE!$B$5)</f>
        <v>Periodo Julio 2019 - Agosto 2019</v>
      </c>
      <c r="D3" s="218"/>
      <c r="E3" s="218"/>
      <c r="F3" s="218"/>
      <c r="G3" s="218"/>
      <c r="H3" s="218"/>
      <c r="I3" s="218" t="str">
        <f>PROPER(INDICE!$B$5)</f>
        <v>Periodo Julio 2019 - Agosto 2019</v>
      </c>
      <c r="J3" s="218"/>
      <c r="K3" s="218"/>
      <c r="L3" s="218"/>
      <c r="M3" s="218"/>
      <c r="N3" s="218"/>
      <c r="O3" s="218" t="str">
        <f>PROPER(INDICE!$B$5)</f>
        <v>Periodo Julio 2019 - Agosto 2019</v>
      </c>
      <c r="P3" s="218"/>
      <c r="Q3" s="218"/>
      <c r="R3" s="218"/>
      <c r="S3" s="218"/>
      <c r="T3" s="218"/>
      <c r="U3" s="218" t="str">
        <f>PROPER(INDICE!$B$5)</f>
        <v>Periodo Julio 2019 - Agosto 2019</v>
      </c>
      <c r="V3" s="218"/>
      <c r="W3" s="218"/>
      <c r="X3" s="218"/>
      <c r="Y3" s="218"/>
      <c r="Z3" s="218"/>
      <c r="AA3" s="218" t="str">
        <f>PROPER(INDICE!$B$5)</f>
        <v>Periodo Julio 2019 - Agosto 2019</v>
      </c>
      <c r="AB3" s="218"/>
      <c r="AC3" s="218"/>
      <c r="AD3" s="218"/>
      <c r="AE3" s="218"/>
      <c r="AF3" s="218"/>
      <c r="AG3" s="218" t="str">
        <f>PROPER(INDICE!$B$5)</f>
        <v>Periodo Julio 2019 - Agosto 2019</v>
      </c>
      <c r="AH3" s="218"/>
      <c r="AI3" s="218"/>
      <c r="AJ3" s="218"/>
      <c r="AK3" s="218"/>
      <c r="AL3" s="218"/>
    </row>
    <row r="4" spans="1:39" s="9" customFormat="1" ht="15.75" x14ac:dyDescent="0.25">
      <c r="A4" s="91"/>
      <c r="B4" s="94"/>
      <c r="C4" s="219" t="s">
        <v>71</v>
      </c>
      <c r="D4" s="219"/>
      <c r="E4" s="219"/>
      <c r="F4" s="219"/>
      <c r="G4" s="219"/>
      <c r="H4" s="219"/>
      <c r="I4" s="219" t="s">
        <v>71</v>
      </c>
      <c r="J4" s="219"/>
      <c r="K4" s="219"/>
      <c r="L4" s="219"/>
      <c r="M4" s="219"/>
      <c r="N4" s="219"/>
      <c r="O4" s="219" t="s">
        <v>71</v>
      </c>
      <c r="P4" s="219"/>
      <c r="Q4" s="219"/>
      <c r="R4" s="219"/>
      <c r="S4" s="219"/>
      <c r="T4" s="219"/>
      <c r="U4" s="219" t="s">
        <v>71</v>
      </c>
      <c r="V4" s="219"/>
      <c r="W4" s="219"/>
      <c r="X4" s="219"/>
      <c r="Y4" s="219"/>
      <c r="Z4" s="219"/>
      <c r="AA4" s="219" t="s">
        <v>71</v>
      </c>
      <c r="AB4" s="219"/>
      <c r="AC4" s="219"/>
      <c r="AD4" s="219"/>
      <c r="AE4" s="219"/>
      <c r="AF4" s="219"/>
      <c r="AG4" s="219" t="s">
        <v>71</v>
      </c>
      <c r="AH4" s="219"/>
      <c r="AI4" s="219"/>
      <c r="AJ4" s="219"/>
      <c r="AK4" s="219"/>
      <c r="AL4" s="219"/>
    </row>
    <row r="5" spans="1:39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142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65" t="s">
        <v>1439</v>
      </c>
    </row>
    <row r="7" spans="1:39" s="6" customFormat="1" ht="12" customHeight="1" x14ac:dyDescent="0.25">
      <c r="A7" s="76" t="s">
        <v>764</v>
      </c>
      <c r="B7" s="28" t="s">
        <v>143</v>
      </c>
      <c r="C7" s="27">
        <v>3469027</v>
      </c>
      <c r="D7" s="27">
        <v>24841504</v>
      </c>
      <c r="E7" s="27">
        <v>32893616</v>
      </c>
      <c r="F7" s="27">
        <v>4205979</v>
      </c>
      <c r="G7" s="27">
        <v>4295442</v>
      </c>
      <c r="H7" s="27">
        <v>100823649</v>
      </c>
      <c r="I7" s="27">
        <v>12084394</v>
      </c>
      <c r="J7" s="27">
        <v>12842415</v>
      </c>
      <c r="K7" s="27">
        <v>542770</v>
      </c>
      <c r="L7" s="27">
        <v>17258500</v>
      </c>
      <c r="M7" s="27">
        <v>9328164</v>
      </c>
      <c r="N7" s="27">
        <v>29281292</v>
      </c>
      <c r="O7" s="27">
        <v>7775677</v>
      </c>
      <c r="P7" s="27">
        <v>19376991</v>
      </c>
      <c r="Q7" s="27">
        <v>28291932</v>
      </c>
      <c r="R7" s="27">
        <v>0</v>
      </c>
      <c r="S7" s="27">
        <v>2896791</v>
      </c>
      <c r="T7" s="27">
        <v>0</v>
      </c>
      <c r="U7" s="27">
        <v>0</v>
      </c>
      <c r="V7" s="27">
        <v>0</v>
      </c>
      <c r="W7" s="27">
        <v>24887526</v>
      </c>
      <c r="X7" s="27">
        <v>18851149</v>
      </c>
      <c r="Y7" s="27">
        <v>606409</v>
      </c>
      <c r="Z7" s="27">
        <v>8555261</v>
      </c>
      <c r="AA7" s="27">
        <v>41038367</v>
      </c>
      <c r="AB7" s="27">
        <v>6886213</v>
      </c>
      <c r="AC7" s="27">
        <v>114283937</v>
      </c>
      <c r="AD7" s="27">
        <v>0</v>
      </c>
      <c r="AE7" s="27">
        <v>18177267</v>
      </c>
      <c r="AF7" s="27">
        <v>0</v>
      </c>
      <c r="AG7" s="27">
        <v>6959313</v>
      </c>
      <c r="AH7" s="27">
        <v>0</v>
      </c>
      <c r="AI7" s="27">
        <v>6160209</v>
      </c>
      <c r="AJ7" s="27">
        <v>12654510</v>
      </c>
      <c r="AK7" s="27">
        <v>16650561</v>
      </c>
      <c r="AL7" s="27">
        <v>0</v>
      </c>
      <c r="AM7" s="177">
        <v>585918865</v>
      </c>
    </row>
    <row r="8" spans="1:39" s="6" customFormat="1" ht="12" customHeight="1" x14ac:dyDescent="0.25">
      <c r="A8" s="76" t="s">
        <v>765</v>
      </c>
      <c r="B8" s="28" t="s">
        <v>144</v>
      </c>
      <c r="C8" s="27">
        <v>0</v>
      </c>
      <c r="D8" s="27">
        <v>0</v>
      </c>
      <c r="E8" s="27">
        <v>3207211</v>
      </c>
      <c r="F8" s="27">
        <v>985968</v>
      </c>
      <c r="G8" s="27">
        <v>0</v>
      </c>
      <c r="H8" s="27">
        <v>307142</v>
      </c>
      <c r="I8" s="27">
        <v>44562</v>
      </c>
      <c r="J8" s="27">
        <v>0</v>
      </c>
      <c r="K8" s="27">
        <v>0</v>
      </c>
      <c r="L8" s="27">
        <v>11268849</v>
      </c>
      <c r="M8" s="27">
        <v>1204946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2389827</v>
      </c>
      <c r="AB8" s="27">
        <v>0</v>
      </c>
      <c r="AC8" s="27">
        <v>5339697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7">
        <v>0</v>
      </c>
      <c r="AM8" s="177">
        <v>24748202</v>
      </c>
    </row>
    <row r="9" spans="1:39" s="6" customFormat="1" ht="12" customHeight="1" x14ac:dyDescent="0.25">
      <c r="A9" s="76" t="s">
        <v>766</v>
      </c>
      <c r="B9" s="28" t="s">
        <v>145</v>
      </c>
      <c r="C9" s="27">
        <v>0</v>
      </c>
      <c r="D9" s="27">
        <v>74214</v>
      </c>
      <c r="E9" s="27">
        <v>738463</v>
      </c>
      <c r="F9" s="27">
        <v>0</v>
      </c>
      <c r="G9" s="27">
        <v>0</v>
      </c>
      <c r="H9" s="27">
        <v>31352348</v>
      </c>
      <c r="I9" s="27">
        <v>829304</v>
      </c>
      <c r="J9" s="27">
        <v>0</v>
      </c>
      <c r="K9" s="27">
        <v>0</v>
      </c>
      <c r="L9" s="27">
        <v>8011260</v>
      </c>
      <c r="M9" s="27">
        <v>0</v>
      </c>
      <c r="N9" s="27">
        <v>0</v>
      </c>
      <c r="O9" s="27">
        <v>0</v>
      </c>
      <c r="P9" s="27">
        <v>0</v>
      </c>
      <c r="Q9" s="27">
        <v>2169848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177">
        <v>43175437</v>
      </c>
    </row>
    <row r="10" spans="1:39" s="6" customFormat="1" ht="12" customHeight="1" x14ac:dyDescent="0.25">
      <c r="A10" s="76" t="s">
        <v>767</v>
      </c>
      <c r="B10" s="28" t="s">
        <v>146</v>
      </c>
      <c r="C10" s="27">
        <v>0</v>
      </c>
      <c r="D10" s="27">
        <v>1665820</v>
      </c>
      <c r="E10" s="27">
        <v>27694054</v>
      </c>
      <c r="F10" s="27">
        <v>0</v>
      </c>
      <c r="G10" s="27">
        <v>100084058</v>
      </c>
      <c r="H10" s="27">
        <v>28979306</v>
      </c>
      <c r="I10" s="27">
        <v>4003623</v>
      </c>
      <c r="J10" s="27">
        <v>1948631</v>
      </c>
      <c r="K10" s="27">
        <v>0</v>
      </c>
      <c r="L10" s="27">
        <v>118941707</v>
      </c>
      <c r="M10" s="27">
        <v>10248621</v>
      </c>
      <c r="N10" s="27">
        <v>149361</v>
      </c>
      <c r="O10" s="27">
        <v>0</v>
      </c>
      <c r="P10" s="27">
        <v>13497771</v>
      </c>
      <c r="Q10" s="27">
        <v>20522765</v>
      </c>
      <c r="R10" s="27">
        <v>0</v>
      </c>
      <c r="S10" s="27">
        <v>3247537</v>
      </c>
      <c r="T10" s="27">
        <v>0</v>
      </c>
      <c r="U10" s="27">
        <v>0</v>
      </c>
      <c r="V10" s="27">
        <v>0</v>
      </c>
      <c r="W10" s="27">
        <v>3378959</v>
      </c>
      <c r="X10" s="27">
        <v>3540529</v>
      </c>
      <c r="Y10" s="27">
        <v>16179682</v>
      </c>
      <c r="Z10" s="27">
        <v>0</v>
      </c>
      <c r="AA10" s="27">
        <v>2406765</v>
      </c>
      <c r="AB10" s="27">
        <v>3975659</v>
      </c>
      <c r="AC10" s="27">
        <v>32969684</v>
      </c>
      <c r="AD10" s="27">
        <v>0</v>
      </c>
      <c r="AE10" s="27">
        <v>0</v>
      </c>
      <c r="AF10" s="27">
        <v>564252</v>
      </c>
      <c r="AG10" s="27">
        <v>0</v>
      </c>
      <c r="AH10" s="27">
        <v>0</v>
      </c>
      <c r="AI10" s="27">
        <v>1527301</v>
      </c>
      <c r="AJ10" s="27">
        <v>18185828</v>
      </c>
      <c r="AK10" s="27">
        <v>0</v>
      </c>
      <c r="AL10" s="27">
        <v>0</v>
      </c>
      <c r="AM10" s="177">
        <v>413711913</v>
      </c>
    </row>
    <row r="11" spans="1:39" s="6" customFormat="1" ht="12" customHeight="1" x14ac:dyDescent="0.25">
      <c r="A11" s="76" t="s">
        <v>768</v>
      </c>
      <c r="B11" s="28" t="s">
        <v>147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177">
        <v>0</v>
      </c>
    </row>
    <row r="12" spans="1:39" s="6" customFormat="1" ht="12" customHeight="1" x14ac:dyDescent="0.25">
      <c r="A12" s="76" t="s">
        <v>769</v>
      </c>
      <c r="B12" s="28" t="s">
        <v>148</v>
      </c>
      <c r="C12" s="27">
        <v>0</v>
      </c>
      <c r="D12" s="27">
        <v>0</v>
      </c>
      <c r="E12" s="27">
        <v>4167214</v>
      </c>
      <c r="F12" s="27">
        <v>0</v>
      </c>
      <c r="G12" s="27">
        <v>0</v>
      </c>
      <c r="H12" s="27">
        <v>10322186</v>
      </c>
      <c r="I12" s="27">
        <v>0</v>
      </c>
      <c r="J12" s="27">
        <v>0</v>
      </c>
      <c r="K12" s="27">
        <v>0</v>
      </c>
      <c r="L12" s="27">
        <v>5411850</v>
      </c>
      <c r="M12" s="27">
        <v>6452782</v>
      </c>
      <c r="N12" s="27">
        <v>0</v>
      </c>
      <c r="O12" s="27">
        <v>0</v>
      </c>
      <c r="P12" s="27">
        <v>414834</v>
      </c>
      <c r="Q12" s="27">
        <v>22207806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2932281</v>
      </c>
      <c r="Y12" s="27">
        <v>1239999</v>
      </c>
      <c r="Z12" s="27">
        <v>0</v>
      </c>
      <c r="AA12" s="27">
        <v>2870230</v>
      </c>
      <c r="AB12" s="27">
        <v>1596983</v>
      </c>
      <c r="AC12" s="27">
        <v>206975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177">
        <v>57823140</v>
      </c>
    </row>
    <row r="13" spans="1:39" s="6" customFormat="1" ht="12" customHeight="1" x14ac:dyDescent="0.25">
      <c r="A13" s="76" t="s">
        <v>770</v>
      </c>
      <c r="B13" s="28" t="s">
        <v>149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8924034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34670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177">
        <v>8958704</v>
      </c>
    </row>
    <row r="14" spans="1:39" s="6" customFormat="1" ht="15" x14ac:dyDescent="0.25">
      <c r="A14" s="76" t="s">
        <v>771</v>
      </c>
      <c r="B14" s="28" t="s">
        <v>150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177">
        <v>0</v>
      </c>
    </row>
    <row r="15" spans="1:39" s="6" customFormat="1" ht="15" x14ac:dyDescent="0.25">
      <c r="A15" s="76" t="s">
        <v>772</v>
      </c>
      <c r="B15" s="28" t="s">
        <v>151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4345663</v>
      </c>
      <c r="I15" s="27">
        <v>2438975</v>
      </c>
      <c r="J15" s="27">
        <v>0</v>
      </c>
      <c r="K15" s="27">
        <v>0</v>
      </c>
      <c r="L15" s="27">
        <v>14481995</v>
      </c>
      <c r="M15" s="27">
        <v>0</v>
      </c>
      <c r="N15" s="27">
        <v>800354</v>
      </c>
      <c r="O15" s="27">
        <v>14513564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207565</v>
      </c>
      <c r="Y15" s="27">
        <v>1712498</v>
      </c>
      <c r="Z15" s="27">
        <v>18342352</v>
      </c>
      <c r="AA15" s="27">
        <v>5816722</v>
      </c>
      <c r="AB15" s="27">
        <v>3471038</v>
      </c>
      <c r="AC15" s="27">
        <v>74795784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4341723</v>
      </c>
      <c r="AK15" s="27">
        <v>0</v>
      </c>
      <c r="AL15" s="27">
        <v>0</v>
      </c>
      <c r="AM15" s="177">
        <v>145268233</v>
      </c>
    </row>
    <row r="16" spans="1:39" s="6" customFormat="1" ht="15" x14ac:dyDescent="0.25">
      <c r="A16" s="76" t="s">
        <v>773</v>
      </c>
      <c r="B16" s="28" t="s">
        <v>152</v>
      </c>
      <c r="C16" s="27">
        <v>0</v>
      </c>
      <c r="D16" s="27">
        <v>2401518</v>
      </c>
      <c r="E16" s="27">
        <v>554394</v>
      </c>
      <c r="F16" s="27">
        <v>346312</v>
      </c>
      <c r="G16" s="27">
        <v>0</v>
      </c>
      <c r="H16" s="27">
        <v>5670900</v>
      </c>
      <c r="I16" s="27">
        <v>1103717</v>
      </c>
      <c r="J16" s="27">
        <v>0</v>
      </c>
      <c r="K16" s="27">
        <v>0</v>
      </c>
      <c r="L16" s="27">
        <v>3228519</v>
      </c>
      <c r="M16" s="27">
        <v>0</v>
      </c>
      <c r="N16" s="27">
        <v>0</v>
      </c>
      <c r="O16" s="27">
        <v>0</v>
      </c>
      <c r="P16" s="27">
        <v>0</v>
      </c>
      <c r="Q16" s="27">
        <v>3959</v>
      </c>
      <c r="R16" s="27">
        <v>0</v>
      </c>
      <c r="S16" s="27">
        <v>35583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1611936</v>
      </c>
      <c r="AB16" s="27">
        <v>1271866</v>
      </c>
      <c r="AC16" s="27">
        <v>2469900</v>
      </c>
      <c r="AD16" s="27">
        <v>0</v>
      </c>
      <c r="AE16" s="27">
        <v>5092113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177">
        <v>23790717</v>
      </c>
    </row>
    <row r="17" spans="1:39" s="6" customFormat="1" ht="15" x14ac:dyDescent="0.25">
      <c r="A17" s="76" t="s">
        <v>774</v>
      </c>
      <c r="B17" s="28" t="s">
        <v>153</v>
      </c>
      <c r="C17" s="27">
        <v>0</v>
      </c>
      <c r="D17" s="27">
        <v>3140401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2660152</v>
      </c>
      <c r="M17" s="27">
        <v>19107471</v>
      </c>
      <c r="N17" s="27">
        <v>608476</v>
      </c>
      <c r="O17" s="27">
        <v>4694665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4070038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177">
        <v>34281203</v>
      </c>
    </row>
    <row r="18" spans="1:39" s="6" customFormat="1" ht="15" x14ac:dyDescent="0.25">
      <c r="A18" s="76" t="s">
        <v>775</v>
      </c>
      <c r="B18" s="28" t="s">
        <v>154</v>
      </c>
      <c r="C18" s="27">
        <v>1300661</v>
      </c>
      <c r="D18" s="27">
        <v>0</v>
      </c>
      <c r="E18" s="27">
        <v>979363</v>
      </c>
      <c r="F18" s="27">
        <v>0</v>
      </c>
      <c r="G18" s="27">
        <v>0</v>
      </c>
      <c r="H18" s="27">
        <v>24769587</v>
      </c>
      <c r="I18" s="27">
        <v>186952</v>
      </c>
      <c r="J18" s="27">
        <v>0</v>
      </c>
      <c r="K18" s="27">
        <v>2387487</v>
      </c>
      <c r="L18" s="27">
        <v>2073838</v>
      </c>
      <c r="M18" s="27">
        <v>1905931</v>
      </c>
      <c r="N18" s="27">
        <v>1385597</v>
      </c>
      <c r="O18" s="27">
        <v>0</v>
      </c>
      <c r="P18" s="27">
        <v>0</v>
      </c>
      <c r="Q18" s="27">
        <v>14689807</v>
      </c>
      <c r="R18" s="27">
        <v>0</v>
      </c>
      <c r="S18" s="27">
        <v>816532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1071896</v>
      </c>
      <c r="Z18" s="27">
        <v>7491665</v>
      </c>
      <c r="AA18" s="27">
        <v>4961885</v>
      </c>
      <c r="AB18" s="27">
        <v>2964145</v>
      </c>
      <c r="AC18" s="27">
        <v>3219092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4672025</v>
      </c>
      <c r="AJ18" s="27">
        <v>0</v>
      </c>
      <c r="AK18" s="27">
        <v>10555686</v>
      </c>
      <c r="AL18" s="27">
        <v>0</v>
      </c>
      <c r="AM18" s="177">
        <v>85432149</v>
      </c>
    </row>
    <row r="19" spans="1:39" s="6" customFormat="1" ht="15" x14ac:dyDescent="0.25">
      <c r="A19" s="76" t="s">
        <v>776</v>
      </c>
      <c r="B19" s="28" t="s">
        <v>155</v>
      </c>
      <c r="C19" s="27">
        <v>0</v>
      </c>
      <c r="D19" s="27">
        <v>0</v>
      </c>
      <c r="E19" s="27">
        <v>14621844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23693041</v>
      </c>
      <c r="N19" s="27">
        <v>10359378</v>
      </c>
      <c r="O19" s="27">
        <v>0</v>
      </c>
      <c r="P19" s="27">
        <v>0</v>
      </c>
      <c r="Q19" s="27">
        <v>909158</v>
      </c>
      <c r="R19" s="27">
        <v>0</v>
      </c>
      <c r="S19" s="27">
        <v>15234692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2430896</v>
      </c>
      <c r="Z19" s="27">
        <v>975647</v>
      </c>
      <c r="AA19" s="27">
        <v>5230390</v>
      </c>
      <c r="AB19" s="27">
        <v>949730</v>
      </c>
      <c r="AC19" s="27">
        <v>3544432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1953669</v>
      </c>
      <c r="AJ19" s="27">
        <v>0</v>
      </c>
      <c r="AK19" s="27">
        <v>0</v>
      </c>
      <c r="AL19" s="27">
        <v>0</v>
      </c>
      <c r="AM19" s="177">
        <v>79902877</v>
      </c>
    </row>
    <row r="20" spans="1:39" s="6" customFormat="1" ht="15" x14ac:dyDescent="0.25">
      <c r="A20" s="76" t="s">
        <v>777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5871964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177">
        <v>5871964</v>
      </c>
    </row>
    <row r="21" spans="1:39" s="6" customFormat="1" ht="12" customHeight="1" x14ac:dyDescent="0.25">
      <c r="A21" s="117" t="s">
        <v>778</v>
      </c>
      <c r="B21" s="118" t="s">
        <v>156</v>
      </c>
      <c r="C21" s="119">
        <v>4769688</v>
      </c>
      <c r="D21" s="119">
        <v>32123457</v>
      </c>
      <c r="E21" s="119">
        <v>84856159</v>
      </c>
      <c r="F21" s="119">
        <v>5538259</v>
      </c>
      <c r="G21" s="119">
        <v>104379500</v>
      </c>
      <c r="H21" s="119">
        <v>215494815</v>
      </c>
      <c r="I21" s="119">
        <v>20691527</v>
      </c>
      <c r="J21" s="119">
        <v>14791046</v>
      </c>
      <c r="K21" s="119">
        <v>2930257</v>
      </c>
      <c r="L21" s="119">
        <v>183336670</v>
      </c>
      <c r="M21" s="119">
        <v>71940956</v>
      </c>
      <c r="N21" s="119">
        <v>42584458</v>
      </c>
      <c r="O21" s="119">
        <v>26983906</v>
      </c>
      <c r="P21" s="119">
        <v>33289596</v>
      </c>
      <c r="Q21" s="119">
        <v>88795275</v>
      </c>
      <c r="R21" s="119">
        <v>0</v>
      </c>
      <c r="S21" s="119">
        <v>22231135</v>
      </c>
      <c r="T21" s="119">
        <v>0</v>
      </c>
      <c r="U21" s="119">
        <v>0</v>
      </c>
      <c r="V21" s="119">
        <v>0</v>
      </c>
      <c r="W21" s="119">
        <v>28266485</v>
      </c>
      <c r="X21" s="119">
        <v>29601562</v>
      </c>
      <c r="Y21" s="119">
        <v>23241380</v>
      </c>
      <c r="Z21" s="119">
        <v>35364925</v>
      </c>
      <c r="AA21" s="119">
        <v>72198086</v>
      </c>
      <c r="AB21" s="119">
        <v>21150304</v>
      </c>
      <c r="AC21" s="119">
        <v>236829501</v>
      </c>
      <c r="AD21" s="119">
        <v>0</v>
      </c>
      <c r="AE21" s="119">
        <v>23269380</v>
      </c>
      <c r="AF21" s="119">
        <v>564252</v>
      </c>
      <c r="AG21" s="119">
        <v>6959313</v>
      </c>
      <c r="AH21" s="119">
        <v>0</v>
      </c>
      <c r="AI21" s="119">
        <v>14313204</v>
      </c>
      <c r="AJ21" s="119">
        <v>35182061</v>
      </c>
      <c r="AK21" s="119">
        <v>27206247</v>
      </c>
      <c r="AL21" s="119">
        <v>0</v>
      </c>
      <c r="AM21" s="178">
        <v>1508883404</v>
      </c>
    </row>
    <row r="22" spans="1:39" s="6" customFormat="1" ht="12" customHeight="1" x14ac:dyDescent="0.25">
      <c r="A22" s="77" t="s">
        <v>49</v>
      </c>
      <c r="B22" s="34" t="s">
        <v>87</v>
      </c>
      <c r="C22" s="35">
        <v>4769688</v>
      </c>
      <c r="D22" s="35">
        <v>32123457</v>
      </c>
      <c r="E22" s="35">
        <v>84856159</v>
      </c>
      <c r="F22" s="35">
        <v>5538259</v>
      </c>
      <c r="G22" s="35">
        <v>104379500</v>
      </c>
      <c r="H22" s="35">
        <v>215494815</v>
      </c>
      <c r="I22" s="35">
        <v>20691527</v>
      </c>
      <c r="J22" s="35">
        <v>14791046</v>
      </c>
      <c r="K22" s="35">
        <v>2930257</v>
      </c>
      <c r="L22" s="35">
        <v>183336670</v>
      </c>
      <c r="M22" s="35">
        <v>71940956</v>
      </c>
      <c r="N22" s="35">
        <v>42584458</v>
      </c>
      <c r="O22" s="35">
        <v>26983906</v>
      </c>
      <c r="P22" s="35">
        <v>33289596</v>
      </c>
      <c r="Q22" s="35">
        <v>88795275</v>
      </c>
      <c r="R22" s="35">
        <v>0</v>
      </c>
      <c r="S22" s="35">
        <v>22231135</v>
      </c>
      <c r="T22" s="35">
        <v>0</v>
      </c>
      <c r="U22" s="35">
        <v>0</v>
      </c>
      <c r="V22" s="35">
        <v>0</v>
      </c>
      <c r="W22" s="35">
        <v>28266485</v>
      </c>
      <c r="X22" s="35">
        <v>29601562</v>
      </c>
      <c r="Y22" s="35">
        <v>23241380</v>
      </c>
      <c r="Z22" s="35">
        <v>35364925</v>
      </c>
      <c r="AA22" s="35">
        <v>72198086</v>
      </c>
      <c r="AB22" s="35">
        <v>21150304</v>
      </c>
      <c r="AC22" s="35">
        <v>236829501</v>
      </c>
      <c r="AD22" s="35">
        <v>0</v>
      </c>
      <c r="AE22" s="35">
        <v>23269380</v>
      </c>
      <c r="AF22" s="35">
        <v>564252</v>
      </c>
      <c r="AG22" s="35">
        <v>6959313</v>
      </c>
      <c r="AH22" s="35">
        <v>0</v>
      </c>
      <c r="AI22" s="35">
        <v>14313204</v>
      </c>
      <c r="AJ22" s="35">
        <v>35182061</v>
      </c>
      <c r="AK22" s="35">
        <v>27206247</v>
      </c>
      <c r="AL22" s="35">
        <v>0</v>
      </c>
      <c r="AM22" s="179">
        <v>1508883404</v>
      </c>
    </row>
    <row r="23" spans="1:39" s="6" customFormat="1" ht="15" x14ac:dyDescent="0.25">
      <c r="A23" s="76" t="s">
        <v>779</v>
      </c>
      <c r="B23" s="28" t="s">
        <v>143</v>
      </c>
      <c r="C23" s="27">
        <v>193928330</v>
      </c>
      <c r="D23" s="27">
        <v>120584283</v>
      </c>
      <c r="E23" s="27">
        <v>167320561</v>
      </c>
      <c r="F23" s="27">
        <v>137858763</v>
      </c>
      <c r="G23" s="27">
        <v>104836202</v>
      </c>
      <c r="H23" s="27">
        <v>1101140036</v>
      </c>
      <c r="I23" s="27">
        <v>98977258</v>
      </c>
      <c r="J23" s="27">
        <v>18789058</v>
      </c>
      <c r="K23" s="27">
        <v>3670018</v>
      </c>
      <c r="L23" s="27">
        <v>2215025060</v>
      </c>
      <c r="M23" s="27">
        <v>829046202</v>
      </c>
      <c r="N23" s="27">
        <v>420293794</v>
      </c>
      <c r="O23" s="27">
        <v>450638750</v>
      </c>
      <c r="P23" s="27">
        <v>54321494</v>
      </c>
      <c r="Q23" s="27">
        <v>30337726</v>
      </c>
      <c r="R23" s="27">
        <v>8981058</v>
      </c>
      <c r="S23" s="27">
        <v>2099098</v>
      </c>
      <c r="T23" s="27">
        <v>1652473354</v>
      </c>
      <c r="U23" s="27">
        <v>0</v>
      </c>
      <c r="V23" s="27">
        <v>1333220928</v>
      </c>
      <c r="W23" s="27">
        <v>6103009</v>
      </c>
      <c r="X23" s="27">
        <v>178209619</v>
      </c>
      <c r="Y23" s="27">
        <v>0</v>
      </c>
      <c r="Z23" s="27">
        <v>0</v>
      </c>
      <c r="AA23" s="27">
        <v>110484210</v>
      </c>
      <c r="AB23" s="27">
        <v>168997526</v>
      </c>
      <c r="AC23" s="27">
        <v>92338816</v>
      </c>
      <c r="AD23" s="27">
        <v>9639995987</v>
      </c>
      <c r="AE23" s="27">
        <v>434883419</v>
      </c>
      <c r="AF23" s="27">
        <v>0</v>
      </c>
      <c r="AG23" s="27">
        <v>24621929</v>
      </c>
      <c r="AH23" s="27">
        <v>171142711</v>
      </c>
      <c r="AI23" s="27">
        <v>13123469</v>
      </c>
      <c r="AJ23" s="27">
        <v>52030249</v>
      </c>
      <c r="AK23" s="27">
        <v>0</v>
      </c>
      <c r="AL23" s="27">
        <v>0</v>
      </c>
      <c r="AM23" s="177">
        <v>19835472917</v>
      </c>
    </row>
    <row r="24" spans="1:39" s="6" customFormat="1" ht="15" x14ac:dyDescent="0.25">
      <c r="A24" s="76" t="s">
        <v>780</v>
      </c>
      <c r="B24" s="28" t="s">
        <v>144</v>
      </c>
      <c r="C24" s="27">
        <v>177982378</v>
      </c>
      <c r="D24" s="27">
        <v>55363585</v>
      </c>
      <c r="E24" s="27">
        <v>4219781</v>
      </c>
      <c r="F24" s="27">
        <v>8526066</v>
      </c>
      <c r="G24" s="27">
        <v>75619607</v>
      </c>
      <c r="H24" s="27">
        <v>930834338</v>
      </c>
      <c r="I24" s="27">
        <v>0</v>
      </c>
      <c r="J24" s="27">
        <v>0</v>
      </c>
      <c r="K24" s="27">
        <v>0</v>
      </c>
      <c r="L24" s="27">
        <v>880544842</v>
      </c>
      <c r="M24" s="27">
        <v>791944912</v>
      </c>
      <c r="N24" s="27">
        <v>125039455</v>
      </c>
      <c r="O24" s="27">
        <v>168502143</v>
      </c>
      <c r="P24" s="27">
        <v>16715719</v>
      </c>
      <c r="Q24" s="27">
        <v>0</v>
      </c>
      <c r="R24" s="27">
        <v>0</v>
      </c>
      <c r="S24" s="27">
        <v>0</v>
      </c>
      <c r="T24" s="27">
        <v>1464496085</v>
      </c>
      <c r="U24" s="27">
        <v>0</v>
      </c>
      <c r="V24" s="27">
        <v>261203481</v>
      </c>
      <c r="W24" s="27">
        <v>0</v>
      </c>
      <c r="X24" s="27">
        <v>61928487</v>
      </c>
      <c r="Y24" s="27">
        <v>0</v>
      </c>
      <c r="Z24" s="27">
        <v>0</v>
      </c>
      <c r="AA24" s="27">
        <v>44070656</v>
      </c>
      <c r="AB24" s="27">
        <v>86411709</v>
      </c>
      <c r="AC24" s="27">
        <v>73032488</v>
      </c>
      <c r="AD24" s="27">
        <v>147517660</v>
      </c>
      <c r="AE24" s="27">
        <v>22060530</v>
      </c>
      <c r="AF24" s="27">
        <v>0</v>
      </c>
      <c r="AG24" s="27">
        <v>0</v>
      </c>
      <c r="AH24" s="27">
        <v>13358867</v>
      </c>
      <c r="AI24" s="27">
        <v>0</v>
      </c>
      <c r="AJ24" s="27">
        <v>14141758</v>
      </c>
      <c r="AK24" s="27">
        <v>0</v>
      </c>
      <c r="AL24" s="27">
        <v>0</v>
      </c>
      <c r="AM24" s="177">
        <v>5423514547</v>
      </c>
    </row>
    <row r="25" spans="1:39" s="6" customFormat="1" ht="15" x14ac:dyDescent="0.25">
      <c r="A25" s="76" t="s">
        <v>781</v>
      </c>
      <c r="B25" s="28" t="s">
        <v>145</v>
      </c>
      <c r="C25" s="27">
        <v>19030645</v>
      </c>
      <c r="D25" s="27">
        <v>2228678</v>
      </c>
      <c r="E25" s="27">
        <v>0</v>
      </c>
      <c r="F25" s="27">
        <v>270476</v>
      </c>
      <c r="G25" s="27">
        <v>21881455</v>
      </c>
      <c r="H25" s="27">
        <v>100446649</v>
      </c>
      <c r="I25" s="27">
        <v>0</v>
      </c>
      <c r="J25" s="27">
        <v>0</v>
      </c>
      <c r="K25" s="27">
        <v>0</v>
      </c>
      <c r="L25" s="27">
        <v>120655247</v>
      </c>
      <c r="M25" s="27">
        <v>78872105</v>
      </c>
      <c r="N25" s="27">
        <v>33220474</v>
      </c>
      <c r="O25" s="27">
        <v>113582917</v>
      </c>
      <c r="P25" s="27">
        <v>0</v>
      </c>
      <c r="Q25" s="27">
        <v>0</v>
      </c>
      <c r="R25" s="27">
        <v>0</v>
      </c>
      <c r="S25" s="27">
        <v>0</v>
      </c>
      <c r="T25" s="27">
        <v>51005644</v>
      </c>
      <c r="U25" s="27">
        <v>0</v>
      </c>
      <c r="V25" s="27">
        <v>119286510</v>
      </c>
      <c r="W25" s="27">
        <v>0</v>
      </c>
      <c r="X25" s="27">
        <v>8640556</v>
      </c>
      <c r="Y25" s="27">
        <v>0</v>
      </c>
      <c r="Z25" s="27">
        <v>0</v>
      </c>
      <c r="AA25" s="27">
        <v>5045934</v>
      </c>
      <c r="AB25" s="27">
        <v>0</v>
      </c>
      <c r="AC25" s="27">
        <v>10840513</v>
      </c>
      <c r="AD25" s="27">
        <v>321514</v>
      </c>
      <c r="AE25" s="27">
        <v>0</v>
      </c>
      <c r="AF25" s="27">
        <v>0</v>
      </c>
      <c r="AG25" s="27">
        <v>1501499</v>
      </c>
      <c r="AH25" s="27">
        <v>18475738</v>
      </c>
      <c r="AI25" s="27">
        <v>936354</v>
      </c>
      <c r="AJ25" s="27">
        <v>14023684</v>
      </c>
      <c r="AK25" s="27">
        <v>0</v>
      </c>
      <c r="AL25" s="27">
        <v>0</v>
      </c>
      <c r="AM25" s="177">
        <v>720266592</v>
      </c>
    </row>
    <row r="26" spans="1:39" s="6" customFormat="1" ht="15" x14ac:dyDescent="0.25">
      <c r="A26" s="76" t="s">
        <v>782</v>
      </c>
      <c r="B26" s="28" t="s">
        <v>146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4264087</v>
      </c>
      <c r="I26" s="27">
        <v>1460622001</v>
      </c>
      <c r="J26" s="27">
        <v>0</v>
      </c>
      <c r="K26" s="27">
        <v>0</v>
      </c>
      <c r="L26" s="27">
        <v>1387672</v>
      </c>
      <c r="M26" s="27">
        <v>4008720188</v>
      </c>
      <c r="N26" s="27">
        <v>1946258218</v>
      </c>
      <c r="O26" s="27">
        <v>1764388970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2770337843</v>
      </c>
      <c r="AG26" s="27">
        <v>13910264</v>
      </c>
      <c r="AH26" s="27">
        <v>0</v>
      </c>
      <c r="AI26" s="27">
        <v>0</v>
      </c>
      <c r="AJ26" s="27">
        <v>619664736</v>
      </c>
      <c r="AK26" s="27">
        <v>0</v>
      </c>
      <c r="AL26" s="27">
        <v>0</v>
      </c>
      <c r="AM26" s="177">
        <v>12589553979</v>
      </c>
    </row>
    <row r="27" spans="1:39" s="6" customFormat="1" ht="15" x14ac:dyDescent="0.25">
      <c r="A27" s="76" t="s">
        <v>783</v>
      </c>
      <c r="B27" s="28" t="s">
        <v>147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177">
        <v>0</v>
      </c>
    </row>
    <row r="28" spans="1:39" s="6" customFormat="1" ht="15" x14ac:dyDescent="0.25">
      <c r="A28" s="76" t="s">
        <v>784</v>
      </c>
      <c r="B28" s="28" t="s">
        <v>148</v>
      </c>
      <c r="C28" s="27">
        <v>40131294</v>
      </c>
      <c r="D28" s="27">
        <v>16585992</v>
      </c>
      <c r="E28" s="27">
        <v>0</v>
      </c>
      <c r="F28" s="27">
        <v>31703</v>
      </c>
      <c r="G28" s="27">
        <v>99256904</v>
      </c>
      <c r="H28" s="27">
        <v>343848497</v>
      </c>
      <c r="I28" s="27">
        <v>5545475</v>
      </c>
      <c r="J28" s="27">
        <v>0</v>
      </c>
      <c r="K28" s="27">
        <v>0</v>
      </c>
      <c r="L28" s="27">
        <v>170805757</v>
      </c>
      <c r="M28" s="27">
        <v>132415972</v>
      </c>
      <c r="N28" s="27">
        <v>76444582</v>
      </c>
      <c r="O28" s="27">
        <v>123430466</v>
      </c>
      <c r="P28" s="27">
        <v>0</v>
      </c>
      <c r="Q28" s="27">
        <v>0</v>
      </c>
      <c r="R28" s="27">
        <v>0</v>
      </c>
      <c r="S28" s="27">
        <v>0</v>
      </c>
      <c r="T28" s="27">
        <v>123455583</v>
      </c>
      <c r="U28" s="27">
        <v>0</v>
      </c>
      <c r="V28" s="27">
        <v>143283252</v>
      </c>
      <c r="W28" s="27">
        <v>284726274</v>
      </c>
      <c r="X28" s="27">
        <v>67045960</v>
      </c>
      <c r="Y28" s="27">
        <v>0</v>
      </c>
      <c r="Z28" s="27">
        <v>0</v>
      </c>
      <c r="AA28" s="27">
        <v>46062172</v>
      </c>
      <c r="AB28" s="27">
        <v>0</v>
      </c>
      <c r="AC28" s="27">
        <v>60832974</v>
      </c>
      <c r="AD28" s="27">
        <v>2385846707</v>
      </c>
      <c r="AE28" s="27">
        <v>0</v>
      </c>
      <c r="AF28" s="27">
        <v>0</v>
      </c>
      <c r="AG28" s="27">
        <v>0</v>
      </c>
      <c r="AH28" s="27">
        <v>89050273</v>
      </c>
      <c r="AI28" s="27">
        <v>0</v>
      </c>
      <c r="AJ28" s="27">
        <v>7944745</v>
      </c>
      <c r="AK28" s="27">
        <v>0</v>
      </c>
      <c r="AL28" s="27">
        <v>0</v>
      </c>
      <c r="AM28" s="177">
        <v>4216744582</v>
      </c>
    </row>
    <row r="29" spans="1:39" s="6" customFormat="1" ht="15" x14ac:dyDescent="0.25">
      <c r="A29" s="76" t="s">
        <v>785</v>
      </c>
      <c r="B29" s="28" t="s">
        <v>149</v>
      </c>
      <c r="C29" s="27">
        <v>2170747</v>
      </c>
      <c r="D29" s="27">
        <v>0</v>
      </c>
      <c r="E29" s="27">
        <v>0</v>
      </c>
      <c r="F29" s="27">
        <v>0</v>
      </c>
      <c r="G29" s="27">
        <v>3241321</v>
      </c>
      <c r="H29" s="27">
        <v>41339539</v>
      </c>
      <c r="I29" s="27">
        <v>0</v>
      </c>
      <c r="J29" s="27">
        <v>0</v>
      </c>
      <c r="K29" s="27">
        <v>0</v>
      </c>
      <c r="L29" s="27">
        <v>26341350</v>
      </c>
      <c r="M29" s="27">
        <v>6409934</v>
      </c>
      <c r="N29" s="27">
        <v>11804392</v>
      </c>
      <c r="O29" s="27">
        <v>3882482</v>
      </c>
      <c r="P29" s="27">
        <v>0</v>
      </c>
      <c r="Q29" s="27">
        <v>0</v>
      </c>
      <c r="R29" s="27">
        <v>0</v>
      </c>
      <c r="S29" s="27">
        <v>0</v>
      </c>
      <c r="T29" s="27">
        <v>4735339</v>
      </c>
      <c r="U29" s="27">
        <v>0</v>
      </c>
      <c r="V29" s="27">
        <v>18444327</v>
      </c>
      <c r="W29" s="27">
        <v>0</v>
      </c>
      <c r="X29" s="27">
        <v>5868348</v>
      </c>
      <c r="Y29" s="27">
        <v>0</v>
      </c>
      <c r="Z29" s="27">
        <v>0</v>
      </c>
      <c r="AA29" s="27">
        <v>6912389</v>
      </c>
      <c r="AB29" s="27">
        <v>0</v>
      </c>
      <c r="AC29" s="27">
        <v>74852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177">
        <v>131225020</v>
      </c>
    </row>
    <row r="30" spans="1:39" s="6" customFormat="1" ht="15" x14ac:dyDescent="0.25">
      <c r="A30" s="76" t="s">
        <v>786</v>
      </c>
      <c r="B30" s="28" t="s">
        <v>150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199303963</v>
      </c>
      <c r="N30" s="27">
        <v>289708709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13205574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930290921</v>
      </c>
      <c r="AE30" s="27">
        <v>2897665590</v>
      </c>
      <c r="AF30" s="27">
        <v>0</v>
      </c>
      <c r="AG30" s="27">
        <v>0</v>
      </c>
      <c r="AH30" s="27">
        <v>2603618582</v>
      </c>
      <c r="AI30" s="27">
        <v>0</v>
      </c>
      <c r="AJ30" s="27">
        <v>0</v>
      </c>
      <c r="AK30" s="27">
        <v>0</v>
      </c>
      <c r="AL30" s="27">
        <v>0</v>
      </c>
      <c r="AM30" s="177">
        <v>6933793339</v>
      </c>
    </row>
    <row r="31" spans="1:39" s="6" customFormat="1" ht="15" x14ac:dyDescent="0.25">
      <c r="A31" s="76" t="s">
        <v>787</v>
      </c>
      <c r="B31" s="28" t="s">
        <v>151</v>
      </c>
      <c r="C31" s="27">
        <v>28000329</v>
      </c>
      <c r="D31" s="27">
        <v>2029858</v>
      </c>
      <c r="E31" s="27">
        <v>96960244</v>
      </c>
      <c r="F31" s="27">
        <v>59791882</v>
      </c>
      <c r="G31" s="27">
        <v>172327541</v>
      </c>
      <c r="H31" s="27">
        <v>1281101074</v>
      </c>
      <c r="I31" s="27">
        <v>563906178</v>
      </c>
      <c r="J31" s="27">
        <v>0</v>
      </c>
      <c r="K31" s="27">
        <v>3074282912</v>
      </c>
      <c r="L31" s="27">
        <v>2525645561</v>
      </c>
      <c r="M31" s="27">
        <v>474149999</v>
      </c>
      <c r="N31" s="27">
        <v>1558428817</v>
      </c>
      <c r="O31" s="27">
        <v>113664468</v>
      </c>
      <c r="P31" s="27">
        <v>0</v>
      </c>
      <c r="Q31" s="27">
        <v>0</v>
      </c>
      <c r="R31" s="27">
        <v>42437447</v>
      </c>
      <c r="S31" s="27">
        <v>0</v>
      </c>
      <c r="T31" s="27">
        <v>1262486679</v>
      </c>
      <c r="U31" s="27">
        <v>0</v>
      </c>
      <c r="V31" s="27">
        <v>2597869396</v>
      </c>
      <c r="W31" s="27">
        <v>0</v>
      </c>
      <c r="X31" s="27">
        <v>77754431</v>
      </c>
      <c r="Y31" s="27">
        <v>1396036</v>
      </c>
      <c r="Z31" s="27">
        <v>172242961</v>
      </c>
      <c r="AA31" s="27">
        <v>32807135</v>
      </c>
      <c r="AB31" s="27">
        <v>7203602936</v>
      </c>
      <c r="AC31" s="27">
        <v>36928749</v>
      </c>
      <c r="AD31" s="27">
        <v>1762928935</v>
      </c>
      <c r="AE31" s="27">
        <v>306740963</v>
      </c>
      <c r="AF31" s="27">
        <v>0</v>
      </c>
      <c r="AG31" s="27">
        <v>82566211</v>
      </c>
      <c r="AH31" s="27">
        <v>1033987965</v>
      </c>
      <c r="AI31" s="27">
        <v>176304594</v>
      </c>
      <c r="AJ31" s="27">
        <v>181606761</v>
      </c>
      <c r="AK31" s="27">
        <v>0</v>
      </c>
      <c r="AL31" s="27">
        <v>0</v>
      </c>
      <c r="AM31" s="177">
        <v>24921950062</v>
      </c>
    </row>
    <row r="32" spans="1:39" s="6" customFormat="1" ht="15" x14ac:dyDescent="0.25">
      <c r="A32" s="76" t="s">
        <v>788</v>
      </c>
      <c r="B32" s="28" t="s">
        <v>152</v>
      </c>
      <c r="C32" s="27">
        <v>1288307046</v>
      </c>
      <c r="D32" s="27">
        <v>17786092</v>
      </c>
      <c r="E32" s="27">
        <v>83300656</v>
      </c>
      <c r="F32" s="27">
        <v>2080521</v>
      </c>
      <c r="G32" s="27">
        <v>8021413</v>
      </c>
      <c r="H32" s="27">
        <v>183207921</v>
      </c>
      <c r="I32" s="27">
        <v>474600</v>
      </c>
      <c r="J32" s="27">
        <v>474600</v>
      </c>
      <c r="K32" s="27">
        <v>474600</v>
      </c>
      <c r="L32" s="27">
        <v>272280944</v>
      </c>
      <c r="M32" s="27">
        <v>812127377</v>
      </c>
      <c r="N32" s="27">
        <v>227205436</v>
      </c>
      <c r="O32" s="27">
        <v>40990004</v>
      </c>
      <c r="P32" s="27">
        <v>474608</v>
      </c>
      <c r="Q32" s="27">
        <v>474600</v>
      </c>
      <c r="R32" s="27">
        <v>9082598</v>
      </c>
      <c r="S32" s="27">
        <v>474600</v>
      </c>
      <c r="T32" s="27">
        <v>198893180</v>
      </c>
      <c r="U32" s="27">
        <v>0</v>
      </c>
      <c r="V32" s="27">
        <v>361953966</v>
      </c>
      <c r="W32" s="27">
        <v>474600</v>
      </c>
      <c r="X32" s="27">
        <v>23757048</v>
      </c>
      <c r="Y32" s="27">
        <v>474600</v>
      </c>
      <c r="Z32" s="27">
        <v>474600</v>
      </c>
      <c r="AA32" s="27">
        <v>24284562</v>
      </c>
      <c r="AB32" s="27">
        <v>53673303</v>
      </c>
      <c r="AC32" s="27">
        <v>2468952</v>
      </c>
      <c r="AD32" s="27">
        <v>1396780268</v>
      </c>
      <c r="AE32" s="27">
        <v>474600</v>
      </c>
      <c r="AF32" s="27">
        <v>474600</v>
      </c>
      <c r="AG32" s="27">
        <v>474600</v>
      </c>
      <c r="AH32" s="27">
        <v>85588893</v>
      </c>
      <c r="AI32" s="27">
        <v>972300283</v>
      </c>
      <c r="AJ32" s="27">
        <v>474600</v>
      </c>
      <c r="AK32" s="27">
        <v>474600</v>
      </c>
      <c r="AL32" s="27">
        <v>0</v>
      </c>
      <c r="AM32" s="177">
        <v>6070734871</v>
      </c>
    </row>
    <row r="33" spans="1:39" s="6" customFormat="1" ht="15" x14ac:dyDescent="0.25">
      <c r="A33" s="76" t="s">
        <v>789</v>
      </c>
      <c r="B33" s="28" t="s">
        <v>153</v>
      </c>
      <c r="C33" s="27">
        <v>5099177</v>
      </c>
      <c r="D33" s="27">
        <v>6559842</v>
      </c>
      <c r="E33" s="27">
        <v>8549957</v>
      </c>
      <c r="F33" s="27">
        <v>0</v>
      </c>
      <c r="G33" s="27">
        <v>8821044</v>
      </c>
      <c r="H33" s="27">
        <v>170797711</v>
      </c>
      <c r="I33" s="27">
        <v>0</v>
      </c>
      <c r="J33" s="27">
        <v>0</v>
      </c>
      <c r="K33" s="27">
        <v>0</v>
      </c>
      <c r="L33" s="27">
        <v>143782675</v>
      </c>
      <c r="M33" s="27">
        <v>53484968</v>
      </c>
      <c r="N33" s="27">
        <v>68265093</v>
      </c>
      <c r="O33" s="27">
        <v>37246290</v>
      </c>
      <c r="P33" s="27">
        <v>4937708</v>
      </c>
      <c r="Q33" s="27">
        <v>0</v>
      </c>
      <c r="R33" s="27">
        <v>0</v>
      </c>
      <c r="S33" s="27">
        <v>0</v>
      </c>
      <c r="T33" s="27">
        <v>36054518</v>
      </c>
      <c r="U33" s="27">
        <v>0</v>
      </c>
      <c r="V33" s="27">
        <v>40534145</v>
      </c>
      <c r="W33" s="27">
        <v>0</v>
      </c>
      <c r="X33" s="27">
        <v>14421939</v>
      </c>
      <c r="Y33" s="27">
        <v>0</v>
      </c>
      <c r="Z33" s="27">
        <v>0</v>
      </c>
      <c r="AA33" s="27">
        <v>0</v>
      </c>
      <c r="AB33" s="27">
        <v>10233864</v>
      </c>
      <c r="AC33" s="27">
        <v>13741101</v>
      </c>
      <c r="AD33" s="27">
        <v>866456307</v>
      </c>
      <c r="AE33" s="27">
        <v>0</v>
      </c>
      <c r="AF33" s="27">
        <v>0</v>
      </c>
      <c r="AG33" s="27">
        <v>0</v>
      </c>
      <c r="AH33" s="27">
        <v>6966849</v>
      </c>
      <c r="AI33" s="27">
        <v>22645648</v>
      </c>
      <c r="AJ33" s="27">
        <v>0</v>
      </c>
      <c r="AK33" s="27">
        <v>8135038</v>
      </c>
      <c r="AL33" s="27">
        <v>0</v>
      </c>
      <c r="AM33" s="177">
        <v>1526733874</v>
      </c>
    </row>
    <row r="34" spans="1:39" s="6" customFormat="1" ht="15" x14ac:dyDescent="0.25">
      <c r="A34" s="76" t="s">
        <v>790</v>
      </c>
      <c r="B34" s="28" t="s">
        <v>154</v>
      </c>
      <c r="C34" s="27">
        <v>139301990</v>
      </c>
      <c r="D34" s="27">
        <v>38357744</v>
      </c>
      <c r="E34" s="27">
        <v>31589525</v>
      </c>
      <c r="F34" s="27">
        <v>74302870</v>
      </c>
      <c r="G34" s="27">
        <v>3273954</v>
      </c>
      <c r="H34" s="27">
        <v>755939297</v>
      </c>
      <c r="I34" s="27">
        <v>4001132</v>
      </c>
      <c r="J34" s="27">
        <v>0</v>
      </c>
      <c r="K34" s="27">
        <v>0</v>
      </c>
      <c r="L34" s="27">
        <v>523941340</v>
      </c>
      <c r="M34" s="27">
        <v>431525372</v>
      </c>
      <c r="N34" s="27">
        <v>232746312</v>
      </c>
      <c r="O34" s="27">
        <v>262903924</v>
      </c>
      <c r="P34" s="27">
        <v>0</v>
      </c>
      <c r="Q34" s="27">
        <v>0</v>
      </c>
      <c r="R34" s="27">
        <v>196443606</v>
      </c>
      <c r="S34" s="27">
        <v>2570858</v>
      </c>
      <c r="T34" s="27">
        <v>580888942</v>
      </c>
      <c r="U34" s="27">
        <v>0</v>
      </c>
      <c r="V34" s="27">
        <v>361970466</v>
      </c>
      <c r="W34" s="27">
        <v>0</v>
      </c>
      <c r="X34" s="27">
        <v>56513577</v>
      </c>
      <c r="Y34" s="27">
        <v>0</v>
      </c>
      <c r="Z34" s="27">
        <v>0</v>
      </c>
      <c r="AA34" s="27">
        <v>4912946</v>
      </c>
      <c r="AB34" s="27">
        <v>153912119</v>
      </c>
      <c r="AC34" s="27">
        <v>48385007</v>
      </c>
      <c r="AD34" s="27">
        <v>155853595</v>
      </c>
      <c r="AE34" s="27">
        <v>0</v>
      </c>
      <c r="AF34" s="27">
        <v>0</v>
      </c>
      <c r="AG34" s="27">
        <v>60048878</v>
      </c>
      <c r="AH34" s="27">
        <v>80416945</v>
      </c>
      <c r="AI34" s="27">
        <v>213979219</v>
      </c>
      <c r="AJ34" s="27">
        <v>0</v>
      </c>
      <c r="AK34" s="27">
        <v>75833585</v>
      </c>
      <c r="AL34" s="27">
        <v>0</v>
      </c>
      <c r="AM34" s="177">
        <v>4489613203</v>
      </c>
    </row>
    <row r="35" spans="1:39" s="6" customFormat="1" ht="15" x14ac:dyDescent="0.25">
      <c r="A35" s="76" t="s">
        <v>791</v>
      </c>
      <c r="B35" s="28" t="s">
        <v>155</v>
      </c>
      <c r="C35" s="27">
        <v>293849371</v>
      </c>
      <c r="D35" s="27">
        <v>25225548</v>
      </c>
      <c r="E35" s="27">
        <v>0</v>
      </c>
      <c r="F35" s="27">
        <v>105057321</v>
      </c>
      <c r="G35" s="27">
        <v>39512089</v>
      </c>
      <c r="H35" s="27">
        <v>2193844954</v>
      </c>
      <c r="I35" s="27">
        <v>14943708</v>
      </c>
      <c r="J35" s="27">
        <v>0</v>
      </c>
      <c r="K35" s="27">
        <v>0</v>
      </c>
      <c r="L35" s="27">
        <v>1106038956</v>
      </c>
      <c r="M35" s="27">
        <v>1432988338</v>
      </c>
      <c r="N35" s="27">
        <v>472340758</v>
      </c>
      <c r="O35" s="27">
        <v>451621057</v>
      </c>
      <c r="P35" s="27">
        <v>65965365</v>
      </c>
      <c r="Q35" s="27">
        <v>0</v>
      </c>
      <c r="R35" s="27">
        <v>533011055</v>
      </c>
      <c r="S35" s="27">
        <v>0</v>
      </c>
      <c r="T35" s="27">
        <v>199101973</v>
      </c>
      <c r="U35" s="27">
        <v>0</v>
      </c>
      <c r="V35" s="27">
        <v>435704352</v>
      </c>
      <c r="W35" s="27">
        <v>29358367</v>
      </c>
      <c r="X35" s="27">
        <v>0</v>
      </c>
      <c r="Y35" s="27">
        <v>181983089</v>
      </c>
      <c r="Z35" s="27">
        <v>161283895</v>
      </c>
      <c r="AA35" s="27">
        <v>24117527</v>
      </c>
      <c r="AB35" s="27">
        <v>237255476</v>
      </c>
      <c r="AC35" s="27">
        <v>115332275</v>
      </c>
      <c r="AD35" s="27">
        <v>102871361</v>
      </c>
      <c r="AE35" s="27">
        <v>114036148</v>
      </c>
      <c r="AF35" s="27">
        <v>0</v>
      </c>
      <c r="AG35" s="27">
        <v>0</v>
      </c>
      <c r="AH35" s="27">
        <v>77217926</v>
      </c>
      <c r="AI35" s="27">
        <v>1440790090</v>
      </c>
      <c r="AJ35" s="27">
        <v>0</v>
      </c>
      <c r="AK35" s="27">
        <v>44417011</v>
      </c>
      <c r="AL35" s="27">
        <v>0</v>
      </c>
      <c r="AM35" s="177">
        <v>9897868010</v>
      </c>
    </row>
    <row r="36" spans="1:39" s="6" customFormat="1" ht="15" x14ac:dyDescent="0.25">
      <c r="A36" s="76" t="s">
        <v>792</v>
      </c>
      <c r="B36" s="28" t="s">
        <v>70</v>
      </c>
      <c r="C36" s="27">
        <v>4363534</v>
      </c>
      <c r="D36" s="27">
        <v>162711346</v>
      </c>
      <c r="E36" s="27">
        <v>28730423</v>
      </c>
      <c r="F36" s="27">
        <v>0</v>
      </c>
      <c r="G36" s="27">
        <v>44019808</v>
      </c>
      <c r="H36" s="27">
        <v>1350452408</v>
      </c>
      <c r="I36" s="27">
        <v>0</v>
      </c>
      <c r="J36" s="27">
        <v>0</v>
      </c>
      <c r="K36" s="27">
        <v>907877677</v>
      </c>
      <c r="L36" s="27">
        <v>2724840827</v>
      </c>
      <c r="M36" s="27">
        <v>620355210</v>
      </c>
      <c r="N36" s="27">
        <v>44835226</v>
      </c>
      <c r="O36" s="27">
        <v>48626706</v>
      </c>
      <c r="P36" s="27">
        <v>0</v>
      </c>
      <c r="Q36" s="27">
        <v>0</v>
      </c>
      <c r="R36" s="27">
        <v>0</v>
      </c>
      <c r="S36" s="27">
        <v>0</v>
      </c>
      <c r="T36" s="27">
        <v>839551583</v>
      </c>
      <c r="U36" s="27">
        <v>0</v>
      </c>
      <c r="V36" s="27">
        <v>508507209</v>
      </c>
      <c r="W36" s="27">
        <v>0</v>
      </c>
      <c r="X36" s="27">
        <v>165672952</v>
      </c>
      <c r="Y36" s="27">
        <v>0</v>
      </c>
      <c r="Z36" s="27">
        <v>0</v>
      </c>
      <c r="AA36" s="27">
        <v>1883624</v>
      </c>
      <c r="AB36" s="27">
        <v>0</v>
      </c>
      <c r="AC36" s="27">
        <v>2311557069</v>
      </c>
      <c r="AD36" s="27">
        <v>1353360420</v>
      </c>
      <c r="AE36" s="27">
        <v>0</v>
      </c>
      <c r="AF36" s="27">
        <v>0</v>
      </c>
      <c r="AG36" s="27">
        <v>783409550</v>
      </c>
      <c r="AH36" s="27">
        <v>33328763</v>
      </c>
      <c r="AI36" s="27">
        <v>0</v>
      </c>
      <c r="AJ36" s="27">
        <v>384953623</v>
      </c>
      <c r="AK36" s="27">
        <v>0</v>
      </c>
      <c r="AL36" s="27">
        <v>64431735</v>
      </c>
      <c r="AM36" s="177">
        <v>12383469693</v>
      </c>
    </row>
    <row r="37" spans="1:39" s="6" customFormat="1" ht="15" x14ac:dyDescent="0.25">
      <c r="A37" s="117" t="s">
        <v>793</v>
      </c>
      <c r="B37" s="118" t="s">
        <v>156</v>
      </c>
      <c r="C37" s="119">
        <v>2192164841</v>
      </c>
      <c r="D37" s="119">
        <v>447432968</v>
      </c>
      <c r="E37" s="119">
        <v>420671147</v>
      </c>
      <c r="F37" s="119">
        <v>387919602</v>
      </c>
      <c r="G37" s="119">
        <v>580811338</v>
      </c>
      <c r="H37" s="119">
        <v>8457216511</v>
      </c>
      <c r="I37" s="119">
        <v>2148470352</v>
      </c>
      <c r="J37" s="119">
        <v>19263658</v>
      </c>
      <c r="K37" s="119">
        <v>3986305207</v>
      </c>
      <c r="L37" s="119">
        <v>10711290231</v>
      </c>
      <c r="M37" s="119">
        <v>9871344540</v>
      </c>
      <c r="N37" s="119">
        <v>5506591266</v>
      </c>
      <c r="O37" s="119">
        <v>3579478177</v>
      </c>
      <c r="P37" s="119">
        <v>142414894</v>
      </c>
      <c r="Q37" s="119">
        <v>30812326</v>
      </c>
      <c r="R37" s="119">
        <v>789955764</v>
      </c>
      <c r="S37" s="119">
        <v>5144556</v>
      </c>
      <c r="T37" s="119">
        <v>6426348454</v>
      </c>
      <c r="U37" s="119">
        <v>0</v>
      </c>
      <c r="V37" s="119">
        <v>6181978032</v>
      </c>
      <c r="W37" s="119">
        <v>320662250</v>
      </c>
      <c r="X37" s="119">
        <v>659812917</v>
      </c>
      <c r="Y37" s="119">
        <v>183853725</v>
      </c>
      <c r="Z37" s="119">
        <v>334001456</v>
      </c>
      <c r="AA37" s="119">
        <v>300581155</v>
      </c>
      <c r="AB37" s="119">
        <v>7914086933</v>
      </c>
      <c r="AC37" s="119">
        <v>2765532796</v>
      </c>
      <c r="AD37" s="119">
        <v>18742223675</v>
      </c>
      <c r="AE37" s="119">
        <v>3775861250</v>
      </c>
      <c r="AF37" s="119">
        <v>2770812443</v>
      </c>
      <c r="AG37" s="119">
        <v>966532931</v>
      </c>
      <c r="AH37" s="119">
        <v>4213153512</v>
      </c>
      <c r="AI37" s="119">
        <v>2840079657</v>
      </c>
      <c r="AJ37" s="119">
        <v>1274840156</v>
      </c>
      <c r="AK37" s="119">
        <v>128860234</v>
      </c>
      <c r="AL37" s="119">
        <v>64431735</v>
      </c>
      <c r="AM37" s="178">
        <v>109140940689</v>
      </c>
    </row>
    <row r="38" spans="1:39" s="6" customFormat="1" ht="15" collapsed="1" x14ac:dyDescent="0.25">
      <c r="A38" s="77" t="s">
        <v>50</v>
      </c>
      <c r="B38" s="34" t="s">
        <v>88</v>
      </c>
      <c r="C38" s="35">
        <v>2192164841</v>
      </c>
      <c r="D38" s="35">
        <v>447432968</v>
      </c>
      <c r="E38" s="35">
        <v>420671147</v>
      </c>
      <c r="F38" s="35">
        <v>387919602</v>
      </c>
      <c r="G38" s="35">
        <v>580811338</v>
      </c>
      <c r="H38" s="35">
        <v>8457216511</v>
      </c>
      <c r="I38" s="35">
        <v>2148470352</v>
      </c>
      <c r="J38" s="35">
        <v>19263658</v>
      </c>
      <c r="K38" s="35">
        <v>3986305207</v>
      </c>
      <c r="L38" s="35">
        <v>10711290231</v>
      </c>
      <c r="M38" s="35">
        <v>9871344540</v>
      </c>
      <c r="N38" s="35">
        <v>5506591266</v>
      </c>
      <c r="O38" s="35">
        <v>3579478177</v>
      </c>
      <c r="P38" s="35">
        <v>142414894</v>
      </c>
      <c r="Q38" s="35">
        <v>30812326</v>
      </c>
      <c r="R38" s="35">
        <v>789955764</v>
      </c>
      <c r="S38" s="35">
        <v>5144556</v>
      </c>
      <c r="T38" s="35">
        <v>6426348454</v>
      </c>
      <c r="U38" s="35">
        <v>0</v>
      </c>
      <c r="V38" s="35">
        <v>6181978032</v>
      </c>
      <c r="W38" s="35">
        <v>320662250</v>
      </c>
      <c r="X38" s="35">
        <v>659812917</v>
      </c>
      <c r="Y38" s="35">
        <v>183853725</v>
      </c>
      <c r="Z38" s="35">
        <v>334001456</v>
      </c>
      <c r="AA38" s="35">
        <v>300581155</v>
      </c>
      <c r="AB38" s="35">
        <v>7914086933</v>
      </c>
      <c r="AC38" s="35">
        <v>2765532796</v>
      </c>
      <c r="AD38" s="35">
        <v>18742223675</v>
      </c>
      <c r="AE38" s="35">
        <v>3775861250</v>
      </c>
      <c r="AF38" s="35">
        <v>2770812443</v>
      </c>
      <c r="AG38" s="35">
        <v>966532931</v>
      </c>
      <c r="AH38" s="35">
        <v>4213153512</v>
      </c>
      <c r="AI38" s="35">
        <v>2840079657</v>
      </c>
      <c r="AJ38" s="35">
        <v>1274840156</v>
      </c>
      <c r="AK38" s="35">
        <v>128860234</v>
      </c>
      <c r="AL38" s="35">
        <v>64431735</v>
      </c>
      <c r="AM38" s="179">
        <v>109140940689</v>
      </c>
    </row>
    <row r="39" spans="1:39" s="6" customFormat="1" ht="15" x14ac:dyDescent="0.25">
      <c r="A39" s="76" t="s">
        <v>794</v>
      </c>
      <c r="B39" s="28" t="s">
        <v>143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177">
        <v>0</v>
      </c>
    </row>
    <row r="40" spans="1:39" s="6" customFormat="1" ht="15" x14ac:dyDescent="0.25">
      <c r="A40" s="76" t="s">
        <v>795</v>
      </c>
      <c r="B40" s="28" t="s">
        <v>144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13142867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177">
        <v>13142867</v>
      </c>
    </row>
    <row r="41" spans="1:39" s="6" customFormat="1" ht="15" x14ac:dyDescent="0.25">
      <c r="A41" s="76" t="s">
        <v>796</v>
      </c>
      <c r="B41" s="28" t="s">
        <v>145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6586740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177">
        <v>6586740</v>
      </c>
    </row>
    <row r="42" spans="1:39" s="6" customFormat="1" ht="15" x14ac:dyDescent="0.25">
      <c r="A42" s="76" t="s">
        <v>797</v>
      </c>
      <c r="B42" s="28" t="s">
        <v>146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177">
        <v>0</v>
      </c>
    </row>
    <row r="43" spans="1:39" s="6" customFormat="1" ht="15" x14ac:dyDescent="0.25">
      <c r="A43" s="76" t="s">
        <v>798</v>
      </c>
      <c r="B43" s="28" t="s">
        <v>147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177">
        <v>0</v>
      </c>
    </row>
    <row r="44" spans="1:39" s="6" customFormat="1" ht="15" x14ac:dyDescent="0.25">
      <c r="A44" s="76" t="s">
        <v>799</v>
      </c>
      <c r="B44" s="28" t="s">
        <v>148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2348541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177">
        <v>2348541</v>
      </c>
    </row>
    <row r="45" spans="1:39" s="6" customFormat="1" ht="15" x14ac:dyDescent="0.25">
      <c r="A45" s="76" t="s">
        <v>800</v>
      </c>
      <c r="B45" s="28" t="s">
        <v>149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177">
        <v>0</v>
      </c>
    </row>
    <row r="46" spans="1:39" s="6" customFormat="1" ht="15" x14ac:dyDescent="0.25">
      <c r="A46" s="76" t="s">
        <v>801</v>
      </c>
      <c r="B46" s="28" t="s">
        <v>150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177">
        <v>0</v>
      </c>
    </row>
    <row r="47" spans="1:39" s="6" customFormat="1" ht="15" x14ac:dyDescent="0.25">
      <c r="A47" s="76" t="s">
        <v>802</v>
      </c>
      <c r="B47" s="28" t="s">
        <v>151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177">
        <v>0</v>
      </c>
    </row>
    <row r="48" spans="1:39" s="6" customFormat="1" ht="15" x14ac:dyDescent="0.25">
      <c r="A48" s="76" t="s">
        <v>803</v>
      </c>
      <c r="B48" s="28" t="s">
        <v>152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177">
        <v>0</v>
      </c>
    </row>
    <row r="49" spans="1:39" s="6" customFormat="1" ht="15" x14ac:dyDescent="0.25">
      <c r="A49" s="76" t="s">
        <v>804</v>
      </c>
      <c r="B49" s="28" t="s">
        <v>153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177">
        <v>0</v>
      </c>
    </row>
    <row r="50" spans="1:39" s="6" customFormat="1" ht="15" x14ac:dyDescent="0.25">
      <c r="A50" s="76" t="s">
        <v>805</v>
      </c>
      <c r="B50" s="28" t="s">
        <v>154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177">
        <v>0</v>
      </c>
    </row>
    <row r="51" spans="1:39" s="6" customFormat="1" ht="15" x14ac:dyDescent="0.25">
      <c r="A51" s="76" t="s">
        <v>806</v>
      </c>
      <c r="B51" s="28" t="s">
        <v>155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177">
        <v>0</v>
      </c>
    </row>
    <row r="52" spans="1:39" s="6" customFormat="1" ht="15" x14ac:dyDescent="0.25">
      <c r="A52" s="76" t="s">
        <v>807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159496840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27027306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741596531</v>
      </c>
      <c r="AK52" s="27">
        <v>0</v>
      </c>
      <c r="AL52" s="27">
        <v>0</v>
      </c>
      <c r="AM52" s="177">
        <v>928120677</v>
      </c>
    </row>
    <row r="53" spans="1:39" s="6" customFormat="1" ht="15" x14ac:dyDescent="0.25">
      <c r="A53" s="117" t="s">
        <v>808</v>
      </c>
      <c r="B53" s="118" t="s">
        <v>201</v>
      </c>
      <c r="C53" s="119">
        <v>0</v>
      </c>
      <c r="D53" s="119">
        <v>0</v>
      </c>
      <c r="E53" s="119">
        <v>0</v>
      </c>
      <c r="F53" s="119">
        <v>0</v>
      </c>
      <c r="G53" s="119">
        <v>0</v>
      </c>
      <c r="H53" s="119">
        <v>181574988</v>
      </c>
      <c r="I53" s="119">
        <v>0</v>
      </c>
      <c r="J53" s="119">
        <v>0</v>
      </c>
      <c r="K53" s="119">
        <v>0</v>
      </c>
      <c r="L53" s="119">
        <v>0</v>
      </c>
      <c r="M53" s="119">
        <v>0</v>
      </c>
      <c r="N53" s="119">
        <v>0</v>
      </c>
      <c r="O53" s="119">
        <v>0</v>
      </c>
      <c r="P53" s="119">
        <v>0</v>
      </c>
      <c r="Q53" s="119">
        <v>0</v>
      </c>
      <c r="R53" s="119">
        <v>0</v>
      </c>
      <c r="S53" s="119">
        <v>0</v>
      </c>
      <c r="T53" s="119">
        <v>0</v>
      </c>
      <c r="U53" s="119">
        <v>0</v>
      </c>
      <c r="V53" s="119">
        <v>0</v>
      </c>
      <c r="W53" s="119">
        <v>0</v>
      </c>
      <c r="X53" s="119">
        <v>0</v>
      </c>
      <c r="Y53" s="119">
        <v>0</v>
      </c>
      <c r="Z53" s="119">
        <v>0</v>
      </c>
      <c r="AA53" s="119">
        <v>0</v>
      </c>
      <c r="AB53" s="119">
        <v>0</v>
      </c>
      <c r="AC53" s="119">
        <v>0</v>
      </c>
      <c r="AD53" s="119">
        <v>27027306</v>
      </c>
      <c r="AE53" s="119">
        <v>0</v>
      </c>
      <c r="AF53" s="119">
        <v>0</v>
      </c>
      <c r="AG53" s="119">
        <v>0</v>
      </c>
      <c r="AH53" s="119">
        <v>0</v>
      </c>
      <c r="AI53" s="119">
        <v>0</v>
      </c>
      <c r="AJ53" s="119">
        <v>741596531</v>
      </c>
      <c r="AK53" s="119">
        <v>0</v>
      </c>
      <c r="AL53" s="119">
        <v>0</v>
      </c>
      <c r="AM53" s="178">
        <v>950198825</v>
      </c>
    </row>
    <row r="54" spans="1:39" s="6" customFormat="1" ht="15" x14ac:dyDescent="0.25">
      <c r="A54" s="76" t="s">
        <v>809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273551794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2615517008</v>
      </c>
      <c r="AA54" s="27">
        <v>0</v>
      </c>
      <c r="AB54" s="27">
        <v>14059254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4778453725</v>
      </c>
      <c r="AK54" s="27">
        <v>0</v>
      </c>
      <c r="AL54" s="27">
        <v>0</v>
      </c>
      <c r="AM54" s="177">
        <v>7681581781</v>
      </c>
    </row>
    <row r="55" spans="1:39" s="6" customFormat="1" ht="15" x14ac:dyDescent="0.25">
      <c r="A55" s="117" t="s">
        <v>810</v>
      </c>
      <c r="B55" s="118" t="s">
        <v>202</v>
      </c>
      <c r="C55" s="119">
        <v>0</v>
      </c>
      <c r="D55" s="119">
        <v>0</v>
      </c>
      <c r="E55" s="119">
        <v>0</v>
      </c>
      <c r="F55" s="119">
        <v>0</v>
      </c>
      <c r="G55" s="119">
        <v>0</v>
      </c>
      <c r="H55" s="119">
        <v>0</v>
      </c>
      <c r="I55" s="119">
        <v>0</v>
      </c>
      <c r="J55" s="119">
        <v>0</v>
      </c>
      <c r="K55" s="119">
        <v>0</v>
      </c>
      <c r="L55" s="119">
        <v>0</v>
      </c>
      <c r="M55" s="119">
        <v>0</v>
      </c>
      <c r="N55" s="119">
        <v>0</v>
      </c>
      <c r="O55" s="119">
        <v>0</v>
      </c>
      <c r="P55" s="119">
        <v>0</v>
      </c>
      <c r="Q55" s="119">
        <v>0</v>
      </c>
      <c r="R55" s="119">
        <v>0</v>
      </c>
      <c r="S55" s="119">
        <v>0</v>
      </c>
      <c r="T55" s="119">
        <v>273551794</v>
      </c>
      <c r="U55" s="119">
        <v>0</v>
      </c>
      <c r="V55" s="119">
        <v>0</v>
      </c>
      <c r="W55" s="119">
        <v>0</v>
      </c>
      <c r="X55" s="119">
        <v>0</v>
      </c>
      <c r="Y55" s="119">
        <v>0</v>
      </c>
      <c r="Z55" s="119">
        <v>2615517008</v>
      </c>
      <c r="AA55" s="119">
        <v>0</v>
      </c>
      <c r="AB55" s="119">
        <v>14059254</v>
      </c>
      <c r="AC55" s="119">
        <v>0</v>
      </c>
      <c r="AD55" s="119">
        <v>0</v>
      </c>
      <c r="AE55" s="119">
        <v>0</v>
      </c>
      <c r="AF55" s="119">
        <v>0</v>
      </c>
      <c r="AG55" s="119">
        <v>0</v>
      </c>
      <c r="AH55" s="119">
        <v>0</v>
      </c>
      <c r="AI55" s="119">
        <v>0</v>
      </c>
      <c r="AJ55" s="119">
        <v>4778453725</v>
      </c>
      <c r="AK55" s="119">
        <v>0</v>
      </c>
      <c r="AL55" s="119">
        <v>0</v>
      </c>
      <c r="AM55" s="178">
        <v>7681581781</v>
      </c>
    </row>
    <row r="56" spans="1:39" s="6" customFormat="1" ht="15" x14ac:dyDescent="0.25">
      <c r="A56" s="76" t="s">
        <v>811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177">
        <v>0</v>
      </c>
    </row>
    <row r="57" spans="1:39" s="6" customFormat="1" ht="15" x14ac:dyDescent="0.25">
      <c r="A57" s="117" t="s">
        <v>812</v>
      </c>
      <c r="B57" s="118" t="s">
        <v>203</v>
      </c>
      <c r="C57" s="119">
        <v>0</v>
      </c>
      <c r="D57" s="119">
        <v>0</v>
      </c>
      <c r="E57" s="119">
        <v>0</v>
      </c>
      <c r="F57" s="119">
        <v>0</v>
      </c>
      <c r="G57" s="119">
        <v>0</v>
      </c>
      <c r="H57" s="119">
        <v>0</v>
      </c>
      <c r="I57" s="119">
        <v>0</v>
      </c>
      <c r="J57" s="119">
        <v>0</v>
      </c>
      <c r="K57" s="119">
        <v>0</v>
      </c>
      <c r="L57" s="119">
        <v>0</v>
      </c>
      <c r="M57" s="119">
        <v>0</v>
      </c>
      <c r="N57" s="119">
        <v>0</v>
      </c>
      <c r="O57" s="119">
        <v>0</v>
      </c>
      <c r="P57" s="119">
        <v>0</v>
      </c>
      <c r="Q57" s="119">
        <v>0</v>
      </c>
      <c r="R57" s="119">
        <v>0</v>
      </c>
      <c r="S57" s="119">
        <v>0</v>
      </c>
      <c r="T57" s="119">
        <v>0</v>
      </c>
      <c r="U57" s="119">
        <v>0</v>
      </c>
      <c r="V57" s="119">
        <v>0</v>
      </c>
      <c r="W57" s="119">
        <v>0</v>
      </c>
      <c r="X57" s="119">
        <v>0</v>
      </c>
      <c r="Y57" s="119">
        <v>0</v>
      </c>
      <c r="Z57" s="119">
        <v>0</v>
      </c>
      <c r="AA57" s="119">
        <v>0</v>
      </c>
      <c r="AB57" s="119">
        <v>0</v>
      </c>
      <c r="AC57" s="119">
        <v>0</v>
      </c>
      <c r="AD57" s="119">
        <v>0</v>
      </c>
      <c r="AE57" s="119">
        <v>0</v>
      </c>
      <c r="AF57" s="119">
        <v>0</v>
      </c>
      <c r="AG57" s="119">
        <v>0</v>
      </c>
      <c r="AH57" s="119">
        <v>0</v>
      </c>
      <c r="AI57" s="119">
        <v>0</v>
      </c>
      <c r="AJ57" s="119">
        <v>0</v>
      </c>
      <c r="AK57" s="119">
        <v>0</v>
      </c>
      <c r="AL57" s="119">
        <v>0</v>
      </c>
      <c r="AM57" s="178">
        <v>0</v>
      </c>
    </row>
    <row r="58" spans="1:39" s="6" customFormat="1" ht="15" collapsed="1" x14ac:dyDescent="0.25">
      <c r="A58" s="77" t="s">
        <v>51</v>
      </c>
      <c r="B58" s="34" t="s">
        <v>89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181574988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273551794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2615517008</v>
      </c>
      <c r="AA58" s="35">
        <v>0</v>
      </c>
      <c r="AB58" s="35">
        <v>14059254</v>
      </c>
      <c r="AC58" s="35">
        <v>0</v>
      </c>
      <c r="AD58" s="35">
        <v>27027306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5520050256</v>
      </c>
      <c r="AK58" s="35">
        <v>0</v>
      </c>
      <c r="AL58" s="35">
        <v>0</v>
      </c>
      <c r="AM58" s="179">
        <v>8631780606</v>
      </c>
    </row>
    <row r="59" spans="1:39" s="6" customFormat="1" ht="15" x14ac:dyDescent="0.25">
      <c r="A59" s="76" t="s">
        <v>813</v>
      </c>
      <c r="B59" s="28" t="s">
        <v>143</v>
      </c>
      <c r="C59" s="27">
        <v>33820679</v>
      </c>
      <c r="D59" s="27">
        <v>51993944</v>
      </c>
      <c r="E59" s="27">
        <v>223831366</v>
      </c>
      <c r="F59" s="27">
        <v>10429707</v>
      </c>
      <c r="G59" s="27">
        <v>35652419</v>
      </c>
      <c r="H59" s="27">
        <v>269054232</v>
      </c>
      <c r="I59" s="27">
        <v>41787740</v>
      </c>
      <c r="J59" s="27">
        <v>9591791</v>
      </c>
      <c r="K59" s="27">
        <v>15419175</v>
      </c>
      <c r="L59" s="27">
        <v>7245513</v>
      </c>
      <c r="M59" s="27">
        <v>136398626</v>
      </c>
      <c r="N59" s="27">
        <v>117977912</v>
      </c>
      <c r="O59" s="27">
        <v>113696258</v>
      </c>
      <c r="P59" s="27">
        <v>52247044</v>
      </c>
      <c r="Q59" s="27">
        <v>55093611</v>
      </c>
      <c r="R59" s="27">
        <v>40855401</v>
      </c>
      <c r="S59" s="27">
        <v>3698840</v>
      </c>
      <c r="T59" s="27">
        <v>144143533</v>
      </c>
      <c r="U59" s="27">
        <v>0</v>
      </c>
      <c r="V59" s="27">
        <v>352934153</v>
      </c>
      <c r="W59" s="27">
        <v>48243262</v>
      </c>
      <c r="X59" s="27">
        <v>82489535</v>
      </c>
      <c r="Y59" s="27">
        <v>4022691</v>
      </c>
      <c r="Z59" s="27">
        <v>218954986</v>
      </c>
      <c r="AA59" s="27">
        <v>36637158</v>
      </c>
      <c r="AB59" s="27">
        <v>247738221</v>
      </c>
      <c r="AC59" s="27">
        <v>199744723</v>
      </c>
      <c r="AD59" s="27">
        <v>1672154452</v>
      </c>
      <c r="AE59" s="27">
        <v>64613455</v>
      </c>
      <c r="AF59" s="27">
        <v>46063743</v>
      </c>
      <c r="AG59" s="27">
        <v>22493401</v>
      </c>
      <c r="AH59" s="27">
        <v>37592983</v>
      </c>
      <c r="AI59" s="27">
        <v>14684264</v>
      </c>
      <c r="AJ59" s="27">
        <v>8184</v>
      </c>
      <c r="AK59" s="27">
        <v>1071241</v>
      </c>
      <c r="AL59" s="27">
        <v>0</v>
      </c>
      <c r="AM59" s="177">
        <v>4412384243</v>
      </c>
    </row>
    <row r="60" spans="1:39" s="6" customFormat="1" ht="15" x14ac:dyDescent="0.25">
      <c r="A60" s="76" t="s">
        <v>814</v>
      </c>
      <c r="B60" s="28" t="s">
        <v>144</v>
      </c>
      <c r="C60" s="27">
        <v>16127285</v>
      </c>
      <c r="D60" s="27">
        <v>10124375</v>
      </c>
      <c r="E60" s="27">
        <v>18942194</v>
      </c>
      <c r="F60" s="27">
        <v>1998824</v>
      </c>
      <c r="G60" s="27">
        <v>12278641</v>
      </c>
      <c r="H60" s="27">
        <v>209614260</v>
      </c>
      <c r="I60" s="27">
        <v>7734477</v>
      </c>
      <c r="J60" s="27">
        <v>1198807</v>
      </c>
      <c r="K60" s="27">
        <v>6948137</v>
      </c>
      <c r="L60" s="27">
        <v>5789981</v>
      </c>
      <c r="M60" s="27">
        <v>143407525</v>
      </c>
      <c r="N60" s="27">
        <v>40843485</v>
      </c>
      <c r="O60" s="27">
        <v>22161543</v>
      </c>
      <c r="P60" s="27">
        <v>18109237</v>
      </c>
      <c r="Q60" s="27">
        <v>7148221</v>
      </c>
      <c r="R60" s="27">
        <v>40578385</v>
      </c>
      <c r="S60" s="27">
        <v>21133</v>
      </c>
      <c r="T60" s="27">
        <v>124233661</v>
      </c>
      <c r="U60" s="27">
        <v>0</v>
      </c>
      <c r="V60" s="27">
        <v>76748894</v>
      </c>
      <c r="W60" s="27">
        <v>16165820</v>
      </c>
      <c r="X60" s="27">
        <v>49695675</v>
      </c>
      <c r="Y60" s="27">
        <v>117823</v>
      </c>
      <c r="Z60" s="27">
        <v>7097955</v>
      </c>
      <c r="AA60" s="27">
        <v>4699899</v>
      </c>
      <c r="AB60" s="27">
        <v>77495425</v>
      </c>
      <c r="AC60" s="27">
        <v>50147643</v>
      </c>
      <c r="AD60" s="27">
        <v>158075527</v>
      </c>
      <c r="AE60" s="27">
        <v>9369758</v>
      </c>
      <c r="AF60" s="27">
        <v>11077456</v>
      </c>
      <c r="AG60" s="27">
        <v>2625543</v>
      </c>
      <c r="AH60" s="27">
        <v>174886677</v>
      </c>
      <c r="AI60" s="27">
        <v>12680629</v>
      </c>
      <c r="AJ60" s="27">
        <v>62816</v>
      </c>
      <c r="AK60" s="27">
        <v>0</v>
      </c>
      <c r="AL60" s="27">
        <v>0</v>
      </c>
      <c r="AM60" s="177">
        <v>1338207711</v>
      </c>
    </row>
    <row r="61" spans="1:39" s="6" customFormat="1" ht="15" x14ac:dyDescent="0.25">
      <c r="A61" s="76" t="s">
        <v>815</v>
      </c>
      <c r="B61" s="28" t="s">
        <v>145</v>
      </c>
      <c r="C61" s="27">
        <v>3171725</v>
      </c>
      <c r="D61" s="27">
        <v>2437701</v>
      </c>
      <c r="E61" s="27">
        <v>16032070</v>
      </c>
      <c r="F61" s="27">
        <v>371553</v>
      </c>
      <c r="G61" s="27">
        <v>8654593</v>
      </c>
      <c r="H61" s="27">
        <v>47177303</v>
      </c>
      <c r="I61" s="27">
        <v>1625115</v>
      </c>
      <c r="J61" s="27">
        <v>7134950</v>
      </c>
      <c r="K61" s="27">
        <v>5061728</v>
      </c>
      <c r="L61" s="27">
        <v>2956333</v>
      </c>
      <c r="M61" s="27">
        <v>16432935</v>
      </c>
      <c r="N61" s="27">
        <v>14707824</v>
      </c>
      <c r="O61" s="27">
        <v>55615186</v>
      </c>
      <c r="P61" s="27">
        <v>2834452</v>
      </c>
      <c r="Q61" s="27">
        <v>10871312</v>
      </c>
      <c r="R61" s="27">
        <v>16616204</v>
      </c>
      <c r="S61" s="27">
        <v>6379694</v>
      </c>
      <c r="T61" s="27">
        <v>13547943</v>
      </c>
      <c r="U61" s="27">
        <v>0</v>
      </c>
      <c r="V61" s="27">
        <v>38052610</v>
      </c>
      <c r="W61" s="27">
        <v>5131341</v>
      </c>
      <c r="X61" s="27">
        <v>19205513</v>
      </c>
      <c r="Y61" s="27">
        <v>3615363</v>
      </c>
      <c r="Z61" s="27">
        <v>307094709</v>
      </c>
      <c r="AA61" s="27">
        <v>963573</v>
      </c>
      <c r="AB61" s="27">
        <v>1172675263</v>
      </c>
      <c r="AC61" s="27">
        <v>19143929</v>
      </c>
      <c r="AD61" s="27">
        <v>131057354</v>
      </c>
      <c r="AE61" s="27">
        <v>95288880</v>
      </c>
      <c r="AF61" s="27">
        <v>6015183</v>
      </c>
      <c r="AG61" s="27">
        <v>38555907</v>
      </c>
      <c r="AH61" s="27">
        <v>54069902</v>
      </c>
      <c r="AI61" s="27">
        <v>13457935</v>
      </c>
      <c r="AJ61" s="27">
        <v>172391</v>
      </c>
      <c r="AK61" s="27">
        <v>0</v>
      </c>
      <c r="AL61" s="27">
        <v>0</v>
      </c>
      <c r="AM61" s="177">
        <v>2136128474</v>
      </c>
    </row>
    <row r="62" spans="1:39" s="6" customFormat="1" ht="15" x14ac:dyDescent="0.25">
      <c r="A62" s="76" t="s">
        <v>816</v>
      </c>
      <c r="B62" s="28" t="s">
        <v>146</v>
      </c>
      <c r="C62" s="27">
        <v>531409851</v>
      </c>
      <c r="D62" s="27">
        <v>205638600</v>
      </c>
      <c r="E62" s="27">
        <v>275026690</v>
      </c>
      <c r="F62" s="27">
        <v>102329786</v>
      </c>
      <c r="G62" s="27">
        <v>846752113</v>
      </c>
      <c r="H62" s="27">
        <v>3228899082</v>
      </c>
      <c r="I62" s="27">
        <v>532113129</v>
      </c>
      <c r="J62" s="27">
        <v>97411339</v>
      </c>
      <c r="K62" s="27">
        <v>540108806</v>
      </c>
      <c r="L62" s="27">
        <v>27912037</v>
      </c>
      <c r="M62" s="27">
        <v>966149540</v>
      </c>
      <c r="N62" s="27">
        <v>1027306150</v>
      </c>
      <c r="O62" s="27">
        <v>536395563</v>
      </c>
      <c r="P62" s="27">
        <v>446033306</v>
      </c>
      <c r="Q62" s="27">
        <v>149467241</v>
      </c>
      <c r="R62" s="27">
        <v>434042705</v>
      </c>
      <c r="S62" s="27">
        <v>64497310</v>
      </c>
      <c r="T62" s="27">
        <v>1161169238</v>
      </c>
      <c r="U62" s="27">
        <v>0</v>
      </c>
      <c r="V62" s="27">
        <v>1784467917</v>
      </c>
      <c r="W62" s="27">
        <v>537409022</v>
      </c>
      <c r="X62" s="27">
        <v>672735848</v>
      </c>
      <c r="Y62" s="27">
        <v>152517256</v>
      </c>
      <c r="Z62" s="27">
        <v>517755763</v>
      </c>
      <c r="AA62" s="27">
        <v>90961721</v>
      </c>
      <c r="AB62" s="27">
        <v>3417934049</v>
      </c>
      <c r="AC62" s="27">
        <v>483548573</v>
      </c>
      <c r="AD62" s="27">
        <v>4593827909</v>
      </c>
      <c r="AE62" s="27">
        <v>1283795604</v>
      </c>
      <c r="AF62" s="27">
        <v>1040067600</v>
      </c>
      <c r="AG62" s="27">
        <v>376424179</v>
      </c>
      <c r="AH62" s="27">
        <v>1420271326</v>
      </c>
      <c r="AI62" s="27">
        <v>536236434</v>
      </c>
      <c r="AJ62" s="27">
        <v>152640790</v>
      </c>
      <c r="AK62" s="27">
        <v>56435053</v>
      </c>
      <c r="AL62" s="27">
        <v>0</v>
      </c>
      <c r="AM62" s="177">
        <v>28289691530</v>
      </c>
    </row>
    <row r="63" spans="1:39" s="6" customFormat="1" ht="15" x14ac:dyDescent="0.25">
      <c r="A63" s="76" t="s">
        <v>817</v>
      </c>
      <c r="B63" s="28" t="s">
        <v>147</v>
      </c>
      <c r="C63" s="27">
        <v>4639834</v>
      </c>
      <c r="D63" s="27">
        <v>0</v>
      </c>
      <c r="E63" s="27">
        <v>0</v>
      </c>
      <c r="F63" s="27">
        <v>4639834</v>
      </c>
      <c r="G63" s="27">
        <v>42885175</v>
      </c>
      <c r="H63" s="27">
        <v>4639834</v>
      </c>
      <c r="I63" s="27">
        <v>4639834</v>
      </c>
      <c r="J63" s="27">
        <v>4639834</v>
      </c>
      <c r="K63" s="27">
        <v>4639834</v>
      </c>
      <c r="L63" s="27">
        <v>2345119</v>
      </c>
      <c r="M63" s="27">
        <v>2345119</v>
      </c>
      <c r="N63" s="27">
        <v>0</v>
      </c>
      <c r="O63" s="27">
        <v>0</v>
      </c>
      <c r="P63" s="27">
        <v>4639834</v>
      </c>
      <c r="Q63" s="27">
        <v>0</v>
      </c>
      <c r="R63" s="27">
        <v>4639862</v>
      </c>
      <c r="S63" s="27">
        <v>4639834</v>
      </c>
      <c r="T63" s="27">
        <v>0</v>
      </c>
      <c r="U63" s="27">
        <v>0</v>
      </c>
      <c r="V63" s="27">
        <v>0</v>
      </c>
      <c r="W63" s="27">
        <v>4639834</v>
      </c>
      <c r="X63" s="27">
        <v>0</v>
      </c>
      <c r="Y63" s="27">
        <v>27252562</v>
      </c>
      <c r="Z63" s="27">
        <v>4639834</v>
      </c>
      <c r="AA63" s="27">
        <v>4639834</v>
      </c>
      <c r="AB63" s="27">
        <v>4639834</v>
      </c>
      <c r="AC63" s="27">
        <v>0</v>
      </c>
      <c r="AD63" s="27">
        <v>0</v>
      </c>
      <c r="AE63" s="27">
        <v>0</v>
      </c>
      <c r="AF63" s="27">
        <v>4639834</v>
      </c>
      <c r="AG63" s="27">
        <v>4639834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177">
        <v>144425513</v>
      </c>
    </row>
    <row r="64" spans="1:39" s="6" customFormat="1" ht="15" x14ac:dyDescent="0.25">
      <c r="A64" s="76" t="s">
        <v>818</v>
      </c>
      <c r="B64" s="28" t="s">
        <v>148</v>
      </c>
      <c r="C64" s="27">
        <v>1783275</v>
      </c>
      <c r="D64" s="27">
        <v>5330911</v>
      </c>
      <c r="E64" s="27">
        <v>30535904</v>
      </c>
      <c r="F64" s="27">
        <v>1710298</v>
      </c>
      <c r="G64" s="27">
        <v>18251460</v>
      </c>
      <c r="H64" s="27">
        <v>74549469</v>
      </c>
      <c r="I64" s="27">
        <v>13705395</v>
      </c>
      <c r="J64" s="27">
        <v>122810</v>
      </c>
      <c r="K64" s="27">
        <v>4176945</v>
      </c>
      <c r="L64" s="27">
        <v>4972359</v>
      </c>
      <c r="M64" s="27">
        <v>30797689</v>
      </c>
      <c r="N64" s="27">
        <v>20828702</v>
      </c>
      <c r="O64" s="27">
        <v>27750757</v>
      </c>
      <c r="P64" s="27">
        <v>16985889</v>
      </c>
      <c r="Q64" s="27">
        <v>22127530</v>
      </c>
      <c r="R64" s="27">
        <v>6949389</v>
      </c>
      <c r="S64" s="27">
        <v>1542401</v>
      </c>
      <c r="T64" s="27">
        <v>11457900</v>
      </c>
      <c r="U64" s="27">
        <v>0</v>
      </c>
      <c r="V64" s="27">
        <v>45464859</v>
      </c>
      <c r="W64" s="27">
        <v>21217842</v>
      </c>
      <c r="X64" s="27">
        <v>27196957</v>
      </c>
      <c r="Y64" s="27">
        <v>867302</v>
      </c>
      <c r="Z64" s="27">
        <v>19451116</v>
      </c>
      <c r="AA64" s="27">
        <v>6682768</v>
      </c>
      <c r="AB64" s="27">
        <v>63343615</v>
      </c>
      <c r="AC64" s="27">
        <v>8187381</v>
      </c>
      <c r="AD64" s="27">
        <v>71403281</v>
      </c>
      <c r="AE64" s="27">
        <v>17746266</v>
      </c>
      <c r="AF64" s="27">
        <v>4876432</v>
      </c>
      <c r="AG64" s="27">
        <v>30812020</v>
      </c>
      <c r="AH64" s="27">
        <v>15215496</v>
      </c>
      <c r="AI64" s="27">
        <v>3569572</v>
      </c>
      <c r="AJ64" s="27">
        <v>0</v>
      </c>
      <c r="AK64" s="27">
        <v>12326</v>
      </c>
      <c r="AL64" s="27">
        <v>0</v>
      </c>
      <c r="AM64" s="177">
        <v>629626316</v>
      </c>
    </row>
    <row r="65" spans="1:39" s="6" customFormat="1" ht="15" x14ac:dyDescent="0.25">
      <c r="A65" s="76" t="s">
        <v>819</v>
      </c>
      <c r="B65" s="28" t="s">
        <v>149</v>
      </c>
      <c r="C65" s="27">
        <v>301230</v>
      </c>
      <c r="D65" s="27">
        <v>899853</v>
      </c>
      <c r="E65" s="27">
        <v>0</v>
      </c>
      <c r="F65" s="27">
        <v>457636</v>
      </c>
      <c r="G65" s="27">
        <v>742838</v>
      </c>
      <c r="H65" s="27">
        <v>5638807</v>
      </c>
      <c r="I65" s="27">
        <v>1045157</v>
      </c>
      <c r="J65" s="27">
        <v>113206</v>
      </c>
      <c r="K65" s="27">
        <v>418193</v>
      </c>
      <c r="L65" s="27">
        <v>521993</v>
      </c>
      <c r="M65" s="27">
        <v>1203690</v>
      </c>
      <c r="N65" s="27">
        <v>2304664</v>
      </c>
      <c r="O65" s="27">
        <v>626441</v>
      </c>
      <c r="P65" s="27">
        <v>1040863</v>
      </c>
      <c r="Q65" s="27">
        <v>938322</v>
      </c>
      <c r="R65" s="27">
        <v>635805</v>
      </c>
      <c r="S65" s="27">
        <v>23972</v>
      </c>
      <c r="T65" s="27">
        <v>696459</v>
      </c>
      <c r="U65" s="27">
        <v>0</v>
      </c>
      <c r="V65" s="27">
        <v>3266540</v>
      </c>
      <c r="W65" s="27">
        <v>385551</v>
      </c>
      <c r="X65" s="27">
        <v>2514140</v>
      </c>
      <c r="Y65" s="27">
        <v>30312</v>
      </c>
      <c r="Z65" s="27">
        <v>5016334</v>
      </c>
      <c r="AA65" s="27">
        <v>1189465</v>
      </c>
      <c r="AB65" s="27">
        <v>5061411</v>
      </c>
      <c r="AC65" s="27">
        <v>617727</v>
      </c>
      <c r="AD65" s="27">
        <v>5251126</v>
      </c>
      <c r="AE65" s="27">
        <v>1896192</v>
      </c>
      <c r="AF65" s="27">
        <v>721489</v>
      </c>
      <c r="AG65" s="27">
        <v>2274772</v>
      </c>
      <c r="AH65" s="27">
        <v>0</v>
      </c>
      <c r="AI65" s="27">
        <v>591753</v>
      </c>
      <c r="AJ65" s="27">
        <v>0</v>
      </c>
      <c r="AK65" s="27">
        <v>0</v>
      </c>
      <c r="AL65" s="27">
        <v>0</v>
      </c>
      <c r="AM65" s="177">
        <v>46425941</v>
      </c>
    </row>
    <row r="66" spans="1:39" s="6" customFormat="1" ht="15" x14ac:dyDescent="0.25">
      <c r="A66" s="76" t="s">
        <v>820</v>
      </c>
      <c r="B66" s="28" t="s">
        <v>150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8064575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542714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100172234</v>
      </c>
      <c r="AE66" s="27">
        <v>232066108</v>
      </c>
      <c r="AF66" s="27">
        <v>0</v>
      </c>
      <c r="AG66" s="27">
        <v>0</v>
      </c>
      <c r="AH66" s="27">
        <v>197821505</v>
      </c>
      <c r="AI66" s="27">
        <v>0</v>
      </c>
      <c r="AJ66" s="27">
        <v>0</v>
      </c>
      <c r="AK66" s="27">
        <v>0</v>
      </c>
      <c r="AL66" s="27">
        <v>0</v>
      </c>
      <c r="AM66" s="177">
        <v>538667136</v>
      </c>
    </row>
    <row r="67" spans="1:39" s="6" customFormat="1" ht="15" x14ac:dyDescent="0.25">
      <c r="A67" s="76" t="s">
        <v>821</v>
      </c>
      <c r="B67" s="28" t="s">
        <v>151</v>
      </c>
      <c r="C67" s="27">
        <v>5195780</v>
      </c>
      <c r="D67" s="27">
        <v>64964</v>
      </c>
      <c r="E67" s="27">
        <v>32766276</v>
      </c>
      <c r="F67" s="27">
        <v>29062</v>
      </c>
      <c r="G67" s="27">
        <v>18593539</v>
      </c>
      <c r="H67" s="27">
        <v>98902530</v>
      </c>
      <c r="I67" s="27">
        <v>4185273</v>
      </c>
      <c r="J67" s="27">
        <v>5826680</v>
      </c>
      <c r="K67" s="27">
        <v>7213637</v>
      </c>
      <c r="L67" s="27">
        <v>3442867</v>
      </c>
      <c r="M67" s="27">
        <v>98602746</v>
      </c>
      <c r="N67" s="27">
        <v>59813133</v>
      </c>
      <c r="O67" s="27">
        <v>35024903</v>
      </c>
      <c r="P67" s="27">
        <v>5435061</v>
      </c>
      <c r="Q67" s="27">
        <v>1141794</v>
      </c>
      <c r="R67" s="27">
        <v>29838639</v>
      </c>
      <c r="S67" s="27">
        <v>0</v>
      </c>
      <c r="T67" s="27">
        <v>163144676</v>
      </c>
      <c r="U67" s="27">
        <v>0</v>
      </c>
      <c r="V67" s="27">
        <v>94186773</v>
      </c>
      <c r="W67" s="27">
        <v>27185007</v>
      </c>
      <c r="X67" s="27">
        <v>11068350</v>
      </c>
      <c r="Y67" s="27">
        <v>39918</v>
      </c>
      <c r="Z67" s="27">
        <v>122341686</v>
      </c>
      <c r="AA67" s="27">
        <v>6335292</v>
      </c>
      <c r="AB67" s="27">
        <v>5326621450</v>
      </c>
      <c r="AC67" s="27">
        <v>151330945</v>
      </c>
      <c r="AD67" s="27">
        <v>310272930</v>
      </c>
      <c r="AE67" s="27">
        <v>68687847</v>
      </c>
      <c r="AF67" s="27">
        <v>22409450</v>
      </c>
      <c r="AG67" s="27">
        <v>29700212</v>
      </c>
      <c r="AH67" s="27">
        <v>289440556</v>
      </c>
      <c r="AI67" s="27">
        <v>79929392</v>
      </c>
      <c r="AJ67" s="27">
        <v>332191</v>
      </c>
      <c r="AK67" s="27">
        <v>715870</v>
      </c>
      <c r="AL67" s="27">
        <v>0</v>
      </c>
      <c r="AM67" s="177">
        <v>7109819429</v>
      </c>
    </row>
    <row r="68" spans="1:39" s="6" customFormat="1" ht="15" x14ac:dyDescent="0.25">
      <c r="A68" s="76" t="s">
        <v>822</v>
      </c>
      <c r="B68" s="28" t="s">
        <v>152</v>
      </c>
      <c r="C68" s="27">
        <v>91065678</v>
      </c>
      <c r="D68" s="27">
        <v>11680524</v>
      </c>
      <c r="E68" s="27">
        <v>39381163</v>
      </c>
      <c r="F68" s="27">
        <v>5411695</v>
      </c>
      <c r="G68" s="27">
        <v>6529894</v>
      </c>
      <c r="H68" s="27">
        <v>36583663</v>
      </c>
      <c r="I68" s="27">
        <v>15855959</v>
      </c>
      <c r="J68" s="27">
        <v>5655465</v>
      </c>
      <c r="K68" s="27">
        <v>6447738</v>
      </c>
      <c r="L68" s="27">
        <v>3757373</v>
      </c>
      <c r="M68" s="27">
        <v>13299227</v>
      </c>
      <c r="N68" s="27">
        <v>21640281</v>
      </c>
      <c r="O68" s="27">
        <v>12877245</v>
      </c>
      <c r="P68" s="27">
        <v>8616336</v>
      </c>
      <c r="Q68" s="27">
        <v>10606139</v>
      </c>
      <c r="R68" s="27">
        <v>14223298</v>
      </c>
      <c r="S68" s="27">
        <v>7037274</v>
      </c>
      <c r="T68" s="27">
        <v>17384711</v>
      </c>
      <c r="U68" s="27">
        <v>0</v>
      </c>
      <c r="V68" s="27">
        <v>70007398</v>
      </c>
      <c r="W68" s="27">
        <v>15946798</v>
      </c>
      <c r="X68" s="27">
        <v>13652600</v>
      </c>
      <c r="Y68" s="27">
        <v>7481914</v>
      </c>
      <c r="Z68" s="27">
        <v>7704850</v>
      </c>
      <c r="AA68" s="27">
        <v>8948482</v>
      </c>
      <c r="AB68" s="27">
        <v>40335266</v>
      </c>
      <c r="AC68" s="27">
        <v>10018438</v>
      </c>
      <c r="AD68" s="27">
        <v>135480432</v>
      </c>
      <c r="AE68" s="27">
        <v>11111230</v>
      </c>
      <c r="AF68" s="27">
        <v>7828938</v>
      </c>
      <c r="AG68" s="27">
        <v>10730805</v>
      </c>
      <c r="AH68" s="27">
        <v>116858174</v>
      </c>
      <c r="AI68" s="27">
        <v>12868943</v>
      </c>
      <c r="AJ68" s="27">
        <v>5273969</v>
      </c>
      <c r="AK68" s="27">
        <v>5273969</v>
      </c>
      <c r="AL68" s="27">
        <v>0</v>
      </c>
      <c r="AM68" s="177">
        <v>807575869</v>
      </c>
    </row>
    <row r="69" spans="1:39" s="6" customFormat="1" ht="15" x14ac:dyDescent="0.25">
      <c r="A69" s="76" t="s">
        <v>823</v>
      </c>
      <c r="B69" s="28" t="s">
        <v>153</v>
      </c>
      <c r="C69" s="27">
        <v>16529</v>
      </c>
      <c r="D69" s="27">
        <v>108928</v>
      </c>
      <c r="E69" s="27">
        <v>492048</v>
      </c>
      <c r="F69" s="27">
        <v>0</v>
      </c>
      <c r="G69" s="27">
        <v>529372</v>
      </c>
      <c r="H69" s="27">
        <v>20676498</v>
      </c>
      <c r="I69" s="27">
        <v>533619</v>
      </c>
      <c r="J69" s="27">
        <v>107366</v>
      </c>
      <c r="K69" s="27">
        <v>0</v>
      </c>
      <c r="L69" s="27">
        <v>0</v>
      </c>
      <c r="M69" s="27">
        <v>8568889</v>
      </c>
      <c r="N69" s="27">
        <v>9062574</v>
      </c>
      <c r="O69" s="27">
        <v>8900161</v>
      </c>
      <c r="P69" s="27">
        <v>1858968</v>
      </c>
      <c r="Q69" s="27">
        <v>124850</v>
      </c>
      <c r="R69" s="27">
        <v>872772</v>
      </c>
      <c r="S69" s="27">
        <v>0</v>
      </c>
      <c r="T69" s="27">
        <v>641871</v>
      </c>
      <c r="U69" s="27">
        <v>0</v>
      </c>
      <c r="V69" s="27">
        <v>4911332</v>
      </c>
      <c r="W69" s="27">
        <v>298530</v>
      </c>
      <c r="X69" s="27">
        <v>2206984</v>
      </c>
      <c r="Y69" s="27">
        <v>0</v>
      </c>
      <c r="Z69" s="27">
        <v>433149</v>
      </c>
      <c r="AA69" s="27">
        <v>21197</v>
      </c>
      <c r="AB69" s="27">
        <v>7252351</v>
      </c>
      <c r="AC69" s="27">
        <v>0</v>
      </c>
      <c r="AD69" s="27">
        <v>57334285</v>
      </c>
      <c r="AE69" s="27">
        <v>0</v>
      </c>
      <c r="AF69" s="27">
        <v>638549</v>
      </c>
      <c r="AG69" s="27">
        <v>413850</v>
      </c>
      <c r="AH69" s="27">
        <v>31382951</v>
      </c>
      <c r="AI69" s="27">
        <v>78668</v>
      </c>
      <c r="AJ69" s="27">
        <v>0</v>
      </c>
      <c r="AK69" s="27">
        <v>0</v>
      </c>
      <c r="AL69" s="27">
        <v>0</v>
      </c>
      <c r="AM69" s="177">
        <v>157466291</v>
      </c>
    </row>
    <row r="70" spans="1:39" s="6" customFormat="1" ht="15" x14ac:dyDescent="0.25">
      <c r="A70" s="76" t="s">
        <v>824</v>
      </c>
      <c r="B70" s="28" t="s">
        <v>154</v>
      </c>
      <c r="C70" s="27">
        <v>6413900</v>
      </c>
      <c r="D70" s="27">
        <v>638111</v>
      </c>
      <c r="E70" s="27">
        <v>21036297</v>
      </c>
      <c r="F70" s="27">
        <v>1942747</v>
      </c>
      <c r="G70" s="27">
        <v>630802</v>
      </c>
      <c r="H70" s="27">
        <v>107310868</v>
      </c>
      <c r="I70" s="27">
        <v>1952843</v>
      </c>
      <c r="J70" s="27">
        <v>0</v>
      </c>
      <c r="K70" s="27">
        <v>345268</v>
      </c>
      <c r="L70" s="27">
        <v>12095115</v>
      </c>
      <c r="M70" s="27">
        <v>83839452</v>
      </c>
      <c r="N70" s="27">
        <v>9434945</v>
      </c>
      <c r="O70" s="27">
        <v>58158073</v>
      </c>
      <c r="P70" s="27">
        <v>2636464</v>
      </c>
      <c r="Q70" s="27">
        <v>4041144</v>
      </c>
      <c r="R70" s="27">
        <v>95919110</v>
      </c>
      <c r="S70" s="27">
        <v>3170795</v>
      </c>
      <c r="T70" s="27">
        <v>39031089</v>
      </c>
      <c r="U70" s="27">
        <v>0</v>
      </c>
      <c r="V70" s="27">
        <v>84464057</v>
      </c>
      <c r="W70" s="27">
        <v>1619503</v>
      </c>
      <c r="X70" s="27">
        <v>24483401</v>
      </c>
      <c r="Y70" s="27">
        <v>3764220</v>
      </c>
      <c r="Z70" s="27">
        <v>8197409</v>
      </c>
      <c r="AA70" s="27">
        <v>1293535</v>
      </c>
      <c r="AB70" s="27">
        <v>55189537</v>
      </c>
      <c r="AC70" s="27">
        <v>284115521</v>
      </c>
      <c r="AD70" s="27">
        <v>47235670</v>
      </c>
      <c r="AE70" s="27">
        <v>5842301</v>
      </c>
      <c r="AF70" s="27">
        <v>4861312</v>
      </c>
      <c r="AG70" s="27">
        <v>16369775</v>
      </c>
      <c r="AH70" s="27">
        <v>23407480</v>
      </c>
      <c r="AI70" s="27">
        <v>65881082</v>
      </c>
      <c r="AJ70" s="27">
        <v>0</v>
      </c>
      <c r="AK70" s="27">
        <v>2848466</v>
      </c>
      <c r="AL70" s="27">
        <v>0</v>
      </c>
      <c r="AM70" s="177">
        <v>1078170292</v>
      </c>
    </row>
    <row r="71" spans="1:39" s="6" customFormat="1" ht="15" x14ac:dyDescent="0.25">
      <c r="A71" s="76" t="s">
        <v>825</v>
      </c>
      <c r="B71" s="28" t="s">
        <v>155</v>
      </c>
      <c r="C71" s="27">
        <v>13568050</v>
      </c>
      <c r="D71" s="27">
        <v>0</v>
      </c>
      <c r="E71" s="27">
        <v>27629249</v>
      </c>
      <c r="F71" s="27">
        <v>4555129</v>
      </c>
      <c r="G71" s="27">
        <v>5259720</v>
      </c>
      <c r="H71" s="27">
        <v>543614495</v>
      </c>
      <c r="I71" s="27">
        <v>3781641</v>
      </c>
      <c r="J71" s="27">
        <v>543893</v>
      </c>
      <c r="K71" s="27">
        <v>4291080</v>
      </c>
      <c r="L71" s="27">
        <v>7286235</v>
      </c>
      <c r="M71" s="27">
        <v>111188177</v>
      </c>
      <c r="N71" s="27">
        <v>105562274</v>
      </c>
      <c r="O71" s="27">
        <v>32579630</v>
      </c>
      <c r="P71" s="27">
        <v>7208598</v>
      </c>
      <c r="Q71" s="27">
        <v>43452215</v>
      </c>
      <c r="R71" s="27">
        <v>45588437</v>
      </c>
      <c r="S71" s="27">
        <v>13469533</v>
      </c>
      <c r="T71" s="27">
        <v>15404772</v>
      </c>
      <c r="U71" s="27">
        <v>0</v>
      </c>
      <c r="V71" s="27">
        <v>52208437</v>
      </c>
      <c r="W71" s="27">
        <v>3241755</v>
      </c>
      <c r="X71" s="27">
        <v>74541890</v>
      </c>
      <c r="Y71" s="27">
        <v>23976181</v>
      </c>
      <c r="Z71" s="27">
        <v>29973783</v>
      </c>
      <c r="AA71" s="27">
        <v>2385001</v>
      </c>
      <c r="AB71" s="27">
        <v>52435439</v>
      </c>
      <c r="AC71" s="27">
        <v>12928918</v>
      </c>
      <c r="AD71" s="27">
        <v>11499706</v>
      </c>
      <c r="AE71" s="27">
        <v>3778754</v>
      </c>
      <c r="AF71" s="27">
        <v>4513886</v>
      </c>
      <c r="AG71" s="27">
        <v>7762186</v>
      </c>
      <c r="AH71" s="27">
        <v>13761231</v>
      </c>
      <c r="AI71" s="27">
        <v>218798723</v>
      </c>
      <c r="AJ71" s="27">
        <v>0</v>
      </c>
      <c r="AK71" s="27">
        <v>2301888</v>
      </c>
      <c r="AL71" s="27">
        <v>0</v>
      </c>
      <c r="AM71" s="177">
        <v>1499090906</v>
      </c>
    </row>
    <row r="72" spans="1:39" s="6" customFormat="1" ht="15" x14ac:dyDescent="0.25">
      <c r="A72" s="76" t="s">
        <v>826</v>
      </c>
      <c r="B72" s="28" t="s">
        <v>70</v>
      </c>
      <c r="C72" s="27">
        <v>66750</v>
      </c>
      <c r="D72" s="27">
        <v>40445647</v>
      </c>
      <c r="E72" s="27">
        <v>3012763</v>
      </c>
      <c r="F72" s="27">
        <v>227</v>
      </c>
      <c r="G72" s="27">
        <v>6306043</v>
      </c>
      <c r="H72" s="27">
        <v>1156987215</v>
      </c>
      <c r="I72" s="27">
        <v>0</v>
      </c>
      <c r="J72" s="27">
        <v>0</v>
      </c>
      <c r="K72" s="27">
        <v>6006767</v>
      </c>
      <c r="L72" s="27">
        <v>967523028</v>
      </c>
      <c r="M72" s="27">
        <v>202727661</v>
      </c>
      <c r="N72" s="27">
        <v>7416656</v>
      </c>
      <c r="O72" s="27">
        <v>232669392</v>
      </c>
      <c r="P72" s="27">
        <v>563567</v>
      </c>
      <c r="Q72" s="27">
        <v>44793</v>
      </c>
      <c r="R72" s="27">
        <v>17838757</v>
      </c>
      <c r="S72" s="27">
        <v>0</v>
      </c>
      <c r="T72" s="27">
        <v>600125626</v>
      </c>
      <c r="U72" s="27">
        <v>0</v>
      </c>
      <c r="V72" s="27">
        <v>61283951</v>
      </c>
      <c r="W72" s="27">
        <v>2180037</v>
      </c>
      <c r="X72" s="27">
        <v>471214743</v>
      </c>
      <c r="Y72" s="27">
        <v>1315545</v>
      </c>
      <c r="Z72" s="27">
        <v>2141843403</v>
      </c>
      <c r="AA72" s="27">
        <v>930550</v>
      </c>
      <c r="AB72" s="27">
        <v>3512453108</v>
      </c>
      <c r="AC72" s="27">
        <v>156105393</v>
      </c>
      <c r="AD72" s="27">
        <v>301551456</v>
      </c>
      <c r="AE72" s="27">
        <v>20539755</v>
      </c>
      <c r="AF72" s="27">
        <v>10070765</v>
      </c>
      <c r="AG72" s="27">
        <v>314352755</v>
      </c>
      <c r="AH72" s="27">
        <v>48305678</v>
      </c>
      <c r="AI72" s="27">
        <v>95665381</v>
      </c>
      <c r="AJ72" s="27">
        <v>173698532</v>
      </c>
      <c r="AK72" s="27">
        <v>0</v>
      </c>
      <c r="AL72" s="27">
        <v>0</v>
      </c>
      <c r="AM72" s="177">
        <v>10553245944</v>
      </c>
    </row>
    <row r="73" spans="1:39" s="6" customFormat="1" ht="15" x14ac:dyDescent="0.25">
      <c r="A73" s="117" t="s">
        <v>827</v>
      </c>
      <c r="B73" s="118" t="s">
        <v>204</v>
      </c>
      <c r="C73" s="119">
        <v>707580566</v>
      </c>
      <c r="D73" s="119">
        <v>329363558</v>
      </c>
      <c r="E73" s="119">
        <v>688686020</v>
      </c>
      <c r="F73" s="119">
        <v>133876498</v>
      </c>
      <c r="G73" s="119">
        <v>1003066609</v>
      </c>
      <c r="H73" s="119">
        <v>5803648256</v>
      </c>
      <c r="I73" s="119">
        <v>628960182</v>
      </c>
      <c r="J73" s="119">
        <v>132346141</v>
      </c>
      <c r="K73" s="119">
        <v>601077308</v>
      </c>
      <c r="L73" s="119">
        <v>1045847953</v>
      </c>
      <c r="M73" s="119">
        <v>1823025851</v>
      </c>
      <c r="N73" s="119">
        <v>1436898600</v>
      </c>
      <c r="O73" s="119">
        <v>1136455152</v>
      </c>
      <c r="P73" s="119">
        <v>568209619</v>
      </c>
      <c r="Q73" s="119">
        <v>305057172</v>
      </c>
      <c r="R73" s="119">
        <v>748598764</v>
      </c>
      <c r="S73" s="119">
        <v>104480786</v>
      </c>
      <c r="T73" s="119">
        <v>2291524193</v>
      </c>
      <c r="U73" s="119">
        <v>0</v>
      </c>
      <c r="V73" s="119">
        <v>2667996921</v>
      </c>
      <c r="W73" s="119">
        <v>683664302</v>
      </c>
      <c r="X73" s="119">
        <v>1451005636</v>
      </c>
      <c r="Y73" s="119">
        <v>225001087</v>
      </c>
      <c r="Z73" s="119">
        <v>3390504977</v>
      </c>
      <c r="AA73" s="119">
        <v>165688475</v>
      </c>
      <c r="AB73" s="119">
        <v>13983174969</v>
      </c>
      <c r="AC73" s="119">
        <v>1375889191</v>
      </c>
      <c r="AD73" s="119">
        <v>7595316362</v>
      </c>
      <c r="AE73" s="119">
        <v>1814736150</v>
      </c>
      <c r="AF73" s="119">
        <v>1163784637</v>
      </c>
      <c r="AG73" s="119">
        <v>857155239</v>
      </c>
      <c r="AH73" s="119">
        <v>2423013959</v>
      </c>
      <c r="AI73" s="119">
        <v>1054442776</v>
      </c>
      <c r="AJ73" s="119">
        <v>332188873</v>
      </c>
      <c r="AK73" s="119">
        <v>68658813</v>
      </c>
      <c r="AL73" s="119">
        <v>0</v>
      </c>
      <c r="AM73" s="178">
        <v>58740925595</v>
      </c>
    </row>
    <row r="74" spans="1:39" s="6" customFormat="1" ht="15" x14ac:dyDescent="0.25">
      <c r="A74" s="76" t="s">
        <v>828</v>
      </c>
      <c r="B74" s="28" t="s">
        <v>143</v>
      </c>
      <c r="C74" s="27">
        <v>0</v>
      </c>
      <c r="D74" s="27">
        <v>0</v>
      </c>
      <c r="E74" s="27">
        <v>6400000</v>
      </c>
      <c r="F74" s="27">
        <v>500000</v>
      </c>
      <c r="G74" s="27">
        <v>0</v>
      </c>
      <c r="H74" s="27">
        <v>53212500</v>
      </c>
      <c r="I74" s="27">
        <v>600000</v>
      </c>
      <c r="J74" s="27">
        <v>1000000</v>
      </c>
      <c r="K74" s="27">
        <v>0</v>
      </c>
      <c r="L74" s="27">
        <v>0</v>
      </c>
      <c r="M74" s="27">
        <v>1200000</v>
      </c>
      <c r="N74" s="27">
        <v>5625000</v>
      </c>
      <c r="O74" s="27">
        <v>0</v>
      </c>
      <c r="P74" s="27">
        <v>0</v>
      </c>
      <c r="Q74" s="27">
        <v>0</v>
      </c>
      <c r="R74" s="27">
        <v>600000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4322728</v>
      </c>
      <c r="AA74" s="27">
        <v>0</v>
      </c>
      <c r="AB74" s="27">
        <v>34458655</v>
      </c>
      <c r="AC74" s="27">
        <v>8025000</v>
      </c>
      <c r="AD74" s="27">
        <v>194671609</v>
      </c>
      <c r="AE74" s="27">
        <v>199553</v>
      </c>
      <c r="AF74" s="27">
        <v>0</v>
      </c>
      <c r="AG74" s="27">
        <v>0</v>
      </c>
      <c r="AH74" s="27">
        <v>0</v>
      </c>
      <c r="AI74" s="27">
        <v>5770700</v>
      </c>
      <c r="AJ74" s="27">
        <v>0</v>
      </c>
      <c r="AK74" s="27">
        <v>0</v>
      </c>
      <c r="AL74" s="27">
        <v>0</v>
      </c>
      <c r="AM74" s="177">
        <v>316585745</v>
      </c>
    </row>
    <row r="75" spans="1:39" s="6" customFormat="1" ht="15" x14ac:dyDescent="0.25">
      <c r="A75" s="76" t="s">
        <v>829</v>
      </c>
      <c r="B75" s="28" t="s">
        <v>144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127238967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3123240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21803689</v>
      </c>
      <c r="AC75" s="27">
        <v>0</v>
      </c>
      <c r="AD75" s="27">
        <v>0</v>
      </c>
      <c r="AE75" s="27">
        <v>0</v>
      </c>
      <c r="AF75" s="27">
        <v>1527273</v>
      </c>
      <c r="AG75" s="27">
        <v>0</v>
      </c>
      <c r="AH75" s="27">
        <v>0</v>
      </c>
      <c r="AI75" s="27">
        <v>550000</v>
      </c>
      <c r="AJ75" s="27">
        <v>0</v>
      </c>
      <c r="AK75" s="27">
        <v>0</v>
      </c>
      <c r="AL75" s="27">
        <v>0</v>
      </c>
      <c r="AM75" s="177">
        <v>154243169</v>
      </c>
    </row>
    <row r="76" spans="1:39" s="6" customFormat="1" ht="15" x14ac:dyDescent="0.25">
      <c r="A76" s="76" t="s">
        <v>830</v>
      </c>
      <c r="B76" s="28" t="s">
        <v>145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131280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960388741</v>
      </c>
      <c r="AC76" s="27">
        <v>0</v>
      </c>
      <c r="AD76" s="27">
        <v>0</v>
      </c>
      <c r="AE76" s="27">
        <v>117573966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177">
        <v>1078093987</v>
      </c>
    </row>
    <row r="77" spans="1:39" s="6" customFormat="1" ht="15" x14ac:dyDescent="0.25">
      <c r="A77" s="76" t="s">
        <v>831</v>
      </c>
      <c r="B77" s="28" t="s">
        <v>146</v>
      </c>
      <c r="C77" s="27">
        <v>0</v>
      </c>
      <c r="D77" s="27">
        <v>0</v>
      </c>
      <c r="E77" s="27">
        <v>121024157</v>
      </c>
      <c r="F77" s="27">
        <v>0</v>
      </c>
      <c r="G77" s="27">
        <v>343439692</v>
      </c>
      <c r="H77" s="27">
        <v>941840741</v>
      </c>
      <c r="I77" s="27">
        <v>275127959</v>
      </c>
      <c r="J77" s="27">
        <v>29095420</v>
      </c>
      <c r="K77" s="27">
        <v>0</v>
      </c>
      <c r="L77" s="27">
        <v>0</v>
      </c>
      <c r="M77" s="27">
        <v>272727</v>
      </c>
      <c r="N77" s="27">
        <v>0</v>
      </c>
      <c r="O77" s="27">
        <v>237203907</v>
      </c>
      <c r="P77" s="27">
        <v>0</v>
      </c>
      <c r="Q77" s="27">
        <v>0</v>
      </c>
      <c r="R77" s="27">
        <v>99484540</v>
      </c>
      <c r="S77" s="27">
        <v>0</v>
      </c>
      <c r="T77" s="27">
        <v>0</v>
      </c>
      <c r="U77" s="27">
        <v>0</v>
      </c>
      <c r="V77" s="27">
        <v>0</v>
      </c>
      <c r="W77" s="27">
        <v>195518138</v>
      </c>
      <c r="X77" s="27">
        <v>0</v>
      </c>
      <c r="Y77" s="27">
        <v>0</v>
      </c>
      <c r="Z77" s="27">
        <v>0</v>
      </c>
      <c r="AA77" s="27">
        <v>0</v>
      </c>
      <c r="AB77" s="27">
        <v>2349575333</v>
      </c>
      <c r="AC77" s="27">
        <v>7190026</v>
      </c>
      <c r="AD77" s="27">
        <v>1746902054</v>
      </c>
      <c r="AE77" s="27">
        <v>19831497</v>
      </c>
      <c r="AF77" s="27">
        <v>378586393</v>
      </c>
      <c r="AG77" s="27">
        <v>16358182</v>
      </c>
      <c r="AH77" s="27">
        <v>28074219</v>
      </c>
      <c r="AI77" s="27">
        <v>2545455</v>
      </c>
      <c r="AJ77" s="27">
        <v>0</v>
      </c>
      <c r="AK77" s="27">
        <v>14645455</v>
      </c>
      <c r="AL77" s="27">
        <v>0</v>
      </c>
      <c r="AM77" s="177">
        <v>6806715895</v>
      </c>
    </row>
    <row r="78" spans="1:39" s="6" customFormat="1" ht="15" x14ac:dyDescent="0.25">
      <c r="A78" s="76" t="s">
        <v>832</v>
      </c>
      <c r="B78" s="28" t="s">
        <v>147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8081815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545454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177">
        <v>8627269</v>
      </c>
    </row>
    <row r="79" spans="1:39" s="6" customFormat="1" ht="15" x14ac:dyDescent="0.25">
      <c r="A79" s="76" t="s">
        <v>833</v>
      </c>
      <c r="B79" s="28" t="s">
        <v>148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10425797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184553543</v>
      </c>
      <c r="AC79" s="27">
        <v>0</v>
      </c>
      <c r="AD79" s="27">
        <v>0</v>
      </c>
      <c r="AE79" s="27">
        <v>50340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3272727</v>
      </c>
      <c r="AL79" s="27">
        <v>0</v>
      </c>
      <c r="AM79" s="177">
        <v>198302407</v>
      </c>
    </row>
    <row r="80" spans="1:39" s="6" customFormat="1" ht="15" x14ac:dyDescent="0.25">
      <c r="A80" s="76" t="s">
        <v>834</v>
      </c>
      <c r="B80" s="28" t="s">
        <v>149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379827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177">
        <v>379827</v>
      </c>
    </row>
    <row r="81" spans="1:39" s="6" customFormat="1" ht="15" x14ac:dyDescent="0.25">
      <c r="A81" s="76" t="s">
        <v>835</v>
      </c>
      <c r="B81" s="28" t="s">
        <v>150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2859546</v>
      </c>
      <c r="N81" s="27">
        <v>5000000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16792065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70390144</v>
      </c>
      <c r="AE81" s="27">
        <v>116570645</v>
      </c>
      <c r="AF81" s="27">
        <v>0</v>
      </c>
      <c r="AG81" s="27">
        <v>0</v>
      </c>
      <c r="AH81" s="27">
        <v>29031433</v>
      </c>
      <c r="AI81" s="27">
        <v>0</v>
      </c>
      <c r="AJ81" s="27">
        <v>0</v>
      </c>
      <c r="AK81" s="27">
        <v>0</v>
      </c>
      <c r="AL81" s="27">
        <v>0</v>
      </c>
      <c r="AM81" s="177">
        <v>240643833</v>
      </c>
    </row>
    <row r="82" spans="1:39" s="6" customFormat="1" ht="15" x14ac:dyDescent="0.25">
      <c r="A82" s="76" t="s">
        <v>836</v>
      </c>
      <c r="B82" s="28" t="s">
        <v>151</v>
      </c>
      <c r="C82" s="27">
        <v>0</v>
      </c>
      <c r="D82" s="27">
        <v>0</v>
      </c>
      <c r="E82" s="27">
        <v>0</v>
      </c>
      <c r="F82" s="27">
        <v>0</v>
      </c>
      <c r="G82" s="27">
        <v>2345455</v>
      </c>
      <c r="H82" s="27">
        <v>2636364</v>
      </c>
      <c r="I82" s="27">
        <v>0</v>
      </c>
      <c r="J82" s="27">
        <v>0</v>
      </c>
      <c r="K82" s="27">
        <v>0</v>
      </c>
      <c r="L82" s="27">
        <v>0</v>
      </c>
      <c r="M82" s="27">
        <v>4545454</v>
      </c>
      <c r="N82" s="27">
        <v>0</v>
      </c>
      <c r="O82" s="27">
        <v>0</v>
      </c>
      <c r="P82" s="27">
        <v>0</v>
      </c>
      <c r="Q82" s="27">
        <v>0</v>
      </c>
      <c r="R82" s="27">
        <v>15736364</v>
      </c>
      <c r="S82" s="27">
        <v>0</v>
      </c>
      <c r="T82" s="27">
        <v>0</v>
      </c>
      <c r="U82" s="27">
        <v>0</v>
      </c>
      <c r="V82" s="27">
        <v>0</v>
      </c>
      <c r="W82" s="27">
        <v>1988400</v>
      </c>
      <c r="X82" s="27">
        <v>0</v>
      </c>
      <c r="Y82" s="27">
        <v>880000</v>
      </c>
      <c r="Z82" s="27">
        <v>2300000</v>
      </c>
      <c r="AA82" s="27">
        <v>0</v>
      </c>
      <c r="AB82" s="27">
        <v>549648238</v>
      </c>
      <c r="AC82" s="27">
        <v>36525836</v>
      </c>
      <c r="AD82" s="27">
        <v>0</v>
      </c>
      <c r="AE82" s="27">
        <v>0</v>
      </c>
      <c r="AF82" s="27">
        <v>1386364</v>
      </c>
      <c r="AG82" s="27">
        <v>11921818</v>
      </c>
      <c r="AH82" s="27">
        <v>0</v>
      </c>
      <c r="AI82" s="27">
        <v>3800000</v>
      </c>
      <c r="AJ82" s="27">
        <v>0</v>
      </c>
      <c r="AK82" s="27">
        <v>0</v>
      </c>
      <c r="AL82" s="27">
        <v>0</v>
      </c>
      <c r="AM82" s="177">
        <v>633714293</v>
      </c>
    </row>
    <row r="83" spans="1:39" s="6" customFormat="1" ht="15" x14ac:dyDescent="0.25">
      <c r="A83" s="76" t="s">
        <v>837</v>
      </c>
      <c r="B83" s="28" t="s">
        <v>152</v>
      </c>
      <c r="C83" s="27">
        <v>0</v>
      </c>
      <c r="D83" s="27">
        <v>0</v>
      </c>
      <c r="E83" s="27">
        <v>0</v>
      </c>
      <c r="F83" s="27">
        <v>0</v>
      </c>
      <c r="G83" s="27">
        <v>10351000</v>
      </c>
      <c r="H83" s="27">
        <v>15975000</v>
      </c>
      <c r="I83" s="27">
        <v>0</v>
      </c>
      <c r="J83" s="27">
        <v>27874728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2520200</v>
      </c>
      <c r="AC83" s="27">
        <v>0</v>
      </c>
      <c r="AD83" s="27">
        <v>0</v>
      </c>
      <c r="AE83" s="27">
        <v>178752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177">
        <v>56899680</v>
      </c>
    </row>
    <row r="84" spans="1:39" s="6" customFormat="1" ht="15" x14ac:dyDescent="0.25">
      <c r="A84" s="76" t="s">
        <v>838</v>
      </c>
      <c r="B84" s="28" t="s">
        <v>153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600000</v>
      </c>
      <c r="I84" s="27">
        <v>0</v>
      </c>
      <c r="J84" s="27">
        <v>0</v>
      </c>
      <c r="K84" s="27">
        <v>0</v>
      </c>
      <c r="L84" s="27">
        <v>0</v>
      </c>
      <c r="M84" s="27">
        <v>300000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177">
        <v>900000</v>
      </c>
    </row>
    <row r="85" spans="1:39" s="6" customFormat="1" ht="15" x14ac:dyDescent="0.25">
      <c r="A85" s="76" t="s">
        <v>839</v>
      </c>
      <c r="B85" s="28" t="s">
        <v>154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15000000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902429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177">
        <v>15902429</v>
      </c>
    </row>
    <row r="86" spans="1:39" s="6" customFormat="1" ht="15" x14ac:dyDescent="0.25">
      <c r="A86" s="76" t="s">
        <v>840</v>
      </c>
      <c r="B86" s="28" t="s">
        <v>155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1345070869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2989190</v>
      </c>
      <c r="AC86" s="27">
        <v>1672440</v>
      </c>
      <c r="AD86" s="27">
        <v>0</v>
      </c>
      <c r="AE86" s="27">
        <v>1312566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177">
        <v>1351045065</v>
      </c>
    </row>
    <row r="87" spans="1:39" s="6" customFormat="1" ht="15" x14ac:dyDescent="0.25">
      <c r="A87" s="76" t="s">
        <v>841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907224991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8727273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1449636363</v>
      </c>
      <c r="AC87" s="27">
        <v>0</v>
      </c>
      <c r="AD87" s="27">
        <v>0</v>
      </c>
      <c r="AE87" s="27">
        <v>153098619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177">
        <v>2518687246</v>
      </c>
    </row>
    <row r="88" spans="1:39" s="6" customFormat="1" ht="15" x14ac:dyDescent="0.25">
      <c r="A88" s="117" t="s">
        <v>842</v>
      </c>
      <c r="B88" s="118" t="s">
        <v>161</v>
      </c>
      <c r="C88" s="119">
        <v>0</v>
      </c>
      <c r="D88" s="119">
        <v>0</v>
      </c>
      <c r="E88" s="119">
        <v>127424157</v>
      </c>
      <c r="F88" s="119">
        <v>500000</v>
      </c>
      <c r="G88" s="119">
        <v>356136147</v>
      </c>
      <c r="H88" s="119">
        <v>3419225229</v>
      </c>
      <c r="I88" s="119">
        <v>275727959</v>
      </c>
      <c r="J88" s="119">
        <v>58101428</v>
      </c>
      <c r="K88" s="119">
        <v>0</v>
      </c>
      <c r="L88" s="119">
        <v>0</v>
      </c>
      <c r="M88" s="119">
        <v>9177727</v>
      </c>
      <c r="N88" s="119">
        <v>19352273</v>
      </c>
      <c r="O88" s="119">
        <v>237203907</v>
      </c>
      <c r="P88" s="119">
        <v>0</v>
      </c>
      <c r="Q88" s="119">
        <v>0</v>
      </c>
      <c r="R88" s="119">
        <v>115820904</v>
      </c>
      <c r="S88" s="119">
        <v>0</v>
      </c>
      <c r="T88" s="119">
        <v>16792065</v>
      </c>
      <c r="U88" s="119">
        <v>0</v>
      </c>
      <c r="V88" s="119">
        <v>3123240</v>
      </c>
      <c r="W88" s="119">
        <v>205588353</v>
      </c>
      <c r="X88" s="119">
        <v>0</v>
      </c>
      <c r="Y88" s="119">
        <v>880000</v>
      </c>
      <c r="Z88" s="119">
        <v>6622728</v>
      </c>
      <c r="AA88" s="119">
        <v>0</v>
      </c>
      <c r="AB88" s="119">
        <v>5556856208</v>
      </c>
      <c r="AC88" s="119">
        <v>53413302</v>
      </c>
      <c r="AD88" s="119">
        <v>2011963807</v>
      </c>
      <c r="AE88" s="119">
        <v>408815938</v>
      </c>
      <c r="AF88" s="119">
        <v>381500030</v>
      </c>
      <c r="AG88" s="119">
        <v>28825454</v>
      </c>
      <c r="AH88" s="119">
        <v>57105652</v>
      </c>
      <c r="AI88" s="119">
        <v>12666155</v>
      </c>
      <c r="AJ88" s="119">
        <v>0</v>
      </c>
      <c r="AK88" s="119">
        <v>17918182</v>
      </c>
      <c r="AL88" s="119">
        <v>0</v>
      </c>
      <c r="AM88" s="178">
        <v>13380740845</v>
      </c>
    </row>
    <row r="89" spans="1:39" s="6" customFormat="1" ht="15" x14ac:dyDescent="0.25">
      <c r="A89" s="76" t="s">
        <v>843</v>
      </c>
      <c r="B89" s="28" t="s">
        <v>143</v>
      </c>
      <c r="C89" s="27">
        <v>80830366</v>
      </c>
      <c r="D89" s="27">
        <v>2825228</v>
      </c>
      <c r="E89" s="27">
        <v>121111099</v>
      </c>
      <c r="F89" s="27">
        <v>24064029</v>
      </c>
      <c r="G89" s="27">
        <v>0</v>
      </c>
      <c r="H89" s="27">
        <v>1451698</v>
      </c>
      <c r="I89" s="27">
        <v>3935104</v>
      </c>
      <c r="J89" s="27">
        <v>14546313</v>
      </c>
      <c r="K89" s="27">
        <v>0</v>
      </c>
      <c r="L89" s="27">
        <v>0</v>
      </c>
      <c r="M89" s="27">
        <v>0</v>
      </c>
      <c r="N89" s="27">
        <v>140137086</v>
      </c>
      <c r="O89" s="27">
        <v>0</v>
      </c>
      <c r="P89" s="27">
        <v>11407993</v>
      </c>
      <c r="Q89" s="27">
        <v>0</v>
      </c>
      <c r="R89" s="27">
        <v>5799370</v>
      </c>
      <c r="S89" s="27">
        <v>0</v>
      </c>
      <c r="T89" s="27">
        <v>12175390</v>
      </c>
      <c r="U89" s="27">
        <v>0</v>
      </c>
      <c r="V89" s="27">
        <v>41818136</v>
      </c>
      <c r="W89" s="27">
        <v>8179102</v>
      </c>
      <c r="X89" s="27">
        <v>34235</v>
      </c>
      <c r="Y89" s="27">
        <v>2773807</v>
      </c>
      <c r="Z89" s="27">
        <v>126504603</v>
      </c>
      <c r="AA89" s="27">
        <v>0</v>
      </c>
      <c r="AB89" s="27">
        <v>101569418</v>
      </c>
      <c r="AC89" s="27">
        <v>0</v>
      </c>
      <c r="AD89" s="27">
        <v>0</v>
      </c>
      <c r="AE89" s="27">
        <v>0</v>
      </c>
      <c r="AF89" s="27">
        <v>0</v>
      </c>
      <c r="AG89" s="27">
        <v>8148098</v>
      </c>
      <c r="AH89" s="27">
        <v>235270</v>
      </c>
      <c r="AI89" s="27">
        <v>0</v>
      </c>
      <c r="AJ89" s="27">
        <v>1609091</v>
      </c>
      <c r="AK89" s="27">
        <v>0</v>
      </c>
      <c r="AL89" s="27">
        <v>0</v>
      </c>
      <c r="AM89" s="177">
        <v>709155436</v>
      </c>
    </row>
    <row r="90" spans="1:39" s="6" customFormat="1" ht="15" x14ac:dyDescent="0.25">
      <c r="A90" s="76" t="s">
        <v>844</v>
      </c>
      <c r="B90" s="28" t="s">
        <v>144</v>
      </c>
      <c r="C90" s="27">
        <v>20953428</v>
      </c>
      <c r="D90" s="27">
        <v>586744</v>
      </c>
      <c r="E90" s="27">
        <v>3975977</v>
      </c>
      <c r="F90" s="27">
        <v>3455242</v>
      </c>
      <c r="G90" s="27">
        <v>0</v>
      </c>
      <c r="H90" s="27">
        <v>575590</v>
      </c>
      <c r="I90" s="27">
        <v>2933111</v>
      </c>
      <c r="J90" s="27">
        <v>20000</v>
      </c>
      <c r="K90" s="27">
        <v>0</v>
      </c>
      <c r="L90" s="27">
        <v>0</v>
      </c>
      <c r="M90" s="27">
        <v>311447800</v>
      </c>
      <c r="N90" s="27">
        <v>811559</v>
      </c>
      <c r="O90" s="27">
        <v>0</v>
      </c>
      <c r="P90" s="27">
        <v>10392993</v>
      </c>
      <c r="Q90" s="27">
        <v>0</v>
      </c>
      <c r="R90" s="27">
        <v>4475429</v>
      </c>
      <c r="S90" s="27">
        <v>11818</v>
      </c>
      <c r="T90" s="27">
        <v>4864000</v>
      </c>
      <c r="U90" s="27">
        <v>0</v>
      </c>
      <c r="V90" s="27">
        <v>1922815</v>
      </c>
      <c r="W90" s="27">
        <v>1686133</v>
      </c>
      <c r="X90" s="27">
        <v>12824761</v>
      </c>
      <c r="Y90" s="27">
        <v>56591</v>
      </c>
      <c r="Z90" s="27">
        <v>0</v>
      </c>
      <c r="AA90" s="27">
        <v>0</v>
      </c>
      <c r="AB90" s="27">
        <v>32069844</v>
      </c>
      <c r="AC90" s="27">
        <v>0</v>
      </c>
      <c r="AD90" s="27">
        <v>0</v>
      </c>
      <c r="AE90" s="27">
        <v>0</v>
      </c>
      <c r="AF90" s="27">
        <v>0</v>
      </c>
      <c r="AG90" s="27">
        <v>30225</v>
      </c>
      <c r="AH90" s="27">
        <v>15016651</v>
      </c>
      <c r="AI90" s="27">
        <v>0</v>
      </c>
      <c r="AJ90" s="27">
        <v>0</v>
      </c>
      <c r="AK90" s="27">
        <v>0</v>
      </c>
      <c r="AL90" s="27">
        <v>0</v>
      </c>
      <c r="AM90" s="177">
        <v>428110711</v>
      </c>
    </row>
    <row r="91" spans="1:39" s="6" customFormat="1" ht="15" x14ac:dyDescent="0.25">
      <c r="A91" s="76" t="s">
        <v>845</v>
      </c>
      <c r="B91" s="28" t="s">
        <v>145</v>
      </c>
      <c r="C91" s="27">
        <v>1267452</v>
      </c>
      <c r="D91" s="27">
        <v>108736</v>
      </c>
      <c r="E91" s="27">
        <v>6984760</v>
      </c>
      <c r="F91" s="27">
        <v>15759</v>
      </c>
      <c r="G91" s="27">
        <v>0</v>
      </c>
      <c r="H91" s="27">
        <v>1522446</v>
      </c>
      <c r="I91" s="27">
        <v>124503</v>
      </c>
      <c r="J91" s="27">
        <v>2222424</v>
      </c>
      <c r="K91" s="27">
        <v>0</v>
      </c>
      <c r="L91" s="27">
        <v>0</v>
      </c>
      <c r="M91" s="27">
        <v>0</v>
      </c>
      <c r="N91" s="27">
        <v>6955</v>
      </c>
      <c r="O91" s="27">
        <v>0</v>
      </c>
      <c r="P91" s="27">
        <v>1291611</v>
      </c>
      <c r="Q91" s="27">
        <v>0</v>
      </c>
      <c r="R91" s="27">
        <v>3685873</v>
      </c>
      <c r="S91" s="27">
        <v>0</v>
      </c>
      <c r="T91" s="27">
        <v>163701</v>
      </c>
      <c r="U91" s="27">
        <v>0</v>
      </c>
      <c r="V91" s="27">
        <v>6029508</v>
      </c>
      <c r="W91" s="27">
        <v>178159</v>
      </c>
      <c r="X91" s="27">
        <v>0</v>
      </c>
      <c r="Y91" s="27">
        <v>2600900</v>
      </c>
      <c r="Z91" s="27">
        <v>177574622</v>
      </c>
      <c r="AA91" s="27">
        <v>0</v>
      </c>
      <c r="AB91" s="27">
        <v>1001106480</v>
      </c>
      <c r="AC91" s="27">
        <v>0</v>
      </c>
      <c r="AD91" s="27">
        <v>0</v>
      </c>
      <c r="AE91" s="27">
        <v>471857377</v>
      </c>
      <c r="AF91" s="27">
        <v>0</v>
      </c>
      <c r="AG91" s="27">
        <v>9888770</v>
      </c>
      <c r="AH91" s="27">
        <v>2696644</v>
      </c>
      <c r="AI91" s="27">
        <v>0</v>
      </c>
      <c r="AJ91" s="27">
        <v>500000</v>
      </c>
      <c r="AK91" s="27">
        <v>0</v>
      </c>
      <c r="AL91" s="27">
        <v>0</v>
      </c>
      <c r="AM91" s="177">
        <v>1689826680</v>
      </c>
    </row>
    <row r="92" spans="1:39" s="6" customFormat="1" ht="15" x14ac:dyDescent="0.25">
      <c r="A92" s="76" t="s">
        <v>846</v>
      </c>
      <c r="B92" s="28" t="s">
        <v>146</v>
      </c>
      <c r="C92" s="27">
        <v>721238214</v>
      </c>
      <c r="D92" s="27">
        <v>325024778</v>
      </c>
      <c r="E92" s="27">
        <v>43456410</v>
      </c>
      <c r="F92" s="27">
        <v>158214344</v>
      </c>
      <c r="G92" s="27">
        <v>330569338</v>
      </c>
      <c r="H92" s="27">
        <v>956673175</v>
      </c>
      <c r="I92" s="27">
        <v>245129333</v>
      </c>
      <c r="J92" s="27">
        <v>65116722</v>
      </c>
      <c r="K92" s="27">
        <v>684137296</v>
      </c>
      <c r="L92" s="27">
        <v>97711927</v>
      </c>
      <c r="M92" s="27">
        <v>538020025</v>
      </c>
      <c r="N92" s="27">
        <v>868834908</v>
      </c>
      <c r="O92" s="27">
        <v>271979379</v>
      </c>
      <c r="P92" s="27">
        <v>282511206</v>
      </c>
      <c r="Q92" s="27">
        <v>44971523</v>
      </c>
      <c r="R92" s="27">
        <v>107462369</v>
      </c>
      <c r="S92" s="27">
        <v>53218984</v>
      </c>
      <c r="T92" s="27">
        <v>486596645</v>
      </c>
      <c r="U92" s="27">
        <v>0</v>
      </c>
      <c r="V92" s="27">
        <v>798326382</v>
      </c>
      <c r="W92" s="27">
        <v>74461880</v>
      </c>
      <c r="X92" s="27">
        <v>445508356</v>
      </c>
      <c r="Y92" s="27">
        <v>310254215</v>
      </c>
      <c r="Z92" s="27">
        <v>364040778</v>
      </c>
      <c r="AA92" s="27">
        <v>40665833</v>
      </c>
      <c r="AB92" s="27">
        <v>2974740495</v>
      </c>
      <c r="AC92" s="27">
        <v>365644501</v>
      </c>
      <c r="AD92" s="27">
        <v>79441703</v>
      </c>
      <c r="AE92" s="27">
        <v>811999213</v>
      </c>
      <c r="AF92" s="27">
        <v>174829228</v>
      </c>
      <c r="AG92" s="27">
        <v>511668071</v>
      </c>
      <c r="AH92" s="27">
        <v>837117539</v>
      </c>
      <c r="AI92" s="27">
        <v>179108816</v>
      </c>
      <c r="AJ92" s="27">
        <v>46848587</v>
      </c>
      <c r="AK92" s="27">
        <v>0</v>
      </c>
      <c r="AL92" s="27">
        <v>0</v>
      </c>
      <c r="AM92" s="177">
        <v>14295522173</v>
      </c>
    </row>
    <row r="93" spans="1:39" s="6" customFormat="1" ht="15" x14ac:dyDescent="0.25">
      <c r="A93" s="76" t="s">
        <v>847</v>
      </c>
      <c r="B93" s="28" t="s">
        <v>147</v>
      </c>
      <c r="C93" s="27">
        <v>1101788</v>
      </c>
      <c r="D93" s="27">
        <v>0</v>
      </c>
      <c r="E93" s="27">
        <v>0</v>
      </c>
      <c r="F93" s="27">
        <v>1101788</v>
      </c>
      <c r="G93" s="27">
        <v>0</v>
      </c>
      <c r="H93" s="27">
        <v>1101788</v>
      </c>
      <c r="I93" s="27">
        <v>1101788</v>
      </c>
      <c r="J93" s="27">
        <v>1101788</v>
      </c>
      <c r="K93" s="27">
        <v>1101788</v>
      </c>
      <c r="L93" s="27">
        <v>829315</v>
      </c>
      <c r="M93" s="27">
        <v>10499373</v>
      </c>
      <c r="N93" s="27">
        <v>0</v>
      </c>
      <c r="O93" s="27">
        <v>0</v>
      </c>
      <c r="P93" s="27">
        <v>2408399</v>
      </c>
      <c r="Q93" s="27">
        <v>0</v>
      </c>
      <c r="R93" s="27">
        <v>1395220</v>
      </c>
      <c r="S93" s="27">
        <v>1101788</v>
      </c>
      <c r="T93" s="27">
        <v>0</v>
      </c>
      <c r="U93" s="27">
        <v>0</v>
      </c>
      <c r="V93" s="27">
        <v>0</v>
      </c>
      <c r="W93" s="27">
        <v>1101788</v>
      </c>
      <c r="X93" s="27">
        <v>0</v>
      </c>
      <c r="Y93" s="27">
        <v>24080729</v>
      </c>
      <c r="Z93" s="27">
        <v>1101788</v>
      </c>
      <c r="AA93" s="27">
        <v>1101788</v>
      </c>
      <c r="AB93" s="27">
        <v>1101788</v>
      </c>
      <c r="AC93" s="27">
        <v>0</v>
      </c>
      <c r="AD93" s="27">
        <v>0</v>
      </c>
      <c r="AE93" s="27">
        <v>0</v>
      </c>
      <c r="AF93" s="27">
        <v>1101788</v>
      </c>
      <c r="AG93" s="27">
        <v>5474511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177">
        <v>57909003</v>
      </c>
    </row>
    <row r="94" spans="1:39" s="6" customFormat="1" ht="15" x14ac:dyDescent="0.25">
      <c r="A94" s="76" t="s">
        <v>848</v>
      </c>
      <c r="B94" s="28" t="s">
        <v>148</v>
      </c>
      <c r="C94" s="27">
        <v>3345187</v>
      </c>
      <c r="D94" s="27">
        <v>859466</v>
      </c>
      <c r="E94" s="27">
        <v>3625857</v>
      </c>
      <c r="F94" s="27">
        <v>701493</v>
      </c>
      <c r="G94" s="27">
        <v>0</v>
      </c>
      <c r="H94" s="27">
        <v>6981841</v>
      </c>
      <c r="I94" s="27">
        <v>37727</v>
      </c>
      <c r="J94" s="27">
        <v>86750</v>
      </c>
      <c r="K94" s="27">
        <v>0</v>
      </c>
      <c r="L94" s="27">
        <v>0</v>
      </c>
      <c r="M94" s="27">
        <v>5607799</v>
      </c>
      <c r="N94" s="27">
        <v>21458624</v>
      </c>
      <c r="O94" s="27">
        <v>0</v>
      </c>
      <c r="P94" s="27">
        <v>6418851</v>
      </c>
      <c r="Q94" s="27">
        <v>0</v>
      </c>
      <c r="R94" s="27">
        <v>2712817</v>
      </c>
      <c r="S94" s="27">
        <v>0</v>
      </c>
      <c r="T94" s="27">
        <v>4990138</v>
      </c>
      <c r="U94" s="27">
        <v>0</v>
      </c>
      <c r="V94" s="27">
        <v>19832927</v>
      </c>
      <c r="W94" s="27">
        <v>923785</v>
      </c>
      <c r="X94" s="27">
        <v>68468</v>
      </c>
      <c r="Y94" s="27">
        <v>2445740</v>
      </c>
      <c r="Z94" s="27">
        <v>0</v>
      </c>
      <c r="AA94" s="27">
        <v>0</v>
      </c>
      <c r="AB94" s="27">
        <v>219021554</v>
      </c>
      <c r="AC94" s="27">
        <v>0</v>
      </c>
      <c r="AD94" s="27">
        <v>0</v>
      </c>
      <c r="AE94" s="27">
        <v>0</v>
      </c>
      <c r="AF94" s="27">
        <v>0</v>
      </c>
      <c r="AG94" s="27">
        <v>1632033</v>
      </c>
      <c r="AH94" s="27">
        <v>19593</v>
      </c>
      <c r="AI94" s="27">
        <v>0</v>
      </c>
      <c r="AJ94" s="27">
        <v>0</v>
      </c>
      <c r="AK94" s="27">
        <v>0</v>
      </c>
      <c r="AL94" s="27">
        <v>0</v>
      </c>
      <c r="AM94" s="177">
        <v>300770650</v>
      </c>
    </row>
    <row r="95" spans="1:39" s="6" customFormat="1" ht="15" x14ac:dyDescent="0.25">
      <c r="A95" s="76" t="s">
        <v>849</v>
      </c>
      <c r="B95" s="28" t="s">
        <v>149</v>
      </c>
      <c r="C95" s="27">
        <v>173220</v>
      </c>
      <c r="D95" s="27">
        <v>2808434</v>
      </c>
      <c r="E95" s="27">
        <v>0</v>
      </c>
      <c r="F95" s="27">
        <v>247044</v>
      </c>
      <c r="G95" s="27">
        <v>0</v>
      </c>
      <c r="H95" s="27">
        <v>9489</v>
      </c>
      <c r="I95" s="27">
        <v>687201</v>
      </c>
      <c r="J95" s="27">
        <v>25000</v>
      </c>
      <c r="K95" s="27">
        <v>0</v>
      </c>
      <c r="L95" s="27">
        <v>0</v>
      </c>
      <c r="M95" s="27">
        <v>0</v>
      </c>
      <c r="N95" s="27">
        <v>1204450</v>
      </c>
      <c r="O95" s="27">
        <v>0</v>
      </c>
      <c r="P95" s="27">
        <v>1299111</v>
      </c>
      <c r="Q95" s="27">
        <v>0</v>
      </c>
      <c r="R95" s="27">
        <v>951707</v>
      </c>
      <c r="S95" s="27">
        <v>0</v>
      </c>
      <c r="T95" s="27">
        <v>0</v>
      </c>
      <c r="U95" s="27">
        <v>0</v>
      </c>
      <c r="V95" s="27">
        <v>327675</v>
      </c>
      <c r="W95" s="27">
        <v>4959</v>
      </c>
      <c r="X95" s="27">
        <v>0</v>
      </c>
      <c r="Y95" s="27">
        <v>154</v>
      </c>
      <c r="Z95" s="27">
        <v>0</v>
      </c>
      <c r="AA95" s="27">
        <v>0</v>
      </c>
      <c r="AB95" s="27">
        <v>3055585</v>
      </c>
      <c r="AC95" s="27">
        <v>0</v>
      </c>
      <c r="AD95" s="27">
        <v>0</v>
      </c>
      <c r="AE95" s="27">
        <v>0</v>
      </c>
      <c r="AF95" s="27">
        <v>0</v>
      </c>
      <c r="AG95" s="27">
        <v>109193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177">
        <v>10903222</v>
      </c>
    </row>
    <row r="96" spans="1:39" s="6" customFormat="1" ht="15" x14ac:dyDescent="0.25">
      <c r="A96" s="76" t="s">
        <v>850</v>
      </c>
      <c r="B96" s="28" t="s">
        <v>150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5739890</v>
      </c>
      <c r="N96" s="27">
        <v>20537183</v>
      </c>
      <c r="O96" s="27">
        <v>0</v>
      </c>
      <c r="P96" s="27">
        <v>20952</v>
      </c>
      <c r="Q96" s="27">
        <v>0</v>
      </c>
      <c r="R96" s="27">
        <v>0</v>
      </c>
      <c r="S96" s="27">
        <v>0</v>
      </c>
      <c r="T96" s="27">
        <v>24070940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4802330</v>
      </c>
      <c r="AF96" s="27">
        <v>0</v>
      </c>
      <c r="AG96" s="27">
        <v>0</v>
      </c>
      <c r="AH96" s="27">
        <v>196793321</v>
      </c>
      <c r="AI96" s="27">
        <v>0</v>
      </c>
      <c r="AJ96" s="27">
        <v>0</v>
      </c>
      <c r="AK96" s="27">
        <v>0</v>
      </c>
      <c r="AL96" s="27">
        <v>0</v>
      </c>
      <c r="AM96" s="177">
        <v>251964616</v>
      </c>
    </row>
    <row r="97" spans="1:39" s="6" customFormat="1" ht="15" x14ac:dyDescent="0.25">
      <c r="A97" s="76" t="s">
        <v>851</v>
      </c>
      <c r="B97" s="28" t="s">
        <v>151</v>
      </c>
      <c r="C97" s="27">
        <v>2332943</v>
      </c>
      <c r="D97" s="27">
        <v>10814</v>
      </c>
      <c r="E97" s="27">
        <v>3008778</v>
      </c>
      <c r="F97" s="27">
        <v>35455</v>
      </c>
      <c r="G97" s="27">
        <v>0</v>
      </c>
      <c r="H97" s="27">
        <v>1610292</v>
      </c>
      <c r="I97" s="27">
        <v>545212</v>
      </c>
      <c r="J97" s="27">
        <v>2342698</v>
      </c>
      <c r="K97" s="27">
        <v>0</v>
      </c>
      <c r="L97" s="27">
        <v>0</v>
      </c>
      <c r="M97" s="27">
        <v>25358746</v>
      </c>
      <c r="N97" s="27">
        <v>641880338</v>
      </c>
      <c r="O97" s="27">
        <v>0</v>
      </c>
      <c r="P97" s="27">
        <v>1299111</v>
      </c>
      <c r="Q97" s="27">
        <v>0</v>
      </c>
      <c r="R97" s="27">
        <v>4567140</v>
      </c>
      <c r="S97" s="27">
        <v>508333</v>
      </c>
      <c r="T97" s="27">
        <v>108146379</v>
      </c>
      <c r="U97" s="27">
        <v>0</v>
      </c>
      <c r="V97" s="27">
        <v>7294740</v>
      </c>
      <c r="W97" s="27">
        <v>3645943</v>
      </c>
      <c r="X97" s="27">
        <v>1267500</v>
      </c>
      <c r="Y97" s="27">
        <v>2318951</v>
      </c>
      <c r="Z97" s="27">
        <v>0</v>
      </c>
      <c r="AA97" s="27">
        <v>0</v>
      </c>
      <c r="AB97" s="27">
        <v>1102040861</v>
      </c>
      <c r="AC97" s="27">
        <v>64217185</v>
      </c>
      <c r="AD97" s="27">
        <v>0</v>
      </c>
      <c r="AE97" s="27">
        <v>321241774</v>
      </c>
      <c r="AF97" s="27">
        <v>0</v>
      </c>
      <c r="AG97" s="27">
        <v>947339</v>
      </c>
      <c r="AH97" s="27">
        <v>8867222</v>
      </c>
      <c r="AI97" s="27">
        <v>850000</v>
      </c>
      <c r="AJ97" s="27">
        <v>2450000</v>
      </c>
      <c r="AK97" s="27">
        <v>0</v>
      </c>
      <c r="AL97" s="27">
        <v>863895053</v>
      </c>
      <c r="AM97" s="177">
        <v>3170682807</v>
      </c>
    </row>
    <row r="98" spans="1:39" s="6" customFormat="1" ht="15" x14ac:dyDescent="0.25">
      <c r="A98" s="76" t="s">
        <v>852</v>
      </c>
      <c r="B98" s="28" t="s">
        <v>152</v>
      </c>
      <c r="C98" s="27">
        <v>175378501</v>
      </c>
      <c r="D98" s="27">
        <v>236952</v>
      </c>
      <c r="E98" s="27">
        <v>5842762</v>
      </c>
      <c r="F98" s="27">
        <v>4425</v>
      </c>
      <c r="G98" s="27">
        <v>0</v>
      </c>
      <c r="H98" s="27">
        <v>157286</v>
      </c>
      <c r="I98" s="27">
        <v>1002791</v>
      </c>
      <c r="J98" s="27">
        <v>21330710</v>
      </c>
      <c r="K98" s="27">
        <v>0</v>
      </c>
      <c r="L98" s="27">
        <v>33704215</v>
      </c>
      <c r="M98" s="27">
        <v>76365704</v>
      </c>
      <c r="N98" s="27">
        <v>2397711</v>
      </c>
      <c r="O98" s="27">
        <v>0</v>
      </c>
      <c r="P98" s="27">
        <v>7794771</v>
      </c>
      <c r="Q98" s="27">
        <v>0</v>
      </c>
      <c r="R98" s="27">
        <v>3924918</v>
      </c>
      <c r="S98" s="27">
        <v>0</v>
      </c>
      <c r="T98" s="27">
        <v>36000</v>
      </c>
      <c r="U98" s="27">
        <v>0</v>
      </c>
      <c r="V98" s="27">
        <v>7259315</v>
      </c>
      <c r="W98" s="27">
        <v>89552</v>
      </c>
      <c r="X98" s="27">
        <v>68468</v>
      </c>
      <c r="Y98" s="27">
        <v>6708609</v>
      </c>
      <c r="Z98" s="27">
        <v>0</v>
      </c>
      <c r="AA98" s="27">
        <v>0</v>
      </c>
      <c r="AB98" s="27">
        <v>9967776</v>
      </c>
      <c r="AC98" s="27">
        <v>0</v>
      </c>
      <c r="AD98" s="27">
        <v>0</v>
      </c>
      <c r="AE98" s="27">
        <v>0</v>
      </c>
      <c r="AF98" s="27">
        <v>0</v>
      </c>
      <c r="AG98" s="27">
        <v>283816</v>
      </c>
      <c r="AH98" s="27">
        <v>9156665</v>
      </c>
      <c r="AI98" s="27">
        <v>0</v>
      </c>
      <c r="AJ98" s="27">
        <v>0</v>
      </c>
      <c r="AK98" s="27">
        <v>0</v>
      </c>
      <c r="AL98" s="27">
        <v>0</v>
      </c>
      <c r="AM98" s="177">
        <v>361710947</v>
      </c>
    </row>
    <row r="99" spans="1:39" s="6" customFormat="1" ht="15" x14ac:dyDescent="0.25">
      <c r="A99" s="76" t="s">
        <v>853</v>
      </c>
      <c r="B99" s="28" t="s">
        <v>153</v>
      </c>
      <c r="C99" s="27">
        <v>973860</v>
      </c>
      <c r="D99" s="27">
        <v>72816</v>
      </c>
      <c r="E99" s="27">
        <v>0</v>
      </c>
      <c r="F99" s="27">
        <v>110700</v>
      </c>
      <c r="G99" s="27">
        <v>0</v>
      </c>
      <c r="H99" s="27">
        <v>0</v>
      </c>
      <c r="I99" s="27">
        <v>0</v>
      </c>
      <c r="J99" s="27">
        <v>202900</v>
      </c>
      <c r="K99" s="27">
        <v>0</v>
      </c>
      <c r="L99" s="27">
        <v>0</v>
      </c>
      <c r="M99" s="27">
        <v>0</v>
      </c>
      <c r="N99" s="27">
        <v>527041</v>
      </c>
      <c r="O99" s="27">
        <v>0</v>
      </c>
      <c r="P99" s="27">
        <v>1278159</v>
      </c>
      <c r="Q99" s="27">
        <v>0</v>
      </c>
      <c r="R99" s="27">
        <v>1321198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0</v>
      </c>
      <c r="Y99" s="27">
        <v>0</v>
      </c>
      <c r="Z99" s="27">
        <v>0</v>
      </c>
      <c r="AA99" s="27">
        <v>0</v>
      </c>
      <c r="AB99" s="27">
        <v>13896825</v>
      </c>
      <c r="AC99" s="27">
        <v>0</v>
      </c>
      <c r="AD99" s="27">
        <v>0</v>
      </c>
      <c r="AE99" s="27">
        <v>0</v>
      </c>
      <c r="AF99" s="27">
        <v>0</v>
      </c>
      <c r="AG99" s="27">
        <v>27328</v>
      </c>
      <c r="AH99" s="27">
        <v>11028568</v>
      </c>
      <c r="AI99" s="27">
        <v>0</v>
      </c>
      <c r="AJ99" s="27">
        <v>0</v>
      </c>
      <c r="AK99" s="27">
        <v>0</v>
      </c>
      <c r="AL99" s="27">
        <v>0</v>
      </c>
      <c r="AM99" s="177">
        <v>29439395</v>
      </c>
    </row>
    <row r="100" spans="1:39" s="6" customFormat="1" ht="15" x14ac:dyDescent="0.25">
      <c r="A100" s="76" t="s">
        <v>854</v>
      </c>
      <c r="B100" s="28" t="s">
        <v>154</v>
      </c>
      <c r="C100" s="27">
        <v>10659980</v>
      </c>
      <c r="D100" s="27">
        <v>88872</v>
      </c>
      <c r="E100" s="27">
        <v>16726730</v>
      </c>
      <c r="F100" s="27">
        <v>3028542</v>
      </c>
      <c r="G100" s="27">
        <v>0</v>
      </c>
      <c r="H100" s="27">
        <v>552487</v>
      </c>
      <c r="I100" s="27">
        <v>480698</v>
      </c>
      <c r="J100" s="27">
        <v>0</v>
      </c>
      <c r="K100" s="27">
        <v>0</v>
      </c>
      <c r="L100" s="27">
        <v>0</v>
      </c>
      <c r="M100" s="27">
        <v>0</v>
      </c>
      <c r="N100" s="27">
        <v>12975324</v>
      </c>
      <c r="O100" s="27">
        <v>0</v>
      </c>
      <c r="P100" s="27">
        <v>1299111</v>
      </c>
      <c r="Q100" s="27">
        <v>0</v>
      </c>
      <c r="R100" s="27">
        <v>4083503</v>
      </c>
      <c r="S100" s="27">
        <v>0</v>
      </c>
      <c r="T100" s="27">
        <v>54000</v>
      </c>
      <c r="U100" s="27">
        <v>0</v>
      </c>
      <c r="V100" s="27">
        <v>751654</v>
      </c>
      <c r="W100" s="27">
        <v>3806</v>
      </c>
      <c r="X100" s="27">
        <v>0</v>
      </c>
      <c r="Y100" s="27">
        <v>1940182</v>
      </c>
      <c r="Z100" s="27">
        <v>0</v>
      </c>
      <c r="AA100" s="27">
        <v>0</v>
      </c>
      <c r="AB100" s="27">
        <v>11272145</v>
      </c>
      <c r="AC100" s="27">
        <v>0</v>
      </c>
      <c r="AD100" s="27">
        <v>1560899164</v>
      </c>
      <c r="AE100" s="27">
        <v>3000000</v>
      </c>
      <c r="AF100" s="27">
        <v>0</v>
      </c>
      <c r="AG100" s="27">
        <v>926746</v>
      </c>
      <c r="AH100" s="27">
        <v>712276</v>
      </c>
      <c r="AI100" s="27">
        <v>4001985</v>
      </c>
      <c r="AJ100" s="27">
        <v>0</v>
      </c>
      <c r="AK100" s="27">
        <v>0</v>
      </c>
      <c r="AL100" s="27">
        <v>0</v>
      </c>
      <c r="AM100" s="177">
        <v>1633457205</v>
      </c>
    </row>
    <row r="101" spans="1:39" s="6" customFormat="1" ht="15" x14ac:dyDescent="0.25">
      <c r="A101" s="76" t="s">
        <v>855</v>
      </c>
      <c r="B101" s="28" t="s">
        <v>155</v>
      </c>
      <c r="C101" s="27">
        <v>61294028</v>
      </c>
      <c r="D101" s="27">
        <v>693220</v>
      </c>
      <c r="E101" s="27">
        <v>4296371</v>
      </c>
      <c r="F101" s="27">
        <v>11134036</v>
      </c>
      <c r="G101" s="27">
        <v>0</v>
      </c>
      <c r="H101" s="27">
        <v>391216291</v>
      </c>
      <c r="I101" s="27">
        <v>0</v>
      </c>
      <c r="J101" s="27">
        <v>152000</v>
      </c>
      <c r="K101" s="27">
        <v>0</v>
      </c>
      <c r="L101" s="27">
        <v>1485455</v>
      </c>
      <c r="M101" s="27">
        <v>76942181</v>
      </c>
      <c r="N101" s="27">
        <v>1818</v>
      </c>
      <c r="O101" s="27">
        <v>1133621</v>
      </c>
      <c r="P101" s="27">
        <v>1299111</v>
      </c>
      <c r="Q101" s="27">
        <v>0</v>
      </c>
      <c r="R101" s="27">
        <v>5213646</v>
      </c>
      <c r="S101" s="27">
        <v>0</v>
      </c>
      <c r="T101" s="27">
        <v>4893167</v>
      </c>
      <c r="U101" s="27">
        <v>0</v>
      </c>
      <c r="V101" s="27">
        <v>6256074</v>
      </c>
      <c r="W101" s="27">
        <v>147079</v>
      </c>
      <c r="X101" s="27">
        <v>1081868</v>
      </c>
      <c r="Y101" s="27">
        <v>27699659</v>
      </c>
      <c r="Z101" s="27">
        <v>0</v>
      </c>
      <c r="AA101" s="27">
        <v>0</v>
      </c>
      <c r="AB101" s="27">
        <v>10034508</v>
      </c>
      <c r="AC101" s="27">
        <v>0</v>
      </c>
      <c r="AD101" s="27">
        <v>0</v>
      </c>
      <c r="AE101" s="27">
        <v>2329606</v>
      </c>
      <c r="AF101" s="27">
        <v>0</v>
      </c>
      <c r="AG101" s="27">
        <v>2178748</v>
      </c>
      <c r="AH101" s="27">
        <v>690809</v>
      </c>
      <c r="AI101" s="27">
        <v>2466653</v>
      </c>
      <c r="AJ101" s="27">
        <v>0</v>
      </c>
      <c r="AK101" s="27">
        <v>0</v>
      </c>
      <c r="AL101" s="27">
        <v>0</v>
      </c>
      <c r="AM101" s="177">
        <v>612639949</v>
      </c>
    </row>
    <row r="102" spans="1:39" s="6" customFormat="1" ht="15" x14ac:dyDescent="0.25">
      <c r="A102" s="76" t="s">
        <v>856</v>
      </c>
      <c r="B102" s="28" t="s">
        <v>70</v>
      </c>
      <c r="C102" s="27">
        <v>499574</v>
      </c>
      <c r="D102" s="27">
        <v>0</v>
      </c>
      <c r="E102" s="27">
        <v>79688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169086837</v>
      </c>
      <c r="N102" s="27">
        <v>0</v>
      </c>
      <c r="O102" s="27">
        <v>12240960</v>
      </c>
      <c r="P102" s="27">
        <v>1375926</v>
      </c>
      <c r="Q102" s="27">
        <v>0</v>
      </c>
      <c r="R102" s="27">
        <v>1606914</v>
      </c>
      <c r="S102" s="27">
        <v>0</v>
      </c>
      <c r="T102" s="27">
        <v>1100645355</v>
      </c>
      <c r="U102" s="27">
        <v>0</v>
      </c>
      <c r="V102" s="27">
        <v>91575499</v>
      </c>
      <c r="W102" s="27">
        <v>295409</v>
      </c>
      <c r="X102" s="27">
        <v>13474687</v>
      </c>
      <c r="Y102" s="27">
        <v>3016442</v>
      </c>
      <c r="Z102" s="27">
        <v>1678010539</v>
      </c>
      <c r="AA102" s="27">
        <v>0</v>
      </c>
      <c r="AB102" s="27">
        <v>2335116937</v>
      </c>
      <c r="AC102" s="27">
        <v>0</v>
      </c>
      <c r="AD102" s="27">
        <v>0</v>
      </c>
      <c r="AE102" s="27">
        <v>118447423</v>
      </c>
      <c r="AF102" s="27">
        <v>0</v>
      </c>
      <c r="AG102" s="27">
        <v>9320998</v>
      </c>
      <c r="AH102" s="27">
        <v>852402</v>
      </c>
      <c r="AI102" s="27">
        <v>0</v>
      </c>
      <c r="AJ102" s="27">
        <v>0</v>
      </c>
      <c r="AK102" s="27">
        <v>0</v>
      </c>
      <c r="AL102" s="27">
        <v>456104947</v>
      </c>
      <c r="AM102" s="177">
        <v>5991750537</v>
      </c>
    </row>
    <row r="103" spans="1:39" s="6" customFormat="1" ht="15" x14ac:dyDescent="0.25">
      <c r="A103" s="117" t="s">
        <v>857</v>
      </c>
      <c r="B103" s="118" t="s">
        <v>205</v>
      </c>
      <c r="C103" s="119">
        <v>1080048541</v>
      </c>
      <c r="D103" s="119">
        <v>333316060</v>
      </c>
      <c r="E103" s="119">
        <v>209108432</v>
      </c>
      <c r="F103" s="119">
        <v>202112857</v>
      </c>
      <c r="G103" s="119">
        <v>330569338</v>
      </c>
      <c r="H103" s="119">
        <v>1361852383</v>
      </c>
      <c r="I103" s="119">
        <v>255977468</v>
      </c>
      <c r="J103" s="119">
        <v>107147305</v>
      </c>
      <c r="K103" s="119">
        <v>685239084</v>
      </c>
      <c r="L103" s="119">
        <v>133730912</v>
      </c>
      <c r="M103" s="119">
        <v>1219068355</v>
      </c>
      <c r="N103" s="119">
        <v>1710772997</v>
      </c>
      <c r="O103" s="119">
        <v>285353960</v>
      </c>
      <c r="P103" s="119">
        <v>330097305</v>
      </c>
      <c r="Q103" s="119">
        <v>44971523</v>
      </c>
      <c r="R103" s="119">
        <v>147200104</v>
      </c>
      <c r="S103" s="119">
        <v>54840923</v>
      </c>
      <c r="T103" s="119">
        <v>1746635715</v>
      </c>
      <c r="U103" s="119">
        <v>0</v>
      </c>
      <c r="V103" s="119">
        <v>981394725</v>
      </c>
      <c r="W103" s="119">
        <v>90717595</v>
      </c>
      <c r="X103" s="119">
        <v>474328343</v>
      </c>
      <c r="Y103" s="119">
        <v>383895979</v>
      </c>
      <c r="Z103" s="119">
        <v>2347232330</v>
      </c>
      <c r="AA103" s="119">
        <v>41767621</v>
      </c>
      <c r="AB103" s="119">
        <v>7814994216</v>
      </c>
      <c r="AC103" s="119">
        <v>429861686</v>
      </c>
      <c r="AD103" s="119">
        <v>1640340867</v>
      </c>
      <c r="AE103" s="119">
        <v>1733677723</v>
      </c>
      <c r="AF103" s="119">
        <v>175931016</v>
      </c>
      <c r="AG103" s="119">
        <v>550635876</v>
      </c>
      <c r="AH103" s="119">
        <v>1083186960</v>
      </c>
      <c r="AI103" s="119">
        <v>186427454</v>
      </c>
      <c r="AJ103" s="119">
        <v>51407678</v>
      </c>
      <c r="AK103" s="119">
        <v>0</v>
      </c>
      <c r="AL103" s="119">
        <v>1320000000</v>
      </c>
      <c r="AM103" s="178">
        <v>29543843331</v>
      </c>
    </row>
    <row r="104" spans="1:39" s="6" customFormat="1" ht="15" collapsed="1" x14ac:dyDescent="0.25">
      <c r="A104" s="77" t="s">
        <v>52</v>
      </c>
      <c r="B104" s="34" t="s">
        <v>119</v>
      </c>
      <c r="C104" s="35">
        <v>1787629107</v>
      </c>
      <c r="D104" s="35">
        <v>662679618</v>
      </c>
      <c r="E104" s="35">
        <v>1025218609</v>
      </c>
      <c r="F104" s="35">
        <v>336489355</v>
      </c>
      <c r="G104" s="35">
        <v>1689772094</v>
      </c>
      <c r="H104" s="35">
        <v>10584725868</v>
      </c>
      <c r="I104" s="35">
        <v>1160665609</v>
      </c>
      <c r="J104" s="35">
        <v>297594874</v>
      </c>
      <c r="K104" s="35">
        <v>1286316392</v>
      </c>
      <c r="L104" s="35">
        <v>1179578865</v>
      </c>
      <c r="M104" s="35">
        <v>3051271933</v>
      </c>
      <c r="N104" s="35">
        <v>3167023870</v>
      </c>
      <c r="O104" s="35">
        <v>1659013019</v>
      </c>
      <c r="P104" s="35">
        <v>898306924</v>
      </c>
      <c r="Q104" s="35">
        <v>350028695</v>
      </c>
      <c r="R104" s="35">
        <v>1011619772</v>
      </c>
      <c r="S104" s="35">
        <v>159321709</v>
      </c>
      <c r="T104" s="35">
        <v>4054951973</v>
      </c>
      <c r="U104" s="35">
        <v>0</v>
      </c>
      <c r="V104" s="35">
        <v>3652514886</v>
      </c>
      <c r="W104" s="35">
        <v>979970250</v>
      </c>
      <c r="X104" s="35">
        <v>1925333979</v>
      </c>
      <c r="Y104" s="35">
        <v>609777066</v>
      </c>
      <c r="Z104" s="35">
        <v>5744360035</v>
      </c>
      <c r="AA104" s="35">
        <v>207456096</v>
      </c>
      <c r="AB104" s="35">
        <v>27355025393</v>
      </c>
      <c r="AC104" s="35">
        <v>1859164179</v>
      </c>
      <c r="AD104" s="35">
        <v>11247621036</v>
      </c>
      <c r="AE104" s="35">
        <v>3957229811</v>
      </c>
      <c r="AF104" s="35">
        <v>1721215683</v>
      </c>
      <c r="AG104" s="35">
        <v>1436616569</v>
      </c>
      <c r="AH104" s="35">
        <v>3563306571</v>
      </c>
      <c r="AI104" s="35">
        <v>1253536385</v>
      </c>
      <c r="AJ104" s="35">
        <v>383596551</v>
      </c>
      <c r="AK104" s="35">
        <v>86576995</v>
      </c>
      <c r="AL104" s="35">
        <v>1320000000</v>
      </c>
      <c r="AM104" s="179">
        <v>101665509771</v>
      </c>
    </row>
    <row r="105" spans="1:39" s="6" customFormat="1" ht="15" x14ac:dyDescent="0.25">
      <c r="A105" s="76" t="s">
        <v>858</v>
      </c>
      <c r="B105" s="28" t="s">
        <v>143</v>
      </c>
      <c r="C105" s="27">
        <v>0</v>
      </c>
      <c r="D105" s="27">
        <v>7664044</v>
      </c>
      <c r="E105" s="27">
        <v>12340000</v>
      </c>
      <c r="F105" s="27">
        <v>0</v>
      </c>
      <c r="G105" s="27">
        <v>4165488</v>
      </c>
      <c r="H105" s="27">
        <v>0</v>
      </c>
      <c r="I105" s="27">
        <v>9197030</v>
      </c>
      <c r="J105" s="27">
        <v>210000</v>
      </c>
      <c r="K105" s="27">
        <v>1264763</v>
      </c>
      <c r="L105" s="27">
        <v>17548086</v>
      </c>
      <c r="M105" s="27">
        <v>2062640</v>
      </c>
      <c r="N105" s="27">
        <v>249529107</v>
      </c>
      <c r="O105" s="27">
        <v>0</v>
      </c>
      <c r="P105" s="27">
        <v>36105096</v>
      </c>
      <c r="Q105" s="27">
        <v>0</v>
      </c>
      <c r="R105" s="27">
        <v>29282916</v>
      </c>
      <c r="S105" s="27">
        <v>5130</v>
      </c>
      <c r="T105" s="27">
        <v>0</v>
      </c>
      <c r="U105" s="27">
        <v>0</v>
      </c>
      <c r="V105" s="27">
        <v>39107929</v>
      </c>
      <c r="W105" s="27">
        <v>6709308</v>
      </c>
      <c r="X105" s="27">
        <v>14828925</v>
      </c>
      <c r="Y105" s="27">
        <v>459609</v>
      </c>
      <c r="Z105" s="27">
        <v>0</v>
      </c>
      <c r="AA105" s="27">
        <v>287500</v>
      </c>
      <c r="AB105" s="27">
        <v>4502226</v>
      </c>
      <c r="AC105" s="27">
        <v>345354027</v>
      </c>
      <c r="AD105" s="27">
        <v>0</v>
      </c>
      <c r="AE105" s="27">
        <v>1525569</v>
      </c>
      <c r="AF105" s="27">
        <v>201507759</v>
      </c>
      <c r="AG105" s="27">
        <v>8236364</v>
      </c>
      <c r="AH105" s="27">
        <v>0</v>
      </c>
      <c r="AI105" s="27">
        <v>1822032</v>
      </c>
      <c r="AJ105" s="27">
        <v>0</v>
      </c>
      <c r="AK105" s="27">
        <v>0</v>
      </c>
      <c r="AL105" s="27">
        <v>0</v>
      </c>
      <c r="AM105" s="177">
        <v>993715548</v>
      </c>
    </row>
    <row r="106" spans="1:39" s="6" customFormat="1" ht="15" x14ac:dyDescent="0.25">
      <c r="A106" s="76" t="s">
        <v>859</v>
      </c>
      <c r="B106" s="28" t="s">
        <v>144</v>
      </c>
      <c r="C106" s="27">
        <v>0</v>
      </c>
      <c r="D106" s="27">
        <v>77245975</v>
      </c>
      <c r="E106" s="27">
        <v>0</v>
      </c>
      <c r="F106" s="27">
        <v>2869150</v>
      </c>
      <c r="G106" s="27">
        <v>1680000</v>
      </c>
      <c r="H106" s="27">
        <v>0</v>
      </c>
      <c r="I106" s="27">
        <v>14637876</v>
      </c>
      <c r="J106" s="27">
        <v>0</v>
      </c>
      <c r="K106" s="27">
        <v>12473332</v>
      </c>
      <c r="L106" s="27">
        <v>353959455</v>
      </c>
      <c r="M106" s="27">
        <v>0</v>
      </c>
      <c r="N106" s="27">
        <v>6205552</v>
      </c>
      <c r="O106" s="27">
        <v>0</v>
      </c>
      <c r="P106" s="27">
        <v>0</v>
      </c>
      <c r="Q106" s="27">
        <v>28000000</v>
      </c>
      <c r="R106" s="27">
        <v>159674355</v>
      </c>
      <c r="S106" s="27">
        <v>0</v>
      </c>
      <c r="T106" s="27">
        <v>14814640</v>
      </c>
      <c r="U106" s="27">
        <v>0</v>
      </c>
      <c r="V106" s="27">
        <v>25607750</v>
      </c>
      <c r="W106" s="27">
        <v>0</v>
      </c>
      <c r="X106" s="27">
        <v>47434926</v>
      </c>
      <c r="Y106" s="27">
        <v>0</v>
      </c>
      <c r="Z106" s="27">
        <v>3670395</v>
      </c>
      <c r="AA106" s="27">
        <v>0</v>
      </c>
      <c r="AB106" s="27">
        <v>0</v>
      </c>
      <c r="AC106" s="27">
        <v>0</v>
      </c>
      <c r="AD106" s="27">
        <v>0</v>
      </c>
      <c r="AE106" s="27">
        <v>0</v>
      </c>
      <c r="AF106" s="27">
        <v>0</v>
      </c>
      <c r="AG106" s="27">
        <v>5000000</v>
      </c>
      <c r="AH106" s="27">
        <v>92694816</v>
      </c>
      <c r="AI106" s="27">
        <v>1690477</v>
      </c>
      <c r="AJ106" s="27">
        <v>0</v>
      </c>
      <c r="AK106" s="27">
        <v>0</v>
      </c>
      <c r="AL106" s="27">
        <v>0</v>
      </c>
      <c r="AM106" s="177">
        <v>847658699</v>
      </c>
    </row>
    <row r="107" spans="1:39" s="6" customFormat="1" ht="15" x14ac:dyDescent="0.25">
      <c r="A107" s="76" t="s">
        <v>860</v>
      </c>
      <c r="B107" s="28" t="s">
        <v>145</v>
      </c>
      <c r="C107" s="27">
        <v>0</v>
      </c>
      <c r="D107" s="27">
        <v>0</v>
      </c>
      <c r="E107" s="27">
        <v>50000000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2000000</v>
      </c>
      <c r="L107" s="27">
        <v>53000000</v>
      </c>
      <c r="M107" s="27">
        <v>6745067</v>
      </c>
      <c r="N107" s="27">
        <v>0</v>
      </c>
      <c r="O107" s="27">
        <v>83961857</v>
      </c>
      <c r="P107" s="27">
        <v>0</v>
      </c>
      <c r="Q107" s="27">
        <v>0</v>
      </c>
      <c r="R107" s="27">
        <v>375000</v>
      </c>
      <c r="S107" s="27">
        <v>0</v>
      </c>
      <c r="T107" s="27">
        <v>6441688</v>
      </c>
      <c r="U107" s="27">
        <v>0</v>
      </c>
      <c r="V107" s="27">
        <v>15897961</v>
      </c>
      <c r="W107" s="27">
        <v>799819</v>
      </c>
      <c r="X107" s="27">
        <v>0</v>
      </c>
      <c r="Y107" s="27">
        <v>0</v>
      </c>
      <c r="Z107" s="27">
        <v>0</v>
      </c>
      <c r="AA107" s="27">
        <v>0</v>
      </c>
      <c r="AB107" s="27">
        <v>31479119</v>
      </c>
      <c r="AC107" s="27">
        <v>250000</v>
      </c>
      <c r="AD107" s="27">
        <v>0</v>
      </c>
      <c r="AE107" s="27">
        <v>0</v>
      </c>
      <c r="AF107" s="27">
        <v>0</v>
      </c>
      <c r="AG107" s="27">
        <v>0</v>
      </c>
      <c r="AH107" s="27">
        <v>16991744</v>
      </c>
      <c r="AI107" s="27">
        <v>700000</v>
      </c>
      <c r="AJ107" s="27">
        <v>0</v>
      </c>
      <c r="AK107" s="27">
        <v>0</v>
      </c>
      <c r="AL107" s="27">
        <v>0</v>
      </c>
      <c r="AM107" s="177">
        <v>268642255</v>
      </c>
    </row>
    <row r="108" spans="1:39" s="6" customFormat="1" ht="15" x14ac:dyDescent="0.25">
      <c r="A108" s="76" t="s">
        <v>861</v>
      </c>
      <c r="B108" s="28" t="s">
        <v>146</v>
      </c>
      <c r="C108" s="27">
        <v>22207346</v>
      </c>
      <c r="D108" s="27">
        <v>166662970</v>
      </c>
      <c r="E108" s="27">
        <v>0</v>
      </c>
      <c r="F108" s="27">
        <v>61444402</v>
      </c>
      <c r="G108" s="27">
        <v>872851821</v>
      </c>
      <c r="H108" s="27">
        <v>316621304</v>
      </c>
      <c r="I108" s="27">
        <v>139487563</v>
      </c>
      <c r="J108" s="27">
        <v>163657177</v>
      </c>
      <c r="K108" s="27">
        <v>509477843</v>
      </c>
      <c r="L108" s="27">
        <v>966020168</v>
      </c>
      <c r="M108" s="27">
        <v>97391611</v>
      </c>
      <c r="N108" s="27">
        <v>628091966</v>
      </c>
      <c r="O108" s="27">
        <v>178915198</v>
      </c>
      <c r="P108" s="27">
        <v>212319777</v>
      </c>
      <c r="Q108" s="27">
        <v>15511105</v>
      </c>
      <c r="R108" s="27">
        <v>60144635</v>
      </c>
      <c r="S108" s="27">
        <v>0</v>
      </c>
      <c r="T108" s="27">
        <v>2458863366</v>
      </c>
      <c r="U108" s="27">
        <v>0</v>
      </c>
      <c r="V108" s="27">
        <v>157668375</v>
      </c>
      <c r="W108" s="27">
        <v>314208853</v>
      </c>
      <c r="X108" s="27">
        <v>58076218</v>
      </c>
      <c r="Y108" s="27">
        <v>33972559</v>
      </c>
      <c r="Z108" s="27">
        <v>45277139</v>
      </c>
      <c r="AA108" s="27">
        <v>52939404</v>
      </c>
      <c r="AB108" s="27">
        <v>466970298</v>
      </c>
      <c r="AC108" s="27">
        <v>757866871</v>
      </c>
      <c r="AD108" s="27">
        <v>1228872721</v>
      </c>
      <c r="AE108" s="27">
        <v>96620797</v>
      </c>
      <c r="AF108" s="27">
        <v>235338762</v>
      </c>
      <c r="AG108" s="27">
        <v>305798275</v>
      </c>
      <c r="AH108" s="27">
        <v>468893893</v>
      </c>
      <c r="AI108" s="27">
        <v>46693941</v>
      </c>
      <c r="AJ108" s="27">
        <v>15885484</v>
      </c>
      <c r="AK108" s="27">
        <v>77888532</v>
      </c>
      <c r="AL108" s="27">
        <v>0</v>
      </c>
      <c r="AM108" s="177">
        <v>11232640374</v>
      </c>
    </row>
    <row r="109" spans="1:39" s="6" customFormat="1" ht="15" x14ac:dyDescent="0.25">
      <c r="A109" s="76" t="s">
        <v>862</v>
      </c>
      <c r="B109" s="28" t="s">
        <v>147</v>
      </c>
      <c r="C109" s="27">
        <v>35395</v>
      </c>
      <c r="D109" s="27">
        <v>0</v>
      </c>
      <c r="E109" s="27">
        <v>0</v>
      </c>
      <c r="F109" s="27">
        <v>35395</v>
      </c>
      <c r="G109" s="27">
        <v>11382266</v>
      </c>
      <c r="H109" s="27">
        <v>35395</v>
      </c>
      <c r="I109" s="27">
        <v>35395</v>
      </c>
      <c r="J109" s="27">
        <v>35395</v>
      </c>
      <c r="K109" s="27">
        <v>35395</v>
      </c>
      <c r="L109" s="27">
        <v>0</v>
      </c>
      <c r="M109" s="27">
        <v>0</v>
      </c>
      <c r="N109" s="27">
        <v>0</v>
      </c>
      <c r="O109" s="27">
        <v>0</v>
      </c>
      <c r="P109" s="27">
        <v>35395</v>
      </c>
      <c r="Q109" s="27">
        <v>0</v>
      </c>
      <c r="R109" s="27">
        <v>35409</v>
      </c>
      <c r="S109" s="27">
        <v>35395</v>
      </c>
      <c r="T109" s="27">
        <v>0</v>
      </c>
      <c r="U109" s="27">
        <v>0</v>
      </c>
      <c r="V109" s="27">
        <v>0</v>
      </c>
      <c r="W109" s="27">
        <v>35395</v>
      </c>
      <c r="X109" s="27">
        <v>0</v>
      </c>
      <c r="Y109" s="27">
        <v>21708808</v>
      </c>
      <c r="Z109" s="27">
        <v>35395</v>
      </c>
      <c r="AA109" s="27">
        <v>35395</v>
      </c>
      <c r="AB109" s="27">
        <v>35395</v>
      </c>
      <c r="AC109" s="27">
        <v>0</v>
      </c>
      <c r="AD109" s="27">
        <v>0</v>
      </c>
      <c r="AE109" s="27">
        <v>0</v>
      </c>
      <c r="AF109" s="27">
        <v>35395</v>
      </c>
      <c r="AG109" s="27">
        <v>35395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177">
        <v>33622013</v>
      </c>
    </row>
    <row r="110" spans="1:39" s="6" customFormat="1" ht="15" x14ac:dyDescent="0.25">
      <c r="A110" s="76" t="s">
        <v>863</v>
      </c>
      <c r="B110" s="28" t="s">
        <v>148</v>
      </c>
      <c r="C110" s="27">
        <v>289881</v>
      </c>
      <c r="D110" s="27">
        <v>3217317</v>
      </c>
      <c r="E110" s="27">
        <v>8800000</v>
      </c>
      <c r="F110" s="27">
        <v>0</v>
      </c>
      <c r="G110" s="27">
        <v>2500000</v>
      </c>
      <c r="H110" s="27">
        <v>55268275</v>
      </c>
      <c r="I110" s="27">
        <v>8900000</v>
      </c>
      <c r="J110" s="27">
        <v>0</v>
      </c>
      <c r="K110" s="27">
        <v>494</v>
      </c>
      <c r="L110" s="27">
        <v>102624849</v>
      </c>
      <c r="M110" s="27">
        <v>4000000</v>
      </c>
      <c r="N110" s="27">
        <v>20868394</v>
      </c>
      <c r="O110" s="27">
        <v>0</v>
      </c>
      <c r="P110" s="27">
        <v>33278818</v>
      </c>
      <c r="Q110" s="27">
        <v>22000000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5933686</v>
      </c>
      <c r="X110" s="27">
        <v>8046362</v>
      </c>
      <c r="Y110" s="27">
        <v>0</v>
      </c>
      <c r="Z110" s="27">
        <v>7601026</v>
      </c>
      <c r="AA110" s="27">
        <v>1050000</v>
      </c>
      <c r="AB110" s="27">
        <v>0</v>
      </c>
      <c r="AC110" s="27">
        <v>40968893</v>
      </c>
      <c r="AD110" s="27">
        <v>182241808</v>
      </c>
      <c r="AE110" s="27">
        <v>300000</v>
      </c>
      <c r="AF110" s="27">
        <v>360000</v>
      </c>
      <c r="AG110" s="27">
        <v>57307464</v>
      </c>
      <c r="AH110" s="27">
        <v>15116035</v>
      </c>
      <c r="AI110" s="27">
        <v>350000</v>
      </c>
      <c r="AJ110" s="27">
        <v>0</v>
      </c>
      <c r="AK110" s="27">
        <v>0</v>
      </c>
      <c r="AL110" s="27">
        <v>0</v>
      </c>
      <c r="AM110" s="177">
        <v>581023302</v>
      </c>
    </row>
    <row r="111" spans="1:39" s="6" customFormat="1" ht="15" x14ac:dyDescent="0.25">
      <c r="A111" s="76" t="s">
        <v>864</v>
      </c>
      <c r="B111" s="28" t="s">
        <v>149</v>
      </c>
      <c r="C111" s="27">
        <v>22114</v>
      </c>
      <c r="D111" s="27">
        <v>1800000</v>
      </c>
      <c r="E111" s="27">
        <v>0</v>
      </c>
      <c r="F111" s="27">
        <v>0</v>
      </c>
      <c r="G111" s="27">
        <v>350000</v>
      </c>
      <c r="H111" s="27">
        <v>5152136</v>
      </c>
      <c r="I111" s="27">
        <v>0</v>
      </c>
      <c r="J111" s="27">
        <v>0</v>
      </c>
      <c r="K111" s="27">
        <v>34</v>
      </c>
      <c r="L111" s="27">
        <v>13244595</v>
      </c>
      <c r="M111" s="27">
        <v>5680</v>
      </c>
      <c r="N111" s="27">
        <v>7191473</v>
      </c>
      <c r="O111" s="27">
        <v>0</v>
      </c>
      <c r="P111" s="27">
        <v>9500000</v>
      </c>
      <c r="Q111" s="27">
        <v>50000</v>
      </c>
      <c r="R111" s="27">
        <v>0</v>
      </c>
      <c r="S111" s="27">
        <v>0</v>
      </c>
      <c r="T111" s="27">
        <v>0</v>
      </c>
      <c r="U111" s="27">
        <v>0</v>
      </c>
      <c r="V111" s="27">
        <v>4255283</v>
      </c>
      <c r="W111" s="27">
        <v>0</v>
      </c>
      <c r="X111" s="27">
        <v>1401090</v>
      </c>
      <c r="Y111" s="27">
        <v>0</v>
      </c>
      <c r="Z111" s="27">
        <v>5056800</v>
      </c>
      <c r="AA111" s="27">
        <v>16363</v>
      </c>
      <c r="AB111" s="27">
        <v>0</v>
      </c>
      <c r="AC111" s="27">
        <v>795080</v>
      </c>
      <c r="AD111" s="27">
        <v>4208871</v>
      </c>
      <c r="AE111" s="27">
        <v>1000000</v>
      </c>
      <c r="AF111" s="27">
        <v>637364</v>
      </c>
      <c r="AG111" s="27">
        <v>4545</v>
      </c>
      <c r="AH111" s="27">
        <v>0</v>
      </c>
      <c r="AI111" s="27">
        <v>0</v>
      </c>
      <c r="AJ111" s="27">
        <v>0</v>
      </c>
      <c r="AK111" s="27">
        <v>0</v>
      </c>
      <c r="AL111" s="27">
        <v>0</v>
      </c>
      <c r="AM111" s="177">
        <v>54691428</v>
      </c>
    </row>
    <row r="112" spans="1:39" s="6" customFormat="1" ht="15" x14ac:dyDescent="0.25">
      <c r="A112" s="76" t="s">
        <v>865</v>
      </c>
      <c r="B112" s="28" t="s">
        <v>150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24296928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350629480</v>
      </c>
      <c r="AE112" s="27">
        <v>247368675</v>
      </c>
      <c r="AF112" s="27">
        <v>0</v>
      </c>
      <c r="AG112" s="27">
        <v>0</v>
      </c>
      <c r="AH112" s="27">
        <v>637097551</v>
      </c>
      <c r="AI112" s="27">
        <v>0</v>
      </c>
      <c r="AJ112" s="27">
        <v>0</v>
      </c>
      <c r="AK112" s="27">
        <v>0</v>
      </c>
      <c r="AL112" s="27">
        <v>0</v>
      </c>
      <c r="AM112" s="177">
        <v>1259392634</v>
      </c>
    </row>
    <row r="113" spans="1:39" s="6" customFormat="1" ht="15" x14ac:dyDescent="0.25">
      <c r="A113" s="76" t="s">
        <v>866</v>
      </c>
      <c r="B113" s="28" t="s">
        <v>151</v>
      </c>
      <c r="C113" s="27">
        <v>2325524</v>
      </c>
      <c r="D113" s="27">
        <v>0</v>
      </c>
      <c r="E113" s="27">
        <v>1808190</v>
      </c>
      <c r="F113" s="27">
        <v>0</v>
      </c>
      <c r="G113" s="27">
        <v>21564868</v>
      </c>
      <c r="H113" s="27">
        <v>0</v>
      </c>
      <c r="I113" s="27">
        <v>0</v>
      </c>
      <c r="J113" s="27">
        <v>6146364</v>
      </c>
      <c r="K113" s="27">
        <v>1136953</v>
      </c>
      <c r="L113" s="27">
        <v>50670485</v>
      </c>
      <c r="M113" s="27">
        <v>64210858</v>
      </c>
      <c r="N113" s="27">
        <v>39551945</v>
      </c>
      <c r="O113" s="27">
        <v>0</v>
      </c>
      <c r="P113" s="27">
        <v>14205911</v>
      </c>
      <c r="Q113" s="27">
        <v>152417</v>
      </c>
      <c r="R113" s="27">
        <v>11770340</v>
      </c>
      <c r="S113" s="27">
        <v>0</v>
      </c>
      <c r="T113" s="27">
        <v>13017076</v>
      </c>
      <c r="U113" s="27">
        <v>0</v>
      </c>
      <c r="V113" s="27">
        <v>0</v>
      </c>
      <c r="W113" s="27">
        <v>0</v>
      </c>
      <c r="X113" s="27">
        <v>0</v>
      </c>
      <c r="Y113" s="27">
        <v>13125182</v>
      </c>
      <c r="Z113" s="27">
        <v>110223493</v>
      </c>
      <c r="AA113" s="27">
        <v>0</v>
      </c>
      <c r="AB113" s="27">
        <v>78015989</v>
      </c>
      <c r="AC113" s="27">
        <v>244204746</v>
      </c>
      <c r="AD113" s="27">
        <v>53942147</v>
      </c>
      <c r="AE113" s="27">
        <v>147155171</v>
      </c>
      <c r="AF113" s="27">
        <v>0</v>
      </c>
      <c r="AG113" s="27">
        <v>4469927</v>
      </c>
      <c r="AH113" s="27">
        <v>120746965</v>
      </c>
      <c r="AI113" s="27">
        <v>5670446</v>
      </c>
      <c r="AJ113" s="27">
        <v>15480674</v>
      </c>
      <c r="AK113" s="27">
        <v>0</v>
      </c>
      <c r="AL113" s="27">
        <v>1795000</v>
      </c>
      <c r="AM113" s="177">
        <v>1021390671</v>
      </c>
    </row>
    <row r="114" spans="1:39" s="6" customFormat="1" ht="15" x14ac:dyDescent="0.25">
      <c r="A114" s="76" t="s">
        <v>867</v>
      </c>
      <c r="B114" s="28" t="s">
        <v>152</v>
      </c>
      <c r="C114" s="27">
        <v>15526512</v>
      </c>
      <c r="D114" s="27">
        <v>23968375</v>
      </c>
      <c r="E114" s="27">
        <v>22514514</v>
      </c>
      <c r="F114" s="27">
        <v>21614514</v>
      </c>
      <c r="G114" s="27">
        <v>21614514</v>
      </c>
      <c r="H114" s="27">
        <v>21975930</v>
      </c>
      <c r="I114" s="27">
        <v>21614514</v>
      </c>
      <c r="J114" s="27">
        <v>22817661</v>
      </c>
      <c r="K114" s="27">
        <v>21624207</v>
      </c>
      <c r="L114" s="27">
        <v>4135988</v>
      </c>
      <c r="M114" s="27">
        <v>1244100</v>
      </c>
      <c r="N114" s="27">
        <v>0</v>
      </c>
      <c r="O114" s="27">
        <v>22343970</v>
      </c>
      <c r="P114" s="27">
        <v>21614528</v>
      </c>
      <c r="Q114" s="27">
        <v>21614514</v>
      </c>
      <c r="R114" s="27">
        <v>26497079</v>
      </c>
      <c r="S114" s="27">
        <v>21832397</v>
      </c>
      <c r="T114" s="27">
        <v>100000</v>
      </c>
      <c r="U114" s="27">
        <v>0</v>
      </c>
      <c r="V114" s="27">
        <v>12477867</v>
      </c>
      <c r="W114" s="27">
        <v>25246332</v>
      </c>
      <c r="X114" s="27">
        <v>21614514</v>
      </c>
      <c r="Y114" s="27">
        <v>21614514</v>
      </c>
      <c r="Z114" s="27">
        <v>21614514</v>
      </c>
      <c r="AA114" s="27">
        <v>21614514</v>
      </c>
      <c r="AB114" s="27">
        <v>28185670</v>
      </c>
      <c r="AC114" s="27">
        <v>23284114</v>
      </c>
      <c r="AD114" s="27">
        <v>0</v>
      </c>
      <c r="AE114" s="27">
        <v>21663135</v>
      </c>
      <c r="AF114" s="27">
        <v>21614514</v>
      </c>
      <c r="AG114" s="27">
        <v>27212732</v>
      </c>
      <c r="AH114" s="27">
        <v>54489354</v>
      </c>
      <c r="AI114" s="27">
        <v>21619821</v>
      </c>
      <c r="AJ114" s="27">
        <v>21614514</v>
      </c>
      <c r="AK114" s="27">
        <v>21614514</v>
      </c>
      <c r="AL114" s="27">
        <v>0</v>
      </c>
      <c r="AM114" s="177">
        <v>678133940</v>
      </c>
    </row>
    <row r="115" spans="1:39" s="6" customFormat="1" ht="15" x14ac:dyDescent="0.25">
      <c r="A115" s="76" t="s">
        <v>868</v>
      </c>
      <c r="B115" s="28" t="s">
        <v>153</v>
      </c>
      <c r="C115" s="27">
        <v>1184545</v>
      </c>
      <c r="D115" s="27">
        <v>0</v>
      </c>
      <c r="E115" s="27">
        <v>0</v>
      </c>
      <c r="F115" s="27">
        <v>0</v>
      </c>
      <c r="G115" s="27">
        <v>15000000</v>
      </c>
      <c r="H115" s="27">
        <v>147171959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25535258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31129477</v>
      </c>
      <c r="AA115" s="27">
        <v>0</v>
      </c>
      <c r="AB115" s="27">
        <v>0</v>
      </c>
      <c r="AC115" s="27">
        <v>0</v>
      </c>
      <c r="AD115" s="27">
        <v>567530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7">
        <v>0</v>
      </c>
      <c r="AM115" s="177">
        <v>220588769</v>
      </c>
    </row>
    <row r="116" spans="1:39" s="6" customFormat="1" ht="15" x14ac:dyDescent="0.25">
      <c r="A116" s="76" t="s">
        <v>869</v>
      </c>
      <c r="B116" s="28" t="s">
        <v>154</v>
      </c>
      <c r="C116" s="27">
        <v>0</v>
      </c>
      <c r="D116" s="27">
        <v>2774546</v>
      </c>
      <c r="E116" s="27">
        <v>0</v>
      </c>
      <c r="F116" s="27">
        <v>11425159</v>
      </c>
      <c r="G116" s="27">
        <v>0</v>
      </c>
      <c r="H116" s="27">
        <v>0</v>
      </c>
      <c r="I116" s="27">
        <v>0</v>
      </c>
      <c r="J116" s="27">
        <v>0</v>
      </c>
      <c r="K116" s="27">
        <v>19</v>
      </c>
      <c r="L116" s="27">
        <v>1751048</v>
      </c>
      <c r="M116" s="27">
        <v>19820674</v>
      </c>
      <c r="N116" s="27">
        <v>9137000</v>
      </c>
      <c r="O116" s="27">
        <v>247977614</v>
      </c>
      <c r="P116" s="27">
        <v>0</v>
      </c>
      <c r="Q116" s="27">
        <v>0</v>
      </c>
      <c r="R116" s="27">
        <v>0</v>
      </c>
      <c r="S116" s="27">
        <v>0</v>
      </c>
      <c r="T116" s="27">
        <v>391000</v>
      </c>
      <c r="U116" s="27">
        <v>0</v>
      </c>
      <c r="V116" s="27">
        <v>9017407</v>
      </c>
      <c r="W116" s="27">
        <v>57199160</v>
      </c>
      <c r="X116" s="27">
        <v>66450400</v>
      </c>
      <c r="Y116" s="27">
        <v>0</v>
      </c>
      <c r="Z116" s="27">
        <v>150293</v>
      </c>
      <c r="AA116" s="27">
        <v>0</v>
      </c>
      <c r="AB116" s="27">
        <v>52704795</v>
      </c>
      <c r="AC116" s="27">
        <v>8374240</v>
      </c>
      <c r="AD116" s="27">
        <v>6843459520</v>
      </c>
      <c r="AE116" s="27">
        <v>10625245</v>
      </c>
      <c r="AF116" s="27">
        <v>0</v>
      </c>
      <c r="AG116" s="27">
        <v>0</v>
      </c>
      <c r="AH116" s="27">
        <v>71130523</v>
      </c>
      <c r="AI116" s="27">
        <v>1780770</v>
      </c>
      <c r="AJ116" s="27">
        <v>0</v>
      </c>
      <c r="AK116" s="27">
        <v>0</v>
      </c>
      <c r="AL116" s="27">
        <v>0</v>
      </c>
      <c r="AM116" s="177">
        <v>7414169413</v>
      </c>
    </row>
    <row r="117" spans="1:39" s="6" customFormat="1" ht="15" x14ac:dyDescent="0.25">
      <c r="A117" s="76" t="s">
        <v>870</v>
      </c>
      <c r="B117" s="28" t="s">
        <v>155</v>
      </c>
      <c r="C117" s="27">
        <v>32859865</v>
      </c>
      <c r="D117" s="27">
        <v>0</v>
      </c>
      <c r="E117" s="27">
        <v>0</v>
      </c>
      <c r="F117" s="27">
        <v>0</v>
      </c>
      <c r="G117" s="27">
        <v>0</v>
      </c>
      <c r="H117" s="27">
        <v>834944187</v>
      </c>
      <c r="I117" s="27">
        <v>0</v>
      </c>
      <c r="J117" s="27">
        <v>0</v>
      </c>
      <c r="K117" s="27">
        <v>0</v>
      </c>
      <c r="L117" s="27">
        <v>317060879</v>
      </c>
      <c r="M117" s="27">
        <v>10545128</v>
      </c>
      <c r="N117" s="27">
        <v>9065425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106536380</v>
      </c>
      <c r="X117" s="27">
        <v>137546409</v>
      </c>
      <c r="Y117" s="27">
        <v>11000000</v>
      </c>
      <c r="Z117" s="27">
        <v>0</v>
      </c>
      <c r="AA117" s="27">
        <v>0</v>
      </c>
      <c r="AB117" s="27">
        <v>52595792</v>
      </c>
      <c r="AC117" s="27">
        <v>0</v>
      </c>
      <c r="AD117" s="27">
        <v>0</v>
      </c>
      <c r="AE117" s="27">
        <v>75900</v>
      </c>
      <c r="AF117" s="27">
        <v>0</v>
      </c>
      <c r="AG117" s="27">
        <v>315314018</v>
      </c>
      <c r="AH117" s="27">
        <v>6279732</v>
      </c>
      <c r="AI117" s="27">
        <v>1</v>
      </c>
      <c r="AJ117" s="27">
        <v>0</v>
      </c>
      <c r="AK117" s="27">
        <v>0</v>
      </c>
      <c r="AL117" s="27">
        <v>0</v>
      </c>
      <c r="AM117" s="177">
        <v>1833823716</v>
      </c>
    </row>
    <row r="118" spans="1:39" s="6" customFormat="1" ht="15" x14ac:dyDescent="0.25">
      <c r="A118" s="76" t="s">
        <v>871</v>
      </c>
      <c r="B118" s="28" t="s">
        <v>70</v>
      </c>
      <c r="C118" s="27">
        <v>0</v>
      </c>
      <c r="D118" s="27">
        <v>7810000</v>
      </c>
      <c r="E118" s="27">
        <v>0</v>
      </c>
      <c r="F118" s="27">
        <v>0</v>
      </c>
      <c r="G118" s="27">
        <v>0</v>
      </c>
      <c r="H118" s="27">
        <v>1884438</v>
      </c>
      <c r="I118" s="27">
        <v>0</v>
      </c>
      <c r="J118" s="27">
        <v>0</v>
      </c>
      <c r="K118" s="27">
        <v>90720263</v>
      </c>
      <c r="L118" s="27">
        <v>220502121</v>
      </c>
      <c r="M118" s="27">
        <v>0</v>
      </c>
      <c r="N118" s="27">
        <v>115240590</v>
      </c>
      <c r="O118" s="27">
        <v>7680298</v>
      </c>
      <c r="P118" s="27">
        <v>0</v>
      </c>
      <c r="Q118" s="27">
        <v>0</v>
      </c>
      <c r="R118" s="27">
        <v>0</v>
      </c>
      <c r="S118" s="27">
        <v>0</v>
      </c>
      <c r="T118" s="27">
        <v>953585675</v>
      </c>
      <c r="U118" s="27">
        <v>0</v>
      </c>
      <c r="V118" s="27">
        <v>22587232</v>
      </c>
      <c r="W118" s="27">
        <v>0</v>
      </c>
      <c r="X118" s="27">
        <v>0</v>
      </c>
      <c r="Y118" s="27">
        <v>0</v>
      </c>
      <c r="Z118" s="27">
        <v>472118805</v>
      </c>
      <c r="AA118" s="27">
        <v>0</v>
      </c>
      <c r="AB118" s="27">
        <v>339353747</v>
      </c>
      <c r="AC118" s="27">
        <v>129270185</v>
      </c>
      <c r="AD118" s="27">
        <v>251442192</v>
      </c>
      <c r="AE118" s="27">
        <v>88297115</v>
      </c>
      <c r="AF118" s="27">
        <v>0</v>
      </c>
      <c r="AG118" s="27">
        <v>161226489</v>
      </c>
      <c r="AH118" s="27">
        <v>22921649</v>
      </c>
      <c r="AI118" s="27">
        <v>1272000</v>
      </c>
      <c r="AJ118" s="27">
        <v>120656421</v>
      </c>
      <c r="AK118" s="27">
        <v>0</v>
      </c>
      <c r="AL118" s="27">
        <v>68458898</v>
      </c>
      <c r="AM118" s="177">
        <v>3075028118</v>
      </c>
    </row>
    <row r="119" spans="1:39" s="6" customFormat="1" ht="15" x14ac:dyDescent="0.25">
      <c r="A119" s="117" t="s">
        <v>872</v>
      </c>
      <c r="B119" s="118" t="s">
        <v>90</v>
      </c>
      <c r="C119" s="119">
        <v>74451182</v>
      </c>
      <c r="D119" s="119">
        <v>291143227</v>
      </c>
      <c r="E119" s="119">
        <v>95462704</v>
      </c>
      <c r="F119" s="119">
        <v>97388620</v>
      </c>
      <c r="G119" s="119">
        <v>951108957</v>
      </c>
      <c r="H119" s="119">
        <v>1383053624</v>
      </c>
      <c r="I119" s="119">
        <v>193872378</v>
      </c>
      <c r="J119" s="119">
        <v>192866597</v>
      </c>
      <c r="K119" s="119">
        <v>638733303</v>
      </c>
      <c r="L119" s="119">
        <v>2100517674</v>
      </c>
      <c r="M119" s="119">
        <v>230322686</v>
      </c>
      <c r="N119" s="119">
        <v>1084881452</v>
      </c>
      <c r="O119" s="119">
        <v>540878937</v>
      </c>
      <c r="P119" s="119">
        <v>327059525</v>
      </c>
      <c r="Q119" s="119">
        <v>112863294</v>
      </c>
      <c r="R119" s="119">
        <v>287779734</v>
      </c>
      <c r="S119" s="119">
        <v>21872922</v>
      </c>
      <c r="T119" s="119">
        <v>3447213445</v>
      </c>
      <c r="U119" s="119">
        <v>0</v>
      </c>
      <c r="V119" s="119">
        <v>286619804</v>
      </c>
      <c r="W119" s="119">
        <v>516668933</v>
      </c>
      <c r="X119" s="119">
        <v>355398844</v>
      </c>
      <c r="Y119" s="119">
        <v>101880672</v>
      </c>
      <c r="Z119" s="119">
        <v>696877337</v>
      </c>
      <c r="AA119" s="119">
        <v>75943176</v>
      </c>
      <c r="AB119" s="119">
        <v>1053843031</v>
      </c>
      <c r="AC119" s="119">
        <v>1550368156</v>
      </c>
      <c r="AD119" s="119">
        <v>8915364269</v>
      </c>
      <c r="AE119" s="119">
        <v>614631607</v>
      </c>
      <c r="AF119" s="119">
        <v>459493794</v>
      </c>
      <c r="AG119" s="119">
        <v>884605209</v>
      </c>
      <c r="AH119" s="119">
        <v>1506362262</v>
      </c>
      <c r="AI119" s="119">
        <v>81599488</v>
      </c>
      <c r="AJ119" s="119">
        <v>173637093</v>
      </c>
      <c r="AK119" s="119">
        <v>99503046</v>
      </c>
      <c r="AL119" s="119">
        <v>70253898</v>
      </c>
      <c r="AM119" s="178">
        <v>29514520880</v>
      </c>
    </row>
    <row r="120" spans="1:39" s="6" customFormat="1" ht="15" collapsed="1" x14ac:dyDescent="0.25">
      <c r="A120" s="77" t="s">
        <v>53</v>
      </c>
      <c r="B120" s="34" t="s">
        <v>90</v>
      </c>
      <c r="C120" s="35">
        <v>74451182</v>
      </c>
      <c r="D120" s="35">
        <v>291143227</v>
      </c>
      <c r="E120" s="35">
        <v>95462704</v>
      </c>
      <c r="F120" s="35">
        <v>97388620</v>
      </c>
      <c r="G120" s="35">
        <v>951108957</v>
      </c>
      <c r="H120" s="35">
        <v>1383053624</v>
      </c>
      <c r="I120" s="35">
        <v>193872378</v>
      </c>
      <c r="J120" s="35">
        <v>192866597</v>
      </c>
      <c r="K120" s="35">
        <v>638733303</v>
      </c>
      <c r="L120" s="35">
        <v>2100517674</v>
      </c>
      <c r="M120" s="35">
        <v>230322686</v>
      </c>
      <c r="N120" s="35">
        <v>1084881452</v>
      </c>
      <c r="O120" s="35">
        <v>540878937</v>
      </c>
      <c r="P120" s="35">
        <v>327059525</v>
      </c>
      <c r="Q120" s="35">
        <v>112863294</v>
      </c>
      <c r="R120" s="35">
        <v>287779734</v>
      </c>
      <c r="S120" s="35">
        <v>21872922</v>
      </c>
      <c r="T120" s="35">
        <v>3447213445</v>
      </c>
      <c r="U120" s="35">
        <v>0</v>
      </c>
      <c r="V120" s="35">
        <v>286619804</v>
      </c>
      <c r="W120" s="35">
        <v>516668933</v>
      </c>
      <c r="X120" s="35">
        <v>355398844</v>
      </c>
      <c r="Y120" s="35">
        <v>101880672</v>
      </c>
      <c r="Z120" s="35">
        <v>696877337</v>
      </c>
      <c r="AA120" s="35">
        <v>75943176</v>
      </c>
      <c r="AB120" s="35">
        <v>1053843031</v>
      </c>
      <c r="AC120" s="35">
        <v>1550368156</v>
      </c>
      <c r="AD120" s="35">
        <v>8915364269</v>
      </c>
      <c r="AE120" s="35">
        <v>614631607</v>
      </c>
      <c r="AF120" s="35">
        <v>459493794</v>
      </c>
      <c r="AG120" s="35">
        <v>884605209</v>
      </c>
      <c r="AH120" s="35">
        <v>1506362262</v>
      </c>
      <c r="AI120" s="35">
        <v>81599488</v>
      </c>
      <c r="AJ120" s="35">
        <v>173637093</v>
      </c>
      <c r="AK120" s="35">
        <v>99503046</v>
      </c>
      <c r="AL120" s="35">
        <v>70253898</v>
      </c>
      <c r="AM120" s="179">
        <v>29514520880</v>
      </c>
    </row>
    <row r="121" spans="1:39" s="6" customFormat="1" ht="15" x14ac:dyDescent="0.25">
      <c r="A121" s="76" t="s">
        <v>873</v>
      </c>
      <c r="B121" s="28" t="s">
        <v>143</v>
      </c>
      <c r="C121" s="27">
        <v>46618625</v>
      </c>
      <c r="D121" s="27">
        <v>36384610</v>
      </c>
      <c r="E121" s="27">
        <v>225458596</v>
      </c>
      <c r="F121" s="27">
        <v>3045455</v>
      </c>
      <c r="G121" s="27">
        <v>6797727</v>
      </c>
      <c r="H121" s="27">
        <v>583401696</v>
      </c>
      <c r="I121" s="27">
        <v>10152364</v>
      </c>
      <c r="J121" s="27">
        <v>20781819</v>
      </c>
      <c r="K121" s="27">
        <v>12864873</v>
      </c>
      <c r="L121" s="27">
        <v>590079390</v>
      </c>
      <c r="M121" s="27">
        <v>218156751</v>
      </c>
      <c r="N121" s="27">
        <v>976812043</v>
      </c>
      <c r="O121" s="27">
        <v>605433947</v>
      </c>
      <c r="P121" s="27">
        <v>18050001</v>
      </c>
      <c r="Q121" s="27">
        <v>16564463</v>
      </c>
      <c r="R121" s="27">
        <v>69890071</v>
      </c>
      <c r="S121" s="27">
        <v>0</v>
      </c>
      <c r="T121" s="27">
        <v>12354875188</v>
      </c>
      <c r="U121" s="27">
        <v>0</v>
      </c>
      <c r="V121" s="27">
        <v>404452663</v>
      </c>
      <c r="W121" s="27">
        <v>40399908</v>
      </c>
      <c r="X121" s="27">
        <v>201713168</v>
      </c>
      <c r="Y121" s="27">
        <v>0</v>
      </c>
      <c r="Z121" s="27">
        <v>12806818</v>
      </c>
      <c r="AA121" s="27">
        <v>12071371</v>
      </c>
      <c r="AB121" s="27">
        <v>79712944</v>
      </c>
      <c r="AC121" s="27">
        <v>903297779</v>
      </c>
      <c r="AD121" s="27">
        <v>3650143420</v>
      </c>
      <c r="AE121" s="27">
        <v>58322029</v>
      </c>
      <c r="AF121" s="27">
        <v>34238819</v>
      </c>
      <c r="AG121" s="27">
        <v>75779000</v>
      </c>
      <c r="AH121" s="27">
        <v>303692570</v>
      </c>
      <c r="AI121" s="27">
        <v>29233841</v>
      </c>
      <c r="AJ121" s="27">
        <v>0</v>
      </c>
      <c r="AK121" s="27">
        <v>0</v>
      </c>
      <c r="AL121" s="27">
        <v>0</v>
      </c>
      <c r="AM121" s="177">
        <v>21601231949</v>
      </c>
    </row>
    <row r="122" spans="1:39" s="6" customFormat="1" ht="15" x14ac:dyDescent="0.25">
      <c r="A122" s="76" t="s">
        <v>874</v>
      </c>
      <c r="B122" s="28" t="s">
        <v>144</v>
      </c>
      <c r="C122" s="27">
        <v>197762500</v>
      </c>
      <c r="D122" s="27">
        <v>78063134</v>
      </c>
      <c r="E122" s="27">
        <v>13749466</v>
      </c>
      <c r="F122" s="27">
        <v>8672260</v>
      </c>
      <c r="G122" s="27">
        <v>0</v>
      </c>
      <c r="H122" s="27">
        <v>636598511</v>
      </c>
      <c r="I122" s="27">
        <v>0</v>
      </c>
      <c r="J122" s="27">
        <v>0</v>
      </c>
      <c r="K122" s="27">
        <v>43756837</v>
      </c>
      <c r="L122" s="27">
        <v>511983541</v>
      </c>
      <c r="M122" s="27">
        <v>220152615</v>
      </c>
      <c r="N122" s="27">
        <v>68926045</v>
      </c>
      <c r="O122" s="27">
        <v>27938741</v>
      </c>
      <c r="P122" s="27">
        <v>20083675</v>
      </c>
      <c r="Q122" s="27">
        <v>27672877</v>
      </c>
      <c r="R122" s="27">
        <v>51131132</v>
      </c>
      <c r="S122" s="27">
        <v>0</v>
      </c>
      <c r="T122" s="27">
        <v>433494005</v>
      </c>
      <c r="U122" s="27">
        <v>0</v>
      </c>
      <c r="V122" s="27">
        <v>451873965</v>
      </c>
      <c r="W122" s="27">
        <v>37111185</v>
      </c>
      <c r="X122" s="27">
        <v>18439600</v>
      </c>
      <c r="Y122" s="27">
        <v>0</v>
      </c>
      <c r="Z122" s="27">
        <v>4093324</v>
      </c>
      <c r="AA122" s="27">
        <v>0</v>
      </c>
      <c r="AB122" s="27">
        <v>613227253</v>
      </c>
      <c r="AC122" s="27">
        <v>84167004</v>
      </c>
      <c r="AD122" s="27">
        <v>322235898</v>
      </c>
      <c r="AE122" s="27">
        <v>71344285</v>
      </c>
      <c r="AF122" s="27">
        <v>41243396</v>
      </c>
      <c r="AG122" s="27">
        <v>10170000</v>
      </c>
      <c r="AH122" s="27">
        <v>219116725</v>
      </c>
      <c r="AI122" s="27">
        <v>0</v>
      </c>
      <c r="AJ122" s="27">
        <v>0</v>
      </c>
      <c r="AK122" s="27">
        <v>7000000</v>
      </c>
      <c r="AL122" s="27">
        <v>0</v>
      </c>
      <c r="AM122" s="177">
        <v>4220007974</v>
      </c>
    </row>
    <row r="123" spans="1:39" s="6" customFormat="1" ht="15" x14ac:dyDescent="0.25">
      <c r="A123" s="76" t="s">
        <v>875</v>
      </c>
      <c r="B123" s="28" t="s">
        <v>145</v>
      </c>
      <c r="C123" s="27">
        <v>0</v>
      </c>
      <c r="D123" s="27">
        <v>2700000</v>
      </c>
      <c r="E123" s="27">
        <v>0</v>
      </c>
      <c r="F123" s="27">
        <v>0</v>
      </c>
      <c r="G123" s="27">
        <v>0</v>
      </c>
      <c r="H123" s="27">
        <v>1136300</v>
      </c>
      <c r="I123" s="27">
        <v>0</v>
      </c>
      <c r="J123" s="27">
        <v>0</v>
      </c>
      <c r="K123" s="27">
        <v>0</v>
      </c>
      <c r="L123" s="27">
        <v>56818182</v>
      </c>
      <c r="M123" s="27">
        <v>22285730</v>
      </c>
      <c r="N123" s="27">
        <v>0</v>
      </c>
      <c r="O123" s="27">
        <v>0</v>
      </c>
      <c r="P123" s="27">
        <v>0</v>
      </c>
      <c r="Q123" s="27">
        <v>318182</v>
      </c>
      <c r="R123" s="27">
        <v>4525000</v>
      </c>
      <c r="S123" s="27">
        <v>0</v>
      </c>
      <c r="T123" s="27">
        <v>4884919</v>
      </c>
      <c r="U123" s="27">
        <v>0</v>
      </c>
      <c r="V123" s="27">
        <v>57393864</v>
      </c>
      <c r="W123" s="27">
        <v>0</v>
      </c>
      <c r="X123" s="27">
        <v>0</v>
      </c>
      <c r="Y123" s="27">
        <v>0</v>
      </c>
      <c r="Z123" s="27">
        <v>104522748</v>
      </c>
      <c r="AA123" s="27">
        <v>0</v>
      </c>
      <c r="AB123" s="27">
        <v>260776297</v>
      </c>
      <c r="AC123" s="27">
        <v>0</v>
      </c>
      <c r="AD123" s="27">
        <v>219947129</v>
      </c>
      <c r="AE123" s="27">
        <v>379642662</v>
      </c>
      <c r="AF123" s="27">
        <v>965052</v>
      </c>
      <c r="AG123" s="27">
        <v>4511031</v>
      </c>
      <c r="AH123" s="27">
        <v>5591680</v>
      </c>
      <c r="AI123" s="27">
        <v>0</v>
      </c>
      <c r="AJ123" s="27">
        <v>2951636</v>
      </c>
      <c r="AK123" s="27">
        <v>0</v>
      </c>
      <c r="AL123" s="27">
        <v>0</v>
      </c>
      <c r="AM123" s="177">
        <v>1128970412</v>
      </c>
    </row>
    <row r="124" spans="1:39" s="6" customFormat="1" ht="15" x14ac:dyDescent="0.25">
      <c r="A124" s="76" t="s">
        <v>876</v>
      </c>
      <c r="B124" s="28" t="s">
        <v>146</v>
      </c>
      <c r="C124" s="27">
        <v>3809262986</v>
      </c>
      <c r="D124" s="27">
        <v>2049921384</v>
      </c>
      <c r="E124" s="27">
        <v>1340228877</v>
      </c>
      <c r="F124" s="27">
        <v>451985904</v>
      </c>
      <c r="G124" s="27">
        <v>3053558197</v>
      </c>
      <c r="H124" s="27">
        <v>14213416330</v>
      </c>
      <c r="I124" s="27">
        <v>2390433128</v>
      </c>
      <c r="J124" s="27">
        <v>364465068</v>
      </c>
      <c r="K124" s="27">
        <v>1558603934</v>
      </c>
      <c r="L124" s="27">
        <v>1170559844</v>
      </c>
      <c r="M124" s="27">
        <v>4133964912</v>
      </c>
      <c r="N124" s="27">
        <v>4674161075</v>
      </c>
      <c r="O124" s="27">
        <v>2422637040</v>
      </c>
      <c r="P124" s="27">
        <v>1528836338</v>
      </c>
      <c r="Q124" s="27">
        <v>605935224</v>
      </c>
      <c r="R124" s="27">
        <v>2809776049</v>
      </c>
      <c r="S124" s="27">
        <v>123187193</v>
      </c>
      <c r="T124" s="27">
        <v>5505205015</v>
      </c>
      <c r="U124" s="27">
        <v>0</v>
      </c>
      <c r="V124" s="27">
        <v>7031733410</v>
      </c>
      <c r="W124" s="27">
        <v>1913024693</v>
      </c>
      <c r="X124" s="27">
        <v>2656675555</v>
      </c>
      <c r="Y124" s="27">
        <v>647367977</v>
      </c>
      <c r="Z124" s="27">
        <v>2018993624</v>
      </c>
      <c r="AA124" s="27">
        <v>187868727</v>
      </c>
      <c r="AB124" s="27">
        <v>8997769368</v>
      </c>
      <c r="AC124" s="27">
        <v>1472975178</v>
      </c>
      <c r="AD124" s="27">
        <v>23312236413</v>
      </c>
      <c r="AE124" s="27">
        <v>5594283956</v>
      </c>
      <c r="AF124" s="27">
        <v>2818788685</v>
      </c>
      <c r="AG124" s="27">
        <v>2043445614</v>
      </c>
      <c r="AH124" s="27">
        <v>5456315528</v>
      </c>
      <c r="AI124" s="27">
        <v>1413141772</v>
      </c>
      <c r="AJ124" s="27">
        <v>423811040</v>
      </c>
      <c r="AK124" s="27">
        <v>198621468</v>
      </c>
      <c r="AL124" s="27">
        <v>0</v>
      </c>
      <c r="AM124" s="177">
        <v>118393191506</v>
      </c>
    </row>
    <row r="125" spans="1:39" s="6" customFormat="1" ht="15" x14ac:dyDescent="0.25">
      <c r="A125" s="76" t="s">
        <v>877</v>
      </c>
      <c r="B125" s="28" t="s">
        <v>147</v>
      </c>
      <c r="C125" s="27">
        <v>11715467</v>
      </c>
      <c r="D125" s="27">
        <v>0</v>
      </c>
      <c r="E125" s="27">
        <v>0</v>
      </c>
      <c r="F125" s="27">
        <v>11715467</v>
      </c>
      <c r="G125" s="27">
        <v>43210484</v>
      </c>
      <c r="H125" s="27">
        <v>11836830</v>
      </c>
      <c r="I125" s="27">
        <v>11715467</v>
      </c>
      <c r="J125" s="27">
        <v>11715467</v>
      </c>
      <c r="K125" s="27">
        <v>11715467</v>
      </c>
      <c r="L125" s="27">
        <v>22926609</v>
      </c>
      <c r="M125" s="27">
        <v>9711620</v>
      </c>
      <c r="N125" s="27">
        <v>0</v>
      </c>
      <c r="O125" s="27">
        <v>0</v>
      </c>
      <c r="P125" s="27">
        <v>11715467</v>
      </c>
      <c r="Q125" s="27">
        <v>0</v>
      </c>
      <c r="R125" s="27">
        <v>11715494</v>
      </c>
      <c r="S125" s="27">
        <v>11715467</v>
      </c>
      <c r="T125" s="27">
        <v>0</v>
      </c>
      <c r="U125" s="27">
        <v>0</v>
      </c>
      <c r="V125" s="27">
        <v>0</v>
      </c>
      <c r="W125" s="27">
        <v>11715467</v>
      </c>
      <c r="X125" s="27">
        <v>0</v>
      </c>
      <c r="Y125" s="27">
        <v>20191000</v>
      </c>
      <c r="Z125" s="27">
        <v>11715467</v>
      </c>
      <c r="AA125" s="27">
        <v>11715467</v>
      </c>
      <c r="AB125" s="27">
        <v>11715467</v>
      </c>
      <c r="AC125" s="27">
        <v>0</v>
      </c>
      <c r="AD125" s="27">
        <v>0</v>
      </c>
      <c r="AE125" s="27">
        <v>0</v>
      </c>
      <c r="AF125" s="27">
        <v>11715467</v>
      </c>
      <c r="AG125" s="27">
        <v>11715467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177">
        <v>271893108</v>
      </c>
    </row>
    <row r="126" spans="1:39" s="6" customFormat="1" ht="15" x14ac:dyDescent="0.25">
      <c r="A126" s="76" t="s">
        <v>878</v>
      </c>
      <c r="B126" s="28" t="s">
        <v>148</v>
      </c>
      <c r="C126" s="27">
        <v>0</v>
      </c>
      <c r="D126" s="27">
        <v>15798075</v>
      </c>
      <c r="E126" s="27">
        <v>14113384</v>
      </c>
      <c r="F126" s="27">
        <v>0</v>
      </c>
      <c r="G126" s="27">
        <v>0</v>
      </c>
      <c r="H126" s="27">
        <v>79525811</v>
      </c>
      <c r="I126" s="27">
        <v>900000</v>
      </c>
      <c r="J126" s="27">
        <v>0</v>
      </c>
      <c r="K126" s="27">
        <v>0</v>
      </c>
      <c r="L126" s="27">
        <v>167229442</v>
      </c>
      <c r="M126" s="27">
        <v>87312912</v>
      </c>
      <c r="N126" s="27">
        <v>4125992</v>
      </c>
      <c r="O126" s="27">
        <v>194952977</v>
      </c>
      <c r="P126" s="27">
        <v>50721182</v>
      </c>
      <c r="Q126" s="27">
        <v>0</v>
      </c>
      <c r="R126" s="27">
        <v>25750088</v>
      </c>
      <c r="S126" s="27">
        <v>0</v>
      </c>
      <c r="T126" s="27">
        <v>131800000</v>
      </c>
      <c r="U126" s="27">
        <v>0</v>
      </c>
      <c r="V126" s="27">
        <v>88181381</v>
      </c>
      <c r="W126" s="27">
        <v>5538421</v>
      </c>
      <c r="X126" s="27">
        <v>20820421</v>
      </c>
      <c r="Y126" s="27">
        <v>4500000</v>
      </c>
      <c r="Z126" s="27">
        <v>72975973</v>
      </c>
      <c r="AA126" s="27">
        <v>3315636</v>
      </c>
      <c r="AB126" s="27">
        <v>1436167484</v>
      </c>
      <c r="AC126" s="27">
        <v>227562345</v>
      </c>
      <c r="AD126" s="27">
        <v>348871568</v>
      </c>
      <c r="AE126" s="27">
        <v>25587953</v>
      </c>
      <c r="AF126" s="27">
        <v>330000</v>
      </c>
      <c r="AG126" s="27">
        <v>146705335</v>
      </c>
      <c r="AH126" s="27">
        <v>0</v>
      </c>
      <c r="AI126" s="27">
        <v>599000</v>
      </c>
      <c r="AJ126" s="27">
        <v>12879247</v>
      </c>
      <c r="AK126" s="27">
        <v>0</v>
      </c>
      <c r="AL126" s="27">
        <v>0</v>
      </c>
      <c r="AM126" s="177">
        <v>3166264627</v>
      </c>
    </row>
    <row r="127" spans="1:39" s="6" customFormat="1" ht="15" x14ac:dyDescent="0.25">
      <c r="A127" s="76" t="s">
        <v>879</v>
      </c>
      <c r="B127" s="28" t="s">
        <v>149</v>
      </c>
      <c r="C127" s="27">
        <v>0</v>
      </c>
      <c r="D127" s="27">
        <v>0</v>
      </c>
      <c r="E127" s="27">
        <v>0</v>
      </c>
      <c r="F127" s="27">
        <v>0</v>
      </c>
      <c r="G127" s="27">
        <v>2970000</v>
      </c>
      <c r="H127" s="27">
        <v>33558332</v>
      </c>
      <c r="I127" s="27">
        <v>0</v>
      </c>
      <c r="J127" s="27">
        <v>0</v>
      </c>
      <c r="K127" s="27">
        <v>1409091</v>
      </c>
      <c r="L127" s="27">
        <v>17195517</v>
      </c>
      <c r="M127" s="27">
        <v>1963636</v>
      </c>
      <c r="N127" s="27">
        <v>1917272</v>
      </c>
      <c r="O127" s="27">
        <v>14602803</v>
      </c>
      <c r="P127" s="27">
        <v>3697107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10225948</v>
      </c>
      <c r="W127" s="27">
        <v>0</v>
      </c>
      <c r="X127" s="27">
        <v>3761555</v>
      </c>
      <c r="Y127" s="27">
        <v>0</v>
      </c>
      <c r="Z127" s="27">
        <v>12745454</v>
      </c>
      <c r="AA127" s="27">
        <v>-85455</v>
      </c>
      <c r="AB127" s="27">
        <v>8888622</v>
      </c>
      <c r="AC127" s="27">
        <v>8866123</v>
      </c>
      <c r="AD127" s="27">
        <v>27454797</v>
      </c>
      <c r="AE127" s="27">
        <v>0</v>
      </c>
      <c r="AF127" s="27">
        <v>0</v>
      </c>
      <c r="AG127" s="27">
        <v>1309091</v>
      </c>
      <c r="AH127" s="27">
        <v>0</v>
      </c>
      <c r="AI127" s="27">
        <v>3559091</v>
      </c>
      <c r="AJ127" s="27">
        <v>0</v>
      </c>
      <c r="AK127" s="27">
        <v>0</v>
      </c>
      <c r="AL127" s="27">
        <v>0</v>
      </c>
      <c r="AM127" s="177">
        <v>154038984</v>
      </c>
    </row>
    <row r="128" spans="1:39" s="6" customFormat="1" ht="15" x14ac:dyDescent="0.25">
      <c r="A128" s="76" t="s">
        <v>880</v>
      </c>
      <c r="B128" s="28" t="s">
        <v>150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74577802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10746042</v>
      </c>
      <c r="AE128" s="27">
        <v>0</v>
      </c>
      <c r="AF128" s="27">
        <v>0</v>
      </c>
      <c r="AG128" s="27">
        <v>0</v>
      </c>
      <c r="AH128" s="27">
        <v>113945479</v>
      </c>
      <c r="AI128" s="27">
        <v>0</v>
      </c>
      <c r="AJ128" s="27">
        <v>0</v>
      </c>
      <c r="AK128" s="27">
        <v>0</v>
      </c>
      <c r="AL128" s="27">
        <v>0</v>
      </c>
      <c r="AM128" s="177">
        <v>199269323</v>
      </c>
    </row>
    <row r="129" spans="1:39" s="6" customFormat="1" ht="15" x14ac:dyDescent="0.25">
      <c r="A129" s="76" t="s">
        <v>881</v>
      </c>
      <c r="B129" s="28" t="s">
        <v>151</v>
      </c>
      <c r="C129" s="27">
        <v>14111364</v>
      </c>
      <c r="D129" s="27">
        <v>0</v>
      </c>
      <c r="E129" s="27">
        <v>160015510</v>
      </c>
      <c r="F129" s="27">
        <v>0</v>
      </c>
      <c r="G129" s="27">
        <v>120414820</v>
      </c>
      <c r="H129" s="27">
        <v>105637749</v>
      </c>
      <c r="I129" s="27">
        <v>0</v>
      </c>
      <c r="J129" s="27">
        <v>62341207</v>
      </c>
      <c r="K129" s="27">
        <v>1954772494</v>
      </c>
      <c r="L129" s="27">
        <v>965437157</v>
      </c>
      <c r="M129" s="27">
        <v>79416423</v>
      </c>
      <c r="N129" s="27">
        <v>618571393</v>
      </c>
      <c r="O129" s="27">
        <v>45217442</v>
      </c>
      <c r="P129" s="27">
        <v>4826750</v>
      </c>
      <c r="Q129" s="27">
        <v>11418905</v>
      </c>
      <c r="R129" s="27">
        <v>81934155</v>
      </c>
      <c r="S129" s="27">
        <v>0</v>
      </c>
      <c r="T129" s="27">
        <v>584208557</v>
      </c>
      <c r="U129" s="27">
        <v>0</v>
      </c>
      <c r="V129" s="27">
        <v>4566649351</v>
      </c>
      <c r="W129" s="27">
        <v>56254145</v>
      </c>
      <c r="X129" s="27">
        <v>60486646</v>
      </c>
      <c r="Y129" s="27">
        <v>0</v>
      </c>
      <c r="Z129" s="27">
        <v>7676909</v>
      </c>
      <c r="AA129" s="27">
        <v>0</v>
      </c>
      <c r="AB129" s="27">
        <v>1303783481</v>
      </c>
      <c r="AC129" s="27">
        <v>186394280</v>
      </c>
      <c r="AD129" s="27">
        <v>484823173</v>
      </c>
      <c r="AE129" s="27">
        <v>155882392</v>
      </c>
      <c r="AF129" s="27">
        <v>3716827</v>
      </c>
      <c r="AG129" s="27">
        <v>6364365</v>
      </c>
      <c r="AH129" s="27">
        <v>449090157</v>
      </c>
      <c r="AI129" s="27">
        <v>109923032</v>
      </c>
      <c r="AJ129" s="27">
        <v>10847873</v>
      </c>
      <c r="AK129" s="27">
        <v>0</v>
      </c>
      <c r="AL129" s="27">
        <v>914000</v>
      </c>
      <c r="AM129" s="177">
        <v>12211130557</v>
      </c>
    </row>
    <row r="130" spans="1:39" s="6" customFormat="1" ht="15" x14ac:dyDescent="0.25">
      <c r="A130" s="76" t="s">
        <v>882</v>
      </c>
      <c r="B130" s="28" t="s">
        <v>152</v>
      </c>
      <c r="C130" s="27">
        <v>606518097</v>
      </c>
      <c r="D130" s="27">
        <v>41925928</v>
      </c>
      <c r="E130" s="27">
        <v>41540969</v>
      </c>
      <c r="F130" s="27">
        <v>27053201</v>
      </c>
      <c r="G130" s="27">
        <v>27053201</v>
      </c>
      <c r="H130" s="27">
        <v>623454221</v>
      </c>
      <c r="I130" s="27">
        <v>27053201</v>
      </c>
      <c r="J130" s="27">
        <v>29269338</v>
      </c>
      <c r="K130" s="27">
        <v>28366837</v>
      </c>
      <c r="L130" s="27">
        <v>51878517</v>
      </c>
      <c r="M130" s="27">
        <v>20615581</v>
      </c>
      <c r="N130" s="27">
        <v>52512251</v>
      </c>
      <c r="O130" s="27">
        <v>42952320</v>
      </c>
      <c r="P130" s="27">
        <v>27825954</v>
      </c>
      <c r="Q130" s="27">
        <v>29836263</v>
      </c>
      <c r="R130" s="27">
        <v>36141829</v>
      </c>
      <c r="S130" s="27">
        <v>31553201</v>
      </c>
      <c r="T130" s="27">
        <v>0</v>
      </c>
      <c r="U130" s="27">
        <v>0</v>
      </c>
      <c r="V130" s="27">
        <v>31470411</v>
      </c>
      <c r="W130" s="27">
        <v>30503508</v>
      </c>
      <c r="X130" s="27">
        <v>28940981</v>
      </c>
      <c r="Y130" s="27">
        <v>27200473</v>
      </c>
      <c r="Z130" s="27">
        <v>27931383</v>
      </c>
      <c r="AA130" s="27">
        <v>27053201</v>
      </c>
      <c r="AB130" s="27">
        <v>40287581</v>
      </c>
      <c r="AC130" s="27">
        <v>29710287</v>
      </c>
      <c r="AD130" s="27">
        <v>143308789</v>
      </c>
      <c r="AE130" s="27">
        <v>27053201</v>
      </c>
      <c r="AF130" s="27">
        <v>27735019</v>
      </c>
      <c r="AG130" s="27">
        <v>45173929</v>
      </c>
      <c r="AH130" s="27">
        <v>7079760</v>
      </c>
      <c r="AI130" s="27">
        <v>27053201</v>
      </c>
      <c r="AJ130" s="27">
        <v>27053201</v>
      </c>
      <c r="AK130" s="27">
        <v>27053201</v>
      </c>
      <c r="AL130" s="27">
        <v>0</v>
      </c>
      <c r="AM130" s="177">
        <v>2320159035</v>
      </c>
    </row>
    <row r="131" spans="1:39" s="6" customFormat="1" ht="15" x14ac:dyDescent="0.25">
      <c r="A131" s="76" t="s">
        <v>883</v>
      </c>
      <c r="B131" s="28" t="s">
        <v>153</v>
      </c>
      <c r="C131" s="27">
        <v>0</v>
      </c>
      <c r="D131" s="27">
        <v>0</v>
      </c>
      <c r="E131" s="27">
        <v>0</v>
      </c>
      <c r="F131" s="27">
        <v>0</v>
      </c>
      <c r="G131" s="27">
        <v>1363636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2619720190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27">
        <v>0</v>
      </c>
      <c r="AL131" s="27">
        <v>0</v>
      </c>
      <c r="AM131" s="177">
        <v>2621083826</v>
      </c>
    </row>
    <row r="132" spans="1:39" s="6" customFormat="1" ht="15" x14ac:dyDescent="0.25">
      <c r="A132" s="76" t="s">
        <v>884</v>
      </c>
      <c r="B132" s="28" t="s">
        <v>154</v>
      </c>
      <c r="C132" s="27">
        <v>8599030</v>
      </c>
      <c r="D132" s="27">
        <v>602727</v>
      </c>
      <c r="E132" s="27">
        <v>54796662</v>
      </c>
      <c r="F132" s="27">
        <v>0</v>
      </c>
      <c r="G132" s="27">
        <v>0</v>
      </c>
      <c r="H132" s="27">
        <v>22749245</v>
      </c>
      <c r="I132" s="27">
        <v>0</v>
      </c>
      <c r="J132" s="27">
        <v>0</v>
      </c>
      <c r="K132" s="27">
        <v>0</v>
      </c>
      <c r="L132" s="27">
        <v>49851478</v>
      </c>
      <c r="M132" s="27">
        <v>284959747</v>
      </c>
      <c r="N132" s="27">
        <v>2372727</v>
      </c>
      <c r="O132" s="27">
        <v>14762826</v>
      </c>
      <c r="P132" s="27">
        <v>1832311</v>
      </c>
      <c r="Q132" s="27">
        <v>0</v>
      </c>
      <c r="R132" s="27">
        <v>145688276</v>
      </c>
      <c r="S132" s="27">
        <v>0</v>
      </c>
      <c r="T132" s="27">
        <v>3831818</v>
      </c>
      <c r="U132" s="27">
        <v>0</v>
      </c>
      <c r="V132" s="27">
        <v>351111232</v>
      </c>
      <c r="W132" s="27">
        <v>0</v>
      </c>
      <c r="X132" s="27">
        <v>19602302</v>
      </c>
      <c r="Y132" s="27">
        <v>1363636</v>
      </c>
      <c r="Z132" s="27">
        <v>0</v>
      </c>
      <c r="AA132" s="27">
        <v>0</v>
      </c>
      <c r="AB132" s="27">
        <v>2284749</v>
      </c>
      <c r="AC132" s="27">
        <v>459451600</v>
      </c>
      <c r="AD132" s="27">
        <v>187140367</v>
      </c>
      <c r="AE132" s="27">
        <v>29482486</v>
      </c>
      <c r="AF132" s="27">
        <v>14607053</v>
      </c>
      <c r="AG132" s="27">
        <v>8471955</v>
      </c>
      <c r="AH132" s="27">
        <v>2575074</v>
      </c>
      <c r="AI132" s="27">
        <v>192074307</v>
      </c>
      <c r="AJ132" s="27">
        <v>0</v>
      </c>
      <c r="AK132" s="27">
        <v>0</v>
      </c>
      <c r="AL132" s="27">
        <v>0</v>
      </c>
      <c r="AM132" s="177">
        <v>1858211608</v>
      </c>
    </row>
    <row r="133" spans="1:39" s="6" customFormat="1" ht="15" x14ac:dyDescent="0.25">
      <c r="A133" s="76" t="s">
        <v>885</v>
      </c>
      <c r="B133" s="28" t="s">
        <v>155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v>102467928</v>
      </c>
      <c r="I133" s="27">
        <v>0</v>
      </c>
      <c r="J133" s="27">
        <v>0</v>
      </c>
      <c r="K133" s="27">
        <v>0</v>
      </c>
      <c r="L133" s="27">
        <v>1076551437</v>
      </c>
      <c r="M133" s="27">
        <v>58903685</v>
      </c>
      <c r="N133" s="27">
        <v>5518993955</v>
      </c>
      <c r="O133" s="27">
        <v>0</v>
      </c>
      <c r="P133" s="27">
        <v>0</v>
      </c>
      <c r="Q133" s="27">
        <v>0</v>
      </c>
      <c r="R133" s="27">
        <v>193695162</v>
      </c>
      <c r="S133" s="27">
        <v>51000000</v>
      </c>
      <c r="T133" s="27">
        <v>52871638</v>
      </c>
      <c r="U133" s="27">
        <v>0</v>
      </c>
      <c r="V133" s="27">
        <v>0</v>
      </c>
      <c r="W133" s="27">
        <v>0</v>
      </c>
      <c r="X133" s="27">
        <v>1870550160</v>
      </c>
      <c r="Y133" s="27">
        <v>0</v>
      </c>
      <c r="Z133" s="27">
        <v>43481924</v>
      </c>
      <c r="AA133" s="27">
        <v>0</v>
      </c>
      <c r="AB133" s="27">
        <v>0</v>
      </c>
      <c r="AC133" s="27">
        <v>29181074</v>
      </c>
      <c r="AD133" s="27">
        <v>13500000</v>
      </c>
      <c r="AE133" s="27">
        <v>117088101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7">
        <v>0</v>
      </c>
      <c r="AM133" s="177">
        <v>9128285064</v>
      </c>
    </row>
    <row r="134" spans="1:39" s="6" customFormat="1" ht="15" x14ac:dyDescent="0.25">
      <c r="A134" s="76" t="s">
        <v>886</v>
      </c>
      <c r="B134" s="28" t="s">
        <v>70</v>
      </c>
      <c r="C134" s="27">
        <v>0</v>
      </c>
      <c r="D134" s="27">
        <v>0</v>
      </c>
      <c r="E134" s="27">
        <v>0</v>
      </c>
      <c r="F134" s="27">
        <v>0</v>
      </c>
      <c r="G134" s="27">
        <v>176794088</v>
      </c>
      <c r="H134" s="27">
        <v>878214455</v>
      </c>
      <c r="I134" s="27">
        <v>0</v>
      </c>
      <c r="J134" s="27">
        <v>0</v>
      </c>
      <c r="K134" s="27">
        <v>184442820</v>
      </c>
      <c r="L134" s="27">
        <v>3415113096</v>
      </c>
      <c r="M134" s="27">
        <v>1441463697</v>
      </c>
      <c r="N134" s="27">
        <v>79301138</v>
      </c>
      <c r="O134" s="27">
        <v>1410000</v>
      </c>
      <c r="P134" s="27">
        <v>0</v>
      </c>
      <c r="Q134" s="27">
        <v>0</v>
      </c>
      <c r="R134" s="27">
        <v>95589570</v>
      </c>
      <c r="S134" s="27">
        <v>0</v>
      </c>
      <c r="T134" s="27">
        <v>318503905</v>
      </c>
      <c r="U134" s="27">
        <v>0</v>
      </c>
      <c r="V134" s="27">
        <v>697079445</v>
      </c>
      <c r="W134" s="27">
        <v>0</v>
      </c>
      <c r="X134" s="27">
        <v>301020253</v>
      </c>
      <c r="Y134" s="27">
        <v>9114182</v>
      </c>
      <c r="Z134" s="27">
        <v>2203288662</v>
      </c>
      <c r="AA134" s="27">
        <v>0</v>
      </c>
      <c r="AB134" s="27">
        <v>3164023454</v>
      </c>
      <c r="AC134" s="27">
        <v>887114834</v>
      </c>
      <c r="AD134" s="27">
        <v>765210992</v>
      </c>
      <c r="AE134" s="27">
        <v>1230385091</v>
      </c>
      <c r="AF134" s="27">
        <v>0</v>
      </c>
      <c r="AG134" s="27">
        <v>728432101</v>
      </c>
      <c r="AH134" s="27">
        <v>3899356</v>
      </c>
      <c r="AI134" s="27">
        <v>271322758</v>
      </c>
      <c r="AJ134" s="27">
        <v>161866342</v>
      </c>
      <c r="AK134" s="27">
        <v>2277776</v>
      </c>
      <c r="AL134" s="27">
        <v>116802173</v>
      </c>
      <c r="AM134" s="177">
        <v>17132670188</v>
      </c>
    </row>
    <row r="135" spans="1:39" s="6" customFormat="1" ht="15" x14ac:dyDescent="0.25">
      <c r="A135" s="117" t="s">
        <v>887</v>
      </c>
      <c r="B135" s="118" t="s">
        <v>206</v>
      </c>
      <c r="C135" s="119">
        <v>4694588069</v>
      </c>
      <c r="D135" s="119">
        <v>2225395858</v>
      </c>
      <c r="E135" s="119">
        <v>1849903464</v>
      </c>
      <c r="F135" s="119">
        <v>502472287</v>
      </c>
      <c r="G135" s="119">
        <v>3432162153</v>
      </c>
      <c r="H135" s="119">
        <v>17291997408</v>
      </c>
      <c r="I135" s="119">
        <v>2440254160</v>
      </c>
      <c r="J135" s="119">
        <v>488572899</v>
      </c>
      <c r="K135" s="119">
        <v>3795932353</v>
      </c>
      <c r="L135" s="119">
        <v>8095624210</v>
      </c>
      <c r="M135" s="119">
        <v>6653485111</v>
      </c>
      <c r="N135" s="119">
        <v>11997693891</v>
      </c>
      <c r="O135" s="119">
        <v>3369908096</v>
      </c>
      <c r="P135" s="119">
        <v>1667588785</v>
      </c>
      <c r="Q135" s="119">
        <v>691745914</v>
      </c>
      <c r="R135" s="119">
        <v>3525836826</v>
      </c>
      <c r="S135" s="119">
        <v>217455861</v>
      </c>
      <c r="T135" s="119">
        <v>19389675045</v>
      </c>
      <c r="U135" s="119">
        <v>0</v>
      </c>
      <c r="V135" s="119">
        <v>13690171670</v>
      </c>
      <c r="W135" s="119">
        <v>2094547327</v>
      </c>
      <c r="X135" s="119">
        <v>7801730831</v>
      </c>
      <c r="Y135" s="119">
        <v>709737268</v>
      </c>
      <c r="Z135" s="119">
        <v>4520232286</v>
      </c>
      <c r="AA135" s="119">
        <v>241938947</v>
      </c>
      <c r="AB135" s="119">
        <v>15918636700</v>
      </c>
      <c r="AC135" s="119">
        <v>4288720504</v>
      </c>
      <c r="AD135" s="119">
        <v>29485618588</v>
      </c>
      <c r="AE135" s="119">
        <v>7689072156</v>
      </c>
      <c r="AF135" s="119">
        <v>2953340318</v>
      </c>
      <c r="AG135" s="119">
        <v>3082077888</v>
      </c>
      <c r="AH135" s="119">
        <v>6561306329</v>
      </c>
      <c r="AI135" s="119">
        <v>2046907002</v>
      </c>
      <c r="AJ135" s="119">
        <v>639409339</v>
      </c>
      <c r="AK135" s="119">
        <v>234952445</v>
      </c>
      <c r="AL135" s="119">
        <v>117716173</v>
      </c>
      <c r="AM135" s="178">
        <v>194406408161</v>
      </c>
    </row>
    <row r="136" spans="1:39" s="6" customFormat="1" ht="15" collapsed="1" x14ac:dyDescent="0.25">
      <c r="A136" s="77" t="s">
        <v>54</v>
      </c>
      <c r="B136" s="34" t="s">
        <v>91</v>
      </c>
      <c r="C136" s="35">
        <v>4694588069</v>
      </c>
      <c r="D136" s="35">
        <v>2225395858</v>
      </c>
      <c r="E136" s="35">
        <v>1849903464</v>
      </c>
      <c r="F136" s="35">
        <v>502472287</v>
      </c>
      <c r="G136" s="35">
        <v>3432162153</v>
      </c>
      <c r="H136" s="35">
        <v>17291997408</v>
      </c>
      <c r="I136" s="35">
        <v>2440254160</v>
      </c>
      <c r="J136" s="35">
        <v>488572899</v>
      </c>
      <c r="K136" s="35">
        <v>3795932353</v>
      </c>
      <c r="L136" s="35">
        <v>8095624210</v>
      </c>
      <c r="M136" s="35">
        <v>6653485111</v>
      </c>
      <c r="N136" s="35">
        <v>11997693891</v>
      </c>
      <c r="O136" s="35">
        <v>3369908096</v>
      </c>
      <c r="P136" s="35">
        <v>1667588785</v>
      </c>
      <c r="Q136" s="35">
        <v>691745914</v>
      </c>
      <c r="R136" s="35">
        <v>3525836826</v>
      </c>
      <c r="S136" s="35">
        <v>217455861</v>
      </c>
      <c r="T136" s="35">
        <v>19389675045</v>
      </c>
      <c r="U136" s="35">
        <v>0</v>
      </c>
      <c r="V136" s="35">
        <v>13690171670</v>
      </c>
      <c r="W136" s="35">
        <v>2094547327</v>
      </c>
      <c r="X136" s="35">
        <v>7801730831</v>
      </c>
      <c r="Y136" s="35">
        <v>709737268</v>
      </c>
      <c r="Z136" s="35">
        <v>4520232286</v>
      </c>
      <c r="AA136" s="35">
        <v>241938947</v>
      </c>
      <c r="AB136" s="35">
        <v>15918636700</v>
      </c>
      <c r="AC136" s="35">
        <v>4288720504</v>
      </c>
      <c r="AD136" s="35">
        <v>29485618588</v>
      </c>
      <c r="AE136" s="35">
        <v>7689072156</v>
      </c>
      <c r="AF136" s="35">
        <v>2953340318</v>
      </c>
      <c r="AG136" s="35">
        <v>3082077888</v>
      </c>
      <c r="AH136" s="35">
        <v>6561306329</v>
      </c>
      <c r="AI136" s="35">
        <v>2046907002</v>
      </c>
      <c r="AJ136" s="35">
        <v>639409339</v>
      </c>
      <c r="AK136" s="35">
        <v>234952445</v>
      </c>
      <c r="AL136" s="35">
        <v>117716173</v>
      </c>
      <c r="AM136" s="179">
        <v>194406408161</v>
      </c>
    </row>
    <row r="137" spans="1:39" s="6" customFormat="1" ht="15" x14ac:dyDescent="0.25">
      <c r="A137" s="76" t="s">
        <v>888</v>
      </c>
      <c r="B137" s="28" t="s">
        <v>208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177">
        <v>0</v>
      </c>
    </row>
    <row r="138" spans="1:39" s="6" customFormat="1" ht="15" x14ac:dyDescent="0.25">
      <c r="A138" s="117" t="s">
        <v>889</v>
      </c>
      <c r="B138" s="118" t="s">
        <v>207</v>
      </c>
      <c r="C138" s="119">
        <v>0</v>
      </c>
      <c r="D138" s="119">
        <v>0</v>
      </c>
      <c r="E138" s="119">
        <v>0</v>
      </c>
      <c r="F138" s="119">
        <v>0</v>
      </c>
      <c r="G138" s="119">
        <v>0</v>
      </c>
      <c r="H138" s="119">
        <v>0</v>
      </c>
      <c r="I138" s="119">
        <v>0</v>
      </c>
      <c r="J138" s="119">
        <v>0</v>
      </c>
      <c r="K138" s="119">
        <v>0</v>
      </c>
      <c r="L138" s="119">
        <v>0</v>
      </c>
      <c r="M138" s="119">
        <v>0</v>
      </c>
      <c r="N138" s="119">
        <v>0</v>
      </c>
      <c r="O138" s="119">
        <v>0</v>
      </c>
      <c r="P138" s="119">
        <v>0</v>
      </c>
      <c r="Q138" s="119">
        <v>0</v>
      </c>
      <c r="R138" s="119">
        <v>0</v>
      </c>
      <c r="S138" s="119">
        <v>0</v>
      </c>
      <c r="T138" s="119">
        <v>0</v>
      </c>
      <c r="U138" s="119">
        <v>0</v>
      </c>
      <c r="V138" s="119">
        <v>0</v>
      </c>
      <c r="W138" s="119">
        <v>0</v>
      </c>
      <c r="X138" s="119">
        <v>0</v>
      </c>
      <c r="Y138" s="119">
        <v>0</v>
      </c>
      <c r="Z138" s="119">
        <v>0</v>
      </c>
      <c r="AA138" s="119">
        <v>0</v>
      </c>
      <c r="AB138" s="119">
        <v>0</v>
      </c>
      <c r="AC138" s="119">
        <v>0</v>
      </c>
      <c r="AD138" s="119">
        <v>0</v>
      </c>
      <c r="AE138" s="119">
        <v>0</v>
      </c>
      <c r="AF138" s="119">
        <v>0</v>
      </c>
      <c r="AG138" s="119">
        <v>0</v>
      </c>
      <c r="AH138" s="119">
        <v>0</v>
      </c>
      <c r="AI138" s="119">
        <v>0</v>
      </c>
      <c r="AJ138" s="119">
        <v>0</v>
      </c>
      <c r="AK138" s="119">
        <v>0</v>
      </c>
      <c r="AL138" s="119">
        <v>0</v>
      </c>
      <c r="AM138" s="178">
        <v>0</v>
      </c>
    </row>
    <row r="139" spans="1:39" s="6" customFormat="1" ht="15" x14ac:dyDescent="0.25">
      <c r="A139" s="76" t="s">
        <v>890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830781825</v>
      </c>
      <c r="AA139" s="27">
        <v>0</v>
      </c>
      <c r="AB139" s="27">
        <v>32668584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177">
        <v>863450409</v>
      </c>
    </row>
    <row r="140" spans="1:39" s="6" customFormat="1" ht="15" x14ac:dyDescent="0.25">
      <c r="A140" s="76" t="s">
        <v>891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177">
        <v>0</v>
      </c>
    </row>
    <row r="141" spans="1:39" s="6" customFormat="1" ht="15" x14ac:dyDescent="0.25">
      <c r="A141" s="117" t="s">
        <v>892</v>
      </c>
      <c r="B141" s="118" t="s">
        <v>209</v>
      </c>
      <c r="C141" s="119">
        <v>0</v>
      </c>
      <c r="D141" s="119">
        <v>0</v>
      </c>
      <c r="E141" s="119">
        <v>0</v>
      </c>
      <c r="F141" s="119">
        <v>0</v>
      </c>
      <c r="G141" s="119">
        <v>0</v>
      </c>
      <c r="H141" s="119">
        <v>0</v>
      </c>
      <c r="I141" s="119">
        <v>0</v>
      </c>
      <c r="J141" s="119">
        <v>0</v>
      </c>
      <c r="K141" s="119">
        <v>0</v>
      </c>
      <c r="L141" s="119">
        <v>0</v>
      </c>
      <c r="M141" s="119">
        <v>0</v>
      </c>
      <c r="N141" s="119">
        <v>0</v>
      </c>
      <c r="O141" s="119">
        <v>0</v>
      </c>
      <c r="P141" s="119">
        <v>0</v>
      </c>
      <c r="Q141" s="119">
        <v>0</v>
      </c>
      <c r="R141" s="119">
        <v>0</v>
      </c>
      <c r="S141" s="119">
        <v>0</v>
      </c>
      <c r="T141" s="119">
        <v>0</v>
      </c>
      <c r="U141" s="119">
        <v>0</v>
      </c>
      <c r="V141" s="119">
        <v>0</v>
      </c>
      <c r="W141" s="119">
        <v>0</v>
      </c>
      <c r="X141" s="119">
        <v>0</v>
      </c>
      <c r="Y141" s="119">
        <v>0</v>
      </c>
      <c r="Z141" s="119">
        <v>830781825</v>
      </c>
      <c r="AA141" s="119">
        <v>0</v>
      </c>
      <c r="AB141" s="119">
        <v>32668584</v>
      </c>
      <c r="AC141" s="119">
        <v>0</v>
      </c>
      <c r="AD141" s="119">
        <v>0</v>
      </c>
      <c r="AE141" s="119">
        <v>0</v>
      </c>
      <c r="AF141" s="119">
        <v>0</v>
      </c>
      <c r="AG141" s="119">
        <v>0</v>
      </c>
      <c r="AH141" s="119">
        <v>0</v>
      </c>
      <c r="AI141" s="119">
        <v>0</v>
      </c>
      <c r="AJ141" s="119">
        <v>0</v>
      </c>
      <c r="AK141" s="119">
        <v>0</v>
      </c>
      <c r="AL141" s="119">
        <v>0</v>
      </c>
      <c r="AM141" s="178">
        <v>863450409</v>
      </c>
    </row>
    <row r="142" spans="1:39" s="6" customFormat="1" ht="15" collapsed="1" x14ac:dyDescent="0.25">
      <c r="A142" s="77" t="s">
        <v>55</v>
      </c>
      <c r="B142" s="34" t="s">
        <v>92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830781825</v>
      </c>
      <c r="AA142" s="35">
        <v>0</v>
      </c>
      <c r="AB142" s="35">
        <v>32668584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179">
        <v>863450409</v>
      </c>
    </row>
    <row r="143" spans="1:39" s="6" customFormat="1" ht="15" x14ac:dyDescent="0.25">
      <c r="A143" s="76" t="s">
        <v>893</v>
      </c>
      <c r="B143" s="28" t="s">
        <v>143</v>
      </c>
      <c r="C143" s="27">
        <v>0</v>
      </c>
      <c r="D143" s="27">
        <v>0</v>
      </c>
      <c r="E143" s="27">
        <v>34524916</v>
      </c>
      <c r="F143" s="27">
        <v>0</v>
      </c>
      <c r="G143" s="27">
        <v>0</v>
      </c>
      <c r="H143" s="27">
        <v>500000</v>
      </c>
      <c r="I143" s="27">
        <v>0</v>
      </c>
      <c r="J143" s="27">
        <v>0</v>
      </c>
      <c r="K143" s="27">
        <v>0</v>
      </c>
      <c r="L143" s="27">
        <v>24734909</v>
      </c>
      <c r="M143" s="27">
        <v>7244000</v>
      </c>
      <c r="N143" s="27">
        <v>6412728</v>
      </c>
      <c r="O143" s="27">
        <v>5375079</v>
      </c>
      <c r="P143" s="27">
        <v>0</v>
      </c>
      <c r="Q143" s="27">
        <v>0</v>
      </c>
      <c r="R143" s="27">
        <v>0</v>
      </c>
      <c r="S143" s="27">
        <v>0</v>
      </c>
      <c r="T143" s="27">
        <v>177830000</v>
      </c>
      <c r="U143" s="27">
        <v>0</v>
      </c>
      <c r="V143" s="27">
        <v>372000</v>
      </c>
      <c r="W143" s="27">
        <v>2419772</v>
      </c>
      <c r="X143" s="27">
        <v>6405000</v>
      </c>
      <c r="Y143" s="27">
        <v>0</v>
      </c>
      <c r="Z143" s="27">
        <v>8300000</v>
      </c>
      <c r="AA143" s="27">
        <v>0</v>
      </c>
      <c r="AB143" s="27">
        <v>0</v>
      </c>
      <c r="AC143" s="27">
        <v>0</v>
      </c>
      <c r="AD143" s="27">
        <v>0</v>
      </c>
      <c r="AE143" s="27">
        <v>1950000</v>
      </c>
      <c r="AF143" s="27">
        <v>40909</v>
      </c>
      <c r="AG143" s="27">
        <v>4163636</v>
      </c>
      <c r="AH143" s="27">
        <v>30472727</v>
      </c>
      <c r="AI143" s="27">
        <v>0</v>
      </c>
      <c r="AJ143" s="27">
        <v>0</v>
      </c>
      <c r="AK143" s="27">
        <v>0</v>
      </c>
      <c r="AL143" s="27">
        <v>0</v>
      </c>
      <c r="AM143" s="177">
        <v>310745676</v>
      </c>
    </row>
    <row r="144" spans="1:39" s="6" customFormat="1" ht="15" x14ac:dyDescent="0.25">
      <c r="A144" s="76" t="s">
        <v>894</v>
      </c>
      <c r="B144" s="28" t="s">
        <v>144</v>
      </c>
      <c r="C144" s="27">
        <v>0</v>
      </c>
      <c r="D144" s="27">
        <v>0</v>
      </c>
      <c r="E144" s="27">
        <v>5288236</v>
      </c>
      <c r="F144" s="27">
        <v>4610000</v>
      </c>
      <c r="G144" s="27">
        <v>0</v>
      </c>
      <c r="H144" s="27">
        <v>7100000</v>
      </c>
      <c r="I144" s="27">
        <v>770000</v>
      </c>
      <c r="J144" s="27">
        <v>136364</v>
      </c>
      <c r="K144" s="27">
        <v>0</v>
      </c>
      <c r="L144" s="27">
        <v>12708591</v>
      </c>
      <c r="M144" s="27">
        <v>745000</v>
      </c>
      <c r="N144" s="27">
        <v>2713300</v>
      </c>
      <c r="O144" s="27">
        <v>13449286</v>
      </c>
      <c r="P144" s="27">
        <v>0</v>
      </c>
      <c r="Q144" s="27">
        <v>0</v>
      </c>
      <c r="R144" s="27">
        <v>1764500</v>
      </c>
      <c r="S144" s="27">
        <v>0</v>
      </c>
      <c r="T144" s="27">
        <v>29818309</v>
      </c>
      <c r="U144" s="27">
        <v>0</v>
      </c>
      <c r="V144" s="27">
        <v>4900000</v>
      </c>
      <c r="W144" s="27">
        <v>2980000</v>
      </c>
      <c r="X144" s="27">
        <v>1910000</v>
      </c>
      <c r="Y144" s="27">
        <v>0</v>
      </c>
      <c r="Z144" s="27">
        <v>0</v>
      </c>
      <c r="AA144" s="27">
        <v>0</v>
      </c>
      <c r="AB144" s="27">
        <v>18526722</v>
      </c>
      <c r="AC144" s="27">
        <v>902909</v>
      </c>
      <c r="AD144" s="27">
        <v>0</v>
      </c>
      <c r="AE144" s="27">
        <v>0</v>
      </c>
      <c r="AF144" s="27">
        <v>1854547</v>
      </c>
      <c r="AG144" s="27">
        <v>0</v>
      </c>
      <c r="AH144" s="27">
        <v>35184000</v>
      </c>
      <c r="AI144" s="27">
        <v>2790000</v>
      </c>
      <c r="AJ144" s="27">
        <v>0</v>
      </c>
      <c r="AK144" s="27">
        <v>0</v>
      </c>
      <c r="AL144" s="27">
        <v>0</v>
      </c>
      <c r="AM144" s="177">
        <v>148151764</v>
      </c>
    </row>
    <row r="145" spans="1:39" s="6" customFormat="1" ht="15" x14ac:dyDescent="0.25">
      <c r="A145" s="76" t="s">
        <v>895</v>
      </c>
      <c r="B145" s="28" t="s">
        <v>145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7000000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200000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177">
        <v>7200000</v>
      </c>
    </row>
    <row r="146" spans="1:39" s="6" customFormat="1" ht="15" x14ac:dyDescent="0.25">
      <c r="A146" s="76" t="s">
        <v>896</v>
      </c>
      <c r="B146" s="28" t="s">
        <v>146</v>
      </c>
      <c r="C146" s="27">
        <v>36977250</v>
      </c>
      <c r="D146" s="27">
        <v>0</v>
      </c>
      <c r="E146" s="27">
        <v>1400000</v>
      </c>
      <c r="F146" s="27">
        <v>560000</v>
      </c>
      <c r="G146" s="27">
        <v>304206</v>
      </c>
      <c r="H146" s="27">
        <v>18501173</v>
      </c>
      <c r="I146" s="27">
        <v>21868183</v>
      </c>
      <c r="J146" s="27">
        <v>772728</v>
      </c>
      <c r="K146" s="27">
        <v>18277700</v>
      </c>
      <c r="L146" s="27">
        <v>4636364</v>
      </c>
      <c r="M146" s="27">
        <v>21888546</v>
      </c>
      <c r="N146" s="27">
        <v>42518865</v>
      </c>
      <c r="O146" s="27">
        <v>2500000</v>
      </c>
      <c r="P146" s="27">
        <v>8065637</v>
      </c>
      <c r="Q146" s="27">
        <v>5941175</v>
      </c>
      <c r="R146" s="27">
        <v>6776821</v>
      </c>
      <c r="S146" s="27">
        <v>1195500</v>
      </c>
      <c r="T146" s="27">
        <v>428305884</v>
      </c>
      <c r="U146" s="27">
        <v>0</v>
      </c>
      <c r="V146" s="27">
        <v>36466386</v>
      </c>
      <c r="W146" s="27">
        <v>0</v>
      </c>
      <c r="X146" s="27">
        <v>40750000</v>
      </c>
      <c r="Y146" s="27">
        <v>431818</v>
      </c>
      <c r="Z146" s="27">
        <v>33498447</v>
      </c>
      <c r="AA146" s="27">
        <v>945000</v>
      </c>
      <c r="AB146" s="27">
        <v>56821246</v>
      </c>
      <c r="AC146" s="27">
        <v>10234462</v>
      </c>
      <c r="AD146" s="27">
        <v>253994399</v>
      </c>
      <c r="AE146" s="27">
        <v>53526586</v>
      </c>
      <c r="AF146" s="27">
        <v>60345872</v>
      </c>
      <c r="AG146" s="27">
        <v>12529092</v>
      </c>
      <c r="AH146" s="27">
        <v>64106604</v>
      </c>
      <c r="AI146" s="27">
        <v>3181818</v>
      </c>
      <c r="AJ146" s="27">
        <v>13710000</v>
      </c>
      <c r="AK146" s="27">
        <v>0</v>
      </c>
      <c r="AL146" s="27">
        <v>0</v>
      </c>
      <c r="AM146" s="177">
        <v>1261031762</v>
      </c>
    </row>
    <row r="147" spans="1:39" s="6" customFormat="1" ht="15" x14ac:dyDescent="0.25">
      <c r="A147" s="76" t="s">
        <v>897</v>
      </c>
      <c r="B147" s="28" t="s">
        <v>147</v>
      </c>
      <c r="C147" s="27">
        <v>121363</v>
      </c>
      <c r="D147" s="27">
        <v>0</v>
      </c>
      <c r="E147" s="27">
        <v>0</v>
      </c>
      <c r="F147" s="27">
        <v>121363</v>
      </c>
      <c r="G147" s="27">
        <v>0</v>
      </c>
      <c r="H147" s="27">
        <v>0</v>
      </c>
      <c r="I147" s="27">
        <v>121363</v>
      </c>
      <c r="J147" s="27">
        <v>121363</v>
      </c>
      <c r="K147" s="27">
        <v>121363</v>
      </c>
      <c r="L147" s="27">
        <v>18716</v>
      </c>
      <c r="M147" s="27">
        <v>18716</v>
      </c>
      <c r="N147" s="27">
        <v>0</v>
      </c>
      <c r="O147" s="27">
        <v>0</v>
      </c>
      <c r="P147" s="27">
        <v>121363</v>
      </c>
      <c r="Q147" s="27">
        <v>0</v>
      </c>
      <c r="R147" s="27">
        <v>121374</v>
      </c>
      <c r="S147" s="27">
        <v>121363</v>
      </c>
      <c r="T147" s="27">
        <v>0</v>
      </c>
      <c r="U147" s="27">
        <v>0</v>
      </c>
      <c r="V147" s="27">
        <v>0</v>
      </c>
      <c r="W147" s="27">
        <v>121366</v>
      </c>
      <c r="X147" s="27">
        <v>0</v>
      </c>
      <c r="Y147" s="27">
        <v>12190000</v>
      </c>
      <c r="Z147" s="27">
        <v>121363</v>
      </c>
      <c r="AA147" s="27">
        <v>121363</v>
      </c>
      <c r="AB147" s="27">
        <v>121363</v>
      </c>
      <c r="AC147" s="27">
        <v>0</v>
      </c>
      <c r="AD147" s="27">
        <v>0</v>
      </c>
      <c r="AE147" s="27">
        <v>0</v>
      </c>
      <c r="AF147" s="27">
        <v>121363</v>
      </c>
      <c r="AG147" s="27">
        <v>121363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177">
        <v>13926528</v>
      </c>
    </row>
    <row r="148" spans="1:39" s="6" customFormat="1" ht="15" x14ac:dyDescent="0.25">
      <c r="A148" s="76" t="s">
        <v>898</v>
      </c>
      <c r="B148" s="28" t="s">
        <v>148</v>
      </c>
      <c r="C148" s="27">
        <v>0</v>
      </c>
      <c r="D148" s="27">
        <v>0</v>
      </c>
      <c r="E148" s="27">
        <v>0</v>
      </c>
      <c r="F148" s="27">
        <v>0</v>
      </c>
      <c r="G148" s="27">
        <v>0</v>
      </c>
      <c r="H148" s="27">
        <v>4200000</v>
      </c>
      <c r="I148" s="27">
        <v>0</v>
      </c>
      <c r="J148" s="27">
        <v>0</v>
      </c>
      <c r="K148" s="27">
        <v>0</v>
      </c>
      <c r="L148" s="27">
        <v>3834546</v>
      </c>
      <c r="M148" s="27">
        <v>0</v>
      </c>
      <c r="N148" s="27">
        <v>92920000</v>
      </c>
      <c r="O148" s="27">
        <v>5649000</v>
      </c>
      <c r="P148" s="27">
        <v>1318182</v>
      </c>
      <c r="Q148" s="27">
        <v>0</v>
      </c>
      <c r="R148" s="27">
        <v>2700000</v>
      </c>
      <c r="S148" s="27">
        <v>0</v>
      </c>
      <c r="T148" s="27">
        <v>0</v>
      </c>
      <c r="U148" s="27">
        <v>0</v>
      </c>
      <c r="V148" s="27">
        <v>3900000</v>
      </c>
      <c r="W148" s="27">
        <v>0</v>
      </c>
      <c r="X148" s="27">
        <v>1825000</v>
      </c>
      <c r="Y148" s="27">
        <v>0</v>
      </c>
      <c r="Z148" s="27">
        <v>0</v>
      </c>
      <c r="AA148" s="27">
        <v>0</v>
      </c>
      <c r="AB148" s="27">
        <v>0</v>
      </c>
      <c r="AC148" s="27">
        <v>340000</v>
      </c>
      <c r="AD148" s="27">
        <v>0</v>
      </c>
      <c r="AE148" s="27">
        <v>0</v>
      </c>
      <c r="AF148" s="27">
        <v>0</v>
      </c>
      <c r="AG148" s="27">
        <v>0</v>
      </c>
      <c r="AH148" s="27">
        <v>7126435</v>
      </c>
      <c r="AI148" s="27">
        <v>0</v>
      </c>
      <c r="AJ148" s="27">
        <v>0</v>
      </c>
      <c r="AK148" s="27">
        <v>0</v>
      </c>
      <c r="AL148" s="27">
        <v>0</v>
      </c>
      <c r="AM148" s="177">
        <v>123813163</v>
      </c>
    </row>
    <row r="149" spans="1:39" s="6" customFormat="1" ht="15" x14ac:dyDescent="0.25">
      <c r="A149" s="76" t="s">
        <v>899</v>
      </c>
      <c r="B149" s="28" t="s">
        <v>149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177">
        <v>0</v>
      </c>
    </row>
    <row r="150" spans="1:39" s="6" customFormat="1" ht="15" x14ac:dyDescent="0.25">
      <c r="A150" s="76" t="s">
        <v>900</v>
      </c>
      <c r="B150" s="28" t="s">
        <v>150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139797342</v>
      </c>
      <c r="AI150" s="27">
        <v>0</v>
      </c>
      <c r="AJ150" s="27">
        <v>0</v>
      </c>
      <c r="AK150" s="27">
        <v>0</v>
      </c>
      <c r="AL150" s="27">
        <v>0</v>
      </c>
      <c r="AM150" s="177">
        <v>139797342</v>
      </c>
    </row>
    <row r="151" spans="1:39" s="6" customFormat="1" ht="15" x14ac:dyDescent="0.25">
      <c r="A151" s="76" t="s">
        <v>901</v>
      </c>
      <c r="B151" s="28" t="s">
        <v>151</v>
      </c>
      <c r="C151" s="27">
        <v>0</v>
      </c>
      <c r="D151" s="27">
        <v>0</v>
      </c>
      <c r="E151" s="27">
        <v>6300000</v>
      </c>
      <c r="F151" s="27">
        <v>0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2000000</v>
      </c>
      <c r="M151" s="27">
        <v>500000</v>
      </c>
      <c r="N151" s="27">
        <v>62262956</v>
      </c>
      <c r="O151" s="27">
        <v>635000</v>
      </c>
      <c r="P151" s="27">
        <v>0</v>
      </c>
      <c r="Q151" s="27">
        <v>0</v>
      </c>
      <c r="R151" s="27">
        <v>1135000</v>
      </c>
      <c r="S151" s="27">
        <v>0</v>
      </c>
      <c r="T151" s="27">
        <v>2053000</v>
      </c>
      <c r="U151" s="27">
        <v>0</v>
      </c>
      <c r="V151" s="27">
        <v>45525548</v>
      </c>
      <c r="W151" s="27">
        <v>0</v>
      </c>
      <c r="X151" s="27">
        <v>2000000</v>
      </c>
      <c r="Y151" s="27">
        <v>0</v>
      </c>
      <c r="Z151" s="27">
        <v>0</v>
      </c>
      <c r="AA151" s="27">
        <v>0</v>
      </c>
      <c r="AB151" s="27">
        <v>331650</v>
      </c>
      <c r="AC151" s="27">
        <v>12644109</v>
      </c>
      <c r="AD151" s="27">
        <v>0</v>
      </c>
      <c r="AE151" s="27">
        <v>2454544</v>
      </c>
      <c r="AF151" s="27">
        <v>500000</v>
      </c>
      <c r="AG151" s="27">
        <v>0</v>
      </c>
      <c r="AH151" s="27">
        <v>51597832</v>
      </c>
      <c r="AI151" s="27">
        <v>0</v>
      </c>
      <c r="AJ151" s="27">
        <v>1404546</v>
      </c>
      <c r="AK151" s="27">
        <v>0</v>
      </c>
      <c r="AL151" s="27">
        <v>0</v>
      </c>
      <c r="AM151" s="177">
        <v>191344185</v>
      </c>
    </row>
    <row r="152" spans="1:39" s="6" customFormat="1" ht="15" x14ac:dyDescent="0.25">
      <c r="A152" s="76" t="s">
        <v>902</v>
      </c>
      <c r="B152" s="28" t="s">
        <v>152</v>
      </c>
      <c r="C152" s="27">
        <v>500000</v>
      </c>
      <c r="D152" s="27">
        <v>5297546</v>
      </c>
      <c r="E152" s="27">
        <v>6497546</v>
      </c>
      <c r="F152" s="27">
        <v>5297546</v>
      </c>
      <c r="G152" s="27">
        <v>5297546</v>
      </c>
      <c r="H152" s="27">
        <v>0</v>
      </c>
      <c r="I152" s="27">
        <v>5297546</v>
      </c>
      <c r="J152" s="27">
        <v>5297546</v>
      </c>
      <c r="K152" s="27">
        <v>5297546</v>
      </c>
      <c r="L152" s="27">
        <v>4010452</v>
      </c>
      <c r="M152" s="27">
        <v>4010452</v>
      </c>
      <c r="N152" s="27">
        <v>0</v>
      </c>
      <c r="O152" s="27">
        <v>5297546</v>
      </c>
      <c r="P152" s="27">
        <v>5297572</v>
      </c>
      <c r="Q152" s="27">
        <v>5297546</v>
      </c>
      <c r="R152" s="27">
        <v>5297546</v>
      </c>
      <c r="S152" s="27">
        <v>5297546</v>
      </c>
      <c r="T152" s="27">
        <v>181818</v>
      </c>
      <c r="U152" s="27">
        <v>0</v>
      </c>
      <c r="V152" s="27">
        <v>4000000</v>
      </c>
      <c r="W152" s="27">
        <v>5297546</v>
      </c>
      <c r="X152" s="27">
        <v>5297546</v>
      </c>
      <c r="Y152" s="27">
        <v>5297546</v>
      </c>
      <c r="Z152" s="27">
        <v>6697546</v>
      </c>
      <c r="AA152" s="27">
        <v>5297546</v>
      </c>
      <c r="AB152" s="27">
        <v>5297546</v>
      </c>
      <c r="AC152" s="27">
        <v>5297546</v>
      </c>
      <c r="AD152" s="27">
        <v>0</v>
      </c>
      <c r="AE152" s="27">
        <v>5297546</v>
      </c>
      <c r="AF152" s="27">
        <v>5297546</v>
      </c>
      <c r="AG152" s="27">
        <v>5297546</v>
      </c>
      <c r="AH152" s="27">
        <v>5345455</v>
      </c>
      <c r="AI152" s="27">
        <v>5297546</v>
      </c>
      <c r="AJ152" s="27">
        <v>5297546</v>
      </c>
      <c r="AK152" s="27">
        <v>5297546</v>
      </c>
      <c r="AL152" s="27">
        <v>0</v>
      </c>
      <c r="AM152" s="177">
        <v>153086853</v>
      </c>
    </row>
    <row r="153" spans="1:39" s="6" customFormat="1" ht="15" x14ac:dyDescent="0.25">
      <c r="A153" s="76" t="s">
        <v>903</v>
      </c>
      <c r="B153" s="28" t="s">
        <v>153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99024565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177">
        <v>99024565</v>
      </c>
    </row>
    <row r="154" spans="1:39" s="6" customFormat="1" ht="15" x14ac:dyDescent="0.25">
      <c r="A154" s="76" t="s">
        <v>904</v>
      </c>
      <c r="B154" s="28" t="s">
        <v>154</v>
      </c>
      <c r="C154" s="27">
        <v>0</v>
      </c>
      <c r="D154" s="27">
        <v>0</v>
      </c>
      <c r="E154" s="27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800000</v>
      </c>
      <c r="O154" s="27">
        <v>36518182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7">
        <v>0</v>
      </c>
      <c r="V154" s="27">
        <v>9120000</v>
      </c>
      <c r="W154" s="27">
        <v>0</v>
      </c>
      <c r="X154" s="27">
        <v>800000</v>
      </c>
      <c r="Y154" s="27">
        <v>0</v>
      </c>
      <c r="Z154" s="27">
        <v>0</v>
      </c>
      <c r="AA154" s="27">
        <v>0</v>
      </c>
      <c r="AB154" s="27">
        <v>1000000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7">
        <v>0</v>
      </c>
      <c r="AM154" s="177">
        <v>48238182</v>
      </c>
    </row>
    <row r="155" spans="1:39" s="6" customFormat="1" ht="15" x14ac:dyDescent="0.25">
      <c r="A155" s="76" t="s">
        <v>905</v>
      </c>
      <c r="B155" s="28" t="s">
        <v>155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14000000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843173607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5200000</v>
      </c>
      <c r="U155" s="27">
        <v>0</v>
      </c>
      <c r="V155" s="27">
        <v>0</v>
      </c>
      <c r="W155" s="27">
        <v>0</v>
      </c>
      <c r="X155" s="27">
        <v>482216818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850000</v>
      </c>
      <c r="AF155" s="27">
        <v>0</v>
      </c>
      <c r="AG155" s="27">
        <v>0</v>
      </c>
      <c r="AH155" s="27">
        <v>15800000</v>
      </c>
      <c r="AI155" s="27">
        <v>0</v>
      </c>
      <c r="AJ155" s="27">
        <v>0</v>
      </c>
      <c r="AK155" s="27">
        <v>0</v>
      </c>
      <c r="AL155" s="27">
        <v>0</v>
      </c>
      <c r="AM155" s="177">
        <v>1361240425</v>
      </c>
    </row>
    <row r="156" spans="1:39" s="6" customFormat="1" ht="15" x14ac:dyDescent="0.25">
      <c r="A156" s="76" t="s">
        <v>906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1599997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1800000</v>
      </c>
      <c r="Y156" s="27">
        <v>0</v>
      </c>
      <c r="Z156" s="27">
        <v>0</v>
      </c>
      <c r="AA156" s="27">
        <v>0</v>
      </c>
      <c r="AB156" s="27">
        <v>16000000</v>
      </c>
      <c r="AC156" s="27">
        <v>0</v>
      </c>
      <c r="AD156" s="27">
        <v>0</v>
      </c>
      <c r="AE156" s="27">
        <v>13140880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177">
        <v>32540877</v>
      </c>
    </row>
    <row r="157" spans="1:39" s="6" customFormat="1" ht="15" x14ac:dyDescent="0.25">
      <c r="A157" s="117" t="s">
        <v>907</v>
      </c>
      <c r="B157" s="118" t="s">
        <v>210</v>
      </c>
      <c r="C157" s="119">
        <v>37598613</v>
      </c>
      <c r="D157" s="119">
        <v>5297546</v>
      </c>
      <c r="E157" s="119">
        <v>54010698</v>
      </c>
      <c r="F157" s="119">
        <v>10588909</v>
      </c>
      <c r="G157" s="119">
        <v>5601752</v>
      </c>
      <c r="H157" s="119">
        <v>44301173</v>
      </c>
      <c r="I157" s="119">
        <v>28057092</v>
      </c>
      <c r="J157" s="119">
        <v>6328001</v>
      </c>
      <c r="K157" s="119">
        <v>23696609</v>
      </c>
      <c r="L157" s="119">
        <v>51943578</v>
      </c>
      <c r="M157" s="119">
        <v>34406714</v>
      </c>
      <c r="N157" s="119">
        <v>1052401453</v>
      </c>
      <c r="O157" s="119">
        <v>76424093</v>
      </c>
      <c r="P157" s="119">
        <v>14802754</v>
      </c>
      <c r="Q157" s="119">
        <v>11238721</v>
      </c>
      <c r="R157" s="119">
        <v>17795241</v>
      </c>
      <c r="S157" s="119">
        <v>6614409</v>
      </c>
      <c r="T157" s="119">
        <v>643389011</v>
      </c>
      <c r="U157" s="119">
        <v>0</v>
      </c>
      <c r="V157" s="119">
        <v>104283934</v>
      </c>
      <c r="W157" s="119">
        <v>10818684</v>
      </c>
      <c r="X157" s="119">
        <v>642028929</v>
      </c>
      <c r="Y157" s="119">
        <v>17919364</v>
      </c>
      <c r="Z157" s="119">
        <v>48617356</v>
      </c>
      <c r="AA157" s="119">
        <v>6363909</v>
      </c>
      <c r="AB157" s="119">
        <v>98298527</v>
      </c>
      <c r="AC157" s="119">
        <v>29419026</v>
      </c>
      <c r="AD157" s="119">
        <v>253994399</v>
      </c>
      <c r="AE157" s="119">
        <v>77219556</v>
      </c>
      <c r="AF157" s="119">
        <v>68160237</v>
      </c>
      <c r="AG157" s="119">
        <v>22111637</v>
      </c>
      <c r="AH157" s="119">
        <v>349430395</v>
      </c>
      <c r="AI157" s="119">
        <v>11269364</v>
      </c>
      <c r="AJ157" s="119">
        <v>20412092</v>
      </c>
      <c r="AK157" s="119">
        <v>5297546</v>
      </c>
      <c r="AL157" s="119">
        <v>0</v>
      </c>
      <c r="AM157" s="178">
        <v>3890141322</v>
      </c>
    </row>
    <row r="158" spans="1:39" s="6" customFormat="1" ht="15" x14ac:dyDescent="0.25">
      <c r="A158" s="76" t="s">
        <v>908</v>
      </c>
      <c r="B158" s="28" t="s">
        <v>143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5800000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177">
        <v>5800000</v>
      </c>
    </row>
    <row r="159" spans="1:39" s="6" customFormat="1" ht="15" x14ac:dyDescent="0.25">
      <c r="A159" s="76" t="s">
        <v>909</v>
      </c>
      <c r="B159" s="28" t="s">
        <v>144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177">
        <v>0</v>
      </c>
    </row>
    <row r="160" spans="1:39" s="6" customFormat="1" ht="15" x14ac:dyDescent="0.25">
      <c r="A160" s="76" t="s">
        <v>910</v>
      </c>
      <c r="B160" s="28" t="s">
        <v>145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177">
        <v>0</v>
      </c>
    </row>
    <row r="161" spans="1:39" s="6" customFormat="1" ht="15" x14ac:dyDescent="0.25">
      <c r="A161" s="76" t="s">
        <v>911</v>
      </c>
      <c r="B161" s="28" t="s">
        <v>146</v>
      </c>
      <c r="C161" s="27">
        <v>2454545</v>
      </c>
      <c r="D161" s="27">
        <v>0</v>
      </c>
      <c r="E161" s="27">
        <v>0</v>
      </c>
      <c r="F161" s="27">
        <v>1080000</v>
      </c>
      <c r="G161" s="27">
        <v>0</v>
      </c>
      <c r="H161" s="27">
        <v>0</v>
      </c>
      <c r="I161" s="27">
        <v>10032132</v>
      </c>
      <c r="J161" s="27">
        <v>15450909</v>
      </c>
      <c r="K161" s="27">
        <v>13973605</v>
      </c>
      <c r="L161" s="27">
        <v>1500000</v>
      </c>
      <c r="M161" s="27">
        <v>0</v>
      </c>
      <c r="N161" s="27">
        <v>39317503</v>
      </c>
      <c r="O161" s="27">
        <v>6737624</v>
      </c>
      <c r="P161" s="27">
        <v>0</v>
      </c>
      <c r="Q161" s="27">
        <v>0</v>
      </c>
      <c r="R161" s="27">
        <v>0</v>
      </c>
      <c r="S161" s="27">
        <v>0</v>
      </c>
      <c r="T161" s="27">
        <v>127780636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7">
        <v>0</v>
      </c>
      <c r="AA161" s="27">
        <v>0</v>
      </c>
      <c r="AB161" s="27">
        <v>8702556</v>
      </c>
      <c r="AC161" s="27">
        <v>0</v>
      </c>
      <c r="AD161" s="27">
        <v>0</v>
      </c>
      <c r="AE161" s="27">
        <v>42467641</v>
      </c>
      <c r="AF161" s="27">
        <v>0</v>
      </c>
      <c r="AG161" s="27">
        <v>0</v>
      </c>
      <c r="AH161" s="27">
        <v>4262545</v>
      </c>
      <c r="AI161" s="27">
        <v>10637930</v>
      </c>
      <c r="AJ161" s="27">
        <v>0</v>
      </c>
      <c r="AK161" s="27">
        <v>0</v>
      </c>
      <c r="AL161" s="27">
        <v>0</v>
      </c>
      <c r="AM161" s="177">
        <v>284397626</v>
      </c>
    </row>
    <row r="162" spans="1:39" s="6" customFormat="1" ht="15" x14ac:dyDescent="0.25">
      <c r="A162" s="76" t="s">
        <v>912</v>
      </c>
      <c r="B162" s="28" t="s">
        <v>147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177">
        <v>0</v>
      </c>
    </row>
    <row r="163" spans="1:39" s="6" customFormat="1" ht="15" x14ac:dyDescent="0.25">
      <c r="A163" s="76" t="s">
        <v>913</v>
      </c>
      <c r="B163" s="28" t="s">
        <v>148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177">
        <v>0</v>
      </c>
    </row>
    <row r="164" spans="1:39" s="6" customFormat="1" ht="15" x14ac:dyDescent="0.25">
      <c r="A164" s="76" t="s">
        <v>914</v>
      </c>
      <c r="B164" s="28" t="s">
        <v>149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177">
        <v>0</v>
      </c>
    </row>
    <row r="165" spans="1:39" s="6" customFormat="1" ht="15" x14ac:dyDescent="0.25">
      <c r="A165" s="76" t="s">
        <v>915</v>
      </c>
      <c r="B165" s="28" t="s">
        <v>150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177">
        <v>0</v>
      </c>
    </row>
    <row r="166" spans="1:39" s="6" customFormat="1" ht="15" x14ac:dyDescent="0.25">
      <c r="A166" s="76" t="s">
        <v>916</v>
      </c>
      <c r="B166" s="28" t="s">
        <v>151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227273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177">
        <v>227273</v>
      </c>
    </row>
    <row r="167" spans="1:39" s="6" customFormat="1" ht="15" x14ac:dyDescent="0.25">
      <c r="A167" s="76" t="s">
        <v>917</v>
      </c>
      <c r="B167" s="28" t="s">
        <v>152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2027272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177">
        <v>2027272</v>
      </c>
    </row>
    <row r="168" spans="1:39" s="6" customFormat="1" ht="15" x14ac:dyDescent="0.25">
      <c r="A168" s="76" t="s">
        <v>918</v>
      </c>
      <c r="B168" s="28" t="s">
        <v>153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177">
        <v>0</v>
      </c>
    </row>
    <row r="169" spans="1:39" s="6" customFormat="1" ht="15" x14ac:dyDescent="0.25">
      <c r="A169" s="76" t="s">
        <v>919</v>
      </c>
      <c r="B169" s="28" t="s">
        <v>154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177">
        <v>0</v>
      </c>
    </row>
    <row r="170" spans="1:39" s="6" customFormat="1" ht="15" x14ac:dyDescent="0.25">
      <c r="A170" s="76" t="s">
        <v>920</v>
      </c>
      <c r="B170" s="28" t="s">
        <v>155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1062271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9000000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177">
        <v>10062271</v>
      </c>
    </row>
    <row r="171" spans="1:39" s="6" customFormat="1" ht="15" x14ac:dyDescent="0.25">
      <c r="A171" s="76" t="s">
        <v>921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177">
        <v>0</v>
      </c>
    </row>
    <row r="172" spans="1:39" s="6" customFormat="1" ht="15" x14ac:dyDescent="0.25">
      <c r="A172" s="117" t="s">
        <v>922</v>
      </c>
      <c r="B172" s="118" t="s">
        <v>211</v>
      </c>
      <c r="C172" s="119">
        <v>2454545</v>
      </c>
      <c r="D172" s="119">
        <v>0</v>
      </c>
      <c r="E172" s="119">
        <v>0</v>
      </c>
      <c r="F172" s="119">
        <v>1080000</v>
      </c>
      <c r="G172" s="119">
        <v>0</v>
      </c>
      <c r="H172" s="119">
        <v>0</v>
      </c>
      <c r="I172" s="119">
        <v>12059404</v>
      </c>
      <c r="J172" s="119">
        <v>15450909</v>
      </c>
      <c r="K172" s="119">
        <v>13973605</v>
      </c>
      <c r="L172" s="119">
        <v>2562271</v>
      </c>
      <c r="M172" s="119">
        <v>0</v>
      </c>
      <c r="N172" s="119">
        <v>39317503</v>
      </c>
      <c r="O172" s="119">
        <v>6737624</v>
      </c>
      <c r="P172" s="119">
        <v>0</v>
      </c>
      <c r="Q172" s="119">
        <v>0</v>
      </c>
      <c r="R172" s="119">
        <v>0</v>
      </c>
      <c r="S172" s="119">
        <v>9000000</v>
      </c>
      <c r="T172" s="119">
        <v>127780636</v>
      </c>
      <c r="U172" s="119">
        <v>0</v>
      </c>
      <c r="V172" s="119">
        <v>0</v>
      </c>
      <c r="W172" s="119">
        <v>0</v>
      </c>
      <c r="X172" s="119">
        <v>0</v>
      </c>
      <c r="Y172" s="119">
        <v>0</v>
      </c>
      <c r="Z172" s="119">
        <v>0</v>
      </c>
      <c r="AA172" s="119">
        <v>0</v>
      </c>
      <c r="AB172" s="119">
        <v>14729829</v>
      </c>
      <c r="AC172" s="119">
        <v>0</v>
      </c>
      <c r="AD172" s="119">
        <v>0</v>
      </c>
      <c r="AE172" s="119">
        <v>42467641</v>
      </c>
      <c r="AF172" s="119">
        <v>0</v>
      </c>
      <c r="AG172" s="119">
        <v>0</v>
      </c>
      <c r="AH172" s="119">
        <v>4262545</v>
      </c>
      <c r="AI172" s="119">
        <v>10637930</v>
      </c>
      <c r="AJ172" s="119">
        <v>0</v>
      </c>
      <c r="AK172" s="119">
        <v>0</v>
      </c>
      <c r="AL172" s="119">
        <v>0</v>
      </c>
      <c r="AM172" s="178">
        <v>302514442</v>
      </c>
    </row>
    <row r="173" spans="1:39" s="6" customFormat="1" ht="15" collapsed="1" x14ac:dyDescent="0.25">
      <c r="A173" s="77" t="s">
        <v>56</v>
      </c>
      <c r="B173" s="34" t="s">
        <v>93</v>
      </c>
      <c r="C173" s="35">
        <v>40053158</v>
      </c>
      <c r="D173" s="35">
        <v>5297546</v>
      </c>
      <c r="E173" s="35">
        <v>54010698</v>
      </c>
      <c r="F173" s="35">
        <v>11668909</v>
      </c>
      <c r="G173" s="35">
        <v>5601752</v>
      </c>
      <c r="H173" s="35">
        <v>44301173</v>
      </c>
      <c r="I173" s="35">
        <v>40116496</v>
      </c>
      <c r="J173" s="35">
        <v>21778910</v>
      </c>
      <c r="K173" s="35">
        <v>37670214</v>
      </c>
      <c r="L173" s="35">
        <v>54505849</v>
      </c>
      <c r="M173" s="35">
        <v>34406714</v>
      </c>
      <c r="N173" s="35">
        <v>1091718956</v>
      </c>
      <c r="O173" s="35">
        <v>83161717</v>
      </c>
      <c r="P173" s="35">
        <v>14802754</v>
      </c>
      <c r="Q173" s="35">
        <v>11238721</v>
      </c>
      <c r="R173" s="35">
        <v>17795241</v>
      </c>
      <c r="S173" s="35">
        <v>15614409</v>
      </c>
      <c r="T173" s="35">
        <v>771169647</v>
      </c>
      <c r="U173" s="35">
        <v>0</v>
      </c>
      <c r="V173" s="35">
        <v>104283934</v>
      </c>
      <c r="W173" s="35">
        <v>10818684</v>
      </c>
      <c r="X173" s="35">
        <v>642028929</v>
      </c>
      <c r="Y173" s="35">
        <v>17919364</v>
      </c>
      <c r="Z173" s="35">
        <v>48617356</v>
      </c>
      <c r="AA173" s="35">
        <v>6363909</v>
      </c>
      <c r="AB173" s="35">
        <v>113028356</v>
      </c>
      <c r="AC173" s="35">
        <v>29419026</v>
      </c>
      <c r="AD173" s="35">
        <v>253994399</v>
      </c>
      <c r="AE173" s="35">
        <v>119687197</v>
      </c>
      <c r="AF173" s="35">
        <v>68160237</v>
      </c>
      <c r="AG173" s="35">
        <v>22111637</v>
      </c>
      <c r="AH173" s="35">
        <v>353692940</v>
      </c>
      <c r="AI173" s="35">
        <v>21907294</v>
      </c>
      <c r="AJ173" s="35">
        <v>20412092</v>
      </c>
      <c r="AK173" s="35">
        <v>5297546</v>
      </c>
      <c r="AL173" s="35">
        <v>0</v>
      </c>
      <c r="AM173" s="179">
        <v>4192655764</v>
      </c>
    </row>
    <row r="174" spans="1:39" s="6" customFormat="1" ht="15" x14ac:dyDescent="0.25">
      <c r="A174" s="76" t="s">
        <v>923</v>
      </c>
      <c r="B174" s="28" t="s">
        <v>143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177">
        <v>0</v>
      </c>
    </row>
    <row r="175" spans="1:39" s="6" customFormat="1" ht="15" x14ac:dyDescent="0.25">
      <c r="A175" s="76" t="s">
        <v>924</v>
      </c>
      <c r="B175" s="28" t="s">
        <v>144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177">
        <v>0</v>
      </c>
    </row>
    <row r="176" spans="1:39" s="6" customFormat="1" ht="15" x14ac:dyDescent="0.25">
      <c r="A176" s="76" t="s">
        <v>925</v>
      </c>
      <c r="B176" s="28" t="s">
        <v>145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177">
        <v>0</v>
      </c>
    </row>
    <row r="177" spans="1:39" s="6" customFormat="1" ht="15" x14ac:dyDescent="0.25">
      <c r="A177" s="76" t="s">
        <v>926</v>
      </c>
      <c r="B177" s="28" t="s">
        <v>146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177">
        <v>0</v>
      </c>
    </row>
    <row r="178" spans="1:39" s="6" customFormat="1" ht="15" x14ac:dyDescent="0.25">
      <c r="A178" s="76" t="s">
        <v>927</v>
      </c>
      <c r="B178" s="28" t="s">
        <v>147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177">
        <v>0</v>
      </c>
    </row>
    <row r="179" spans="1:39" s="6" customFormat="1" ht="15" x14ac:dyDescent="0.25">
      <c r="A179" s="76" t="s">
        <v>928</v>
      </c>
      <c r="B179" s="28" t="s">
        <v>148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177">
        <v>0</v>
      </c>
    </row>
    <row r="180" spans="1:39" s="6" customFormat="1" ht="15" x14ac:dyDescent="0.25">
      <c r="A180" s="76" t="s">
        <v>929</v>
      </c>
      <c r="B180" s="28" t="s">
        <v>149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177">
        <v>0</v>
      </c>
    </row>
    <row r="181" spans="1:39" s="6" customFormat="1" ht="15" x14ac:dyDescent="0.25">
      <c r="A181" s="76" t="s">
        <v>930</v>
      </c>
      <c r="B181" s="28" t="s">
        <v>150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177">
        <v>0</v>
      </c>
    </row>
    <row r="182" spans="1:39" s="6" customFormat="1" ht="15" x14ac:dyDescent="0.25">
      <c r="A182" s="76" t="s">
        <v>931</v>
      </c>
      <c r="B182" s="28" t="s">
        <v>151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177">
        <v>0</v>
      </c>
    </row>
    <row r="183" spans="1:39" s="6" customFormat="1" ht="15" x14ac:dyDescent="0.25">
      <c r="A183" s="76" t="s">
        <v>932</v>
      </c>
      <c r="B183" s="28" t="s">
        <v>152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177">
        <v>0</v>
      </c>
    </row>
    <row r="184" spans="1:39" s="6" customFormat="1" ht="15" x14ac:dyDescent="0.25">
      <c r="A184" s="76" t="s">
        <v>933</v>
      </c>
      <c r="B184" s="28" t="s">
        <v>153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177">
        <v>0</v>
      </c>
    </row>
    <row r="185" spans="1:39" s="6" customFormat="1" ht="15" x14ac:dyDescent="0.25">
      <c r="A185" s="76" t="s">
        <v>934</v>
      </c>
      <c r="B185" s="28" t="s">
        <v>154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177">
        <v>0</v>
      </c>
    </row>
    <row r="186" spans="1:39" s="6" customFormat="1" ht="15" x14ac:dyDescent="0.25">
      <c r="A186" s="76" t="s">
        <v>935</v>
      </c>
      <c r="B186" s="28" t="s">
        <v>155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177">
        <v>0</v>
      </c>
    </row>
    <row r="187" spans="1:39" s="6" customFormat="1" ht="15" x14ac:dyDescent="0.25">
      <c r="A187" s="76" t="s">
        <v>936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177">
        <v>0</v>
      </c>
    </row>
    <row r="188" spans="1:39" s="6" customFormat="1" ht="15" x14ac:dyDescent="0.25">
      <c r="A188" s="117" t="s">
        <v>937</v>
      </c>
      <c r="B188" s="118" t="s">
        <v>156</v>
      </c>
      <c r="C188" s="119">
        <v>0</v>
      </c>
      <c r="D188" s="119">
        <v>0</v>
      </c>
      <c r="E188" s="119">
        <v>0</v>
      </c>
      <c r="F188" s="119">
        <v>0</v>
      </c>
      <c r="G188" s="119">
        <v>0</v>
      </c>
      <c r="H188" s="119">
        <v>0</v>
      </c>
      <c r="I188" s="119">
        <v>0</v>
      </c>
      <c r="J188" s="119">
        <v>0</v>
      </c>
      <c r="K188" s="119">
        <v>0</v>
      </c>
      <c r="L188" s="119">
        <v>0</v>
      </c>
      <c r="M188" s="119">
        <v>0</v>
      </c>
      <c r="N188" s="119">
        <v>0</v>
      </c>
      <c r="O188" s="119">
        <v>0</v>
      </c>
      <c r="P188" s="119">
        <v>0</v>
      </c>
      <c r="Q188" s="119">
        <v>0</v>
      </c>
      <c r="R188" s="119">
        <v>0</v>
      </c>
      <c r="S188" s="119">
        <v>0</v>
      </c>
      <c r="T188" s="119">
        <v>0</v>
      </c>
      <c r="U188" s="119">
        <v>0</v>
      </c>
      <c r="V188" s="119">
        <v>0</v>
      </c>
      <c r="W188" s="119">
        <v>0</v>
      </c>
      <c r="X188" s="119">
        <v>0</v>
      </c>
      <c r="Y188" s="119">
        <v>0</v>
      </c>
      <c r="Z188" s="119">
        <v>0</v>
      </c>
      <c r="AA188" s="119">
        <v>0</v>
      </c>
      <c r="AB188" s="119">
        <v>0</v>
      </c>
      <c r="AC188" s="119">
        <v>0</v>
      </c>
      <c r="AD188" s="119">
        <v>0</v>
      </c>
      <c r="AE188" s="119">
        <v>0</v>
      </c>
      <c r="AF188" s="119">
        <v>0</v>
      </c>
      <c r="AG188" s="119">
        <v>0</v>
      </c>
      <c r="AH188" s="119">
        <v>0</v>
      </c>
      <c r="AI188" s="119">
        <v>0</v>
      </c>
      <c r="AJ188" s="119">
        <v>0</v>
      </c>
      <c r="AK188" s="119">
        <v>0</v>
      </c>
      <c r="AL188" s="119">
        <v>0</v>
      </c>
      <c r="AM188" s="178">
        <v>0</v>
      </c>
    </row>
    <row r="189" spans="1:39" s="6" customFormat="1" ht="15" x14ac:dyDescent="0.25">
      <c r="A189" s="76" t="s">
        <v>938</v>
      </c>
      <c r="B189" s="28" t="s">
        <v>143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177">
        <v>0</v>
      </c>
    </row>
    <row r="190" spans="1:39" s="6" customFormat="1" ht="15" x14ac:dyDescent="0.25">
      <c r="A190" s="76" t="s">
        <v>939</v>
      </c>
      <c r="B190" s="28" t="s">
        <v>144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177">
        <v>0</v>
      </c>
    </row>
    <row r="191" spans="1:39" s="6" customFormat="1" ht="15" x14ac:dyDescent="0.25">
      <c r="A191" s="76" t="s">
        <v>940</v>
      </c>
      <c r="B191" s="28" t="s">
        <v>145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177">
        <v>0</v>
      </c>
    </row>
    <row r="192" spans="1:39" s="6" customFormat="1" ht="15" x14ac:dyDescent="0.25">
      <c r="A192" s="76" t="s">
        <v>941</v>
      </c>
      <c r="B192" s="28" t="s">
        <v>146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177">
        <v>0</v>
      </c>
    </row>
    <row r="193" spans="1:39" s="6" customFormat="1" ht="15" x14ac:dyDescent="0.25">
      <c r="A193" s="76" t="s">
        <v>942</v>
      </c>
      <c r="B193" s="28" t="s">
        <v>147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177">
        <v>0</v>
      </c>
    </row>
    <row r="194" spans="1:39" s="6" customFormat="1" ht="15" x14ac:dyDescent="0.25">
      <c r="A194" s="76" t="s">
        <v>943</v>
      </c>
      <c r="B194" s="28" t="s">
        <v>148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177">
        <v>0</v>
      </c>
    </row>
    <row r="195" spans="1:39" s="6" customFormat="1" ht="15" x14ac:dyDescent="0.25">
      <c r="A195" s="76" t="s">
        <v>944</v>
      </c>
      <c r="B195" s="28" t="s">
        <v>149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177">
        <v>0</v>
      </c>
    </row>
    <row r="196" spans="1:39" s="6" customFormat="1" ht="15" x14ac:dyDescent="0.25">
      <c r="A196" s="76" t="s">
        <v>945</v>
      </c>
      <c r="B196" s="28" t="s">
        <v>150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177">
        <v>0</v>
      </c>
    </row>
    <row r="197" spans="1:39" s="6" customFormat="1" ht="15" x14ac:dyDescent="0.25">
      <c r="A197" s="76" t="s">
        <v>946</v>
      </c>
      <c r="B197" s="28" t="s">
        <v>151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177">
        <v>0</v>
      </c>
    </row>
    <row r="198" spans="1:39" s="6" customFormat="1" ht="15" x14ac:dyDescent="0.25">
      <c r="A198" s="76" t="s">
        <v>947</v>
      </c>
      <c r="B198" s="28" t="s">
        <v>152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177">
        <v>0</v>
      </c>
    </row>
    <row r="199" spans="1:39" s="6" customFormat="1" ht="15" x14ac:dyDescent="0.25">
      <c r="A199" s="76" t="s">
        <v>948</v>
      </c>
      <c r="B199" s="28" t="s">
        <v>153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177">
        <v>0</v>
      </c>
    </row>
    <row r="200" spans="1:39" s="6" customFormat="1" ht="15" x14ac:dyDescent="0.25">
      <c r="A200" s="76" t="s">
        <v>949</v>
      </c>
      <c r="B200" s="28" t="s">
        <v>154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177">
        <v>0</v>
      </c>
    </row>
    <row r="201" spans="1:39" s="6" customFormat="1" ht="15" x14ac:dyDescent="0.25">
      <c r="A201" s="76" t="s">
        <v>950</v>
      </c>
      <c r="B201" s="28" t="s">
        <v>155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177">
        <v>0</v>
      </c>
    </row>
    <row r="202" spans="1:39" s="6" customFormat="1" ht="15" x14ac:dyDescent="0.25">
      <c r="A202" s="76" t="s">
        <v>951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177">
        <v>0</v>
      </c>
    </row>
    <row r="203" spans="1:39" s="6" customFormat="1" ht="15" x14ac:dyDescent="0.25">
      <c r="A203" s="117" t="s">
        <v>952</v>
      </c>
      <c r="B203" s="118" t="s">
        <v>157</v>
      </c>
      <c r="C203" s="119">
        <v>0</v>
      </c>
      <c r="D203" s="119">
        <v>0</v>
      </c>
      <c r="E203" s="119">
        <v>0</v>
      </c>
      <c r="F203" s="119">
        <v>0</v>
      </c>
      <c r="G203" s="119">
        <v>0</v>
      </c>
      <c r="H203" s="119">
        <v>0</v>
      </c>
      <c r="I203" s="119">
        <v>0</v>
      </c>
      <c r="J203" s="119">
        <v>0</v>
      </c>
      <c r="K203" s="119">
        <v>0</v>
      </c>
      <c r="L203" s="119">
        <v>0</v>
      </c>
      <c r="M203" s="119">
        <v>0</v>
      </c>
      <c r="N203" s="119">
        <v>0</v>
      </c>
      <c r="O203" s="119">
        <v>0</v>
      </c>
      <c r="P203" s="119">
        <v>0</v>
      </c>
      <c r="Q203" s="119">
        <v>0</v>
      </c>
      <c r="R203" s="119">
        <v>0</v>
      </c>
      <c r="S203" s="119">
        <v>0</v>
      </c>
      <c r="T203" s="119">
        <v>0</v>
      </c>
      <c r="U203" s="119">
        <v>0</v>
      </c>
      <c r="V203" s="119">
        <v>0</v>
      </c>
      <c r="W203" s="119">
        <v>0</v>
      </c>
      <c r="X203" s="119">
        <v>0</v>
      </c>
      <c r="Y203" s="119">
        <v>0</v>
      </c>
      <c r="Z203" s="119">
        <v>0</v>
      </c>
      <c r="AA203" s="119">
        <v>0</v>
      </c>
      <c r="AB203" s="119">
        <v>0</v>
      </c>
      <c r="AC203" s="119">
        <v>0</v>
      </c>
      <c r="AD203" s="119">
        <v>0</v>
      </c>
      <c r="AE203" s="119">
        <v>0</v>
      </c>
      <c r="AF203" s="119">
        <v>0</v>
      </c>
      <c r="AG203" s="119">
        <v>0</v>
      </c>
      <c r="AH203" s="119">
        <v>0</v>
      </c>
      <c r="AI203" s="119">
        <v>0</v>
      </c>
      <c r="AJ203" s="119">
        <v>0</v>
      </c>
      <c r="AK203" s="119">
        <v>0</v>
      </c>
      <c r="AL203" s="119">
        <v>0</v>
      </c>
      <c r="AM203" s="178">
        <v>0</v>
      </c>
    </row>
    <row r="204" spans="1:39" s="6" customFormat="1" ht="15" collapsed="1" x14ac:dyDescent="0.25">
      <c r="A204" s="77" t="s">
        <v>57</v>
      </c>
      <c r="B204" s="34" t="s">
        <v>94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179">
        <v>0</v>
      </c>
    </row>
    <row r="205" spans="1:39" s="6" customFormat="1" ht="15" x14ac:dyDescent="0.25">
      <c r="A205" s="76" t="s">
        <v>953</v>
      </c>
      <c r="B205" s="28" t="s">
        <v>143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177">
        <v>0</v>
      </c>
    </row>
    <row r="206" spans="1:39" s="6" customFormat="1" ht="15" x14ac:dyDescent="0.25">
      <c r="A206" s="76" t="s">
        <v>954</v>
      </c>
      <c r="B206" s="28" t="s">
        <v>144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177">
        <v>0</v>
      </c>
    </row>
    <row r="207" spans="1:39" s="6" customFormat="1" ht="15" x14ac:dyDescent="0.25">
      <c r="A207" s="76" t="s">
        <v>955</v>
      </c>
      <c r="B207" s="28" t="s">
        <v>145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177">
        <v>0</v>
      </c>
    </row>
    <row r="208" spans="1:39" s="6" customFormat="1" ht="15" x14ac:dyDescent="0.25">
      <c r="A208" s="76" t="s">
        <v>956</v>
      </c>
      <c r="B208" s="28" t="s">
        <v>146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3927396</v>
      </c>
      <c r="K208" s="27">
        <v>10775150</v>
      </c>
      <c r="L208" s="27">
        <v>0</v>
      </c>
      <c r="M208" s="27">
        <v>0</v>
      </c>
      <c r="N208" s="27">
        <v>0</v>
      </c>
      <c r="O208" s="27">
        <v>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8021916</v>
      </c>
      <c r="X208" s="27">
        <v>0</v>
      </c>
      <c r="Y208" s="27">
        <v>366709709</v>
      </c>
      <c r="Z208" s="27">
        <v>0</v>
      </c>
      <c r="AA208" s="27">
        <v>23497675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177">
        <v>412931846</v>
      </c>
    </row>
    <row r="209" spans="1:39" s="6" customFormat="1" ht="15" x14ac:dyDescent="0.25">
      <c r="A209" s="76" t="s">
        <v>957</v>
      </c>
      <c r="B209" s="28" t="s">
        <v>147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177">
        <v>0</v>
      </c>
    </row>
    <row r="210" spans="1:39" s="6" customFormat="1" ht="15" x14ac:dyDescent="0.25">
      <c r="A210" s="76" t="s">
        <v>958</v>
      </c>
      <c r="B210" s="28" t="s">
        <v>148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177">
        <v>0</v>
      </c>
    </row>
    <row r="211" spans="1:39" s="6" customFormat="1" ht="15" x14ac:dyDescent="0.25">
      <c r="A211" s="76" t="s">
        <v>959</v>
      </c>
      <c r="B211" s="28" t="s">
        <v>149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177">
        <v>0</v>
      </c>
    </row>
    <row r="212" spans="1:39" s="6" customFormat="1" ht="15" x14ac:dyDescent="0.25">
      <c r="A212" s="76" t="s">
        <v>960</v>
      </c>
      <c r="B212" s="28" t="s">
        <v>150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177">
        <v>0</v>
      </c>
    </row>
    <row r="213" spans="1:39" s="6" customFormat="1" ht="15" x14ac:dyDescent="0.25">
      <c r="A213" s="76" t="s">
        <v>961</v>
      </c>
      <c r="B213" s="28" t="s">
        <v>151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177">
        <v>0</v>
      </c>
    </row>
    <row r="214" spans="1:39" s="6" customFormat="1" ht="15" x14ac:dyDescent="0.25">
      <c r="A214" s="76" t="s">
        <v>962</v>
      </c>
      <c r="B214" s="28" t="s">
        <v>152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177">
        <v>0</v>
      </c>
    </row>
    <row r="215" spans="1:39" s="6" customFormat="1" ht="15" x14ac:dyDescent="0.25">
      <c r="A215" s="76" t="s">
        <v>963</v>
      </c>
      <c r="B215" s="28" t="s">
        <v>153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177">
        <v>0</v>
      </c>
    </row>
    <row r="216" spans="1:39" s="6" customFormat="1" ht="15" x14ac:dyDescent="0.25">
      <c r="A216" s="76" t="s">
        <v>964</v>
      </c>
      <c r="B216" s="28" t="s">
        <v>154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177">
        <v>0</v>
      </c>
    </row>
    <row r="217" spans="1:39" s="6" customFormat="1" ht="15" x14ac:dyDescent="0.25">
      <c r="A217" s="76" t="s">
        <v>965</v>
      </c>
      <c r="B217" s="28" t="s">
        <v>155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177">
        <v>0</v>
      </c>
    </row>
    <row r="218" spans="1:39" s="6" customFormat="1" ht="15" x14ac:dyDescent="0.25">
      <c r="A218" s="76" t="s">
        <v>966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177">
        <v>0</v>
      </c>
    </row>
    <row r="219" spans="1:39" s="6" customFormat="1" ht="15" x14ac:dyDescent="0.25">
      <c r="A219" s="117" t="s">
        <v>967</v>
      </c>
      <c r="B219" s="118" t="s">
        <v>157</v>
      </c>
      <c r="C219" s="119">
        <v>0</v>
      </c>
      <c r="D219" s="119">
        <v>0</v>
      </c>
      <c r="E219" s="119">
        <v>0</v>
      </c>
      <c r="F219" s="119">
        <v>0</v>
      </c>
      <c r="G219" s="119">
        <v>0</v>
      </c>
      <c r="H219" s="119">
        <v>0</v>
      </c>
      <c r="I219" s="119">
        <v>0</v>
      </c>
      <c r="J219" s="119">
        <v>3927396</v>
      </c>
      <c r="K219" s="119">
        <v>10775150</v>
      </c>
      <c r="L219" s="119">
        <v>0</v>
      </c>
      <c r="M219" s="119">
        <v>0</v>
      </c>
      <c r="N219" s="119">
        <v>0</v>
      </c>
      <c r="O219" s="119">
        <v>0</v>
      </c>
      <c r="P219" s="119">
        <v>0</v>
      </c>
      <c r="Q219" s="119">
        <v>0</v>
      </c>
      <c r="R219" s="119">
        <v>0</v>
      </c>
      <c r="S219" s="119">
        <v>0</v>
      </c>
      <c r="T219" s="119">
        <v>0</v>
      </c>
      <c r="U219" s="119">
        <v>0</v>
      </c>
      <c r="V219" s="119">
        <v>0</v>
      </c>
      <c r="W219" s="119">
        <v>8021916</v>
      </c>
      <c r="X219" s="119">
        <v>0</v>
      </c>
      <c r="Y219" s="119">
        <v>366709709</v>
      </c>
      <c r="Z219" s="119">
        <v>0</v>
      </c>
      <c r="AA219" s="119">
        <v>23497675</v>
      </c>
      <c r="AB219" s="119">
        <v>0</v>
      </c>
      <c r="AC219" s="119">
        <v>0</v>
      </c>
      <c r="AD219" s="119">
        <v>0</v>
      </c>
      <c r="AE219" s="119">
        <v>0</v>
      </c>
      <c r="AF219" s="119">
        <v>0</v>
      </c>
      <c r="AG219" s="119">
        <v>0</v>
      </c>
      <c r="AH219" s="119">
        <v>0</v>
      </c>
      <c r="AI219" s="119">
        <v>0</v>
      </c>
      <c r="AJ219" s="119">
        <v>0</v>
      </c>
      <c r="AK219" s="119">
        <v>0</v>
      </c>
      <c r="AL219" s="119">
        <v>0</v>
      </c>
      <c r="AM219" s="178">
        <v>412931846</v>
      </c>
    </row>
    <row r="220" spans="1:39" s="6" customFormat="1" ht="15" x14ac:dyDescent="0.25">
      <c r="A220" s="76" t="s">
        <v>968</v>
      </c>
      <c r="B220" s="28" t="s">
        <v>143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177">
        <v>0</v>
      </c>
    </row>
    <row r="221" spans="1:39" s="6" customFormat="1" ht="15" x14ac:dyDescent="0.25">
      <c r="A221" s="76" t="s">
        <v>969</v>
      </c>
      <c r="B221" s="28" t="s">
        <v>144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177">
        <v>0</v>
      </c>
    </row>
    <row r="222" spans="1:39" s="6" customFormat="1" ht="15" x14ac:dyDescent="0.25">
      <c r="A222" s="76" t="s">
        <v>970</v>
      </c>
      <c r="B222" s="28" t="s">
        <v>145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177">
        <v>0</v>
      </c>
    </row>
    <row r="223" spans="1:39" s="6" customFormat="1" ht="15" x14ac:dyDescent="0.25">
      <c r="A223" s="76" t="s">
        <v>971</v>
      </c>
      <c r="B223" s="28" t="s">
        <v>146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177">
        <v>0</v>
      </c>
    </row>
    <row r="224" spans="1:39" s="6" customFormat="1" ht="15" x14ac:dyDescent="0.25">
      <c r="A224" s="76" t="s">
        <v>972</v>
      </c>
      <c r="B224" s="28" t="s">
        <v>147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177">
        <v>0</v>
      </c>
    </row>
    <row r="225" spans="1:39" s="6" customFormat="1" ht="15" x14ac:dyDescent="0.25">
      <c r="A225" s="76" t="s">
        <v>973</v>
      </c>
      <c r="B225" s="28" t="s">
        <v>148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177">
        <v>0</v>
      </c>
    </row>
    <row r="226" spans="1:39" s="6" customFormat="1" ht="15" x14ac:dyDescent="0.25">
      <c r="A226" s="76" t="s">
        <v>974</v>
      </c>
      <c r="B226" s="28" t="s">
        <v>149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177">
        <v>0</v>
      </c>
    </row>
    <row r="227" spans="1:39" s="6" customFormat="1" ht="15" x14ac:dyDescent="0.25">
      <c r="A227" s="76" t="s">
        <v>975</v>
      </c>
      <c r="B227" s="28" t="s">
        <v>150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177">
        <v>0</v>
      </c>
    </row>
    <row r="228" spans="1:39" s="6" customFormat="1" ht="15" x14ac:dyDescent="0.25">
      <c r="A228" s="76" t="s">
        <v>976</v>
      </c>
      <c r="B228" s="28" t="s">
        <v>151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177">
        <v>0</v>
      </c>
    </row>
    <row r="229" spans="1:39" s="6" customFormat="1" ht="15" x14ac:dyDescent="0.25">
      <c r="A229" s="76" t="s">
        <v>977</v>
      </c>
      <c r="B229" s="28" t="s">
        <v>152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177">
        <v>0</v>
      </c>
    </row>
    <row r="230" spans="1:39" s="6" customFormat="1" ht="15" x14ac:dyDescent="0.25">
      <c r="A230" s="76" t="s">
        <v>978</v>
      </c>
      <c r="B230" s="28" t="s">
        <v>153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177">
        <v>0</v>
      </c>
    </row>
    <row r="231" spans="1:39" s="6" customFormat="1" ht="15" x14ac:dyDescent="0.25">
      <c r="A231" s="76" t="s">
        <v>979</v>
      </c>
      <c r="B231" s="28" t="s">
        <v>154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177">
        <v>0</v>
      </c>
    </row>
    <row r="232" spans="1:39" s="6" customFormat="1" ht="15" x14ac:dyDescent="0.25">
      <c r="A232" s="76" t="s">
        <v>980</v>
      </c>
      <c r="B232" s="28" t="s">
        <v>155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177">
        <v>0</v>
      </c>
    </row>
    <row r="233" spans="1:39" s="6" customFormat="1" ht="15" x14ac:dyDescent="0.25">
      <c r="A233" s="76" t="s">
        <v>981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177">
        <v>0</v>
      </c>
    </row>
    <row r="234" spans="1:39" s="6" customFormat="1" ht="15" x14ac:dyDescent="0.25">
      <c r="A234" s="117" t="s">
        <v>982</v>
      </c>
      <c r="B234" s="118" t="s">
        <v>168</v>
      </c>
      <c r="C234" s="119">
        <v>0</v>
      </c>
      <c r="D234" s="119">
        <v>0</v>
      </c>
      <c r="E234" s="119">
        <v>0</v>
      </c>
      <c r="F234" s="119">
        <v>0</v>
      </c>
      <c r="G234" s="119">
        <v>0</v>
      </c>
      <c r="H234" s="119">
        <v>0</v>
      </c>
      <c r="I234" s="119">
        <v>0</v>
      </c>
      <c r="J234" s="119">
        <v>0</v>
      </c>
      <c r="K234" s="119">
        <v>0</v>
      </c>
      <c r="L234" s="119">
        <v>0</v>
      </c>
      <c r="M234" s="119">
        <v>0</v>
      </c>
      <c r="N234" s="119">
        <v>0</v>
      </c>
      <c r="O234" s="119">
        <v>0</v>
      </c>
      <c r="P234" s="119">
        <v>0</v>
      </c>
      <c r="Q234" s="119">
        <v>0</v>
      </c>
      <c r="R234" s="119">
        <v>0</v>
      </c>
      <c r="S234" s="119">
        <v>0</v>
      </c>
      <c r="T234" s="119">
        <v>0</v>
      </c>
      <c r="U234" s="119">
        <v>0</v>
      </c>
      <c r="V234" s="119">
        <v>0</v>
      </c>
      <c r="W234" s="119">
        <v>0</v>
      </c>
      <c r="X234" s="119">
        <v>0</v>
      </c>
      <c r="Y234" s="119">
        <v>0</v>
      </c>
      <c r="Z234" s="119">
        <v>0</v>
      </c>
      <c r="AA234" s="119">
        <v>0</v>
      </c>
      <c r="AB234" s="119">
        <v>0</v>
      </c>
      <c r="AC234" s="119">
        <v>0</v>
      </c>
      <c r="AD234" s="119">
        <v>0</v>
      </c>
      <c r="AE234" s="119">
        <v>0</v>
      </c>
      <c r="AF234" s="119">
        <v>0</v>
      </c>
      <c r="AG234" s="119">
        <v>0</v>
      </c>
      <c r="AH234" s="119">
        <v>0</v>
      </c>
      <c r="AI234" s="119">
        <v>0</v>
      </c>
      <c r="AJ234" s="119">
        <v>0</v>
      </c>
      <c r="AK234" s="119">
        <v>0</v>
      </c>
      <c r="AL234" s="119">
        <v>0</v>
      </c>
      <c r="AM234" s="178">
        <v>0</v>
      </c>
    </row>
    <row r="235" spans="1:39" s="6" customFormat="1" ht="15" collapsed="1" x14ac:dyDescent="0.25">
      <c r="A235" s="77" t="s">
        <v>58</v>
      </c>
      <c r="B235" s="34" t="s">
        <v>120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3927396</v>
      </c>
      <c r="K235" s="35">
        <v>10775150</v>
      </c>
      <c r="L235" s="35">
        <v>0</v>
      </c>
      <c r="M235" s="35">
        <v>0</v>
      </c>
      <c r="N235" s="35">
        <v>0</v>
      </c>
      <c r="O235" s="35">
        <v>0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8021916</v>
      </c>
      <c r="X235" s="35">
        <v>0</v>
      </c>
      <c r="Y235" s="35">
        <v>366709709</v>
      </c>
      <c r="Z235" s="35">
        <v>0</v>
      </c>
      <c r="AA235" s="35">
        <v>23497675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35">
        <v>0</v>
      </c>
      <c r="AM235" s="179">
        <v>412931846</v>
      </c>
    </row>
    <row r="236" spans="1:39" s="6" customFormat="1" ht="15" x14ac:dyDescent="0.25">
      <c r="A236" s="76" t="s">
        <v>983</v>
      </c>
      <c r="B236" s="28" t="s">
        <v>143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177">
        <v>0</v>
      </c>
    </row>
    <row r="237" spans="1:39" s="6" customFormat="1" ht="15" x14ac:dyDescent="0.25">
      <c r="A237" s="76" t="s">
        <v>984</v>
      </c>
      <c r="B237" s="28" t="s">
        <v>144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177">
        <v>0</v>
      </c>
    </row>
    <row r="238" spans="1:39" s="6" customFormat="1" ht="15" x14ac:dyDescent="0.25">
      <c r="A238" s="76" t="s">
        <v>985</v>
      </c>
      <c r="B238" s="28" t="s">
        <v>145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177">
        <v>0</v>
      </c>
    </row>
    <row r="239" spans="1:39" s="6" customFormat="1" ht="15" x14ac:dyDescent="0.25">
      <c r="A239" s="76" t="s">
        <v>986</v>
      </c>
      <c r="B239" s="28" t="s">
        <v>146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177">
        <v>0</v>
      </c>
    </row>
    <row r="240" spans="1:39" s="6" customFormat="1" ht="15" x14ac:dyDescent="0.25">
      <c r="A240" s="76" t="s">
        <v>987</v>
      </c>
      <c r="B240" s="28" t="s">
        <v>147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177">
        <v>0</v>
      </c>
    </row>
    <row r="241" spans="1:39" s="6" customFormat="1" ht="15" x14ac:dyDescent="0.25">
      <c r="A241" s="76" t="s">
        <v>988</v>
      </c>
      <c r="B241" s="28" t="s">
        <v>148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177">
        <v>0</v>
      </c>
    </row>
    <row r="242" spans="1:39" s="6" customFormat="1" ht="15" x14ac:dyDescent="0.25">
      <c r="A242" s="76" t="s">
        <v>989</v>
      </c>
      <c r="B242" s="28" t="s">
        <v>149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177">
        <v>0</v>
      </c>
    </row>
    <row r="243" spans="1:39" s="6" customFormat="1" ht="15" x14ac:dyDescent="0.25">
      <c r="A243" s="76" t="s">
        <v>990</v>
      </c>
      <c r="B243" s="28" t="s">
        <v>150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177">
        <v>0</v>
      </c>
    </row>
    <row r="244" spans="1:39" s="6" customFormat="1" ht="15" x14ac:dyDescent="0.25">
      <c r="A244" s="76" t="s">
        <v>991</v>
      </c>
      <c r="B244" s="28" t="s">
        <v>151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177">
        <v>0</v>
      </c>
    </row>
    <row r="245" spans="1:39" s="6" customFormat="1" ht="15" x14ac:dyDescent="0.25">
      <c r="A245" s="76" t="s">
        <v>992</v>
      </c>
      <c r="B245" s="28" t="s">
        <v>152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177">
        <v>0</v>
      </c>
    </row>
    <row r="246" spans="1:39" s="6" customFormat="1" ht="15" x14ac:dyDescent="0.25">
      <c r="A246" s="76" t="s">
        <v>993</v>
      </c>
      <c r="B246" s="28" t="s">
        <v>153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177">
        <v>0</v>
      </c>
    </row>
    <row r="247" spans="1:39" s="6" customFormat="1" ht="15" x14ac:dyDescent="0.25">
      <c r="A247" s="76" t="s">
        <v>994</v>
      </c>
      <c r="B247" s="28" t="s">
        <v>154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177">
        <v>0</v>
      </c>
    </row>
    <row r="248" spans="1:39" s="6" customFormat="1" ht="15" x14ac:dyDescent="0.25">
      <c r="A248" s="76" t="s">
        <v>995</v>
      </c>
      <c r="B248" s="28" t="s">
        <v>155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177">
        <v>0</v>
      </c>
    </row>
    <row r="249" spans="1:39" s="6" customFormat="1" ht="15" x14ac:dyDescent="0.25">
      <c r="A249" s="76" t="s">
        <v>996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177">
        <v>0</v>
      </c>
    </row>
    <row r="250" spans="1:39" s="6" customFormat="1" ht="15" x14ac:dyDescent="0.25">
      <c r="A250" s="117" t="s">
        <v>997</v>
      </c>
      <c r="B250" s="118" t="s">
        <v>156</v>
      </c>
      <c r="C250" s="119">
        <v>0</v>
      </c>
      <c r="D250" s="119">
        <v>0</v>
      </c>
      <c r="E250" s="119">
        <v>0</v>
      </c>
      <c r="F250" s="119">
        <v>0</v>
      </c>
      <c r="G250" s="119">
        <v>0</v>
      </c>
      <c r="H250" s="119">
        <v>0</v>
      </c>
      <c r="I250" s="119">
        <v>0</v>
      </c>
      <c r="J250" s="119">
        <v>0</v>
      </c>
      <c r="K250" s="119">
        <v>0</v>
      </c>
      <c r="L250" s="119">
        <v>0</v>
      </c>
      <c r="M250" s="119">
        <v>0</v>
      </c>
      <c r="N250" s="119">
        <v>0</v>
      </c>
      <c r="O250" s="119">
        <v>0</v>
      </c>
      <c r="P250" s="119">
        <v>0</v>
      </c>
      <c r="Q250" s="119">
        <v>0</v>
      </c>
      <c r="R250" s="119">
        <v>0</v>
      </c>
      <c r="S250" s="119">
        <v>0</v>
      </c>
      <c r="T250" s="119">
        <v>0</v>
      </c>
      <c r="U250" s="119">
        <v>0</v>
      </c>
      <c r="V250" s="119">
        <v>0</v>
      </c>
      <c r="W250" s="119">
        <v>0</v>
      </c>
      <c r="X250" s="119">
        <v>0</v>
      </c>
      <c r="Y250" s="119">
        <v>0</v>
      </c>
      <c r="Z250" s="119">
        <v>0</v>
      </c>
      <c r="AA250" s="119">
        <v>0</v>
      </c>
      <c r="AB250" s="119">
        <v>0</v>
      </c>
      <c r="AC250" s="119">
        <v>0</v>
      </c>
      <c r="AD250" s="119">
        <v>0</v>
      </c>
      <c r="AE250" s="119">
        <v>0</v>
      </c>
      <c r="AF250" s="119">
        <v>0</v>
      </c>
      <c r="AG250" s="119">
        <v>0</v>
      </c>
      <c r="AH250" s="119">
        <v>0</v>
      </c>
      <c r="AI250" s="119">
        <v>0</v>
      </c>
      <c r="AJ250" s="119">
        <v>0</v>
      </c>
      <c r="AK250" s="119">
        <v>0</v>
      </c>
      <c r="AL250" s="119">
        <v>0</v>
      </c>
      <c r="AM250" s="178">
        <v>0</v>
      </c>
    </row>
    <row r="251" spans="1:39" s="6" customFormat="1" ht="15" x14ac:dyDescent="0.25">
      <c r="A251" s="76" t="s">
        <v>998</v>
      </c>
      <c r="B251" s="28" t="s">
        <v>143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177">
        <v>0</v>
      </c>
    </row>
    <row r="252" spans="1:39" s="6" customFormat="1" ht="15" x14ac:dyDescent="0.25">
      <c r="A252" s="76" t="s">
        <v>999</v>
      </c>
      <c r="B252" s="28" t="s">
        <v>144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177">
        <v>0</v>
      </c>
    </row>
    <row r="253" spans="1:39" s="6" customFormat="1" ht="15" x14ac:dyDescent="0.25">
      <c r="A253" s="76" t="s">
        <v>1000</v>
      </c>
      <c r="B253" s="28" t="s">
        <v>145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177">
        <v>0</v>
      </c>
    </row>
    <row r="254" spans="1:39" s="6" customFormat="1" ht="15" x14ac:dyDescent="0.25">
      <c r="A254" s="76" t="s">
        <v>1001</v>
      </c>
      <c r="B254" s="28" t="s">
        <v>146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177">
        <v>0</v>
      </c>
    </row>
    <row r="255" spans="1:39" s="6" customFormat="1" ht="15" x14ac:dyDescent="0.25">
      <c r="A255" s="76" t="s">
        <v>1002</v>
      </c>
      <c r="B255" s="28" t="s">
        <v>147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177">
        <v>0</v>
      </c>
    </row>
    <row r="256" spans="1:39" s="6" customFormat="1" ht="15" x14ac:dyDescent="0.25">
      <c r="A256" s="76" t="s">
        <v>1003</v>
      </c>
      <c r="B256" s="28" t="s">
        <v>148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177">
        <v>0</v>
      </c>
    </row>
    <row r="257" spans="1:39" s="6" customFormat="1" ht="15" x14ac:dyDescent="0.25">
      <c r="A257" s="76" t="s">
        <v>1004</v>
      </c>
      <c r="B257" s="28" t="s">
        <v>149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177">
        <v>0</v>
      </c>
    </row>
    <row r="258" spans="1:39" s="6" customFormat="1" ht="15" x14ac:dyDescent="0.25">
      <c r="A258" s="76" t="s">
        <v>1005</v>
      </c>
      <c r="B258" s="28" t="s">
        <v>150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177">
        <v>0</v>
      </c>
    </row>
    <row r="259" spans="1:39" s="6" customFormat="1" ht="15" x14ac:dyDescent="0.25">
      <c r="A259" s="76" t="s">
        <v>1006</v>
      </c>
      <c r="B259" s="28" t="s">
        <v>151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177">
        <v>0</v>
      </c>
    </row>
    <row r="260" spans="1:39" s="6" customFormat="1" ht="15" x14ac:dyDescent="0.25">
      <c r="A260" s="76" t="s">
        <v>1007</v>
      </c>
      <c r="B260" s="28" t="s">
        <v>152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177">
        <v>0</v>
      </c>
    </row>
    <row r="261" spans="1:39" s="6" customFormat="1" ht="15" x14ac:dyDescent="0.25">
      <c r="A261" s="76" t="s">
        <v>1008</v>
      </c>
      <c r="B261" s="28" t="s">
        <v>153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177">
        <v>0</v>
      </c>
    </row>
    <row r="262" spans="1:39" s="6" customFormat="1" ht="15" x14ac:dyDescent="0.25">
      <c r="A262" s="76" t="s">
        <v>1009</v>
      </c>
      <c r="B262" s="28" t="s">
        <v>154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177">
        <v>0</v>
      </c>
    </row>
    <row r="263" spans="1:39" s="6" customFormat="1" ht="15" x14ac:dyDescent="0.25">
      <c r="A263" s="76" t="s">
        <v>1010</v>
      </c>
      <c r="B263" s="28" t="s">
        <v>155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177">
        <v>0</v>
      </c>
    </row>
    <row r="264" spans="1:39" s="6" customFormat="1" ht="15" x14ac:dyDescent="0.25">
      <c r="A264" s="76" t="s">
        <v>1011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177">
        <v>0</v>
      </c>
    </row>
    <row r="265" spans="1:39" s="6" customFormat="1" ht="15" x14ac:dyDescent="0.25">
      <c r="A265" s="117" t="s">
        <v>1012</v>
      </c>
      <c r="B265" s="118" t="s">
        <v>157</v>
      </c>
      <c r="C265" s="119">
        <v>0</v>
      </c>
      <c r="D265" s="119">
        <v>0</v>
      </c>
      <c r="E265" s="119">
        <v>0</v>
      </c>
      <c r="F265" s="119">
        <v>0</v>
      </c>
      <c r="G265" s="119">
        <v>0</v>
      </c>
      <c r="H265" s="119">
        <v>0</v>
      </c>
      <c r="I265" s="119">
        <v>0</v>
      </c>
      <c r="J265" s="119">
        <v>0</v>
      </c>
      <c r="K265" s="119">
        <v>0</v>
      </c>
      <c r="L265" s="119">
        <v>0</v>
      </c>
      <c r="M265" s="119">
        <v>0</v>
      </c>
      <c r="N265" s="119">
        <v>0</v>
      </c>
      <c r="O265" s="119">
        <v>0</v>
      </c>
      <c r="P265" s="119">
        <v>0</v>
      </c>
      <c r="Q265" s="119">
        <v>0</v>
      </c>
      <c r="R265" s="119">
        <v>0</v>
      </c>
      <c r="S265" s="119">
        <v>0</v>
      </c>
      <c r="T265" s="119">
        <v>0</v>
      </c>
      <c r="U265" s="119">
        <v>0</v>
      </c>
      <c r="V265" s="119">
        <v>0</v>
      </c>
      <c r="W265" s="119">
        <v>0</v>
      </c>
      <c r="X265" s="119">
        <v>0</v>
      </c>
      <c r="Y265" s="119">
        <v>0</v>
      </c>
      <c r="Z265" s="119">
        <v>0</v>
      </c>
      <c r="AA265" s="119">
        <v>0</v>
      </c>
      <c r="AB265" s="119">
        <v>0</v>
      </c>
      <c r="AC265" s="119">
        <v>0</v>
      </c>
      <c r="AD265" s="119">
        <v>0</v>
      </c>
      <c r="AE265" s="119">
        <v>0</v>
      </c>
      <c r="AF265" s="119">
        <v>0</v>
      </c>
      <c r="AG265" s="119">
        <v>0</v>
      </c>
      <c r="AH265" s="119">
        <v>0</v>
      </c>
      <c r="AI265" s="119">
        <v>0</v>
      </c>
      <c r="AJ265" s="119">
        <v>0</v>
      </c>
      <c r="AK265" s="119">
        <v>0</v>
      </c>
      <c r="AL265" s="119">
        <v>0</v>
      </c>
      <c r="AM265" s="178">
        <v>0</v>
      </c>
    </row>
    <row r="266" spans="1:39" s="6" customFormat="1" ht="15" collapsed="1" x14ac:dyDescent="0.25">
      <c r="A266" s="77" t="s">
        <v>59</v>
      </c>
      <c r="B266" s="34" t="s">
        <v>95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179">
        <v>0</v>
      </c>
    </row>
    <row r="267" spans="1:39" s="6" customFormat="1" ht="15" x14ac:dyDescent="0.25">
      <c r="A267" s="76" t="s">
        <v>1013</v>
      </c>
      <c r="B267" s="28" t="s">
        <v>143</v>
      </c>
      <c r="C267" s="27">
        <v>0</v>
      </c>
      <c r="D267" s="27">
        <v>155080010</v>
      </c>
      <c r="E267" s="27">
        <v>207483745</v>
      </c>
      <c r="F267" s="27">
        <v>0</v>
      </c>
      <c r="G267" s="27">
        <v>0</v>
      </c>
      <c r="H267" s="27">
        <v>49497312</v>
      </c>
      <c r="I267" s="27">
        <v>45510597</v>
      </c>
      <c r="J267" s="27">
        <v>19197813</v>
      </c>
      <c r="K267" s="27">
        <v>63904426</v>
      </c>
      <c r="L267" s="27">
        <v>0</v>
      </c>
      <c r="M267" s="27">
        <v>0</v>
      </c>
      <c r="N267" s="27">
        <v>345211126</v>
      </c>
      <c r="O267" s="27">
        <v>55962619</v>
      </c>
      <c r="P267" s="27">
        <v>35946599</v>
      </c>
      <c r="Q267" s="27">
        <v>121524977</v>
      </c>
      <c r="R267" s="27">
        <v>72192247</v>
      </c>
      <c r="S267" s="27">
        <v>1281798</v>
      </c>
      <c r="T267" s="27">
        <v>13549698</v>
      </c>
      <c r="U267" s="27">
        <v>0</v>
      </c>
      <c r="V267" s="27">
        <v>37766110</v>
      </c>
      <c r="W267" s="27">
        <v>62580000</v>
      </c>
      <c r="X267" s="27">
        <v>37256893</v>
      </c>
      <c r="Y267" s="27">
        <v>11923077</v>
      </c>
      <c r="Z267" s="27">
        <v>93020821</v>
      </c>
      <c r="AA267" s="27">
        <v>0</v>
      </c>
      <c r="AB267" s="27">
        <v>80641332</v>
      </c>
      <c r="AC267" s="27">
        <v>213010586</v>
      </c>
      <c r="AD267" s="27">
        <v>153946800</v>
      </c>
      <c r="AE267" s="27">
        <v>82877683</v>
      </c>
      <c r="AF267" s="27">
        <v>101339384</v>
      </c>
      <c r="AG267" s="27">
        <v>47463683</v>
      </c>
      <c r="AH267" s="27">
        <v>34088481</v>
      </c>
      <c r="AI267" s="27">
        <v>11615106</v>
      </c>
      <c r="AJ267" s="27">
        <v>0</v>
      </c>
      <c r="AK267" s="27">
        <v>12695522</v>
      </c>
      <c r="AL267" s="27">
        <v>0</v>
      </c>
      <c r="AM267" s="177">
        <v>2166568445</v>
      </c>
    </row>
    <row r="268" spans="1:39" s="6" customFormat="1" ht="15" x14ac:dyDescent="0.25">
      <c r="A268" s="76" t="s">
        <v>1014</v>
      </c>
      <c r="B268" s="28" t="s">
        <v>144</v>
      </c>
      <c r="C268" s="27">
        <v>0</v>
      </c>
      <c r="D268" s="27">
        <v>56537766</v>
      </c>
      <c r="E268" s="27">
        <v>19600538</v>
      </c>
      <c r="F268" s="27">
        <v>0</v>
      </c>
      <c r="G268" s="27">
        <v>0</v>
      </c>
      <c r="H268" s="27">
        <v>42242322</v>
      </c>
      <c r="I268" s="27">
        <v>16767061</v>
      </c>
      <c r="J268" s="27">
        <v>52963</v>
      </c>
      <c r="K268" s="27">
        <v>8166704</v>
      </c>
      <c r="L268" s="27">
        <v>0</v>
      </c>
      <c r="M268" s="27">
        <v>0</v>
      </c>
      <c r="N268" s="27">
        <v>0</v>
      </c>
      <c r="O268" s="27">
        <v>39335815</v>
      </c>
      <c r="P268" s="27">
        <v>56554738</v>
      </c>
      <c r="Q268" s="27">
        <v>0</v>
      </c>
      <c r="R268" s="27">
        <v>27842740</v>
      </c>
      <c r="S268" s="27">
        <v>9638</v>
      </c>
      <c r="T268" s="27">
        <v>0</v>
      </c>
      <c r="U268" s="27">
        <v>0</v>
      </c>
      <c r="V268" s="27">
        <v>11418878</v>
      </c>
      <c r="W268" s="27">
        <v>29367534</v>
      </c>
      <c r="X268" s="27">
        <v>4979647</v>
      </c>
      <c r="Y268" s="27">
        <v>3582040</v>
      </c>
      <c r="Z268" s="27">
        <v>3497055</v>
      </c>
      <c r="AA268" s="27">
        <v>0</v>
      </c>
      <c r="AB268" s="27">
        <v>43986181</v>
      </c>
      <c r="AC268" s="27">
        <v>30812686</v>
      </c>
      <c r="AD268" s="27">
        <v>101257652</v>
      </c>
      <c r="AE268" s="27">
        <v>26651026</v>
      </c>
      <c r="AF268" s="27">
        <v>0</v>
      </c>
      <c r="AG268" s="27">
        <v>6190914</v>
      </c>
      <c r="AH268" s="27">
        <v>167972060</v>
      </c>
      <c r="AI268" s="27">
        <v>12955311</v>
      </c>
      <c r="AJ268" s="27">
        <v>0</v>
      </c>
      <c r="AK268" s="27">
        <v>5945357</v>
      </c>
      <c r="AL268" s="27">
        <v>0</v>
      </c>
      <c r="AM268" s="177">
        <v>715726626</v>
      </c>
    </row>
    <row r="269" spans="1:39" s="6" customFormat="1" ht="15" x14ac:dyDescent="0.25">
      <c r="A269" s="76" t="s">
        <v>1015</v>
      </c>
      <c r="B269" s="28" t="s">
        <v>145</v>
      </c>
      <c r="C269" s="27">
        <v>0</v>
      </c>
      <c r="D269" s="27">
        <v>8370568</v>
      </c>
      <c r="E269" s="27">
        <v>9872154</v>
      </c>
      <c r="F269" s="27">
        <v>0</v>
      </c>
      <c r="G269" s="27">
        <v>0</v>
      </c>
      <c r="H269" s="27">
        <v>0</v>
      </c>
      <c r="I269" s="27">
        <v>2395295</v>
      </c>
      <c r="J269" s="27">
        <v>1314216</v>
      </c>
      <c r="K269" s="27">
        <v>3261249</v>
      </c>
      <c r="L269" s="27">
        <v>0</v>
      </c>
      <c r="M269" s="27">
        <v>0</v>
      </c>
      <c r="N269" s="27">
        <v>0</v>
      </c>
      <c r="O269" s="27">
        <v>0</v>
      </c>
      <c r="P269" s="27">
        <v>6669737</v>
      </c>
      <c r="Q269" s="27">
        <v>0</v>
      </c>
      <c r="R269" s="27">
        <v>7098083</v>
      </c>
      <c r="S269" s="27">
        <v>1100060</v>
      </c>
      <c r="T269" s="27">
        <v>0</v>
      </c>
      <c r="U269" s="27">
        <v>0</v>
      </c>
      <c r="V269" s="27">
        <v>6091726</v>
      </c>
      <c r="W269" s="27">
        <v>2324254</v>
      </c>
      <c r="X269" s="27">
        <v>0</v>
      </c>
      <c r="Y269" s="27">
        <v>3285631</v>
      </c>
      <c r="Z269" s="27">
        <v>91762718</v>
      </c>
      <c r="AA269" s="27">
        <v>0</v>
      </c>
      <c r="AB269" s="27">
        <v>45156378</v>
      </c>
      <c r="AC269" s="27">
        <v>0</v>
      </c>
      <c r="AD269" s="27">
        <v>55023763</v>
      </c>
      <c r="AE269" s="27">
        <v>8792636</v>
      </c>
      <c r="AF269" s="27">
        <v>0</v>
      </c>
      <c r="AG269" s="27">
        <v>0</v>
      </c>
      <c r="AH269" s="27">
        <v>3509100</v>
      </c>
      <c r="AI269" s="27">
        <v>0</v>
      </c>
      <c r="AJ269" s="27">
        <v>0</v>
      </c>
      <c r="AK269" s="27">
        <v>7352280</v>
      </c>
      <c r="AL269" s="27">
        <v>0</v>
      </c>
      <c r="AM269" s="177">
        <v>263379848</v>
      </c>
    </row>
    <row r="270" spans="1:39" s="6" customFormat="1" ht="15" x14ac:dyDescent="0.25">
      <c r="A270" s="76" t="s">
        <v>1016</v>
      </c>
      <c r="B270" s="28" t="s">
        <v>146</v>
      </c>
      <c r="C270" s="27">
        <v>75285714</v>
      </c>
      <c r="D270" s="27">
        <v>71535000</v>
      </c>
      <c r="E270" s="27">
        <v>22950000</v>
      </c>
      <c r="F270" s="27">
        <v>13125863</v>
      </c>
      <c r="G270" s="27">
        <v>42750000</v>
      </c>
      <c r="H270" s="27">
        <v>23127000</v>
      </c>
      <c r="I270" s="27">
        <v>7344000</v>
      </c>
      <c r="J270" s="27">
        <v>1574738</v>
      </c>
      <c r="K270" s="27">
        <v>21097844</v>
      </c>
      <c r="L270" s="27">
        <v>41453468</v>
      </c>
      <c r="M270" s="27">
        <v>0</v>
      </c>
      <c r="N270" s="27">
        <v>0</v>
      </c>
      <c r="O270" s="27">
        <v>39730046</v>
      </c>
      <c r="P270" s="27">
        <v>26480184</v>
      </c>
      <c r="Q270" s="27">
        <v>17029350</v>
      </c>
      <c r="R270" s="27">
        <v>64639110</v>
      </c>
      <c r="S270" s="27">
        <v>22550542</v>
      </c>
      <c r="T270" s="27">
        <v>0</v>
      </c>
      <c r="U270" s="27">
        <v>0</v>
      </c>
      <c r="V270" s="27">
        <v>65060932</v>
      </c>
      <c r="W270" s="27">
        <v>6598121</v>
      </c>
      <c r="X270" s="27">
        <v>28942411</v>
      </c>
      <c r="Y270" s="27">
        <v>1169086</v>
      </c>
      <c r="Z270" s="27">
        <v>42641506</v>
      </c>
      <c r="AA270" s="27">
        <v>0</v>
      </c>
      <c r="AB270" s="27">
        <v>54052341</v>
      </c>
      <c r="AC270" s="27">
        <v>96390543</v>
      </c>
      <c r="AD270" s="27">
        <v>127769574</v>
      </c>
      <c r="AE270" s="27">
        <v>320404664</v>
      </c>
      <c r="AF270" s="27">
        <v>27157534</v>
      </c>
      <c r="AG270" s="27">
        <v>44717177</v>
      </c>
      <c r="AH270" s="27">
        <v>145076611</v>
      </c>
      <c r="AI270" s="27">
        <v>21825618</v>
      </c>
      <c r="AJ270" s="27">
        <v>0</v>
      </c>
      <c r="AK270" s="27">
        <v>12263736</v>
      </c>
      <c r="AL270" s="27">
        <v>0</v>
      </c>
      <c r="AM270" s="177">
        <v>1484742713</v>
      </c>
    </row>
    <row r="271" spans="1:39" s="6" customFormat="1" ht="15" x14ac:dyDescent="0.25">
      <c r="A271" s="76" t="s">
        <v>1017</v>
      </c>
      <c r="B271" s="28" t="s">
        <v>147</v>
      </c>
      <c r="C271" s="27">
        <v>0</v>
      </c>
      <c r="D271" s="27">
        <v>0</v>
      </c>
      <c r="E271" s="27">
        <v>0</v>
      </c>
      <c r="F271" s="27">
        <v>0</v>
      </c>
      <c r="G271" s="27">
        <v>181858175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60165</v>
      </c>
      <c r="Q271" s="27">
        <v>0</v>
      </c>
      <c r="R271" s="27">
        <v>5568548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41984708</v>
      </c>
      <c r="Z271" s="27">
        <v>1985425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177">
        <v>231457021</v>
      </c>
    </row>
    <row r="272" spans="1:39" s="6" customFormat="1" ht="15" x14ac:dyDescent="0.25">
      <c r="A272" s="76" t="s">
        <v>1018</v>
      </c>
      <c r="B272" s="28" t="s">
        <v>148</v>
      </c>
      <c r="C272" s="27">
        <v>0</v>
      </c>
      <c r="D272" s="27">
        <v>81635160</v>
      </c>
      <c r="E272" s="27">
        <v>22619692</v>
      </c>
      <c r="F272" s="27">
        <v>0</v>
      </c>
      <c r="G272" s="27">
        <v>0</v>
      </c>
      <c r="H272" s="27">
        <v>27907830</v>
      </c>
      <c r="I272" s="27">
        <v>9581178</v>
      </c>
      <c r="J272" s="27">
        <v>50604</v>
      </c>
      <c r="K272" s="27">
        <v>4614475</v>
      </c>
      <c r="L272" s="27">
        <v>0</v>
      </c>
      <c r="M272" s="27">
        <v>0</v>
      </c>
      <c r="N272" s="27">
        <v>0</v>
      </c>
      <c r="O272" s="27">
        <v>33889991</v>
      </c>
      <c r="P272" s="27">
        <v>39759868</v>
      </c>
      <c r="Q272" s="27">
        <v>0</v>
      </c>
      <c r="R272" s="27">
        <v>4176411</v>
      </c>
      <c r="S272" s="27">
        <v>532132</v>
      </c>
      <c r="T272" s="27">
        <v>0</v>
      </c>
      <c r="U272" s="27">
        <v>0</v>
      </c>
      <c r="V272" s="27">
        <v>9471044</v>
      </c>
      <c r="W272" s="27">
        <v>22025651</v>
      </c>
      <c r="X272" s="27">
        <v>9250038</v>
      </c>
      <c r="Y272" s="27">
        <v>3522459</v>
      </c>
      <c r="Z272" s="27">
        <v>13009044</v>
      </c>
      <c r="AA272" s="27">
        <v>0</v>
      </c>
      <c r="AB272" s="27">
        <v>24925502</v>
      </c>
      <c r="AC272" s="27">
        <v>33268654</v>
      </c>
      <c r="AD272" s="27">
        <v>66572828</v>
      </c>
      <c r="AE272" s="27">
        <v>22989251</v>
      </c>
      <c r="AF272" s="27">
        <v>0</v>
      </c>
      <c r="AG272" s="27">
        <v>41272768</v>
      </c>
      <c r="AH272" s="27">
        <v>0</v>
      </c>
      <c r="AI272" s="27">
        <v>5807554</v>
      </c>
      <c r="AJ272" s="27">
        <v>0</v>
      </c>
      <c r="AK272" s="27">
        <v>1406924</v>
      </c>
      <c r="AL272" s="27">
        <v>0</v>
      </c>
      <c r="AM272" s="177">
        <v>478289058</v>
      </c>
    </row>
    <row r="273" spans="1:39" s="6" customFormat="1" ht="15" x14ac:dyDescent="0.25">
      <c r="A273" s="76" t="s">
        <v>1019</v>
      </c>
      <c r="B273" s="28" t="s">
        <v>149</v>
      </c>
      <c r="C273" s="27">
        <v>0</v>
      </c>
      <c r="D273" s="27">
        <v>4823858</v>
      </c>
      <c r="E273" s="27">
        <v>0</v>
      </c>
      <c r="F273" s="27">
        <v>0</v>
      </c>
      <c r="G273" s="27">
        <v>0</v>
      </c>
      <c r="H273" s="27">
        <v>6207166</v>
      </c>
      <c r="I273" s="27">
        <v>2155765</v>
      </c>
      <c r="J273" s="27">
        <v>0</v>
      </c>
      <c r="K273" s="27">
        <v>394088</v>
      </c>
      <c r="L273" s="27">
        <v>0</v>
      </c>
      <c r="M273" s="27">
        <v>0</v>
      </c>
      <c r="N273" s="27">
        <v>0</v>
      </c>
      <c r="O273" s="27">
        <v>1939415</v>
      </c>
      <c r="P273" s="27">
        <v>2706173</v>
      </c>
      <c r="Q273" s="27">
        <v>0</v>
      </c>
      <c r="R273" s="27">
        <v>1392137</v>
      </c>
      <c r="S273" s="27">
        <v>0</v>
      </c>
      <c r="T273" s="27">
        <v>0</v>
      </c>
      <c r="U273" s="27">
        <v>0</v>
      </c>
      <c r="V273" s="27">
        <v>1063892</v>
      </c>
      <c r="W273" s="27">
        <v>9454197</v>
      </c>
      <c r="X273" s="27">
        <v>955308</v>
      </c>
      <c r="Y273" s="27">
        <v>175451</v>
      </c>
      <c r="Z273" s="27">
        <v>3217290</v>
      </c>
      <c r="AA273" s="27">
        <v>0</v>
      </c>
      <c r="AB273" s="27">
        <v>2932412</v>
      </c>
      <c r="AC273" s="27">
        <v>6560210</v>
      </c>
      <c r="AD273" s="27">
        <v>0</v>
      </c>
      <c r="AE273" s="27">
        <v>3367709</v>
      </c>
      <c r="AF273" s="27">
        <v>0</v>
      </c>
      <c r="AG273" s="27">
        <v>4127276</v>
      </c>
      <c r="AH273" s="27">
        <v>0</v>
      </c>
      <c r="AI273" s="27">
        <v>781786</v>
      </c>
      <c r="AJ273" s="27">
        <v>0</v>
      </c>
      <c r="AK273" s="27">
        <v>1406924</v>
      </c>
      <c r="AL273" s="27">
        <v>0</v>
      </c>
      <c r="AM273" s="177">
        <v>53661057</v>
      </c>
    </row>
    <row r="274" spans="1:39" s="6" customFormat="1" ht="15" x14ac:dyDescent="0.25">
      <c r="A274" s="76" t="s">
        <v>1020</v>
      </c>
      <c r="B274" s="28" t="s">
        <v>150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18667176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  <c r="AM274" s="177">
        <v>18667176</v>
      </c>
    </row>
    <row r="275" spans="1:39" s="6" customFormat="1" ht="15" x14ac:dyDescent="0.25">
      <c r="A275" s="76" t="s">
        <v>1021</v>
      </c>
      <c r="B275" s="28" t="s">
        <v>151</v>
      </c>
      <c r="C275" s="27">
        <v>0</v>
      </c>
      <c r="D275" s="27">
        <v>461034</v>
      </c>
      <c r="E275" s="27">
        <v>45598530</v>
      </c>
      <c r="F275" s="27">
        <v>0</v>
      </c>
      <c r="G275" s="27">
        <v>153750433</v>
      </c>
      <c r="H275" s="27">
        <v>60735376</v>
      </c>
      <c r="I275" s="27">
        <v>9581178</v>
      </c>
      <c r="J275" s="27">
        <v>320352</v>
      </c>
      <c r="K275" s="27">
        <v>2759392</v>
      </c>
      <c r="L275" s="27">
        <v>0</v>
      </c>
      <c r="M275" s="27">
        <v>11786586</v>
      </c>
      <c r="N275" s="27">
        <v>12514661</v>
      </c>
      <c r="O275" s="27">
        <v>22335878</v>
      </c>
      <c r="P275" s="27">
        <v>36956250</v>
      </c>
      <c r="Q275" s="27">
        <v>0</v>
      </c>
      <c r="R275" s="27">
        <v>5568548</v>
      </c>
      <c r="S275" s="27">
        <v>0</v>
      </c>
      <c r="T275" s="27">
        <v>0</v>
      </c>
      <c r="U275" s="27">
        <v>0</v>
      </c>
      <c r="V275" s="27">
        <v>112184692</v>
      </c>
      <c r="W275" s="27">
        <v>44051301</v>
      </c>
      <c r="X275" s="27">
        <v>5011355</v>
      </c>
      <c r="Y275" s="27">
        <v>2157976</v>
      </c>
      <c r="Z275" s="27">
        <v>14479544</v>
      </c>
      <c r="AA275" s="27">
        <v>0</v>
      </c>
      <c r="AB275" s="27">
        <v>65979271</v>
      </c>
      <c r="AC275" s="27">
        <v>123791284</v>
      </c>
      <c r="AD275" s="27">
        <v>4658113</v>
      </c>
      <c r="AE275" s="27">
        <v>95429330</v>
      </c>
      <c r="AF275" s="27">
        <v>0</v>
      </c>
      <c r="AG275" s="27">
        <v>16509107</v>
      </c>
      <c r="AH275" s="27">
        <v>0</v>
      </c>
      <c r="AI275" s="27">
        <v>21554956</v>
      </c>
      <c r="AJ275" s="27">
        <v>0</v>
      </c>
      <c r="AK275" s="27">
        <v>12695522</v>
      </c>
      <c r="AL275" s="27">
        <v>0</v>
      </c>
      <c r="AM275" s="177">
        <v>880870669</v>
      </c>
    </row>
    <row r="276" spans="1:39" s="6" customFormat="1" ht="15" x14ac:dyDescent="0.25">
      <c r="A276" s="76" t="s">
        <v>1022</v>
      </c>
      <c r="B276" s="28" t="s">
        <v>152</v>
      </c>
      <c r="C276" s="27">
        <v>0</v>
      </c>
      <c r="D276" s="27">
        <v>43201352</v>
      </c>
      <c r="E276" s="27">
        <v>18785846</v>
      </c>
      <c r="F276" s="27">
        <v>0</v>
      </c>
      <c r="G276" s="27">
        <v>474600</v>
      </c>
      <c r="H276" s="27">
        <v>16087810</v>
      </c>
      <c r="I276" s="27">
        <v>9581178</v>
      </c>
      <c r="J276" s="27">
        <v>731406</v>
      </c>
      <c r="K276" s="27">
        <v>1345309</v>
      </c>
      <c r="L276" s="27">
        <v>0</v>
      </c>
      <c r="M276" s="27">
        <v>0</v>
      </c>
      <c r="N276" s="27">
        <v>0</v>
      </c>
      <c r="O276" s="27">
        <v>11139139</v>
      </c>
      <c r="P276" s="27">
        <v>9068550</v>
      </c>
      <c r="Q276" s="27">
        <v>0</v>
      </c>
      <c r="R276" s="27">
        <v>8352822</v>
      </c>
      <c r="S276" s="27">
        <v>903178</v>
      </c>
      <c r="T276" s="27">
        <v>0</v>
      </c>
      <c r="U276" s="27">
        <v>0</v>
      </c>
      <c r="V276" s="27">
        <v>19153712</v>
      </c>
      <c r="W276" s="27">
        <v>4405131</v>
      </c>
      <c r="X276" s="27">
        <v>2738824</v>
      </c>
      <c r="Y276" s="27">
        <v>35428251</v>
      </c>
      <c r="Z276" s="27">
        <v>839293</v>
      </c>
      <c r="AA276" s="27">
        <v>0</v>
      </c>
      <c r="AB276" s="27">
        <v>11729647</v>
      </c>
      <c r="AC276" s="27">
        <v>31291591</v>
      </c>
      <c r="AD276" s="27">
        <v>49956348</v>
      </c>
      <c r="AE276" s="27">
        <v>13378704</v>
      </c>
      <c r="AF276" s="27">
        <v>0</v>
      </c>
      <c r="AG276" s="27">
        <v>6190916</v>
      </c>
      <c r="AH276" s="27">
        <v>0</v>
      </c>
      <c r="AI276" s="27">
        <v>7817860</v>
      </c>
      <c r="AJ276" s="27">
        <v>0</v>
      </c>
      <c r="AK276" s="27">
        <v>3131512</v>
      </c>
      <c r="AL276" s="27">
        <v>0</v>
      </c>
      <c r="AM276" s="177">
        <v>305732979</v>
      </c>
    </row>
    <row r="277" spans="1:39" s="6" customFormat="1" ht="15" x14ac:dyDescent="0.25">
      <c r="A277" s="76" t="s">
        <v>1023</v>
      </c>
      <c r="B277" s="28" t="s">
        <v>153</v>
      </c>
      <c r="C277" s="27">
        <v>0</v>
      </c>
      <c r="D277" s="27">
        <v>1943848</v>
      </c>
      <c r="E277" s="27">
        <v>0</v>
      </c>
      <c r="F277" s="27">
        <v>0</v>
      </c>
      <c r="G277" s="27">
        <v>0</v>
      </c>
      <c r="H277" s="27">
        <v>4524908</v>
      </c>
      <c r="I277" s="27">
        <v>479060</v>
      </c>
      <c r="J277" s="27">
        <v>13187</v>
      </c>
      <c r="K277" s="27">
        <v>0</v>
      </c>
      <c r="L277" s="27">
        <v>0</v>
      </c>
      <c r="M277" s="27">
        <v>0</v>
      </c>
      <c r="N277" s="27">
        <v>0</v>
      </c>
      <c r="O277" s="27">
        <v>7747116</v>
      </c>
      <c r="P277" s="27">
        <v>6388741</v>
      </c>
      <c r="Q277" s="27">
        <v>0</v>
      </c>
      <c r="R277" s="27">
        <v>1392137</v>
      </c>
      <c r="S277" s="27">
        <v>0</v>
      </c>
      <c r="T277" s="27">
        <v>0</v>
      </c>
      <c r="U277" s="27">
        <v>0</v>
      </c>
      <c r="V277" s="27">
        <v>1374048</v>
      </c>
      <c r="W277" s="27">
        <v>1468377</v>
      </c>
      <c r="X277" s="27">
        <v>2304478</v>
      </c>
      <c r="Y277" s="27">
        <v>3622449</v>
      </c>
      <c r="Z277" s="27">
        <v>321729</v>
      </c>
      <c r="AA277" s="27">
        <v>0</v>
      </c>
      <c r="AB277" s="27">
        <v>2932412</v>
      </c>
      <c r="AC277" s="27">
        <v>6816213</v>
      </c>
      <c r="AD277" s="27">
        <v>0</v>
      </c>
      <c r="AE277" s="27">
        <v>0</v>
      </c>
      <c r="AF277" s="27">
        <v>0</v>
      </c>
      <c r="AG277" s="27">
        <v>2063639</v>
      </c>
      <c r="AH277" s="27">
        <v>135129522</v>
      </c>
      <c r="AI277" s="27">
        <v>111684</v>
      </c>
      <c r="AJ277" s="27">
        <v>0</v>
      </c>
      <c r="AK277" s="27">
        <v>7352280</v>
      </c>
      <c r="AL277" s="27">
        <v>0</v>
      </c>
      <c r="AM277" s="177">
        <v>185985828</v>
      </c>
    </row>
    <row r="278" spans="1:39" s="6" customFormat="1" ht="15" x14ac:dyDescent="0.25">
      <c r="A278" s="76" t="s">
        <v>1024</v>
      </c>
      <c r="B278" s="28" t="s">
        <v>154</v>
      </c>
      <c r="C278" s="27">
        <v>0</v>
      </c>
      <c r="D278" s="27">
        <v>6885906</v>
      </c>
      <c r="E278" s="27">
        <v>16844961</v>
      </c>
      <c r="F278" s="27">
        <v>0</v>
      </c>
      <c r="G278" s="27">
        <v>0</v>
      </c>
      <c r="H278" s="27">
        <v>22857598</v>
      </c>
      <c r="I278" s="27">
        <v>10539297</v>
      </c>
      <c r="J278" s="27">
        <v>1501</v>
      </c>
      <c r="K278" s="27">
        <v>1960898</v>
      </c>
      <c r="L278" s="27">
        <v>0</v>
      </c>
      <c r="M278" s="27">
        <v>0</v>
      </c>
      <c r="N278" s="27">
        <v>0</v>
      </c>
      <c r="O278" s="27">
        <v>29331852</v>
      </c>
      <c r="P278" s="27">
        <v>4402875</v>
      </c>
      <c r="Q278" s="27">
        <v>0</v>
      </c>
      <c r="R278" s="27">
        <v>102063529</v>
      </c>
      <c r="S278" s="27">
        <v>1158574</v>
      </c>
      <c r="T278" s="27">
        <v>0</v>
      </c>
      <c r="U278" s="27">
        <v>0</v>
      </c>
      <c r="V278" s="27">
        <v>13923378</v>
      </c>
      <c r="W278" s="27">
        <v>3524104</v>
      </c>
      <c r="X278" s="27">
        <v>4789573</v>
      </c>
      <c r="Y278" s="27">
        <v>6629960</v>
      </c>
      <c r="Z278" s="27">
        <v>3916702</v>
      </c>
      <c r="AA278" s="27">
        <v>0</v>
      </c>
      <c r="AB278" s="27">
        <v>43986182</v>
      </c>
      <c r="AC278" s="27">
        <v>142365601</v>
      </c>
      <c r="AD278" s="27">
        <v>116066968</v>
      </c>
      <c r="AE278" s="27">
        <v>23812976</v>
      </c>
      <c r="AF278" s="27">
        <v>0</v>
      </c>
      <c r="AG278" s="27">
        <v>41272768</v>
      </c>
      <c r="AH278" s="27">
        <v>0</v>
      </c>
      <c r="AI278" s="27">
        <v>44338435</v>
      </c>
      <c r="AJ278" s="27">
        <v>0</v>
      </c>
      <c r="AK278" s="27">
        <v>18323215</v>
      </c>
      <c r="AL278" s="27">
        <v>0</v>
      </c>
      <c r="AM278" s="177">
        <v>658996853</v>
      </c>
    </row>
    <row r="279" spans="1:39" s="6" customFormat="1" ht="15" x14ac:dyDescent="0.25">
      <c r="A279" s="76" t="s">
        <v>1025</v>
      </c>
      <c r="B279" s="28" t="s">
        <v>155</v>
      </c>
      <c r="C279" s="27">
        <v>0</v>
      </c>
      <c r="D279" s="27">
        <v>0</v>
      </c>
      <c r="E279" s="27">
        <v>34179380</v>
      </c>
      <c r="F279" s="27">
        <v>0</v>
      </c>
      <c r="G279" s="27">
        <v>0</v>
      </c>
      <c r="H279" s="27">
        <v>254400000</v>
      </c>
      <c r="I279" s="27">
        <v>0</v>
      </c>
      <c r="J279" s="27">
        <v>94455</v>
      </c>
      <c r="K279" s="27">
        <v>51651924</v>
      </c>
      <c r="L279" s="27">
        <v>0</v>
      </c>
      <c r="M279" s="27">
        <v>0</v>
      </c>
      <c r="N279" s="27">
        <v>196553232</v>
      </c>
      <c r="O279" s="27">
        <v>0</v>
      </c>
      <c r="P279" s="27">
        <v>0</v>
      </c>
      <c r="Q279" s="27">
        <v>36498500</v>
      </c>
      <c r="R279" s="27">
        <v>906978</v>
      </c>
      <c r="S279" s="27">
        <v>18395604</v>
      </c>
      <c r="T279" s="27">
        <v>0</v>
      </c>
      <c r="U279" s="27">
        <v>0</v>
      </c>
      <c r="V279" s="27">
        <v>8674400</v>
      </c>
      <c r="W279" s="27">
        <v>0</v>
      </c>
      <c r="X279" s="27">
        <v>1435073062</v>
      </c>
      <c r="Y279" s="27">
        <v>0</v>
      </c>
      <c r="Z279" s="27">
        <v>0</v>
      </c>
      <c r="AA279" s="27">
        <v>0</v>
      </c>
      <c r="AB279" s="27">
        <v>50055066</v>
      </c>
      <c r="AC279" s="27">
        <v>22481233</v>
      </c>
      <c r="AD279" s="27">
        <v>0</v>
      </c>
      <c r="AE279" s="27">
        <v>7404719</v>
      </c>
      <c r="AF279" s="27">
        <v>59391750</v>
      </c>
      <c r="AG279" s="27">
        <v>88949748</v>
      </c>
      <c r="AH279" s="27">
        <v>7557647</v>
      </c>
      <c r="AI279" s="27">
        <v>79407692</v>
      </c>
      <c r="AJ279" s="27">
        <v>0</v>
      </c>
      <c r="AK279" s="27">
        <v>0</v>
      </c>
      <c r="AL279" s="27">
        <v>0</v>
      </c>
      <c r="AM279" s="177">
        <v>2351675390</v>
      </c>
    </row>
    <row r="280" spans="1:39" s="6" customFormat="1" ht="15" x14ac:dyDescent="0.25">
      <c r="A280" s="76" t="s">
        <v>1026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69666666</v>
      </c>
      <c r="I280" s="27">
        <v>1197648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15806593</v>
      </c>
      <c r="P280" s="27">
        <v>1354889</v>
      </c>
      <c r="Q280" s="27">
        <v>0</v>
      </c>
      <c r="R280" s="27">
        <v>13921370</v>
      </c>
      <c r="S280" s="27">
        <v>0</v>
      </c>
      <c r="T280" s="27">
        <v>0</v>
      </c>
      <c r="U280" s="27">
        <v>0</v>
      </c>
      <c r="V280" s="27">
        <v>7473972</v>
      </c>
      <c r="W280" s="27">
        <v>1774627</v>
      </c>
      <c r="X280" s="27">
        <v>6353424</v>
      </c>
      <c r="Y280" s="27">
        <v>1702421</v>
      </c>
      <c r="Z280" s="27">
        <v>62570959</v>
      </c>
      <c r="AA280" s="27">
        <v>0</v>
      </c>
      <c r="AB280" s="27">
        <v>411275322</v>
      </c>
      <c r="AC280" s="27">
        <v>0</v>
      </c>
      <c r="AD280" s="27">
        <v>17785454</v>
      </c>
      <c r="AE280" s="27">
        <v>204090301</v>
      </c>
      <c r="AF280" s="27">
        <v>0</v>
      </c>
      <c r="AG280" s="27">
        <v>0</v>
      </c>
      <c r="AH280" s="27">
        <v>15039044</v>
      </c>
      <c r="AI280" s="27">
        <v>8005495</v>
      </c>
      <c r="AJ280" s="27">
        <v>0</v>
      </c>
      <c r="AK280" s="27">
        <v>7352280</v>
      </c>
      <c r="AL280" s="27">
        <v>0</v>
      </c>
      <c r="AM280" s="177">
        <v>845370465</v>
      </c>
    </row>
    <row r="281" spans="1:39" s="6" customFormat="1" ht="15" x14ac:dyDescent="0.25">
      <c r="A281" s="117" t="s">
        <v>1027</v>
      </c>
      <c r="B281" s="118" t="s">
        <v>157</v>
      </c>
      <c r="C281" s="119">
        <v>75285714</v>
      </c>
      <c r="D281" s="119">
        <v>430474502</v>
      </c>
      <c r="E281" s="119">
        <v>397934846</v>
      </c>
      <c r="F281" s="119">
        <v>13125863</v>
      </c>
      <c r="G281" s="119">
        <v>378833208</v>
      </c>
      <c r="H281" s="119">
        <v>577253988</v>
      </c>
      <c r="I281" s="119">
        <v>115132257</v>
      </c>
      <c r="J281" s="119">
        <v>23351235</v>
      </c>
      <c r="K281" s="119">
        <v>159156309</v>
      </c>
      <c r="L281" s="119">
        <v>41453468</v>
      </c>
      <c r="M281" s="119">
        <v>11786586</v>
      </c>
      <c r="N281" s="119">
        <v>554279019</v>
      </c>
      <c r="O281" s="119">
        <v>257218464</v>
      </c>
      <c r="P281" s="119">
        <v>226348769</v>
      </c>
      <c r="Q281" s="119">
        <v>175052827</v>
      </c>
      <c r="R281" s="119">
        <v>315114660</v>
      </c>
      <c r="S281" s="119">
        <v>45931526</v>
      </c>
      <c r="T281" s="119">
        <v>13549698</v>
      </c>
      <c r="U281" s="119">
        <v>0</v>
      </c>
      <c r="V281" s="119">
        <v>293656784</v>
      </c>
      <c r="W281" s="119">
        <v>187573297</v>
      </c>
      <c r="X281" s="119">
        <v>1537655013</v>
      </c>
      <c r="Y281" s="119">
        <v>115183509</v>
      </c>
      <c r="Z281" s="119">
        <v>331262086</v>
      </c>
      <c r="AA281" s="119">
        <v>0</v>
      </c>
      <c r="AB281" s="119">
        <v>837652046</v>
      </c>
      <c r="AC281" s="119">
        <v>706788601</v>
      </c>
      <c r="AD281" s="119">
        <v>693037500</v>
      </c>
      <c r="AE281" s="119">
        <v>827866175</v>
      </c>
      <c r="AF281" s="119">
        <v>187888668</v>
      </c>
      <c r="AG281" s="119">
        <v>298757996</v>
      </c>
      <c r="AH281" s="119">
        <v>508372465</v>
      </c>
      <c r="AI281" s="119">
        <v>214221497</v>
      </c>
      <c r="AJ281" s="119">
        <v>0</v>
      </c>
      <c r="AK281" s="119">
        <v>89925552</v>
      </c>
      <c r="AL281" s="119">
        <v>0</v>
      </c>
      <c r="AM281" s="178">
        <v>10641124128</v>
      </c>
    </row>
    <row r="282" spans="1:39" s="6" customFormat="1" ht="15" x14ac:dyDescent="0.25">
      <c r="A282" s="76" t="s">
        <v>1028</v>
      </c>
      <c r="B282" s="28" t="s">
        <v>143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177">
        <v>0</v>
      </c>
    </row>
    <row r="283" spans="1:39" s="6" customFormat="1" ht="15" x14ac:dyDescent="0.25">
      <c r="A283" s="76" t="s">
        <v>1029</v>
      </c>
      <c r="B283" s="28" t="s">
        <v>144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177">
        <v>0</v>
      </c>
    </row>
    <row r="284" spans="1:39" s="6" customFormat="1" ht="15" x14ac:dyDescent="0.25">
      <c r="A284" s="76" t="s">
        <v>1030</v>
      </c>
      <c r="B284" s="28" t="s">
        <v>145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177">
        <v>0</v>
      </c>
    </row>
    <row r="285" spans="1:39" s="6" customFormat="1" ht="15" x14ac:dyDescent="0.25">
      <c r="A285" s="76" t="s">
        <v>1031</v>
      </c>
      <c r="B285" s="28" t="s">
        <v>146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177">
        <v>0</v>
      </c>
    </row>
    <row r="286" spans="1:39" s="6" customFormat="1" ht="15" x14ac:dyDescent="0.25">
      <c r="A286" s="76" t="s">
        <v>1032</v>
      </c>
      <c r="B286" s="28" t="s">
        <v>147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177">
        <v>0</v>
      </c>
    </row>
    <row r="287" spans="1:39" s="6" customFormat="1" ht="15" x14ac:dyDescent="0.25">
      <c r="A287" s="76" t="s">
        <v>1033</v>
      </c>
      <c r="B287" s="28" t="s">
        <v>148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177">
        <v>0</v>
      </c>
    </row>
    <row r="288" spans="1:39" s="6" customFormat="1" ht="15" x14ac:dyDescent="0.25">
      <c r="A288" s="76" t="s">
        <v>1034</v>
      </c>
      <c r="B288" s="28" t="s">
        <v>149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177">
        <v>0</v>
      </c>
    </row>
    <row r="289" spans="1:39" s="6" customFormat="1" ht="15" x14ac:dyDescent="0.25">
      <c r="A289" s="76" t="s">
        <v>1035</v>
      </c>
      <c r="B289" s="28" t="s">
        <v>150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177">
        <v>0</v>
      </c>
    </row>
    <row r="290" spans="1:39" s="6" customFormat="1" ht="15" x14ac:dyDescent="0.25">
      <c r="A290" s="76" t="s">
        <v>1036</v>
      </c>
      <c r="B290" s="28" t="s">
        <v>151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177">
        <v>0</v>
      </c>
    </row>
    <row r="291" spans="1:39" s="6" customFormat="1" ht="15" x14ac:dyDescent="0.25">
      <c r="A291" s="76" t="s">
        <v>1037</v>
      </c>
      <c r="B291" s="28" t="s">
        <v>152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 s="177">
        <v>0</v>
      </c>
    </row>
    <row r="292" spans="1:39" s="6" customFormat="1" ht="15" x14ac:dyDescent="0.25">
      <c r="A292" s="76" t="s">
        <v>1038</v>
      </c>
      <c r="B292" s="28" t="s">
        <v>153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177">
        <v>0</v>
      </c>
    </row>
    <row r="293" spans="1:39" s="6" customFormat="1" ht="15" x14ac:dyDescent="0.25">
      <c r="A293" s="76" t="s">
        <v>1039</v>
      </c>
      <c r="B293" s="28" t="s">
        <v>154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177">
        <v>0</v>
      </c>
    </row>
    <row r="294" spans="1:39" s="6" customFormat="1" ht="15" x14ac:dyDescent="0.25">
      <c r="A294" s="76" t="s">
        <v>1040</v>
      </c>
      <c r="B294" s="28" t="s">
        <v>155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 s="177">
        <v>0</v>
      </c>
    </row>
    <row r="295" spans="1:39" s="6" customFormat="1" ht="15" x14ac:dyDescent="0.25">
      <c r="A295" s="76" t="s">
        <v>1041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177">
        <v>0</v>
      </c>
    </row>
    <row r="296" spans="1:39" s="6" customFormat="1" ht="15" x14ac:dyDescent="0.25">
      <c r="A296" s="117" t="s">
        <v>1042</v>
      </c>
      <c r="B296" s="118" t="s">
        <v>212</v>
      </c>
      <c r="C296" s="119">
        <v>0</v>
      </c>
      <c r="D296" s="119">
        <v>0</v>
      </c>
      <c r="E296" s="119">
        <v>0</v>
      </c>
      <c r="F296" s="119">
        <v>0</v>
      </c>
      <c r="G296" s="119">
        <v>0</v>
      </c>
      <c r="H296" s="119">
        <v>0</v>
      </c>
      <c r="I296" s="119">
        <v>0</v>
      </c>
      <c r="J296" s="119">
        <v>0</v>
      </c>
      <c r="K296" s="119">
        <v>0</v>
      </c>
      <c r="L296" s="119">
        <v>0</v>
      </c>
      <c r="M296" s="119">
        <v>0</v>
      </c>
      <c r="N296" s="119">
        <v>0</v>
      </c>
      <c r="O296" s="119">
        <v>0</v>
      </c>
      <c r="P296" s="119">
        <v>0</v>
      </c>
      <c r="Q296" s="119">
        <v>0</v>
      </c>
      <c r="R296" s="119">
        <v>0</v>
      </c>
      <c r="S296" s="119">
        <v>0</v>
      </c>
      <c r="T296" s="119">
        <v>0</v>
      </c>
      <c r="U296" s="119">
        <v>0</v>
      </c>
      <c r="V296" s="119">
        <v>0</v>
      </c>
      <c r="W296" s="119">
        <v>0</v>
      </c>
      <c r="X296" s="119">
        <v>0</v>
      </c>
      <c r="Y296" s="119">
        <v>0</v>
      </c>
      <c r="Z296" s="119">
        <v>0</v>
      </c>
      <c r="AA296" s="119">
        <v>0</v>
      </c>
      <c r="AB296" s="119">
        <v>0</v>
      </c>
      <c r="AC296" s="119">
        <v>0</v>
      </c>
      <c r="AD296" s="119">
        <v>0</v>
      </c>
      <c r="AE296" s="119">
        <v>0</v>
      </c>
      <c r="AF296" s="119">
        <v>0</v>
      </c>
      <c r="AG296" s="119">
        <v>0</v>
      </c>
      <c r="AH296" s="119">
        <v>0</v>
      </c>
      <c r="AI296" s="119">
        <v>0</v>
      </c>
      <c r="AJ296" s="119">
        <v>0</v>
      </c>
      <c r="AK296" s="119">
        <v>0</v>
      </c>
      <c r="AL296" s="119">
        <v>0</v>
      </c>
      <c r="AM296" s="178">
        <v>0</v>
      </c>
    </row>
    <row r="297" spans="1:39" s="6" customFormat="1" ht="15" collapsed="1" x14ac:dyDescent="0.25">
      <c r="A297" s="77" t="s">
        <v>60</v>
      </c>
      <c r="B297" s="34" t="s">
        <v>139</v>
      </c>
      <c r="C297" s="35">
        <v>75285714</v>
      </c>
      <c r="D297" s="35">
        <v>430474502</v>
      </c>
      <c r="E297" s="35">
        <v>397934846</v>
      </c>
      <c r="F297" s="35">
        <v>13125863</v>
      </c>
      <c r="G297" s="35">
        <v>378833208</v>
      </c>
      <c r="H297" s="35">
        <v>577253988</v>
      </c>
      <c r="I297" s="35">
        <v>115132257</v>
      </c>
      <c r="J297" s="35">
        <v>23351235</v>
      </c>
      <c r="K297" s="35">
        <v>159156309</v>
      </c>
      <c r="L297" s="35">
        <v>41453468</v>
      </c>
      <c r="M297" s="35">
        <v>11786586</v>
      </c>
      <c r="N297" s="35">
        <v>554279019</v>
      </c>
      <c r="O297" s="35">
        <v>257218464</v>
      </c>
      <c r="P297" s="35">
        <v>226348769</v>
      </c>
      <c r="Q297" s="35">
        <v>175052827</v>
      </c>
      <c r="R297" s="35">
        <v>315114660</v>
      </c>
      <c r="S297" s="35">
        <v>45931526</v>
      </c>
      <c r="T297" s="35">
        <v>13549698</v>
      </c>
      <c r="U297" s="35">
        <v>0</v>
      </c>
      <c r="V297" s="35">
        <v>293656784</v>
      </c>
      <c r="W297" s="35">
        <v>187573297</v>
      </c>
      <c r="X297" s="35">
        <v>1537655013</v>
      </c>
      <c r="Y297" s="35">
        <v>115183509</v>
      </c>
      <c r="Z297" s="35">
        <v>331262086</v>
      </c>
      <c r="AA297" s="35">
        <v>0</v>
      </c>
      <c r="AB297" s="35">
        <v>837652046</v>
      </c>
      <c r="AC297" s="35">
        <v>706788601</v>
      </c>
      <c r="AD297" s="35">
        <v>693037500</v>
      </c>
      <c r="AE297" s="35">
        <v>827866175</v>
      </c>
      <c r="AF297" s="35">
        <v>187888668</v>
      </c>
      <c r="AG297" s="35">
        <v>298757996</v>
      </c>
      <c r="AH297" s="35">
        <v>508372465</v>
      </c>
      <c r="AI297" s="35">
        <v>214221497</v>
      </c>
      <c r="AJ297" s="35">
        <v>0</v>
      </c>
      <c r="AK297" s="35">
        <v>89925552</v>
      </c>
      <c r="AL297" s="35">
        <v>0</v>
      </c>
      <c r="AM297" s="179">
        <v>10641124128</v>
      </c>
    </row>
    <row r="298" spans="1:39" s="6" customFormat="1" ht="15" x14ac:dyDescent="0.25">
      <c r="A298" s="76" t="s">
        <v>1043</v>
      </c>
      <c r="B298" s="28" t="s">
        <v>143</v>
      </c>
      <c r="C298" s="27">
        <v>0</v>
      </c>
      <c r="D298" s="27">
        <v>0</v>
      </c>
      <c r="E298" s="27">
        <v>12449335</v>
      </c>
      <c r="F298" s="27">
        <v>0</v>
      </c>
      <c r="G298" s="27">
        <v>587727</v>
      </c>
      <c r="H298" s="27">
        <v>0</v>
      </c>
      <c r="I298" s="27">
        <v>0</v>
      </c>
      <c r="J298" s="27">
        <v>138385</v>
      </c>
      <c r="K298" s="27">
        <v>0</v>
      </c>
      <c r="L298" s="27">
        <v>1593094</v>
      </c>
      <c r="M298" s="27">
        <v>7850003</v>
      </c>
      <c r="N298" s="27">
        <v>0</v>
      </c>
      <c r="O298" s="27">
        <v>0</v>
      </c>
      <c r="P298" s="27">
        <v>16086654</v>
      </c>
      <c r="Q298" s="27">
        <v>54115373</v>
      </c>
      <c r="R298" s="27">
        <v>0</v>
      </c>
      <c r="S298" s="27">
        <v>38634</v>
      </c>
      <c r="T298" s="27">
        <v>0</v>
      </c>
      <c r="U298" s="27">
        <v>0</v>
      </c>
      <c r="V298" s="27">
        <v>0</v>
      </c>
      <c r="W298" s="27">
        <v>0</v>
      </c>
      <c r="X298" s="27">
        <v>0</v>
      </c>
      <c r="Y298" s="27">
        <v>0</v>
      </c>
      <c r="Z298" s="27">
        <v>0</v>
      </c>
      <c r="AA298" s="27">
        <v>0</v>
      </c>
      <c r="AB298" s="27">
        <v>1655609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0</v>
      </c>
      <c r="AM298" s="177">
        <v>94514814</v>
      </c>
    </row>
    <row r="299" spans="1:39" s="6" customFormat="1" ht="15" x14ac:dyDescent="0.25">
      <c r="A299" s="76" t="s">
        <v>1044</v>
      </c>
      <c r="B299" s="28" t="s">
        <v>144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177">
        <v>0</v>
      </c>
    </row>
    <row r="300" spans="1:39" s="6" customFormat="1" ht="15" x14ac:dyDescent="0.25">
      <c r="A300" s="76" t="s">
        <v>1045</v>
      </c>
      <c r="B300" s="28" t="s">
        <v>145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177">
        <v>0</v>
      </c>
    </row>
    <row r="301" spans="1:39" s="6" customFormat="1" ht="15" x14ac:dyDescent="0.25">
      <c r="A301" s="76" t="s">
        <v>1046</v>
      </c>
      <c r="B301" s="28" t="s">
        <v>146</v>
      </c>
      <c r="C301" s="27">
        <v>0</v>
      </c>
      <c r="D301" s="27">
        <v>0</v>
      </c>
      <c r="E301" s="27">
        <v>1504670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371220</v>
      </c>
      <c r="N301" s="27">
        <v>279205</v>
      </c>
      <c r="O301" s="27">
        <v>0</v>
      </c>
      <c r="P301" s="27">
        <v>528241</v>
      </c>
      <c r="Q301" s="27">
        <v>325919</v>
      </c>
      <c r="R301" s="27">
        <v>0</v>
      </c>
      <c r="S301" s="27">
        <v>3124795</v>
      </c>
      <c r="T301" s="27">
        <v>0</v>
      </c>
      <c r="U301" s="27">
        <v>0</v>
      </c>
      <c r="V301" s="27">
        <v>0</v>
      </c>
      <c r="W301" s="27">
        <v>0</v>
      </c>
      <c r="X301" s="27">
        <v>0</v>
      </c>
      <c r="Y301" s="27">
        <v>281728</v>
      </c>
      <c r="Z301" s="27">
        <v>565220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7208659</v>
      </c>
      <c r="AK301" s="27">
        <v>0</v>
      </c>
      <c r="AL301" s="27">
        <v>0</v>
      </c>
      <c r="AM301" s="177">
        <v>14189657</v>
      </c>
    </row>
    <row r="302" spans="1:39" s="6" customFormat="1" ht="15" x14ac:dyDescent="0.25">
      <c r="A302" s="76" t="s">
        <v>1047</v>
      </c>
      <c r="B302" s="28" t="s">
        <v>147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177">
        <v>0</v>
      </c>
    </row>
    <row r="303" spans="1:39" s="6" customFormat="1" ht="15" x14ac:dyDescent="0.25">
      <c r="A303" s="76" t="s">
        <v>1048</v>
      </c>
      <c r="B303" s="28" t="s">
        <v>148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6331000</v>
      </c>
      <c r="AK303" s="27">
        <v>0</v>
      </c>
      <c r="AL303" s="27">
        <v>0</v>
      </c>
      <c r="AM303" s="177">
        <v>6331000</v>
      </c>
    </row>
    <row r="304" spans="1:39" s="6" customFormat="1" ht="15" x14ac:dyDescent="0.25">
      <c r="A304" s="76" t="s">
        <v>1049</v>
      </c>
      <c r="B304" s="28" t="s">
        <v>149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 s="177">
        <v>0</v>
      </c>
    </row>
    <row r="305" spans="1:39" s="6" customFormat="1" ht="15" x14ac:dyDescent="0.25">
      <c r="A305" s="76" t="s">
        <v>1050</v>
      </c>
      <c r="B305" s="28" t="s">
        <v>150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177">
        <v>0</v>
      </c>
    </row>
    <row r="306" spans="1:39" s="6" customFormat="1" ht="15" x14ac:dyDescent="0.25">
      <c r="A306" s="76" t="s">
        <v>1051</v>
      </c>
      <c r="B306" s="28" t="s">
        <v>151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7316517</v>
      </c>
      <c r="M306" s="27">
        <v>3134695</v>
      </c>
      <c r="N306" s="27">
        <v>0</v>
      </c>
      <c r="O306" s="27">
        <v>0</v>
      </c>
      <c r="P306" s="27">
        <v>327199</v>
      </c>
      <c r="Q306" s="27">
        <v>19100</v>
      </c>
      <c r="R306" s="27">
        <v>349130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210324</v>
      </c>
      <c r="AA306" s="27">
        <v>0</v>
      </c>
      <c r="AB306" s="27">
        <v>2148271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6332547</v>
      </c>
      <c r="AK306" s="27">
        <v>0</v>
      </c>
      <c r="AL306" s="27">
        <v>0</v>
      </c>
      <c r="AM306" s="177">
        <v>19837783</v>
      </c>
    </row>
    <row r="307" spans="1:39" s="6" customFormat="1" ht="15" x14ac:dyDescent="0.25">
      <c r="A307" s="76" t="s">
        <v>1052</v>
      </c>
      <c r="B307" s="28" t="s">
        <v>152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 s="177">
        <v>0</v>
      </c>
    </row>
    <row r="308" spans="1:39" s="6" customFormat="1" ht="15" x14ac:dyDescent="0.25">
      <c r="A308" s="76" t="s">
        <v>1053</v>
      </c>
      <c r="B308" s="28" t="s">
        <v>153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250317013</v>
      </c>
      <c r="Q308" s="27">
        <v>236014742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357598329</v>
      </c>
      <c r="AA308" s="27">
        <v>0</v>
      </c>
      <c r="AB308" s="27">
        <v>200252571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 s="177">
        <v>1044182655</v>
      </c>
    </row>
    <row r="309" spans="1:39" s="6" customFormat="1" ht="15" x14ac:dyDescent="0.25">
      <c r="A309" s="76" t="s">
        <v>1054</v>
      </c>
      <c r="B309" s="28" t="s">
        <v>154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 s="177">
        <v>0</v>
      </c>
    </row>
    <row r="310" spans="1:39" s="6" customFormat="1" ht="15" x14ac:dyDescent="0.25">
      <c r="A310" s="76" t="s">
        <v>1055</v>
      </c>
      <c r="B310" s="28" t="s">
        <v>155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 s="177">
        <v>0</v>
      </c>
    </row>
    <row r="311" spans="1:39" s="6" customFormat="1" ht="15" x14ac:dyDescent="0.25">
      <c r="A311" s="76" t="s">
        <v>1056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20040902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 s="177">
        <v>20040902</v>
      </c>
    </row>
    <row r="312" spans="1:39" s="6" customFormat="1" ht="15" x14ac:dyDescent="0.25">
      <c r="A312" s="117" t="s">
        <v>1057</v>
      </c>
      <c r="B312" s="118" t="s">
        <v>156</v>
      </c>
      <c r="C312" s="119">
        <v>0</v>
      </c>
      <c r="D312" s="119">
        <v>0</v>
      </c>
      <c r="E312" s="119">
        <v>13954005</v>
      </c>
      <c r="F312" s="119">
        <v>0</v>
      </c>
      <c r="G312" s="119">
        <v>587727</v>
      </c>
      <c r="H312" s="119">
        <v>0</v>
      </c>
      <c r="I312" s="119">
        <v>0</v>
      </c>
      <c r="J312" s="119">
        <v>138385</v>
      </c>
      <c r="K312" s="119">
        <v>0</v>
      </c>
      <c r="L312" s="119">
        <v>8909611</v>
      </c>
      <c r="M312" s="119">
        <v>11355918</v>
      </c>
      <c r="N312" s="119">
        <v>279205</v>
      </c>
      <c r="O312" s="119">
        <v>0</v>
      </c>
      <c r="P312" s="119">
        <v>267259107</v>
      </c>
      <c r="Q312" s="119">
        <v>290475134</v>
      </c>
      <c r="R312" s="119">
        <v>349130</v>
      </c>
      <c r="S312" s="119">
        <v>3163429</v>
      </c>
      <c r="T312" s="119">
        <v>0</v>
      </c>
      <c r="U312" s="119">
        <v>0</v>
      </c>
      <c r="V312" s="119">
        <v>0</v>
      </c>
      <c r="W312" s="119">
        <v>0</v>
      </c>
      <c r="X312" s="119">
        <v>0</v>
      </c>
      <c r="Y312" s="119">
        <v>281728</v>
      </c>
      <c r="Z312" s="119">
        <v>358373873</v>
      </c>
      <c r="AA312" s="119">
        <v>0</v>
      </c>
      <c r="AB312" s="119">
        <v>224097353</v>
      </c>
      <c r="AC312" s="119">
        <v>0</v>
      </c>
      <c r="AD312" s="119">
        <v>0</v>
      </c>
      <c r="AE312" s="119">
        <v>0</v>
      </c>
      <c r="AF312" s="119">
        <v>0</v>
      </c>
      <c r="AG312" s="119">
        <v>0</v>
      </c>
      <c r="AH312" s="119">
        <v>0</v>
      </c>
      <c r="AI312" s="119">
        <v>0</v>
      </c>
      <c r="AJ312" s="119">
        <v>19872206</v>
      </c>
      <c r="AK312" s="119">
        <v>0</v>
      </c>
      <c r="AL312" s="119">
        <v>0</v>
      </c>
      <c r="AM312" s="178">
        <v>1199096811</v>
      </c>
    </row>
    <row r="313" spans="1:39" s="6" customFormat="1" ht="15" x14ac:dyDescent="0.25">
      <c r="A313" s="76" t="s">
        <v>1058</v>
      </c>
      <c r="B313" s="28" t="s">
        <v>143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1581640220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 s="177">
        <v>1581640220</v>
      </c>
    </row>
    <row r="314" spans="1:39" s="6" customFormat="1" ht="15" x14ac:dyDescent="0.25">
      <c r="A314" s="76" t="s">
        <v>1059</v>
      </c>
      <c r="B314" s="28" t="s">
        <v>144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 s="177">
        <v>0</v>
      </c>
    </row>
    <row r="315" spans="1:39" s="6" customFormat="1" ht="15" x14ac:dyDescent="0.25">
      <c r="A315" s="76" t="s">
        <v>1060</v>
      </c>
      <c r="B315" s="28" t="s">
        <v>145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 s="177">
        <v>0</v>
      </c>
    </row>
    <row r="316" spans="1:39" s="6" customFormat="1" ht="15" x14ac:dyDescent="0.25">
      <c r="A316" s="76" t="s">
        <v>1061</v>
      </c>
      <c r="B316" s="28" t="s">
        <v>146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2880571</v>
      </c>
      <c r="AJ316" s="27">
        <v>0</v>
      </c>
      <c r="AK316" s="27">
        <v>0</v>
      </c>
      <c r="AL316" s="27">
        <v>0</v>
      </c>
      <c r="AM316" s="177">
        <v>2880571</v>
      </c>
    </row>
    <row r="317" spans="1:39" s="6" customFormat="1" ht="15" x14ac:dyDescent="0.25">
      <c r="A317" s="76" t="s">
        <v>1062</v>
      </c>
      <c r="B317" s="28" t="s">
        <v>147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 s="177">
        <v>0</v>
      </c>
    </row>
    <row r="318" spans="1:39" s="6" customFormat="1" ht="15" x14ac:dyDescent="0.25">
      <c r="A318" s="76" t="s">
        <v>1063</v>
      </c>
      <c r="B318" s="28" t="s">
        <v>148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 s="177">
        <v>0</v>
      </c>
    </row>
    <row r="319" spans="1:39" s="6" customFormat="1" ht="15" x14ac:dyDescent="0.25">
      <c r="A319" s="76" t="s">
        <v>1064</v>
      </c>
      <c r="B319" s="28" t="s">
        <v>149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 s="177">
        <v>0</v>
      </c>
    </row>
    <row r="320" spans="1:39" s="6" customFormat="1" ht="15" x14ac:dyDescent="0.25">
      <c r="A320" s="76" t="s">
        <v>1065</v>
      </c>
      <c r="B320" s="28" t="s">
        <v>150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 s="177">
        <v>0</v>
      </c>
    </row>
    <row r="321" spans="1:39" s="6" customFormat="1" ht="15" x14ac:dyDescent="0.25">
      <c r="A321" s="76" t="s">
        <v>1066</v>
      </c>
      <c r="B321" s="28" t="s">
        <v>151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165865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573943</v>
      </c>
      <c r="AJ321" s="27">
        <v>0</v>
      </c>
      <c r="AK321" s="27">
        <v>0</v>
      </c>
      <c r="AL321" s="27">
        <v>0</v>
      </c>
      <c r="AM321" s="177">
        <v>739808</v>
      </c>
    </row>
    <row r="322" spans="1:39" s="6" customFormat="1" ht="15" x14ac:dyDescent="0.25">
      <c r="A322" s="76" t="s">
        <v>1067</v>
      </c>
      <c r="B322" s="28" t="s">
        <v>152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 s="177">
        <v>0</v>
      </c>
    </row>
    <row r="323" spans="1:39" s="6" customFormat="1" ht="15" x14ac:dyDescent="0.25">
      <c r="A323" s="76" t="s">
        <v>1068</v>
      </c>
      <c r="B323" s="28" t="s">
        <v>153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107278720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 s="177">
        <v>107278720</v>
      </c>
    </row>
    <row r="324" spans="1:39" s="6" customFormat="1" ht="15" x14ac:dyDescent="0.25">
      <c r="A324" s="76" t="s">
        <v>1069</v>
      </c>
      <c r="B324" s="28" t="s">
        <v>154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 s="177">
        <v>0</v>
      </c>
    </row>
    <row r="325" spans="1:39" s="6" customFormat="1" ht="15" x14ac:dyDescent="0.25">
      <c r="A325" s="76" t="s">
        <v>1070</v>
      </c>
      <c r="B325" s="28" t="s">
        <v>155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 s="177">
        <v>0</v>
      </c>
    </row>
    <row r="326" spans="1:39" s="6" customFormat="1" ht="15" x14ac:dyDescent="0.25">
      <c r="A326" s="76" t="s">
        <v>1071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 s="177">
        <v>0</v>
      </c>
    </row>
    <row r="327" spans="1:39" s="6" customFormat="1" ht="15" x14ac:dyDescent="0.25">
      <c r="A327" s="117" t="s">
        <v>1072</v>
      </c>
      <c r="B327" s="118" t="s">
        <v>157</v>
      </c>
      <c r="C327" s="119">
        <v>0</v>
      </c>
      <c r="D327" s="119">
        <v>0</v>
      </c>
      <c r="E327" s="119">
        <v>0</v>
      </c>
      <c r="F327" s="119">
        <v>0</v>
      </c>
      <c r="G327" s="119">
        <v>0</v>
      </c>
      <c r="H327" s="119">
        <v>0</v>
      </c>
      <c r="I327" s="119">
        <v>0</v>
      </c>
      <c r="J327" s="119">
        <v>0</v>
      </c>
      <c r="K327" s="119">
        <v>0</v>
      </c>
      <c r="L327" s="119">
        <v>0</v>
      </c>
      <c r="M327" s="119">
        <v>0</v>
      </c>
      <c r="N327" s="119">
        <v>0</v>
      </c>
      <c r="O327" s="119">
        <v>0</v>
      </c>
      <c r="P327" s="119">
        <v>0</v>
      </c>
      <c r="Q327" s="119">
        <v>0</v>
      </c>
      <c r="R327" s="119">
        <v>0</v>
      </c>
      <c r="S327" s="119">
        <v>0</v>
      </c>
      <c r="T327" s="119">
        <v>0</v>
      </c>
      <c r="U327" s="119">
        <v>0</v>
      </c>
      <c r="V327" s="119">
        <v>0</v>
      </c>
      <c r="W327" s="119">
        <v>107278720</v>
      </c>
      <c r="X327" s="119">
        <v>0</v>
      </c>
      <c r="Y327" s="119">
        <v>0</v>
      </c>
      <c r="Z327" s="119">
        <v>0</v>
      </c>
      <c r="AA327" s="119">
        <v>0</v>
      </c>
      <c r="AB327" s="119">
        <v>0</v>
      </c>
      <c r="AC327" s="119">
        <v>1581806085</v>
      </c>
      <c r="AD327" s="119">
        <v>0</v>
      </c>
      <c r="AE327" s="119">
        <v>0</v>
      </c>
      <c r="AF327" s="119">
        <v>0</v>
      </c>
      <c r="AG327" s="119">
        <v>0</v>
      </c>
      <c r="AH327" s="119">
        <v>0</v>
      </c>
      <c r="AI327" s="119">
        <v>3454514</v>
      </c>
      <c r="AJ327" s="119">
        <v>0</v>
      </c>
      <c r="AK327" s="119">
        <v>0</v>
      </c>
      <c r="AL327" s="119">
        <v>0</v>
      </c>
      <c r="AM327" s="178">
        <v>1692539319</v>
      </c>
    </row>
    <row r="328" spans="1:39" s="6" customFormat="1" ht="15" collapsed="1" x14ac:dyDescent="0.25">
      <c r="A328" s="77" t="s">
        <v>61</v>
      </c>
      <c r="B328" s="34" t="s">
        <v>96</v>
      </c>
      <c r="C328" s="35">
        <v>0</v>
      </c>
      <c r="D328" s="35">
        <v>0</v>
      </c>
      <c r="E328" s="35">
        <v>13954005</v>
      </c>
      <c r="F328" s="35">
        <v>0</v>
      </c>
      <c r="G328" s="35">
        <v>587727</v>
      </c>
      <c r="H328" s="35">
        <v>0</v>
      </c>
      <c r="I328" s="35">
        <v>0</v>
      </c>
      <c r="J328" s="35">
        <v>138385</v>
      </c>
      <c r="K328" s="35">
        <v>0</v>
      </c>
      <c r="L328" s="35">
        <v>8909611</v>
      </c>
      <c r="M328" s="35">
        <v>11355918</v>
      </c>
      <c r="N328" s="35">
        <v>279205</v>
      </c>
      <c r="O328" s="35">
        <v>0</v>
      </c>
      <c r="P328" s="35">
        <v>267259107</v>
      </c>
      <c r="Q328" s="35">
        <v>290475134</v>
      </c>
      <c r="R328" s="35">
        <v>349130</v>
      </c>
      <c r="S328" s="35">
        <v>3163429</v>
      </c>
      <c r="T328" s="35">
        <v>0</v>
      </c>
      <c r="U328" s="35">
        <v>0</v>
      </c>
      <c r="V328" s="35">
        <v>0</v>
      </c>
      <c r="W328" s="35">
        <v>107278720</v>
      </c>
      <c r="X328" s="35">
        <v>0</v>
      </c>
      <c r="Y328" s="35">
        <v>281728</v>
      </c>
      <c r="Z328" s="35">
        <v>358373873</v>
      </c>
      <c r="AA328" s="35">
        <v>0</v>
      </c>
      <c r="AB328" s="35">
        <v>224097353</v>
      </c>
      <c r="AC328" s="35">
        <v>1581806085</v>
      </c>
      <c r="AD328" s="35">
        <v>0</v>
      </c>
      <c r="AE328" s="35">
        <v>0</v>
      </c>
      <c r="AF328" s="35">
        <v>0</v>
      </c>
      <c r="AG328" s="35">
        <v>0</v>
      </c>
      <c r="AH328" s="35">
        <v>0</v>
      </c>
      <c r="AI328" s="35">
        <v>3454514</v>
      </c>
      <c r="AJ328" s="35">
        <v>19872206</v>
      </c>
      <c r="AK328" s="35">
        <v>0</v>
      </c>
      <c r="AL328" s="35">
        <v>0</v>
      </c>
      <c r="AM328" s="179">
        <v>2891636130</v>
      </c>
    </row>
    <row r="329" spans="1:39" s="6" customFormat="1" ht="15" x14ac:dyDescent="0.25">
      <c r="A329" s="76" t="s">
        <v>1073</v>
      </c>
      <c r="B329" s="28" t="s">
        <v>143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 s="177">
        <v>0</v>
      </c>
    </row>
    <row r="330" spans="1:39" s="6" customFormat="1" ht="15" x14ac:dyDescent="0.25">
      <c r="A330" s="76" t="s">
        <v>1074</v>
      </c>
      <c r="B330" s="28" t="s">
        <v>144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 s="177">
        <v>0</v>
      </c>
    </row>
    <row r="331" spans="1:39" s="6" customFormat="1" ht="15" x14ac:dyDescent="0.25">
      <c r="A331" s="76" t="s">
        <v>1075</v>
      </c>
      <c r="B331" s="28" t="s">
        <v>145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 s="177">
        <v>0</v>
      </c>
    </row>
    <row r="332" spans="1:39" s="6" customFormat="1" ht="15" x14ac:dyDescent="0.25">
      <c r="A332" s="76" t="s">
        <v>1076</v>
      </c>
      <c r="B332" s="28" t="s">
        <v>146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 s="177">
        <v>0</v>
      </c>
    </row>
    <row r="333" spans="1:39" s="6" customFormat="1" ht="15" x14ac:dyDescent="0.25">
      <c r="A333" s="76" t="s">
        <v>1077</v>
      </c>
      <c r="B333" s="28" t="s">
        <v>147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 s="177">
        <v>0</v>
      </c>
    </row>
    <row r="334" spans="1:39" s="6" customFormat="1" ht="15" x14ac:dyDescent="0.25">
      <c r="A334" s="76" t="s">
        <v>1078</v>
      </c>
      <c r="B334" s="28" t="s">
        <v>148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 s="177">
        <v>0</v>
      </c>
    </row>
    <row r="335" spans="1:39" s="6" customFormat="1" ht="15" x14ac:dyDescent="0.25">
      <c r="A335" s="76" t="s">
        <v>1079</v>
      </c>
      <c r="B335" s="28" t="s">
        <v>149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 s="177">
        <v>0</v>
      </c>
    </row>
    <row r="336" spans="1:39" s="6" customFormat="1" ht="15" x14ac:dyDescent="0.25">
      <c r="A336" s="76" t="s">
        <v>1080</v>
      </c>
      <c r="B336" s="28" t="s">
        <v>150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 s="177">
        <v>0</v>
      </c>
    </row>
    <row r="337" spans="1:39" s="6" customFormat="1" ht="15" x14ac:dyDescent="0.25">
      <c r="A337" s="76" t="s">
        <v>1081</v>
      </c>
      <c r="B337" s="28" t="s">
        <v>151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 s="177">
        <v>0</v>
      </c>
    </row>
    <row r="338" spans="1:39" s="6" customFormat="1" ht="15" x14ac:dyDescent="0.25">
      <c r="A338" s="76" t="s">
        <v>1082</v>
      </c>
      <c r="B338" s="28" t="s">
        <v>152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 s="177">
        <v>0</v>
      </c>
    </row>
    <row r="339" spans="1:39" s="6" customFormat="1" ht="15" x14ac:dyDescent="0.25">
      <c r="A339" s="76" t="s">
        <v>1083</v>
      </c>
      <c r="B339" s="28" t="s">
        <v>153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 s="177">
        <v>0</v>
      </c>
    </row>
    <row r="340" spans="1:39" s="6" customFormat="1" ht="15" x14ac:dyDescent="0.25">
      <c r="A340" s="76" t="s">
        <v>1084</v>
      </c>
      <c r="B340" s="28" t="s">
        <v>154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 s="177">
        <v>0</v>
      </c>
    </row>
    <row r="341" spans="1:39" s="6" customFormat="1" ht="15" x14ac:dyDescent="0.25">
      <c r="A341" s="76" t="s">
        <v>1085</v>
      </c>
      <c r="B341" s="28" t="s">
        <v>155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 s="177">
        <v>0</v>
      </c>
    </row>
    <row r="342" spans="1:39" s="6" customFormat="1" ht="15" x14ac:dyDescent="0.25">
      <c r="A342" s="76" t="s">
        <v>1086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 s="177">
        <v>0</v>
      </c>
    </row>
    <row r="343" spans="1:39" s="6" customFormat="1" ht="15" x14ac:dyDescent="0.25">
      <c r="A343" s="117" t="s">
        <v>1087</v>
      </c>
      <c r="B343" s="118" t="s">
        <v>213</v>
      </c>
      <c r="C343" s="119">
        <v>0</v>
      </c>
      <c r="D343" s="119">
        <v>0</v>
      </c>
      <c r="E343" s="119">
        <v>0</v>
      </c>
      <c r="F343" s="119">
        <v>0</v>
      </c>
      <c r="G343" s="119">
        <v>0</v>
      </c>
      <c r="H343" s="119">
        <v>0</v>
      </c>
      <c r="I343" s="119">
        <v>0</v>
      </c>
      <c r="J343" s="119">
        <v>0</v>
      </c>
      <c r="K343" s="119">
        <v>0</v>
      </c>
      <c r="L343" s="119">
        <v>0</v>
      </c>
      <c r="M343" s="119">
        <v>0</v>
      </c>
      <c r="N343" s="119">
        <v>0</v>
      </c>
      <c r="O343" s="119">
        <v>0</v>
      </c>
      <c r="P343" s="119">
        <v>0</v>
      </c>
      <c r="Q343" s="119">
        <v>0</v>
      </c>
      <c r="R343" s="119">
        <v>0</v>
      </c>
      <c r="S343" s="119">
        <v>0</v>
      </c>
      <c r="T343" s="119">
        <v>0</v>
      </c>
      <c r="U343" s="119">
        <v>0</v>
      </c>
      <c r="V343" s="119">
        <v>0</v>
      </c>
      <c r="W343" s="119">
        <v>0</v>
      </c>
      <c r="X343" s="119">
        <v>0</v>
      </c>
      <c r="Y343" s="119">
        <v>0</v>
      </c>
      <c r="Z343" s="119">
        <v>0</v>
      </c>
      <c r="AA343" s="119">
        <v>0</v>
      </c>
      <c r="AB343" s="119">
        <v>0</v>
      </c>
      <c r="AC343" s="119">
        <v>0</v>
      </c>
      <c r="AD343" s="119">
        <v>0</v>
      </c>
      <c r="AE343" s="119">
        <v>0</v>
      </c>
      <c r="AF343" s="119">
        <v>0</v>
      </c>
      <c r="AG343" s="119">
        <v>0</v>
      </c>
      <c r="AH343" s="119">
        <v>0</v>
      </c>
      <c r="AI343" s="119">
        <v>0</v>
      </c>
      <c r="AJ343" s="119">
        <v>0</v>
      </c>
      <c r="AK343" s="119">
        <v>0</v>
      </c>
      <c r="AL343" s="119">
        <v>0</v>
      </c>
      <c r="AM343" s="178">
        <v>0</v>
      </c>
    </row>
    <row r="344" spans="1:39" s="6" customFormat="1" ht="15" x14ac:dyDescent="0.25">
      <c r="A344" s="76" t="s">
        <v>1088</v>
      </c>
      <c r="B344" s="28" t="s">
        <v>143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 s="177">
        <v>0</v>
      </c>
    </row>
    <row r="345" spans="1:39" s="6" customFormat="1" ht="15" x14ac:dyDescent="0.25">
      <c r="A345" s="76" t="s">
        <v>1089</v>
      </c>
      <c r="B345" s="28" t="s">
        <v>144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 s="177">
        <v>0</v>
      </c>
    </row>
    <row r="346" spans="1:39" s="6" customFormat="1" ht="15" x14ac:dyDescent="0.25">
      <c r="A346" s="76" t="s">
        <v>1090</v>
      </c>
      <c r="B346" s="28" t="s">
        <v>145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 s="177">
        <v>0</v>
      </c>
    </row>
    <row r="347" spans="1:39" s="6" customFormat="1" ht="15" x14ac:dyDescent="0.25">
      <c r="A347" s="76" t="s">
        <v>1091</v>
      </c>
      <c r="B347" s="28" t="s">
        <v>146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 s="177">
        <v>0</v>
      </c>
    </row>
    <row r="348" spans="1:39" s="6" customFormat="1" ht="15" x14ac:dyDescent="0.25">
      <c r="A348" s="76" t="s">
        <v>1092</v>
      </c>
      <c r="B348" s="28" t="s">
        <v>147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 s="177">
        <v>0</v>
      </c>
    </row>
    <row r="349" spans="1:39" s="6" customFormat="1" ht="15" x14ac:dyDescent="0.25">
      <c r="A349" s="76" t="s">
        <v>1093</v>
      </c>
      <c r="B349" s="28" t="s">
        <v>148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 s="177">
        <v>0</v>
      </c>
    </row>
    <row r="350" spans="1:39" s="6" customFormat="1" ht="15" x14ac:dyDescent="0.25">
      <c r="A350" s="76" t="s">
        <v>1094</v>
      </c>
      <c r="B350" s="28" t="s">
        <v>149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 s="177">
        <v>0</v>
      </c>
    </row>
    <row r="351" spans="1:39" s="6" customFormat="1" ht="15" x14ac:dyDescent="0.25">
      <c r="A351" s="76" t="s">
        <v>1095</v>
      </c>
      <c r="B351" s="28" t="s">
        <v>150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 s="177">
        <v>0</v>
      </c>
    </row>
    <row r="352" spans="1:39" s="6" customFormat="1" ht="15" x14ac:dyDescent="0.25">
      <c r="A352" s="76" t="s">
        <v>1096</v>
      </c>
      <c r="B352" s="28" t="s">
        <v>151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 s="177">
        <v>0</v>
      </c>
    </row>
    <row r="353" spans="1:39" s="6" customFormat="1" ht="15" x14ac:dyDescent="0.25">
      <c r="A353" s="76" t="s">
        <v>1097</v>
      </c>
      <c r="B353" s="28" t="s">
        <v>152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 s="177">
        <v>0</v>
      </c>
    </row>
    <row r="354" spans="1:39" s="6" customFormat="1" ht="15" x14ac:dyDescent="0.25">
      <c r="A354" s="76" t="s">
        <v>1098</v>
      </c>
      <c r="B354" s="28" t="s">
        <v>153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 s="177">
        <v>0</v>
      </c>
    </row>
    <row r="355" spans="1:39" s="6" customFormat="1" ht="15" x14ac:dyDescent="0.25">
      <c r="A355" s="76" t="s">
        <v>1099</v>
      </c>
      <c r="B355" s="28" t="s">
        <v>154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 s="177">
        <v>0</v>
      </c>
    </row>
    <row r="356" spans="1:39" s="6" customFormat="1" ht="15" x14ac:dyDescent="0.25">
      <c r="A356" s="76" t="s">
        <v>1100</v>
      </c>
      <c r="B356" s="28" t="s">
        <v>155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 s="177">
        <v>0</v>
      </c>
    </row>
    <row r="357" spans="1:39" s="6" customFormat="1" ht="15" x14ac:dyDescent="0.25">
      <c r="A357" s="76" t="s">
        <v>1101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 s="177">
        <v>0</v>
      </c>
    </row>
    <row r="358" spans="1:39" s="6" customFormat="1" ht="15" x14ac:dyDescent="0.25">
      <c r="A358" s="117" t="s">
        <v>1102</v>
      </c>
      <c r="B358" s="118" t="s">
        <v>214</v>
      </c>
      <c r="C358" s="119">
        <v>0</v>
      </c>
      <c r="D358" s="119">
        <v>0</v>
      </c>
      <c r="E358" s="119">
        <v>0</v>
      </c>
      <c r="F358" s="119">
        <v>0</v>
      </c>
      <c r="G358" s="119">
        <v>0</v>
      </c>
      <c r="H358" s="119">
        <v>0</v>
      </c>
      <c r="I358" s="119">
        <v>0</v>
      </c>
      <c r="J358" s="119">
        <v>0</v>
      </c>
      <c r="K358" s="119">
        <v>0</v>
      </c>
      <c r="L358" s="119">
        <v>0</v>
      </c>
      <c r="M358" s="119">
        <v>0</v>
      </c>
      <c r="N358" s="119">
        <v>0</v>
      </c>
      <c r="O358" s="119">
        <v>0</v>
      </c>
      <c r="P358" s="119">
        <v>0</v>
      </c>
      <c r="Q358" s="119">
        <v>0</v>
      </c>
      <c r="R358" s="119">
        <v>0</v>
      </c>
      <c r="S358" s="119">
        <v>0</v>
      </c>
      <c r="T358" s="119">
        <v>0</v>
      </c>
      <c r="U358" s="119">
        <v>0</v>
      </c>
      <c r="V358" s="119">
        <v>0</v>
      </c>
      <c r="W358" s="119">
        <v>0</v>
      </c>
      <c r="X358" s="119">
        <v>0</v>
      </c>
      <c r="Y358" s="119">
        <v>0</v>
      </c>
      <c r="Z358" s="119">
        <v>0</v>
      </c>
      <c r="AA358" s="119">
        <v>0</v>
      </c>
      <c r="AB358" s="119">
        <v>0</v>
      </c>
      <c r="AC358" s="119">
        <v>0</v>
      </c>
      <c r="AD358" s="119">
        <v>0</v>
      </c>
      <c r="AE358" s="119">
        <v>0</v>
      </c>
      <c r="AF358" s="119">
        <v>0</v>
      </c>
      <c r="AG358" s="119">
        <v>0</v>
      </c>
      <c r="AH358" s="119">
        <v>0</v>
      </c>
      <c r="AI358" s="119">
        <v>0</v>
      </c>
      <c r="AJ358" s="119">
        <v>0</v>
      </c>
      <c r="AK358" s="119">
        <v>0</v>
      </c>
      <c r="AL358" s="119">
        <v>0</v>
      </c>
      <c r="AM358" s="178">
        <v>0</v>
      </c>
    </row>
    <row r="359" spans="1:39" s="6" customFormat="1" ht="15" x14ac:dyDescent="0.25">
      <c r="A359" s="76" t="s">
        <v>1103</v>
      </c>
      <c r="B359" s="28" t="s">
        <v>143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 s="177">
        <v>0</v>
      </c>
    </row>
    <row r="360" spans="1:39" s="6" customFormat="1" ht="15" x14ac:dyDescent="0.25">
      <c r="A360" s="76" t="s">
        <v>1104</v>
      </c>
      <c r="B360" s="28" t="s">
        <v>144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 s="177">
        <v>0</v>
      </c>
    </row>
    <row r="361" spans="1:39" s="6" customFormat="1" ht="15" x14ac:dyDescent="0.25">
      <c r="A361" s="76" t="s">
        <v>1105</v>
      </c>
      <c r="B361" s="28" t="s">
        <v>145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 s="177">
        <v>0</v>
      </c>
    </row>
    <row r="362" spans="1:39" s="6" customFormat="1" ht="15" x14ac:dyDescent="0.25">
      <c r="A362" s="76" t="s">
        <v>1106</v>
      </c>
      <c r="B362" s="28" t="s">
        <v>146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 s="177">
        <v>0</v>
      </c>
    </row>
    <row r="363" spans="1:39" s="6" customFormat="1" ht="15" x14ac:dyDescent="0.25">
      <c r="A363" s="76" t="s">
        <v>1107</v>
      </c>
      <c r="B363" s="28" t="s">
        <v>147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 s="177">
        <v>0</v>
      </c>
    </row>
    <row r="364" spans="1:39" s="6" customFormat="1" ht="15" x14ac:dyDescent="0.25">
      <c r="A364" s="76" t="s">
        <v>1108</v>
      </c>
      <c r="B364" s="28" t="s">
        <v>148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 s="177">
        <v>0</v>
      </c>
    </row>
    <row r="365" spans="1:39" s="6" customFormat="1" ht="15" x14ac:dyDescent="0.25">
      <c r="A365" s="76" t="s">
        <v>1109</v>
      </c>
      <c r="B365" s="28" t="s">
        <v>149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 s="177">
        <v>0</v>
      </c>
    </row>
    <row r="366" spans="1:39" s="6" customFormat="1" ht="15" x14ac:dyDescent="0.25">
      <c r="A366" s="76" t="s">
        <v>1110</v>
      </c>
      <c r="B366" s="28" t="s">
        <v>150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 s="177">
        <v>0</v>
      </c>
    </row>
    <row r="367" spans="1:39" s="6" customFormat="1" ht="15" x14ac:dyDescent="0.25">
      <c r="A367" s="76" t="s">
        <v>1111</v>
      </c>
      <c r="B367" s="28" t="s">
        <v>151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 s="177">
        <v>0</v>
      </c>
    </row>
    <row r="368" spans="1:39" s="6" customFormat="1" ht="15" x14ac:dyDescent="0.25">
      <c r="A368" s="76" t="s">
        <v>1112</v>
      </c>
      <c r="B368" s="28" t="s">
        <v>152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 s="177">
        <v>0</v>
      </c>
    </row>
    <row r="369" spans="1:39" s="6" customFormat="1" ht="15" x14ac:dyDescent="0.25">
      <c r="A369" s="76" t="s">
        <v>1113</v>
      </c>
      <c r="B369" s="28" t="s">
        <v>153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 s="177">
        <v>0</v>
      </c>
    </row>
    <row r="370" spans="1:39" s="6" customFormat="1" ht="15" x14ac:dyDescent="0.25">
      <c r="A370" s="76" t="s">
        <v>1114</v>
      </c>
      <c r="B370" s="28" t="s">
        <v>154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 s="177">
        <v>0</v>
      </c>
    </row>
    <row r="371" spans="1:39" s="6" customFormat="1" ht="15" x14ac:dyDescent="0.25">
      <c r="A371" s="76" t="s">
        <v>1115</v>
      </c>
      <c r="B371" s="28" t="s">
        <v>155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 s="177">
        <v>0</v>
      </c>
    </row>
    <row r="372" spans="1:39" s="6" customFormat="1" ht="15" x14ac:dyDescent="0.25">
      <c r="A372" s="76" t="s">
        <v>1116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 s="177">
        <v>0</v>
      </c>
    </row>
    <row r="373" spans="1:39" s="6" customFormat="1" ht="15" x14ac:dyDescent="0.25">
      <c r="A373" s="117" t="s">
        <v>1117</v>
      </c>
      <c r="B373" s="118" t="s">
        <v>215</v>
      </c>
      <c r="C373" s="119">
        <v>0</v>
      </c>
      <c r="D373" s="119">
        <v>0</v>
      </c>
      <c r="E373" s="119">
        <v>0</v>
      </c>
      <c r="F373" s="119">
        <v>0</v>
      </c>
      <c r="G373" s="119">
        <v>0</v>
      </c>
      <c r="H373" s="119">
        <v>0</v>
      </c>
      <c r="I373" s="119">
        <v>0</v>
      </c>
      <c r="J373" s="119">
        <v>0</v>
      </c>
      <c r="K373" s="119">
        <v>0</v>
      </c>
      <c r="L373" s="119">
        <v>0</v>
      </c>
      <c r="M373" s="119">
        <v>0</v>
      </c>
      <c r="N373" s="119">
        <v>0</v>
      </c>
      <c r="O373" s="119">
        <v>0</v>
      </c>
      <c r="P373" s="119">
        <v>0</v>
      </c>
      <c r="Q373" s="119">
        <v>0</v>
      </c>
      <c r="R373" s="119">
        <v>0</v>
      </c>
      <c r="S373" s="119">
        <v>0</v>
      </c>
      <c r="T373" s="119">
        <v>0</v>
      </c>
      <c r="U373" s="119">
        <v>0</v>
      </c>
      <c r="V373" s="119">
        <v>0</v>
      </c>
      <c r="W373" s="119">
        <v>0</v>
      </c>
      <c r="X373" s="119">
        <v>0</v>
      </c>
      <c r="Y373" s="119">
        <v>0</v>
      </c>
      <c r="Z373" s="119">
        <v>0</v>
      </c>
      <c r="AA373" s="119">
        <v>0</v>
      </c>
      <c r="AB373" s="119">
        <v>0</v>
      </c>
      <c r="AC373" s="119">
        <v>0</v>
      </c>
      <c r="AD373" s="119">
        <v>0</v>
      </c>
      <c r="AE373" s="119">
        <v>0</v>
      </c>
      <c r="AF373" s="119">
        <v>0</v>
      </c>
      <c r="AG373" s="119">
        <v>0</v>
      </c>
      <c r="AH373" s="119">
        <v>0</v>
      </c>
      <c r="AI373" s="119">
        <v>0</v>
      </c>
      <c r="AJ373" s="119">
        <v>0</v>
      </c>
      <c r="AK373" s="119">
        <v>0</v>
      </c>
      <c r="AL373" s="119">
        <v>0</v>
      </c>
      <c r="AM373" s="178">
        <v>0</v>
      </c>
    </row>
    <row r="374" spans="1:39" s="6" customFormat="1" ht="15" collapsed="1" x14ac:dyDescent="0.25">
      <c r="A374" s="77" t="s">
        <v>62</v>
      </c>
      <c r="B374" s="34" t="s">
        <v>121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 s="179">
        <v>0</v>
      </c>
    </row>
    <row r="375" spans="1:39" s="6" customFormat="1" ht="15" x14ac:dyDescent="0.25">
      <c r="A375" s="76" t="s">
        <v>1118</v>
      </c>
      <c r="B375" s="28" t="s">
        <v>143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 s="177">
        <v>0</v>
      </c>
    </row>
    <row r="376" spans="1:39" s="6" customFormat="1" ht="15" x14ac:dyDescent="0.25">
      <c r="A376" s="76" t="s">
        <v>1119</v>
      </c>
      <c r="B376" s="28" t="s">
        <v>144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 s="177">
        <v>0</v>
      </c>
    </row>
    <row r="377" spans="1:39" s="6" customFormat="1" ht="15" x14ac:dyDescent="0.25">
      <c r="A377" s="76" t="s">
        <v>1120</v>
      </c>
      <c r="B377" s="28" t="s">
        <v>145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 s="177">
        <v>0</v>
      </c>
    </row>
    <row r="378" spans="1:39" s="6" customFormat="1" ht="15" x14ac:dyDescent="0.25">
      <c r="A378" s="76" t="s">
        <v>1121</v>
      </c>
      <c r="B378" s="28" t="s">
        <v>146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 s="177">
        <v>0</v>
      </c>
    </row>
    <row r="379" spans="1:39" s="6" customFormat="1" ht="15" x14ac:dyDescent="0.25">
      <c r="A379" s="76" t="s">
        <v>1122</v>
      </c>
      <c r="B379" s="28" t="s">
        <v>147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 s="177">
        <v>0</v>
      </c>
    </row>
    <row r="380" spans="1:39" s="6" customFormat="1" ht="15" x14ac:dyDescent="0.25">
      <c r="A380" s="76" t="s">
        <v>1123</v>
      </c>
      <c r="B380" s="28" t="s">
        <v>148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 s="177">
        <v>0</v>
      </c>
    </row>
    <row r="381" spans="1:39" s="6" customFormat="1" ht="15" x14ac:dyDescent="0.25">
      <c r="A381" s="76" t="s">
        <v>1124</v>
      </c>
      <c r="B381" s="28" t="s">
        <v>149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 s="177">
        <v>0</v>
      </c>
    </row>
    <row r="382" spans="1:39" s="6" customFormat="1" ht="15" x14ac:dyDescent="0.25">
      <c r="A382" s="76" t="s">
        <v>1125</v>
      </c>
      <c r="B382" s="28" t="s">
        <v>150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 s="177">
        <v>0</v>
      </c>
    </row>
    <row r="383" spans="1:39" s="6" customFormat="1" ht="15" x14ac:dyDescent="0.25">
      <c r="A383" s="76" t="s">
        <v>1126</v>
      </c>
      <c r="B383" s="28" t="s">
        <v>151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 s="177">
        <v>0</v>
      </c>
    </row>
    <row r="384" spans="1:39" s="6" customFormat="1" ht="15" x14ac:dyDescent="0.25">
      <c r="A384" s="76" t="s">
        <v>1127</v>
      </c>
      <c r="B384" s="28" t="s">
        <v>152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 s="177">
        <v>0</v>
      </c>
    </row>
    <row r="385" spans="1:39" s="6" customFormat="1" ht="15" x14ac:dyDescent="0.25">
      <c r="A385" s="76" t="s">
        <v>1128</v>
      </c>
      <c r="B385" s="28" t="s">
        <v>153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 s="177">
        <v>0</v>
      </c>
    </row>
    <row r="386" spans="1:39" s="6" customFormat="1" ht="15" x14ac:dyDescent="0.25">
      <c r="A386" s="76" t="s">
        <v>1129</v>
      </c>
      <c r="B386" s="28" t="s">
        <v>154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 s="177">
        <v>0</v>
      </c>
    </row>
    <row r="387" spans="1:39" s="6" customFormat="1" ht="15" x14ac:dyDescent="0.25">
      <c r="A387" s="76" t="s">
        <v>1130</v>
      </c>
      <c r="B387" s="28" t="s">
        <v>155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 s="177">
        <v>0</v>
      </c>
    </row>
    <row r="388" spans="1:39" s="6" customFormat="1" ht="15" x14ac:dyDescent="0.25">
      <c r="A388" s="76" t="s">
        <v>1131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 s="177">
        <v>0</v>
      </c>
    </row>
    <row r="389" spans="1:39" s="6" customFormat="1" ht="15" x14ac:dyDescent="0.25">
      <c r="A389" s="117" t="s">
        <v>1132</v>
      </c>
      <c r="B389" s="118" t="s">
        <v>156</v>
      </c>
      <c r="C389" s="119">
        <v>0</v>
      </c>
      <c r="D389" s="119">
        <v>0</v>
      </c>
      <c r="E389" s="119">
        <v>0</v>
      </c>
      <c r="F389" s="119">
        <v>0</v>
      </c>
      <c r="G389" s="119">
        <v>0</v>
      </c>
      <c r="H389" s="119">
        <v>0</v>
      </c>
      <c r="I389" s="119">
        <v>0</v>
      </c>
      <c r="J389" s="119">
        <v>0</v>
      </c>
      <c r="K389" s="119">
        <v>0</v>
      </c>
      <c r="L389" s="119">
        <v>0</v>
      </c>
      <c r="M389" s="119">
        <v>0</v>
      </c>
      <c r="N389" s="119">
        <v>0</v>
      </c>
      <c r="O389" s="119">
        <v>0</v>
      </c>
      <c r="P389" s="119">
        <v>0</v>
      </c>
      <c r="Q389" s="119">
        <v>0</v>
      </c>
      <c r="R389" s="119">
        <v>0</v>
      </c>
      <c r="S389" s="119">
        <v>0</v>
      </c>
      <c r="T389" s="119">
        <v>0</v>
      </c>
      <c r="U389" s="119">
        <v>0</v>
      </c>
      <c r="V389" s="119">
        <v>0</v>
      </c>
      <c r="W389" s="119">
        <v>0</v>
      </c>
      <c r="X389" s="119">
        <v>0</v>
      </c>
      <c r="Y389" s="119">
        <v>0</v>
      </c>
      <c r="Z389" s="119">
        <v>0</v>
      </c>
      <c r="AA389" s="119">
        <v>0</v>
      </c>
      <c r="AB389" s="119">
        <v>0</v>
      </c>
      <c r="AC389" s="119">
        <v>0</v>
      </c>
      <c r="AD389" s="119">
        <v>0</v>
      </c>
      <c r="AE389" s="119">
        <v>0</v>
      </c>
      <c r="AF389" s="119">
        <v>0</v>
      </c>
      <c r="AG389" s="119">
        <v>0</v>
      </c>
      <c r="AH389" s="119">
        <v>0</v>
      </c>
      <c r="AI389" s="119">
        <v>0</v>
      </c>
      <c r="AJ389" s="119">
        <v>0</v>
      </c>
      <c r="AK389" s="119">
        <v>0</v>
      </c>
      <c r="AL389" s="119">
        <v>0</v>
      </c>
      <c r="AM389" s="178">
        <v>0</v>
      </c>
    </row>
    <row r="390" spans="1:39" s="6" customFormat="1" ht="15" x14ac:dyDescent="0.25">
      <c r="A390" s="76" t="s">
        <v>1133</v>
      </c>
      <c r="B390" s="28" t="s">
        <v>143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 s="177">
        <v>0</v>
      </c>
    </row>
    <row r="391" spans="1:39" s="6" customFormat="1" ht="15" x14ac:dyDescent="0.25">
      <c r="A391" s="76" t="s">
        <v>1134</v>
      </c>
      <c r="B391" s="28" t="s">
        <v>144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 s="177">
        <v>0</v>
      </c>
    </row>
    <row r="392" spans="1:39" s="6" customFormat="1" ht="15" x14ac:dyDescent="0.25">
      <c r="A392" s="76" t="s">
        <v>1135</v>
      </c>
      <c r="B392" s="28" t="s">
        <v>145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 s="177">
        <v>0</v>
      </c>
    </row>
    <row r="393" spans="1:39" s="6" customFormat="1" ht="15" x14ac:dyDescent="0.25">
      <c r="A393" s="76" t="s">
        <v>1136</v>
      </c>
      <c r="B393" s="28" t="s">
        <v>146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 s="177">
        <v>0</v>
      </c>
    </row>
    <row r="394" spans="1:39" s="6" customFormat="1" ht="15" x14ac:dyDescent="0.25">
      <c r="A394" s="76" t="s">
        <v>1137</v>
      </c>
      <c r="B394" s="28" t="s">
        <v>147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 s="177">
        <v>0</v>
      </c>
    </row>
    <row r="395" spans="1:39" s="6" customFormat="1" ht="15" x14ac:dyDescent="0.25">
      <c r="A395" s="76" t="s">
        <v>1138</v>
      </c>
      <c r="B395" s="28" t="s">
        <v>148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 s="177">
        <v>0</v>
      </c>
    </row>
    <row r="396" spans="1:39" s="6" customFormat="1" ht="15" x14ac:dyDescent="0.25">
      <c r="A396" s="76" t="s">
        <v>1139</v>
      </c>
      <c r="B396" s="28" t="s">
        <v>149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 s="177">
        <v>0</v>
      </c>
    </row>
    <row r="397" spans="1:39" s="6" customFormat="1" ht="15" x14ac:dyDescent="0.25">
      <c r="A397" s="76" t="s">
        <v>1140</v>
      </c>
      <c r="B397" s="28" t="s">
        <v>150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 s="177">
        <v>0</v>
      </c>
    </row>
    <row r="398" spans="1:39" s="6" customFormat="1" ht="15" x14ac:dyDescent="0.25">
      <c r="A398" s="76" t="s">
        <v>1141</v>
      </c>
      <c r="B398" s="28" t="s">
        <v>151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 s="177">
        <v>0</v>
      </c>
    </row>
    <row r="399" spans="1:39" s="6" customFormat="1" ht="15" x14ac:dyDescent="0.25">
      <c r="A399" s="76" t="s">
        <v>1142</v>
      </c>
      <c r="B399" s="28" t="s">
        <v>152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 s="177">
        <v>0</v>
      </c>
    </row>
    <row r="400" spans="1:39" s="6" customFormat="1" ht="15" x14ac:dyDescent="0.25">
      <c r="A400" s="76" t="s">
        <v>1143</v>
      </c>
      <c r="B400" s="28" t="s">
        <v>153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 s="177">
        <v>0</v>
      </c>
    </row>
    <row r="401" spans="1:39" s="6" customFormat="1" ht="15" x14ac:dyDescent="0.25">
      <c r="A401" s="76" t="s">
        <v>1144</v>
      </c>
      <c r="B401" s="28" t="s">
        <v>154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 s="177">
        <v>0</v>
      </c>
    </row>
    <row r="402" spans="1:39" s="6" customFormat="1" ht="15" x14ac:dyDescent="0.25">
      <c r="A402" s="76" t="s">
        <v>1145</v>
      </c>
      <c r="B402" s="28" t="s">
        <v>155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 s="177">
        <v>0</v>
      </c>
    </row>
    <row r="403" spans="1:39" s="6" customFormat="1" ht="15" x14ac:dyDescent="0.25">
      <c r="A403" s="76" t="s">
        <v>1146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 s="177">
        <v>0</v>
      </c>
    </row>
    <row r="404" spans="1:39" s="6" customFormat="1" ht="15" x14ac:dyDescent="0.25">
      <c r="A404" s="117" t="s">
        <v>1147</v>
      </c>
      <c r="B404" s="118" t="s">
        <v>157</v>
      </c>
      <c r="C404" s="119">
        <v>0</v>
      </c>
      <c r="D404" s="119">
        <v>0</v>
      </c>
      <c r="E404" s="119">
        <v>0</v>
      </c>
      <c r="F404" s="119">
        <v>0</v>
      </c>
      <c r="G404" s="119">
        <v>0</v>
      </c>
      <c r="H404" s="119">
        <v>0</v>
      </c>
      <c r="I404" s="119">
        <v>0</v>
      </c>
      <c r="J404" s="119">
        <v>0</v>
      </c>
      <c r="K404" s="119">
        <v>0</v>
      </c>
      <c r="L404" s="119">
        <v>0</v>
      </c>
      <c r="M404" s="119">
        <v>0</v>
      </c>
      <c r="N404" s="119">
        <v>0</v>
      </c>
      <c r="O404" s="119">
        <v>0</v>
      </c>
      <c r="P404" s="119">
        <v>0</v>
      </c>
      <c r="Q404" s="119">
        <v>0</v>
      </c>
      <c r="R404" s="119">
        <v>0</v>
      </c>
      <c r="S404" s="119">
        <v>0</v>
      </c>
      <c r="T404" s="119">
        <v>0</v>
      </c>
      <c r="U404" s="119">
        <v>0</v>
      </c>
      <c r="V404" s="119">
        <v>0</v>
      </c>
      <c r="W404" s="119">
        <v>0</v>
      </c>
      <c r="X404" s="119">
        <v>0</v>
      </c>
      <c r="Y404" s="119">
        <v>0</v>
      </c>
      <c r="Z404" s="119">
        <v>0</v>
      </c>
      <c r="AA404" s="119">
        <v>0</v>
      </c>
      <c r="AB404" s="119">
        <v>0</v>
      </c>
      <c r="AC404" s="119">
        <v>0</v>
      </c>
      <c r="AD404" s="119">
        <v>0</v>
      </c>
      <c r="AE404" s="119">
        <v>0</v>
      </c>
      <c r="AF404" s="119">
        <v>0</v>
      </c>
      <c r="AG404" s="119">
        <v>0</v>
      </c>
      <c r="AH404" s="119">
        <v>0</v>
      </c>
      <c r="AI404" s="119">
        <v>0</v>
      </c>
      <c r="AJ404" s="119">
        <v>0</v>
      </c>
      <c r="AK404" s="119">
        <v>0</v>
      </c>
      <c r="AL404" s="119">
        <v>0</v>
      </c>
      <c r="AM404" s="178">
        <v>0</v>
      </c>
    </row>
    <row r="405" spans="1:39" s="6" customFormat="1" ht="15" collapsed="1" x14ac:dyDescent="0.25">
      <c r="A405" s="77" t="s">
        <v>63</v>
      </c>
      <c r="B405" s="34" t="s">
        <v>97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 s="179">
        <v>0</v>
      </c>
    </row>
    <row r="406" spans="1:39" s="6" customFormat="1" ht="15" x14ac:dyDescent="0.25">
      <c r="A406" s="76" t="s">
        <v>1148</v>
      </c>
      <c r="B406" s="28" t="s">
        <v>143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 s="177">
        <v>0</v>
      </c>
    </row>
    <row r="407" spans="1:39" s="6" customFormat="1" ht="15" x14ac:dyDescent="0.25">
      <c r="A407" s="76" t="s">
        <v>1149</v>
      </c>
      <c r="B407" s="28" t="s">
        <v>144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 s="177">
        <v>0</v>
      </c>
    </row>
    <row r="408" spans="1:39" s="6" customFormat="1" ht="15" x14ac:dyDescent="0.25">
      <c r="A408" s="76" t="s">
        <v>1150</v>
      </c>
      <c r="B408" s="28" t="s">
        <v>145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 s="177">
        <v>0</v>
      </c>
    </row>
    <row r="409" spans="1:39" s="6" customFormat="1" ht="15" x14ac:dyDescent="0.25">
      <c r="A409" s="76" t="s">
        <v>1151</v>
      </c>
      <c r="B409" s="28" t="s">
        <v>146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 s="177">
        <v>0</v>
      </c>
    </row>
    <row r="410" spans="1:39" s="6" customFormat="1" ht="15" x14ac:dyDescent="0.25">
      <c r="A410" s="76" t="s">
        <v>1152</v>
      </c>
      <c r="B410" s="28" t="s">
        <v>147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 s="177">
        <v>0</v>
      </c>
    </row>
    <row r="411" spans="1:39" s="6" customFormat="1" ht="15" x14ac:dyDescent="0.25">
      <c r="A411" s="76" t="s">
        <v>1153</v>
      </c>
      <c r="B411" s="28" t="s">
        <v>148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 s="177">
        <v>0</v>
      </c>
    </row>
    <row r="412" spans="1:39" s="6" customFormat="1" ht="15" x14ac:dyDescent="0.25">
      <c r="A412" s="76" t="s">
        <v>1154</v>
      </c>
      <c r="B412" s="28" t="s">
        <v>149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 s="177">
        <v>0</v>
      </c>
    </row>
    <row r="413" spans="1:39" s="6" customFormat="1" ht="15" x14ac:dyDescent="0.25">
      <c r="A413" s="76" t="s">
        <v>1155</v>
      </c>
      <c r="B413" s="28" t="s">
        <v>150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 s="177">
        <v>0</v>
      </c>
    </row>
    <row r="414" spans="1:39" s="6" customFormat="1" ht="15" x14ac:dyDescent="0.25">
      <c r="A414" s="76" t="s">
        <v>1156</v>
      </c>
      <c r="B414" s="28" t="s">
        <v>151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 s="177">
        <v>0</v>
      </c>
    </row>
    <row r="415" spans="1:39" s="6" customFormat="1" ht="15" x14ac:dyDescent="0.25">
      <c r="A415" s="76" t="s">
        <v>1157</v>
      </c>
      <c r="B415" s="28" t="s">
        <v>152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 s="177">
        <v>0</v>
      </c>
    </row>
    <row r="416" spans="1:39" s="6" customFormat="1" ht="15" x14ac:dyDescent="0.25">
      <c r="A416" s="76" t="s">
        <v>1158</v>
      </c>
      <c r="B416" s="28" t="s">
        <v>153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 s="177">
        <v>0</v>
      </c>
    </row>
    <row r="417" spans="1:39" s="6" customFormat="1" ht="15" x14ac:dyDescent="0.25">
      <c r="A417" s="76" t="s">
        <v>1159</v>
      </c>
      <c r="B417" s="28" t="s">
        <v>154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 s="177">
        <v>0</v>
      </c>
    </row>
    <row r="418" spans="1:39" s="6" customFormat="1" ht="15" x14ac:dyDescent="0.25">
      <c r="A418" s="76" t="s">
        <v>1160</v>
      </c>
      <c r="B418" s="28" t="s">
        <v>155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 s="177">
        <v>0</v>
      </c>
    </row>
    <row r="419" spans="1:39" s="6" customFormat="1" ht="15" x14ac:dyDescent="0.25">
      <c r="A419" s="76" t="s">
        <v>1161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 s="177">
        <v>0</v>
      </c>
    </row>
    <row r="420" spans="1:39" s="6" customFormat="1" ht="15" x14ac:dyDescent="0.25">
      <c r="A420" s="117" t="s">
        <v>1162</v>
      </c>
      <c r="B420" s="118" t="s">
        <v>213</v>
      </c>
      <c r="C420" s="119">
        <v>0</v>
      </c>
      <c r="D420" s="119">
        <v>0</v>
      </c>
      <c r="E420" s="119">
        <v>0</v>
      </c>
      <c r="F420" s="119">
        <v>0</v>
      </c>
      <c r="G420" s="119">
        <v>0</v>
      </c>
      <c r="H420" s="119">
        <v>0</v>
      </c>
      <c r="I420" s="119">
        <v>0</v>
      </c>
      <c r="J420" s="119">
        <v>0</v>
      </c>
      <c r="K420" s="119">
        <v>0</v>
      </c>
      <c r="L420" s="119">
        <v>0</v>
      </c>
      <c r="M420" s="119">
        <v>0</v>
      </c>
      <c r="N420" s="119">
        <v>0</v>
      </c>
      <c r="O420" s="119">
        <v>0</v>
      </c>
      <c r="P420" s="119">
        <v>0</v>
      </c>
      <c r="Q420" s="119">
        <v>0</v>
      </c>
      <c r="R420" s="119">
        <v>0</v>
      </c>
      <c r="S420" s="119">
        <v>0</v>
      </c>
      <c r="T420" s="119">
        <v>0</v>
      </c>
      <c r="U420" s="119">
        <v>0</v>
      </c>
      <c r="V420" s="119">
        <v>0</v>
      </c>
      <c r="W420" s="119">
        <v>0</v>
      </c>
      <c r="X420" s="119">
        <v>0</v>
      </c>
      <c r="Y420" s="119">
        <v>0</v>
      </c>
      <c r="Z420" s="119">
        <v>0</v>
      </c>
      <c r="AA420" s="119">
        <v>0</v>
      </c>
      <c r="AB420" s="119">
        <v>0</v>
      </c>
      <c r="AC420" s="119">
        <v>0</v>
      </c>
      <c r="AD420" s="119">
        <v>0</v>
      </c>
      <c r="AE420" s="119">
        <v>0</v>
      </c>
      <c r="AF420" s="119">
        <v>0</v>
      </c>
      <c r="AG420" s="119">
        <v>0</v>
      </c>
      <c r="AH420" s="119">
        <v>0</v>
      </c>
      <c r="AI420" s="119">
        <v>0</v>
      </c>
      <c r="AJ420" s="119">
        <v>0</v>
      </c>
      <c r="AK420" s="119">
        <v>0</v>
      </c>
      <c r="AL420" s="119">
        <v>0</v>
      </c>
      <c r="AM420" s="178">
        <v>0</v>
      </c>
    </row>
    <row r="421" spans="1:39" s="6" customFormat="1" ht="15" x14ac:dyDescent="0.25">
      <c r="A421" s="76" t="s">
        <v>1163</v>
      </c>
      <c r="B421" s="28" t="s">
        <v>143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 s="177">
        <v>0</v>
      </c>
    </row>
    <row r="422" spans="1:39" s="6" customFormat="1" ht="15" x14ac:dyDescent="0.25">
      <c r="A422" s="76" t="s">
        <v>1164</v>
      </c>
      <c r="B422" s="28" t="s">
        <v>144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 s="177">
        <v>0</v>
      </c>
    </row>
    <row r="423" spans="1:39" s="6" customFormat="1" ht="15" x14ac:dyDescent="0.25">
      <c r="A423" s="76" t="s">
        <v>1165</v>
      </c>
      <c r="B423" s="28" t="s">
        <v>145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 s="177">
        <v>0</v>
      </c>
    </row>
    <row r="424" spans="1:39" s="6" customFormat="1" ht="15" x14ac:dyDescent="0.25">
      <c r="A424" s="76" t="s">
        <v>1166</v>
      </c>
      <c r="B424" s="28" t="s">
        <v>146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 s="177">
        <v>0</v>
      </c>
    </row>
    <row r="425" spans="1:39" s="6" customFormat="1" ht="15" x14ac:dyDescent="0.25">
      <c r="A425" s="76" t="s">
        <v>1167</v>
      </c>
      <c r="B425" s="28" t="s">
        <v>147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 s="177">
        <v>0</v>
      </c>
    </row>
    <row r="426" spans="1:39" s="6" customFormat="1" ht="15" x14ac:dyDescent="0.25">
      <c r="A426" s="76" t="s">
        <v>1168</v>
      </c>
      <c r="B426" s="28" t="s">
        <v>148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 s="177">
        <v>0</v>
      </c>
    </row>
    <row r="427" spans="1:39" s="6" customFormat="1" ht="15" x14ac:dyDescent="0.25">
      <c r="A427" s="76" t="s">
        <v>1169</v>
      </c>
      <c r="B427" s="28" t="s">
        <v>149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 s="177">
        <v>0</v>
      </c>
    </row>
    <row r="428" spans="1:39" s="6" customFormat="1" ht="15" x14ac:dyDescent="0.25">
      <c r="A428" s="76" t="s">
        <v>1170</v>
      </c>
      <c r="B428" s="28" t="s">
        <v>150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 s="177">
        <v>0</v>
      </c>
    </row>
    <row r="429" spans="1:39" s="6" customFormat="1" ht="15" x14ac:dyDescent="0.25">
      <c r="A429" s="76" t="s">
        <v>1171</v>
      </c>
      <c r="B429" s="28" t="s">
        <v>151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 s="177">
        <v>0</v>
      </c>
    </row>
    <row r="430" spans="1:39" s="6" customFormat="1" ht="15" x14ac:dyDescent="0.25">
      <c r="A430" s="76" t="s">
        <v>1172</v>
      </c>
      <c r="B430" s="28" t="s">
        <v>152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 s="177">
        <v>0</v>
      </c>
    </row>
    <row r="431" spans="1:39" s="6" customFormat="1" ht="15" x14ac:dyDescent="0.25">
      <c r="A431" s="76" t="s">
        <v>1173</v>
      </c>
      <c r="B431" s="28" t="s">
        <v>153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 s="177">
        <v>0</v>
      </c>
    </row>
    <row r="432" spans="1:39" s="6" customFormat="1" ht="15" x14ac:dyDescent="0.25">
      <c r="A432" s="76" t="s">
        <v>1174</v>
      </c>
      <c r="B432" s="28" t="s">
        <v>154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 s="177">
        <v>0</v>
      </c>
    </row>
    <row r="433" spans="1:39" s="6" customFormat="1" ht="15" x14ac:dyDescent="0.25">
      <c r="A433" s="76" t="s">
        <v>1175</v>
      </c>
      <c r="B433" s="28" t="s">
        <v>155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 s="177">
        <v>0</v>
      </c>
    </row>
    <row r="434" spans="1:39" s="6" customFormat="1" ht="15" x14ac:dyDescent="0.25">
      <c r="A434" s="76" t="s">
        <v>1176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 s="177">
        <v>0</v>
      </c>
    </row>
    <row r="435" spans="1:39" s="6" customFormat="1" ht="15" x14ac:dyDescent="0.25">
      <c r="A435" s="117" t="s">
        <v>1177</v>
      </c>
      <c r="B435" s="118" t="s">
        <v>214</v>
      </c>
      <c r="C435" s="119">
        <v>0</v>
      </c>
      <c r="D435" s="119">
        <v>0</v>
      </c>
      <c r="E435" s="119">
        <v>0</v>
      </c>
      <c r="F435" s="119">
        <v>0</v>
      </c>
      <c r="G435" s="119">
        <v>0</v>
      </c>
      <c r="H435" s="119">
        <v>0</v>
      </c>
      <c r="I435" s="119">
        <v>0</v>
      </c>
      <c r="J435" s="119">
        <v>0</v>
      </c>
      <c r="K435" s="119">
        <v>0</v>
      </c>
      <c r="L435" s="119">
        <v>0</v>
      </c>
      <c r="M435" s="119">
        <v>0</v>
      </c>
      <c r="N435" s="119">
        <v>0</v>
      </c>
      <c r="O435" s="119">
        <v>0</v>
      </c>
      <c r="P435" s="119">
        <v>0</v>
      </c>
      <c r="Q435" s="119">
        <v>0</v>
      </c>
      <c r="R435" s="119">
        <v>0</v>
      </c>
      <c r="S435" s="119">
        <v>0</v>
      </c>
      <c r="T435" s="119">
        <v>0</v>
      </c>
      <c r="U435" s="119">
        <v>0</v>
      </c>
      <c r="V435" s="119">
        <v>0</v>
      </c>
      <c r="W435" s="119">
        <v>0</v>
      </c>
      <c r="X435" s="119">
        <v>0</v>
      </c>
      <c r="Y435" s="119">
        <v>0</v>
      </c>
      <c r="Z435" s="119">
        <v>0</v>
      </c>
      <c r="AA435" s="119">
        <v>0</v>
      </c>
      <c r="AB435" s="119">
        <v>0</v>
      </c>
      <c r="AC435" s="119">
        <v>0</v>
      </c>
      <c r="AD435" s="119">
        <v>0</v>
      </c>
      <c r="AE435" s="119">
        <v>0</v>
      </c>
      <c r="AF435" s="119">
        <v>0</v>
      </c>
      <c r="AG435" s="119">
        <v>0</v>
      </c>
      <c r="AH435" s="119">
        <v>0</v>
      </c>
      <c r="AI435" s="119">
        <v>0</v>
      </c>
      <c r="AJ435" s="119">
        <v>0</v>
      </c>
      <c r="AK435" s="119">
        <v>0</v>
      </c>
      <c r="AL435" s="119">
        <v>0</v>
      </c>
      <c r="AM435" s="178">
        <v>0</v>
      </c>
    </row>
    <row r="436" spans="1:39" s="6" customFormat="1" ht="15" x14ac:dyDescent="0.25">
      <c r="A436" s="76" t="s">
        <v>1178</v>
      </c>
      <c r="B436" s="28" t="s">
        <v>143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 s="177">
        <v>0</v>
      </c>
    </row>
    <row r="437" spans="1:39" s="6" customFormat="1" ht="15" x14ac:dyDescent="0.25">
      <c r="A437" s="76" t="s">
        <v>1179</v>
      </c>
      <c r="B437" s="28" t="s">
        <v>144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 s="177">
        <v>0</v>
      </c>
    </row>
    <row r="438" spans="1:39" s="6" customFormat="1" ht="15" x14ac:dyDescent="0.25">
      <c r="A438" s="76" t="s">
        <v>1180</v>
      </c>
      <c r="B438" s="28" t="s">
        <v>145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 s="177">
        <v>0</v>
      </c>
    </row>
    <row r="439" spans="1:39" s="6" customFormat="1" ht="15" x14ac:dyDescent="0.25">
      <c r="A439" s="76" t="s">
        <v>1181</v>
      </c>
      <c r="B439" s="28" t="s">
        <v>146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 s="177">
        <v>0</v>
      </c>
    </row>
    <row r="440" spans="1:39" s="6" customFormat="1" ht="15" x14ac:dyDescent="0.25">
      <c r="A440" s="76" t="s">
        <v>1182</v>
      </c>
      <c r="B440" s="28" t="s">
        <v>147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 s="177">
        <v>0</v>
      </c>
    </row>
    <row r="441" spans="1:39" s="6" customFormat="1" ht="15" x14ac:dyDescent="0.25">
      <c r="A441" s="76" t="s">
        <v>1183</v>
      </c>
      <c r="B441" s="28" t="s">
        <v>148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 s="177">
        <v>0</v>
      </c>
    </row>
    <row r="442" spans="1:39" s="6" customFormat="1" ht="15" x14ac:dyDescent="0.25">
      <c r="A442" s="76" t="s">
        <v>1184</v>
      </c>
      <c r="B442" s="28" t="s">
        <v>149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 s="177">
        <v>0</v>
      </c>
    </row>
    <row r="443" spans="1:39" s="6" customFormat="1" ht="15" x14ac:dyDescent="0.25">
      <c r="A443" s="76" t="s">
        <v>1185</v>
      </c>
      <c r="B443" s="28" t="s">
        <v>150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 s="177">
        <v>0</v>
      </c>
    </row>
    <row r="444" spans="1:39" s="6" customFormat="1" ht="15" x14ac:dyDescent="0.25">
      <c r="A444" s="76" t="s">
        <v>1186</v>
      </c>
      <c r="B444" s="28" t="s">
        <v>151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 s="177">
        <v>0</v>
      </c>
    </row>
    <row r="445" spans="1:39" s="6" customFormat="1" ht="15" x14ac:dyDescent="0.25">
      <c r="A445" s="76" t="s">
        <v>1187</v>
      </c>
      <c r="B445" s="28" t="s">
        <v>152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 s="177">
        <v>0</v>
      </c>
    </row>
    <row r="446" spans="1:39" s="6" customFormat="1" ht="15" x14ac:dyDescent="0.25">
      <c r="A446" s="76" t="s">
        <v>1188</v>
      </c>
      <c r="B446" s="28" t="s">
        <v>153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 s="177">
        <v>0</v>
      </c>
    </row>
    <row r="447" spans="1:39" s="6" customFormat="1" ht="15" x14ac:dyDescent="0.25">
      <c r="A447" s="76" t="s">
        <v>1189</v>
      </c>
      <c r="B447" s="28" t="s">
        <v>154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 s="177">
        <v>0</v>
      </c>
    </row>
    <row r="448" spans="1:39" s="6" customFormat="1" ht="15" x14ac:dyDescent="0.25">
      <c r="A448" s="76" t="s">
        <v>1190</v>
      </c>
      <c r="B448" s="28" t="s">
        <v>155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 s="177">
        <v>0</v>
      </c>
    </row>
    <row r="449" spans="1:39" s="6" customFormat="1" ht="15" x14ac:dyDescent="0.25">
      <c r="A449" s="76" t="s">
        <v>1191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 s="177">
        <v>0</v>
      </c>
    </row>
    <row r="450" spans="1:39" s="6" customFormat="1" ht="15" x14ac:dyDescent="0.25">
      <c r="A450" s="117" t="s">
        <v>1192</v>
      </c>
      <c r="B450" s="118" t="s">
        <v>215</v>
      </c>
      <c r="C450" s="119">
        <v>0</v>
      </c>
      <c r="D450" s="119">
        <v>0</v>
      </c>
      <c r="E450" s="119">
        <v>0</v>
      </c>
      <c r="F450" s="119">
        <v>0</v>
      </c>
      <c r="G450" s="119">
        <v>0</v>
      </c>
      <c r="H450" s="119">
        <v>0</v>
      </c>
      <c r="I450" s="119">
        <v>0</v>
      </c>
      <c r="J450" s="119">
        <v>0</v>
      </c>
      <c r="K450" s="119">
        <v>0</v>
      </c>
      <c r="L450" s="119">
        <v>0</v>
      </c>
      <c r="M450" s="119">
        <v>0</v>
      </c>
      <c r="N450" s="119">
        <v>0</v>
      </c>
      <c r="O450" s="119">
        <v>0</v>
      </c>
      <c r="P450" s="119">
        <v>0</v>
      </c>
      <c r="Q450" s="119">
        <v>0</v>
      </c>
      <c r="R450" s="119">
        <v>0</v>
      </c>
      <c r="S450" s="119">
        <v>0</v>
      </c>
      <c r="T450" s="119">
        <v>0</v>
      </c>
      <c r="U450" s="119">
        <v>0</v>
      </c>
      <c r="V450" s="119">
        <v>0</v>
      </c>
      <c r="W450" s="119">
        <v>0</v>
      </c>
      <c r="X450" s="119">
        <v>0</v>
      </c>
      <c r="Y450" s="119">
        <v>0</v>
      </c>
      <c r="Z450" s="119">
        <v>0</v>
      </c>
      <c r="AA450" s="119">
        <v>0</v>
      </c>
      <c r="AB450" s="119">
        <v>0</v>
      </c>
      <c r="AC450" s="119">
        <v>0</v>
      </c>
      <c r="AD450" s="119">
        <v>0</v>
      </c>
      <c r="AE450" s="119">
        <v>0</v>
      </c>
      <c r="AF450" s="119">
        <v>0</v>
      </c>
      <c r="AG450" s="119">
        <v>0</v>
      </c>
      <c r="AH450" s="119">
        <v>0</v>
      </c>
      <c r="AI450" s="119">
        <v>0</v>
      </c>
      <c r="AJ450" s="119">
        <v>0</v>
      </c>
      <c r="AK450" s="119">
        <v>0</v>
      </c>
      <c r="AL450" s="119">
        <v>0</v>
      </c>
      <c r="AM450" s="178">
        <v>0</v>
      </c>
    </row>
    <row r="451" spans="1:39" s="6" customFormat="1" ht="15" collapsed="1" x14ac:dyDescent="0.25">
      <c r="A451" s="77" t="s">
        <v>64</v>
      </c>
      <c r="B451" s="34" t="s">
        <v>140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 s="179">
        <v>0</v>
      </c>
    </row>
    <row r="452" spans="1:39" s="6" customFormat="1" ht="15" x14ac:dyDescent="0.25">
      <c r="A452" s="76" t="s">
        <v>1193</v>
      </c>
      <c r="B452" s="28" t="s">
        <v>217</v>
      </c>
      <c r="C452" s="27">
        <v>372027146</v>
      </c>
      <c r="D452" s="27">
        <v>252633332</v>
      </c>
      <c r="E452" s="27">
        <v>106733332</v>
      </c>
      <c r="F452" s="27">
        <v>224880965</v>
      </c>
      <c r="G452" s="27">
        <v>262833334</v>
      </c>
      <c r="H452" s="27">
        <v>673807273</v>
      </c>
      <c r="I452" s="27">
        <v>168838341</v>
      </c>
      <c r="J452" s="27">
        <v>63960000</v>
      </c>
      <c r="K452" s="27">
        <v>136000000</v>
      </c>
      <c r="L452" s="27">
        <v>109344444</v>
      </c>
      <c r="M452" s="27">
        <v>200576711</v>
      </c>
      <c r="N452" s="27">
        <v>95000000</v>
      </c>
      <c r="O452" s="27">
        <v>20122899</v>
      </c>
      <c r="P452" s="27">
        <v>111090911</v>
      </c>
      <c r="Q452" s="27">
        <v>104866246</v>
      </c>
      <c r="R452" s="27">
        <v>11029810</v>
      </c>
      <c r="S452" s="27">
        <v>0</v>
      </c>
      <c r="T452" s="27">
        <v>352960665</v>
      </c>
      <c r="U452" s="27">
        <v>23000000</v>
      </c>
      <c r="V452" s="27">
        <v>75000000</v>
      </c>
      <c r="W452" s="27">
        <v>120172000</v>
      </c>
      <c r="X452" s="27">
        <v>130000000</v>
      </c>
      <c r="Y452" s="27">
        <v>76000000</v>
      </c>
      <c r="Z452" s="27">
        <v>100000000</v>
      </c>
      <c r="AA452" s="27">
        <v>59450000</v>
      </c>
      <c r="AB452" s="27">
        <v>217545454</v>
      </c>
      <c r="AC452" s="27">
        <v>158400000</v>
      </c>
      <c r="AD452" s="27">
        <v>348842319</v>
      </c>
      <c r="AE452" s="27">
        <v>325909090</v>
      </c>
      <c r="AF452" s="27">
        <v>34818182</v>
      </c>
      <c r="AG452" s="27">
        <v>137253768</v>
      </c>
      <c r="AH452" s="27">
        <v>39038880</v>
      </c>
      <c r="AI452" s="27">
        <v>254545454</v>
      </c>
      <c r="AJ452" s="27">
        <v>27000000</v>
      </c>
      <c r="AK452" s="27">
        <v>49833334</v>
      </c>
      <c r="AL452" s="27">
        <v>2000000</v>
      </c>
      <c r="AM452" s="177">
        <v>5445513890</v>
      </c>
    </row>
    <row r="453" spans="1:39" s="6" customFormat="1" ht="15" x14ac:dyDescent="0.25">
      <c r="A453" s="76" t="s">
        <v>1194</v>
      </c>
      <c r="B453" s="28" t="s">
        <v>218</v>
      </c>
      <c r="C453" s="27">
        <v>756089435</v>
      </c>
      <c r="D453" s="27">
        <v>1782640470</v>
      </c>
      <c r="E453" s="27">
        <v>267846069</v>
      </c>
      <c r="F453" s="27">
        <v>59979634</v>
      </c>
      <c r="G453" s="27">
        <v>1328984240</v>
      </c>
      <c r="H453" s="27">
        <v>4243825728</v>
      </c>
      <c r="I453" s="27">
        <v>445771429</v>
      </c>
      <c r="J453" s="27">
        <v>261044758</v>
      </c>
      <c r="K453" s="27">
        <v>1666940734</v>
      </c>
      <c r="L453" s="27">
        <v>1908080341</v>
      </c>
      <c r="M453" s="27">
        <v>715114660</v>
      </c>
      <c r="N453" s="27">
        <v>1372096461</v>
      </c>
      <c r="O453" s="27">
        <v>730678118</v>
      </c>
      <c r="P453" s="27">
        <v>397492397</v>
      </c>
      <c r="Q453" s="27">
        <v>140977165</v>
      </c>
      <c r="R453" s="27">
        <v>763567960</v>
      </c>
      <c r="S453" s="27">
        <v>130346255</v>
      </c>
      <c r="T453" s="27">
        <v>1066842416</v>
      </c>
      <c r="U453" s="27">
        <v>18640000</v>
      </c>
      <c r="V453" s="27">
        <v>1929755158</v>
      </c>
      <c r="W453" s="27">
        <v>739868905</v>
      </c>
      <c r="X453" s="27">
        <v>779852097</v>
      </c>
      <c r="Y453" s="27">
        <v>334553490</v>
      </c>
      <c r="Z453" s="27">
        <v>693750468</v>
      </c>
      <c r="AA453" s="27">
        <v>145988203</v>
      </c>
      <c r="AB453" s="27">
        <v>1734805251</v>
      </c>
      <c r="AC453" s="27">
        <v>1223883688</v>
      </c>
      <c r="AD453" s="27">
        <v>4286303183</v>
      </c>
      <c r="AE453" s="27">
        <v>2751200317</v>
      </c>
      <c r="AF453" s="27">
        <v>476865294</v>
      </c>
      <c r="AG453" s="27">
        <v>2256447698</v>
      </c>
      <c r="AH453" s="27">
        <v>1911897057</v>
      </c>
      <c r="AI453" s="27">
        <v>531266911</v>
      </c>
      <c r="AJ453" s="27">
        <v>541295387</v>
      </c>
      <c r="AK453" s="27">
        <v>139250172</v>
      </c>
      <c r="AL453" s="27">
        <v>564502395</v>
      </c>
      <c r="AM453" s="177">
        <v>39098443944</v>
      </c>
    </row>
    <row r="454" spans="1:39" s="6" customFormat="1" ht="15" x14ac:dyDescent="0.25">
      <c r="A454" s="76" t="s">
        <v>1195</v>
      </c>
      <c r="B454" s="28" t="s">
        <v>219</v>
      </c>
      <c r="C454" s="27">
        <v>225521754</v>
      </c>
      <c r="D454" s="27">
        <v>99240896</v>
      </c>
      <c r="E454" s="27">
        <v>156973146</v>
      </c>
      <c r="F454" s="27">
        <v>200563965</v>
      </c>
      <c r="G454" s="27">
        <v>232795661</v>
      </c>
      <c r="H454" s="27">
        <v>1329048783</v>
      </c>
      <c r="I454" s="27">
        <v>88370081</v>
      </c>
      <c r="J454" s="27">
        <v>90976091</v>
      </c>
      <c r="K454" s="27">
        <v>307974990</v>
      </c>
      <c r="L454" s="27">
        <v>140235426</v>
      </c>
      <c r="M454" s="27">
        <v>93194907</v>
      </c>
      <c r="N454" s="27">
        <v>362748647</v>
      </c>
      <c r="O454" s="27">
        <v>102286025</v>
      </c>
      <c r="P454" s="27">
        <v>108728104</v>
      </c>
      <c r="Q454" s="27">
        <v>88841473</v>
      </c>
      <c r="R454" s="27">
        <v>128805737</v>
      </c>
      <c r="S454" s="27">
        <v>46441023</v>
      </c>
      <c r="T454" s="27">
        <v>152566761</v>
      </c>
      <c r="U454" s="27">
        <v>11400001</v>
      </c>
      <c r="V454" s="27">
        <v>154751095</v>
      </c>
      <c r="W454" s="27">
        <v>129119456</v>
      </c>
      <c r="X454" s="27">
        <v>248517590</v>
      </c>
      <c r="Y454" s="27">
        <v>201225777</v>
      </c>
      <c r="Z454" s="27">
        <v>131138448</v>
      </c>
      <c r="AA454" s="27">
        <v>65973121</v>
      </c>
      <c r="AB454" s="27">
        <v>1949463796</v>
      </c>
      <c r="AC454" s="27">
        <v>160497833</v>
      </c>
      <c r="AD454" s="27">
        <v>366195026</v>
      </c>
      <c r="AE454" s="27">
        <v>642865354</v>
      </c>
      <c r="AF454" s="27">
        <v>232425411</v>
      </c>
      <c r="AG454" s="27">
        <v>194130842</v>
      </c>
      <c r="AH454" s="27">
        <v>193389587</v>
      </c>
      <c r="AI454" s="27">
        <v>187957449</v>
      </c>
      <c r="AJ454" s="27">
        <v>109025917</v>
      </c>
      <c r="AK454" s="27">
        <v>59682853</v>
      </c>
      <c r="AL454" s="27">
        <v>56649663</v>
      </c>
      <c r="AM454" s="177">
        <v>9049722689</v>
      </c>
    </row>
    <row r="455" spans="1:39" s="6" customFormat="1" ht="15" x14ac:dyDescent="0.25">
      <c r="A455" s="76" t="s">
        <v>1196</v>
      </c>
      <c r="B455" s="28" t="s">
        <v>220</v>
      </c>
      <c r="C455" s="27">
        <v>2567480</v>
      </c>
      <c r="D455" s="27">
        <v>39970113</v>
      </c>
      <c r="E455" s="27">
        <v>9047890</v>
      </c>
      <c r="F455" s="27">
        <v>41184328</v>
      </c>
      <c r="G455" s="27">
        <v>3122293</v>
      </c>
      <c r="H455" s="27">
        <v>86977915</v>
      </c>
      <c r="I455" s="27">
        <v>96298643</v>
      </c>
      <c r="J455" s="27">
        <v>23545556</v>
      </c>
      <c r="K455" s="27">
        <v>30651752</v>
      </c>
      <c r="L455" s="27">
        <v>881640350</v>
      </c>
      <c r="M455" s="27">
        <v>82120426</v>
      </c>
      <c r="N455" s="27">
        <v>19188518</v>
      </c>
      <c r="O455" s="27">
        <v>28298828</v>
      </c>
      <c r="P455" s="27">
        <v>25786782</v>
      </c>
      <c r="Q455" s="27">
        <v>15712167</v>
      </c>
      <c r="R455" s="27">
        <v>18007202</v>
      </c>
      <c r="S455" s="27">
        <v>21251166</v>
      </c>
      <c r="T455" s="27">
        <v>41563902</v>
      </c>
      <c r="U455" s="27">
        <v>521942</v>
      </c>
      <c r="V455" s="27">
        <v>67917205</v>
      </c>
      <c r="W455" s="27">
        <v>37504850</v>
      </c>
      <c r="X455" s="27">
        <v>16441845</v>
      </c>
      <c r="Y455" s="27">
        <v>25231173</v>
      </c>
      <c r="Z455" s="27">
        <v>28742300</v>
      </c>
      <c r="AA455" s="27">
        <v>29832438</v>
      </c>
      <c r="AB455" s="27">
        <v>592620371</v>
      </c>
      <c r="AC455" s="27">
        <v>168146420</v>
      </c>
      <c r="AD455" s="27">
        <v>1272488673</v>
      </c>
      <c r="AE455" s="27">
        <v>10655142</v>
      </c>
      <c r="AF455" s="27">
        <v>22122165</v>
      </c>
      <c r="AG455" s="27">
        <v>151687992</v>
      </c>
      <c r="AH455" s="27">
        <v>243756</v>
      </c>
      <c r="AI455" s="27">
        <v>131188052</v>
      </c>
      <c r="AJ455" s="27">
        <v>156646242</v>
      </c>
      <c r="AK455" s="27">
        <v>17030633</v>
      </c>
      <c r="AL455" s="27">
        <v>7242199</v>
      </c>
      <c r="AM455" s="177">
        <v>4203198709</v>
      </c>
    </row>
    <row r="456" spans="1:39" s="6" customFormat="1" ht="15" x14ac:dyDescent="0.25">
      <c r="A456" s="76" t="s">
        <v>1197</v>
      </c>
      <c r="B456" s="28" t="s">
        <v>221</v>
      </c>
      <c r="C456" s="27">
        <v>562665</v>
      </c>
      <c r="D456" s="27">
        <v>0</v>
      </c>
      <c r="E456" s="27">
        <v>0</v>
      </c>
      <c r="F456" s="27">
        <v>0</v>
      </c>
      <c r="G456" s="27">
        <v>0</v>
      </c>
      <c r="H456" s="27">
        <v>33273775</v>
      </c>
      <c r="I456" s="27">
        <v>375830</v>
      </c>
      <c r="J456" s="27">
        <v>0</v>
      </c>
      <c r="K456" s="27">
        <v>37296054</v>
      </c>
      <c r="L456" s="27">
        <v>0</v>
      </c>
      <c r="M456" s="27">
        <v>200000</v>
      </c>
      <c r="N456" s="27">
        <v>929926</v>
      </c>
      <c r="O456" s="27">
        <v>0</v>
      </c>
      <c r="P456" s="27">
        <v>0</v>
      </c>
      <c r="Q456" s="27">
        <v>0</v>
      </c>
      <c r="R456" s="27">
        <v>200000</v>
      </c>
      <c r="S456" s="27">
        <v>0</v>
      </c>
      <c r="T456" s="27">
        <v>3500000</v>
      </c>
      <c r="U456" s="27">
        <v>61200</v>
      </c>
      <c r="V456" s="27">
        <v>0</v>
      </c>
      <c r="W456" s="27">
        <v>0</v>
      </c>
      <c r="X456" s="27">
        <v>600000</v>
      </c>
      <c r="Y456" s="27">
        <v>0</v>
      </c>
      <c r="Z456" s="27">
        <v>0</v>
      </c>
      <c r="AA456" s="27">
        <v>0</v>
      </c>
      <c r="AB456" s="27">
        <v>1345029</v>
      </c>
      <c r="AC456" s="27">
        <v>0</v>
      </c>
      <c r="AD456" s="27">
        <v>400000</v>
      </c>
      <c r="AE456" s="27">
        <v>424447</v>
      </c>
      <c r="AF456" s="27">
        <v>0</v>
      </c>
      <c r="AG456" s="27">
        <v>0</v>
      </c>
      <c r="AH456" s="27">
        <v>3441077</v>
      </c>
      <c r="AI456" s="27">
        <v>0</v>
      </c>
      <c r="AJ456" s="27">
        <v>0</v>
      </c>
      <c r="AK456" s="27">
        <v>0</v>
      </c>
      <c r="AL456" s="27">
        <v>0</v>
      </c>
      <c r="AM456" s="177">
        <v>82610003</v>
      </c>
    </row>
    <row r="457" spans="1:39" s="6" customFormat="1" ht="15" x14ac:dyDescent="0.25">
      <c r="A457" s="76" t="s">
        <v>1198</v>
      </c>
      <c r="B457" s="28" t="s">
        <v>222</v>
      </c>
      <c r="C457" s="27">
        <v>125989055</v>
      </c>
      <c r="D457" s="27">
        <v>94798505</v>
      </c>
      <c r="E457" s="27">
        <v>2901147</v>
      </c>
      <c r="F457" s="27">
        <v>9002575</v>
      </c>
      <c r="G457" s="27">
        <v>51800803</v>
      </c>
      <c r="H457" s="27">
        <v>19003118</v>
      </c>
      <c r="I457" s="27">
        <v>36138545</v>
      </c>
      <c r="J457" s="27">
        <v>26829446</v>
      </c>
      <c r="K457" s="27">
        <v>28147625</v>
      </c>
      <c r="L457" s="27">
        <v>44293482</v>
      </c>
      <c r="M457" s="27">
        <v>29558546</v>
      </c>
      <c r="N457" s="27">
        <v>45155891</v>
      </c>
      <c r="O457" s="27">
        <v>16172331</v>
      </c>
      <c r="P457" s="27">
        <v>78215823</v>
      </c>
      <c r="Q457" s="27">
        <v>8164819</v>
      </c>
      <c r="R457" s="27">
        <v>16182273</v>
      </c>
      <c r="S457" s="27">
        <v>1939091</v>
      </c>
      <c r="T457" s="27">
        <v>54391188</v>
      </c>
      <c r="U457" s="27">
        <v>4727273</v>
      </c>
      <c r="V457" s="27">
        <v>226904071</v>
      </c>
      <c r="W457" s="27">
        <v>133120186</v>
      </c>
      <c r="X457" s="27">
        <v>27432509</v>
      </c>
      <c r="Y457" s="27">
        <v>20295456</v>
      </c>
      <c r="Z457" s="27">
        <v>46193684</v>
      </c>
      <c r="AA457" s="27">
        <v>6985911</v>
      </c>
      <c r="AB457" s="27">
        <v>168106682</v>
      </c>
      <c r="AC457" s="27">
        <v>22932184</v>
      </c>
      <c r="AD457" s="27">
        <v>1878448553</v>
      </c>
      <c r="AE457" s="27">
        <v>100300547</v>
      </c>
      <c r="AF457" s="27">
        <v>3368637</v>
      </c>
      <c r="AG457" s="27">
        <v>51544435</v>
      </c>
      <c r="AH457" s="27">
        <v>193338480</v>
      </c>
      <c r="AI457" s="27">
        <v>127718281</v>
      </c>
      <c r="AJ457" s="27">
        <v>3000984</v>
      </c>
      <c r="AK457" s="27">
        <v>3045455</v>
      </c>
      <c r="AL457" s="27">
        <v>9568209</v>
      </c>
      <c r="AM457" s="177">
        <v>3715715800</v>
      </c>
    </row>
    <row r="458" spans="1:39" s="6" customFormat="1" ht="15" x14ac:dyDescent="0.25">
      <c r="A458" s="76" t="s">
        <v>1199</v>
      </c>
      <c r="B458" s="28" t="s">
        <v>223</v>
      </c>
      <c r="C458" s="27">
        <v>0</v>
      </c>
      <c r="D458" s="27">
        <v>250890577</v>
      </c>
      <c r="E458" s="27">
        <v>18030511</v>
      </c>
      <c r="F458" s="27">
        <v>22235864</v>
      </c>
      <c r="G458" s="27">
        <v>109366618</v>
      </c>
      <c r="H458" s="27">
        <v>395956976</v>
      </c>
      <c r="I458" s="27">
        <v>154774071</v>
      </c>
      <c r="J458" s="27">
        <v>20540926</v>
      </c>
      <c r="K458" s="27">
        <v>36802897</v>
      </c>
      <c r="L458" s="27">
        <v>55320226</v>
      </c>
      <c r="M458" s="27">
        <v>123600000</v>
      </c>
      <c r="N458" s="27">
        <v>138217363</v>
      </c>
      <c r="O458" s="27">
        <v>32529808</v>
      </c>
      <c r="P458" s="27">
        <v>0</v>
      </c>
      <c r="Q458" s="27">
        <v>0</v>
      </c>
      <c r="R458" s="27">
        <v>67596184</v>
      </c>
      <c r="S458" s="27">
        <v>0</v>
      </c>
      <c r="T458" s="27">
        <v>0</v>
      </c>
      <c r="U458" s="27">
        <v>2039318</v>
      </c>
      <c r="V458" s="27">
        <v>89351858</v>
      </c>
      <c r="W458" s="27">
        <v>56931520</v>
      </c>
      <c r="X458" s="27">
        <v>48782024</v>
      </c>
      <c r="Y458" s="27">
        <v>0</v>
      </c>
      <c r="Z458" s="27">
        <v>0</v>
      </c>
      <c r="AA458" s="27">
        <v>9850618</v>
      </c>
      <c r="AB458" s="27">
        <v>283200000</v>
      </c>
      <c r="AC458" s="27">
        <v>136059456</v>
      </c>
      <c r="AD458" s="27">
        <v>402563018</v>
      </c>
      <c r="AE458" s="27">
        <v>181037998</v>
      </c>
      <c r="AF458" s="27">
        <v>44128300</v>
      </c>
      <c r="AG458" s="27">
        <v>171284593</v>
      </c>
      <c r="AH458" s="27">
        <v>143401490</v>
      </c>
      <c r="AI458" s="27">
        <v>54665522</v>
      </c>
      <c r="AJ458" s="27">
        <v>16458484</v>
      </c>
      <c r="AK458" s="27">
        <v>13686980</v>
      </c>
      <c r="AL458" s="27">
        <v>19624098</v>
      </c>
      <c r="AM458" s="177">
        <v>3098927298</v>
      </c>
    </row>
    <row r="459" spans="1:39" s="6" customFormat="1" ht="15" x14ac:dyDescent="0.25">
      <c r="A459" s="76" t="s">
        <v>1200</v>
      </c>
      <c r="B459" s="28" t="s">
        <v>224</v>
      </c>
      <c r="C459" s="27">
        <v>0</v>
      </c>
      <c r="D459" s="27">
        <v>42724423</v>
      </c>
      <c r="E459" s="27">
        <v>1125522</v>
      </c>
      <c r="F459" s="27">
        <v>562308</v>
      </c>
      <c r="G459" s="27">
        <v>5218796</v>
      </c>
      <c r="H459" s="27">
        <v>0</v>
      </c>
      <c r="I459" s="27">
        <v>22602452</v>
      </c>
      <c r="J459" s="27">
        <v>0</v>
      </c>
      <c r="K459" s="27">
        <v>69092332</v>
      </c>
      <c r="L459" s="27">
        <v>6378810</v>
      </c>
      <c r="M459" s="27">
        <v>0</v>
      </c>
      <c r="N459" s="27">
        <v>44458482</v>
      </c>
      <c r="O459" s="27">
        <v>88425543</v>
      </c>
      <c r="P459" s="27">
        <v>0</v>
      </c>
      <c r="Q459" s="27">
        <v>0</v>
      </c>
      <c r="R459" s="27">
        <v>14654344</v>
      </c>
      <c r="S459" s="27">
        <v>6717173</v>
      </c>
      <c r="T459" s="27">
        <v>0</v>
      </c>
      <c r="U459" s="27">
        <v>0</v>
      </c>
      <c r="V459" s="27">
        <v>28065648</v>
      </c>
      <c r="W459" s="27">
        <v>1889628</v>
      </c>
      <c r="X459" s="27">
        <v>15460473</v>
      </c>
      <c r="Y459" s="27">
        <v>0</v>
      </c>
      <c r="Z459" s="27">
        <v>0</v>
      </c>
      <c r="AA459" s="27">
        <v>0</v>
      </c>
      <c r="AB459" s="27">
        <v>32465498</v>
      </c>
      <c r="AC459" s="27">
        <v>59153612</v>
      </c>
      <c r="AD459" s="27">
        <v>122213712</v>
      </c>
      <c r="AE459" s="27">
        <v>70899948</v>
      </c>
      <c r="AF459" s="27">
        <v>5128060</v>
      </c>
      <c r="AG459" s="27">
        <v>72640000</v>
      </c>
      <c r="AH459" s="27">
        <v>62386464</v>
      </c>
      <c r="AI459" s="27">
        <v>5183542</v>
      </c>
      <c r="AJ459" s="27">
        <v>69018759</v>
      </c>
      <c r="AK459" s="27">
        <v>47745240</v>
      </c>
      <c r="AL459" s="27">
        <v>88639834</v>
      </c>
      <c r="AM459" s="177">
        <v>982850603</v>
      </c>
    </row>
    <row r="460" spans="1:39" s="6" customFormat="1" ht="15" x14ac:dyDescent="0.25">
      <c r="A460" s="76" t="s">
        <v>1201</v>
      </c>
      <c r="B460" s="28" t="s">
        <v>178</v>
      </c>
      <c r="C460" s="27">
        <v>167144314</v>
      </c>
      <c r="D460" s="27">
        <v>77700577</v>
      </c>
      <c r="E460" s="27">
        <v>5100000</v>
      </c>
      <c r="F460" s="27">
        <v>4238096</v>
      </c>
      <c r="G460" s="27">
        <v>27942655</v>
      </c>
      <c r="H460" s="27">
        <v>423847177</v>
      </c>
      <c r="I460" s="27">
        <v>0</v>
      </c>
      <c r="J460" s="27">
        <v>3719048</v>
      </c>
      <c r="K460" s="27">
        <v>136123978</v>
      </c>
      <c r="L460" s="27">
        <v>154602890</v>
      </c>
      <c r="M460" s="27">
        <v>33576577</v>
      </c>
      <c r="N460" s="27">
        <v>148299037</v>
      </c>
      <c r="O460" s="27">
        <v>226698389</v>
      </c>
      <c r="P460" s="27">
        <v>51716958</v>
      </c>
      <c r="Q460" s="27">
        <v>46735238</v>
      </c>
      <c r="R460" s="27">
        <v>119988687</v>
      </c>
      <c r="S460" s="27">
        <v>5714286</v>
      </c>
      <c r="T460" s="27">
        <v>171365089</v>
      </c>
      <c r="U460" s="27">
        <v>3714286</v>
      </c>
      <c r="V460" s="27">
        <v>295210875</v>
      </c>
      <c r="W460" s="27">
        <v>17899995</v>
      </c>
      <c r="X460" s="27">
        <v>213588079</v>
      </c>
      <c r="Y460" s="27">
        <v>57380951</v>
      </c>
      <c r="Z460" s="27">
        <v>35948834</v>
      </c>
      <c r="AA460" s="27">
        <v>0</v>
      </c>
      <c r="AB460" s="27">
        <v>167547691</v>
      </c>
      <c r="AC460" s="27">
        <v>154444978</v>
      </c>
      <c r="AD460" s="27">
        <v>745224900</v>
      </c>
      <c r="AE460" s="27">
        <v>423442391</v>
      </c>
      <c r="AF460" s="27">
        <v>167290984</v>
      </c>
      <c r="AG460" s="27">
        <v>21632292</v>
      </c>
      <c r="AH460" s="27">
        <v>190646204</v>
      </c>
      <c r="AI460" s="27">
        <v>80405791</v>
      </c>
      <c r="AJ460" s="27">
        <v>33307664</v>
      </c>
      <c r="AK460" s="27">
        <v>55485725</v>
      </c>
      <c r="AL460" s="27">
        <v>62737890</v>
      </c>
      <c r="AM460" s="177">
        <v>4530422526</v>
      </c>
    </row>
    <row r="461" spans="1:39" s="6" customFormat="1" ht="15" x14ac:dyDescent="0.25">
      <c r="A461" s="76" t="s">
        <v>1202</v>
      </c>
      <c r="B461" s="28" t="s">
        <v>225</v>
      </c>
      <c r="C461" s="27">
        <v>75414245</v>
      </c>
      <c r="D461" s="27">
        <v>130713015</v>
      </c>
      <c r="E461" s="27">
        <v>8677527</v>
      </c>
      <c r="F461" s="27">
        <v>9087914</v>
      </c>
      <c r="G461" s="27">
        <v>774177288</v>
      </c>
      <c r="H461" s="27">
        <v>256321196</v>
      </c>
      <c r="I461" s="27">
        <v>4626126</v>
      </c>
      <c r="J461" s="27">
        <v>18800090</v>
      </c>
      <c r="K461" s="27">
        <v>91975528</v>
      </c>
      <c r="L461" s="27">
        <v>8000000</v>
      </c>
      <c r="M461" s="27">
        <v>209630126</v>
      </c>
      <c r="N461" s="27">
        <v>287876948</v>
      </c>
      <c r="O461" s="27">
        <v>502752191</v>
      </c>
      <c r="P461" s="27">
        <v>30014546</v>
      </c>
      <c r="Q461" s="27">
        <v>35788072</v>
      </c>
      <c r="R461" s="27">
        <v>102718788</v>
      </c>
      <c r="S461" s="27">
        <v>0</v>
      </c>
      <c r="T461" s="27">
        <v>116734560</v>
      </c>
      <c r="U461" s="27">
        <v>0</v>
      </c>
      <c r="V461" s="27">
        <v>649887410</v>
      </c>
      <c r="W461" s="27">
        <v>12843092</v>
      </c>
      <c r="X461" s="27">
        <v>30582536</v>
      </c>
      <c r="Y461" s="27">
        <v>25100845</v>
      </c>
      <c r="Z461" s="27">
        <v>68955456</v>
      </c>
      <c r="AA461" s="27">
        <v>4529322</v>
      </c>
      <c r="AB461" s="27">
        <v>165322759</v>
      </c>
      <c r="AC461" s="27">
        <v>74382332</v>
      </c>
      <c r="AD461" s="27">
        <v>99232773</v>
      </c>
      <c r="AE461" s="27">
        <v>487027129</v>
      </c>
      <c r="AF461" s="27">
        <v>2437030</v>
      </c>
      <c r="AG461" s="27">
        <v>488509275</v>
      </c>
      <c r="AH461" s="27">
        <v>335974094</v>
      </c>
      <c r="AI461" s="27">
        <v>50813352</v>
      </c>
      <c r="AJ461" s="27">
        <v>1613182</v>
      </c>
      <c r="AK461" s="27">
        <v>7861242</v>
      </c>
      <c r="AL461" s="27">
        <v>37047646</v>
      </c>
      <c r="AM461" s="177">
        <v>5205427635</v>
      </c>
    </row>
    <row r="462" spans="1:39" s="6" customFormat="1" ht="15" x14ac:dyDescent="0.25">
      <c r="A462" s="76" t="s">
        <v>1203</v>
      </c>
      <c r="B462" s="28" t="s">
        <v>226</v>
      </c>
      <c r="C462" s="27">
        <v>719975910</v>
      </c>
      <c r="D462" s="27">
        <v>490584150</v>
      </c>
      <c r="E462" s="27">
        <v>148851405</v>
      </c>
      <c r="F462" s="27">
        <v>436558517</v>
      </c>
      <c r="G462" s="27">
        <v>661064149</v>
      </c>
      <c r="H462" s="27">
        <v>2872769990</v>
      </c>
      <c r="I462" s="27">
        <v>431925913</v>
      </c>
      <c r="J462" s="27">
        <v>166049628</v>
      </c>
      <c r="K462" s="27">
        <v>563572904</v>
      </c>
      <c r="L462" s="27">
        <v>532075628</v>
      </c>
      <c r="M462" s="27">
        <v>696403762</v>
      </c>
      <c r="N462" s="27">
        <v>635158920</v>
      </c>
      <c r="O462" s="27">
        <v>657559679</v>
      </c>
      <c r="P462" s="27">
        <v>304716480</v>
      </c>
      <c r="Q462" s="27">
        <v>263333219</v>
      </c>
      <c r="R462" s="27">
        <v>426661720</v>
      </c>
      <c r="S462" s="27">
        <v>185849988</v>
      </c>
      <c r="T462" s="27">
        <v>916224516</v>
      </c>
      <c r="U462" s="27">
        <v>158462855</v>
      </c>
      <c r="V462" s="27">
        <v>1303866737</v>
      </c>
      <c r="W462" s="27">
        <v>396818556</v>
      </c>
      <c r="X462" s="27">
        <v>352082159</v>
      </c>
      <c r="Y462" s="27">
        <v>229011583</v>
      </c>
      <c r="Z462" s="27">
        <v>469718130</v>
      </c>
      <c r="AA462" s="27">
        <v>98946568</v>
      </c>
      <c r="AB462" s="27">
        <v>1668359717</v>
      </c>
      <c r="AC462" s="27">
        <v>663238500</v>
      </c>
      <c r="AD462" s="27">
        <v>3817418761</v>
      </c>
      <c r="AE462" s="27">
        <v>1319536144</v>
      </c>
      <c r="AF462" s="27">
        <v>378108349</v>
      </c>
      <c r="AG462" s="27">
        <v>544148390</v>
      </c>
      <c r="AH462" s="27">
        <v>2039718981</v>
      </c>
      <c r="AI462" s="27">
        <v>369396414</v>
      </c>
      <c r="AJ462" s="27">
        <v>170076452</v>
      </c>
      <c r="AK462" s="27">
        <v>93665672</v>
      </c>
      <c r="AL462" s="27">
        <v>62426858</v>
      </c>
      <c r="AM462" s="177">
        <v>25244337304</v>
      </c>
    </row>
    <row r="463" spans="1:39" s="6" customFormat="1" ht="15" x14ac:dyDescent="0.25">
      <c r="A463" s="117" t="s">
        <v>1204</v>
      </c>
      <c r="B463" s="118" t="s">
        <v>216</v>
      </c>
      <c r="C463" s="119">
        <v>2445292004</v>
      </c>
      <c r="D463" s="119">
        <v>3261896058</v>
      </c>
      <c r="E463" s="119">
        <v>725286549</v>
      </c>
      <c r="F463" s="119">
        <v>1008294166</v>
      </c>
      <c r="G463" s="119">
        <v>3457305837</v>
      </c>
      <c r="H463" s="119">
        <v>10334831931</v>
      </c>
      <c r="I463" s="119">
        <v>1449721431</v>
      </c>
      <c r="J463" s="119">
        <v>675465543</v>
      </c>
      <c r="K463" s="119">
        <v>3104578794</v>
      </c>
      <c r="L463" s="119">
        <v>3839971597</v>
      </c>
      <c r="M463" s="119">
        <v>2183975715</v>
      </c>
      <c r="N463" s="119">
        <v>3149130193</v>
      </c>
      <c r="O463" s="119">
        <v>2405523811</v>
      </c>
      <c r="P463" s="119">
        <v>1107762001</v>
      </c>
      <c r="Q463" s="119">
        <v>704418399</v>
      </c>
      <c r="R463" s="119">
        <v>1669412705</v>
      </c>
      <c r="S463" s="119">
        <v>398258982</v>
      </c>
      <c r="T463" s="119">
        <v>2876149097</v>
      </c>
      <c r="U463" s="119">
        <v>222566875</v>
      </c>
      <c r="V463" s="119">
        <v>4820710057</v>
      </c>
      <c r="W463" s="119">
        <v>1646168188</v>
      </c>
      <c r="X463" s="119">
        <v>1863339312</v>
      </c>
      <c r="Y463" s="119">
        <v>968799275</v>
      </c>
      <c r="Z463" s="119">
        <v>1574447320</v>
      </c>
      <c r="AA463" s="119">
        <v>421556181</v>
      </c>
      <c r="AB463" s="119">
        <v>6980782248</v>
      </c>
      <c r="AC463" s="119">
        <v>2821139003</v>
      </c>
      <c r="AD463" s="119">
        <v>13339330918</v>
      </c>
      <c r="AE463" s="119">
        <v>6313298507</v>
      </c>
      <c r="AF463" s="119">
        <v>1366692412</v>
      </c>
      <c r="AG463" s="119">
        <v>4089279285</v>
      </c>
      <c r="AH463" s="119">
        <v>5113476070</v>
      </c>
      <c r="AI463" s="119">
        <v>1793140768</v>
      </c>
      <c r="AJ463" s="119">
        <v>1127443071</v>
      </c>
      <c r="AK463" s="119">
        <v>487287306</v>
      </c>
      <c r="AL463" s="119">
        <v>910438792</v>
      </c>
      <c r="AM463" s="178">
        <v>100657170401</v>
      </c>
    </row>
    <row r="464" spans="1:39" s="6" customFormat="1" ht="15" collapsed="1" x14ac:dyDescent="0.25">
      <c r="A464" s="77" t="s">
        <v>65</v>
      </c>
      <c r="B464" s="34" t="s">
        <v>122</v>
      </c>
      <c r="C464" s="35">
        <v>2445292004</v>
      </c>
      <c r="D464" s="35">
        <v>3261896058</v>
      </c>
      <c r="E464" s="35">
        <v>725286549</v>
      </c>
      <c r="F464" s="35">
        <v>1008294166</v>
      </c>
      <c r="G464" s="35">
        <v>3457305837</v>
      </c>
      <c r="H464" s="35">
        <v>10334831931</v>
      </c>
      <c r="I464" s="35">
        <v>1449721431</v>
      </c>
      <c r="J464" s="35">
        <v>675465543</v>
      </c>
      <c r="K464" s="35">
        <v>3104578794</v>
      </c>
      <c r="L464" s="35">
        <v>3839971597</v>
      </c>
      <c r="M464" s="35">
        <v>2183975715</v>
      </c>
      <c r="N464" s="35">
        <v>3149130193</v>
      </c>
      <c r="O464" s="35">
        <v>2405523811</v>
      </c>
      <c r="P464" s="35">
        <v>1107762001</v>
      </c>
      <c r="Q464" s="35">
        <v>704418399</v>
      </c>
      <c r="R464" s="35">
        <v>1669412705</v>
      </c>
      <c r="S464" s="35">
        <v>398258982</v>
      </c>
      <c r="T464" s="35">
        <v>2876149097</v>
      </c>
      <c r="U464" s="35">
        <v>222566875</v>
      </c>
      <c r="V464" s="35">
        <v>4820710057</v>
      </c>
      <c r="W464" s="35">
        <v>1646168188</v>
      </c>
      <c r="X464" s="35">
        <v>1863339312</v>
      </c>
      <c r="Y464" s="35">
        <v>968799275</v>
      </c>
      <c r="Z464" s="35">
        <v>1574447320</v>
      </c>
      <c r="AA464" s="35">
        <v>421556181</v>
      </c>
      <c r="AB464" s="35">
        <v>6980782248</v>
      </c>
      <c r="AC464" s="35">
        <v>2821139003</v>
      </c>
      <c r="AD464" s="35">
        <v>13339330918</v>
      </c>
      <c r="AE464" s="35">
        <v>6313298507</v>
      </c>
      <c r="AF464" s="35">
        <v>1366692412</v>
      </c>
      <c r="AG464" s="35">
        <v>4089279285</v>
      </c>
      <c r="AH464" s="35">
        <v>5113476070</v>
      </c>
      <c r="AI464" s="35">
        <v>1793140768</v>
      </c>
      <c r="AJ464" s="35">
        <v>1127443071</v>
      </c>
      <c r="AK464" s="35">
        <v>487287306</v>
      </c>
      <c r="AL464" s="35">
        <v>910438792</v>
      </c>
      <c r="AM464" s="179">
        <v>100657170401</v>
      </c>
    </row>
    <row r="465" spans="1:39" s="6" customFormat="1" ht="15" x14ac:dyDescent="0.25">
      <c r="A465" s="76" t="s">
        <v>1205</v>
      </c>
      <c r="B465" s="28" t="s">
        <v>228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6349745</v>
      </c>
      <c r="I465" s="27">
        <v>2658594</v>
      </c>
      <c r="J465" s="27">
        <v>0</v>
      </c>
      <c r="K465" s="27">
        <v>0</v>
      </c>
      <c r="L465" s="27">
        <v>0</v>
      </c>
      <c r="M465" s="27">
        <v>0</v>
      </c>
      <c r="N465" s="27">
        <v>3204672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6263623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5571934</v>
      </c>
      <c r="AD465" s="27">
        <v>0</v>
      </c>
      <c r="AE465" s="27">
        <v>19317882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0</v>
      </c>
      <c r="AM465" s="177">
        <v>43366450</v>
      </c>
    </row>
    <row r="466" spans="1:39" s="6" customFormat="1" ht="15" x14ac:dyDescent="0.25">
      <c r="A466" s="76" t="s">
        <v>1206</v>
      </c>
      <c r="B466" s="28" t="s">
        <v>229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33068173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135977954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  <c r="AM466" s="177">
        <v>169046127</v>
      </c>
    </row>
    <row r="467" spans="1:39" s="6" customFormat="1" ht="15" x14ac:dyDescent="0.25">
      <c r="A467" s="76" t="s">
        <v>1207</v>
      </c>
      <c r="B467" s="28" t="s">
        <v>230</v>
      </c>
      <c r="C467" s="27">
        <v>0</v>
      </c>
      <c r="D467" s="27">
        <v>722450</v>
      </c>
      <c r="E467" s="27">
        <v>722450</v>
      </c>
      <c r="F467" s="27">
        <v>722450</v>
      </c>
      <c r="G467" s="27">
        <v>722450</v>
      </c>
      <c r="H467" s="27">
        <v>722450</v>
      </c>
      <c r="I467" s="27">
        <v>722450</v>
      </c>
      <c r="J467" s="27">
        <v>722450</v>
      </c>
      <c r="K467" s="27">
        <v>722450</v>
      </c>
      <c r="L467" s="27">
        <v>0</v>
      </c>
      <c r="M467" s="27">
        <v>0</v>
      </c>
      <c r="N467" s="27">
        <v>0</v>
      </c>
      <c r="O467" s="27">
        <v>722450</v>
      </c>
      <c r="P467" s="27">
        <v>722462</v>
      </c>
      <c r="Q467" s="27">
        <v>722450</v>
      </c>
      <c r="R467" s="27">
        <v>722450</v>
      </c>
      <c r="S467" s="27">
        <v>722450</v>
      </c>
      <c r="T467" s="27">
        <v>0</v>
      </c>
      <c r="U467" s="27">
        <v>0</v>
      </c>
      <c r="V467" s="27">
        <v>0</v>
      </c>
      <c r="W467" s="27">
        <v>722450</v>
      </c>
      <c r="X467" s="27">
        <v>0</v>
      </c>
      <c r="Y467" s="27">
        <v>722450</v>
      </c>
      <c r="Z467" s="27">
        <v>722450</v>
      </c>
      <c r="AA467" s="27">
        <v>722450</v>
      </c>
      <c r="AB467" s="27">
        <v>0</v>
      </c>
      <c r="AC467" s="27">
        <v>722450</v>
      </c>
      <c r="AD467" s="27">
        <v>0</v>
      </c>
      <c r="AE467" s="27">
        <v>722450</v>
      </c>
      <c r="AF467" s="27">
        <v>103731858</v>
      </c>
      <c r="AG467" s="27">
        <v>0</v>
      </c>
      <c r="AH467" s="27">
        <v>0</v>
      </c>
      <c r="AI467" s="27">
        <v>722450</v>
      </c>
      <c r="AJ467" s="27">
        <v>722450</v>
      </c>
      <c r="AK467" s="27">
        <v>722450</v>
      </c>
      <c r="AL467" s="27">
        <v>0</v>
      </c>
      <c r="AM467" s="177">
        <v>119625770</v>
      </c>
    </row>
    <row r="468" spans="1:39" s="6" customFormat="1" ht="15" x14ac:dyDescent="0.25">
      <c r="A468" s="117" t="s">
        <v>1208</v>
      </c>
      <c r="B468" s="118" t="s">
        <v>171</v>
      </c>
      <c r="C468" s="119">
        <v>0</v>
      </c>
      <c r="D468" s="119">
        <v>722450</v>
      </c>
      <c r="E468" s="119">
        <v>722450</v>
      </c>
      <c r="F468" s="119">
        <v>722450</v>
      </c>
      <c r="G468" s="119">
        <v>722450</v>
      </c>
      <c r="H468" s="119">
        <v>40140368</v>
      </c>
      <c r="I468" s="119">
        <v>3381044</v>
      </c>
      <c r="J468" s="119">
        <v>722450</v>
      </c>
      <c r="K468" s="119">
        <v>722450</v>
      </c>
      <c r="L468" s="119">
        <v>0</v>
      </c>
      <c r="M468" s="119">
        <v>0</v>
      </c>
      <c r="N468" s="119">
        <v>3204672</v>
      </c>
      <c r="O468" s="119">
        <v>722450</v>
      </c>
      <c r="P468" s="119">
        <v>722462</v>
      </c>
      <c r="Q468" s="119">
        <v>722450</v>
      </c>
      <c r="R468" s="119">
        <v>136700404</v>
      </c>
      <c r="S468" s="119">
        <v>722450</v>
      </c>
      <c r="T468" s="119">
        <v>0</v>
      </c>
      <c r="U468" s="119">
        <v>0</v>
      </c>
      <c r="V468" s="119">
        <v>0</v>
      </c>
      <c r="W468" s="119">
        <v>6986073</v>
      </c>
      <c r="X468" s="119">
        <v>0</v>
      </c>
      <c r="Y468" s="119">
        <v>722450</v>
      </c>
      <c r="Z468" s="119">
        <v>722450</v>
      </c>
      <c r="AA468" s="119">
        <v>722450</v>
      </c>
      <c r="AB468" s="119">
        <v>0</v>
      </c>
      <c r="AC468" s="119">
        <v>6294384</v>
      </c>
      <c r="AD468" s="119">
        <v>0</v>
      </c>
      <c r="AE468" s="119">
        <v>20040332</v>
      </c>
      <c r="AF468" s="119">
        <v>103731858</v>
      </c>
      <c r="AG468" s="119">
        <v>0</v>
      </c>
      <c r="AH468" s="119">
        <v>0</v>
      </c>
      <c r="AI468" s="119">
        <v>722450</v>
      </c>
      <c r="AJ468" s="119">
        <v>722450</v>
      </c>
      <c r="AK468" s="119">
        <v>722450</v>
      </c>
      <c r="AL468" s="119">
        <v>0</v>
      </c>
      <c r="AM468" s="178">
        <v>332038347</v>
      </c>
    </row>
    <row r="469" spans="1:39" s="6" customFormat="1" ht="15" x14ac:dyDescent="0.25">
      <c r="A469" s="76" t="s">
        <v>1209</v>
      </c>
      <c r="B469" s="28" t="s">
        <v>228</v>
      </c>
      <c r="C469" s="27">
        <v>0</v>
      </c>
      <c r="D469" s="27">
        <v>964</v>
      </c>
      <c r="E469" s="27">
        <v>964</v>
      </c>
      <c r="F469" s="27">
        <v>964</v>
      </c>
      <c r="G469" s="27">
        <v>0</v>
      </c>
      <c r="H469" s="27">
        <v>964</v>
      </c>
      <c r="I469" s="27">
        <v>964</v>
      </c>
      <c r="J469" s="27">
        <v>964</v>
      </c>
      <c r="K469" s="27">
        <v>964</v>
      </c>
      <c r="L469" s="27">
        <v>11492664</v>
      </c>
      <c r="M469" s="27">
        <v>0</v>
      </c>
      <c r="N469" s="27">
        <v>6756112</v>
      </c>
      <c r="O469" s="27">
        <v>964</v>
      </c>
      <c r="P469" s="27">
        <v>329576</v>
      </c>
      <c r="Q469" s="27">
        <v>964</v>
      </c>
      <c r="R469" s="27">
        <v>964</v>
      </c>
      <c r="S469" s="27">
        <v>964</v>
      </c>
      <c r="T469" s="27">
        <v>0</v>
      </c>
      <c r="U469" s="27">
        <v>0</v>
      </c>
      <c r="V469" s="27">
        <v>0</v>
      </c>
      <c r="W469" s="27">
        <v>516176</v>
      </c>
      <c r="X469" s="27">
        <v>0</v>
      </c>
      <c r="Y469" s="27">
        <v>964</v>
      </c>
      <c r="Z469" s="27">
        <v>964</v>
      </c>
      <c r="AA469" s="27">
        <v>964</v>
      </c>
      <c r="AB469" s="27">
        <v>0</v>
      </c>
      <c r="AC469" s="27">
        <v>964</v>
      </c>
      <c r="AD469" s="27">
        <v>0</v>
      </c>
      <c r="AE469" s="27">
        <v>964</v>
      </c>
      <c r="AF469" s="27">
        <v>964</v>
      </c>
      <c r="AG469" s="27">
        <v>0</v>
      </c>
      <c r="AH469" s="27">
        <v>0</v>
      </c>
      <c r="AI469" s="27">
        <v>964</v>
      </c>
      <c r="AJ469" s="27">
        <v>964</v>
      </c>
      <c r="AK469" s="27">
        <v>964</v>
      </c>
      <c r="AL469" s="27">
        <v>252524</v>
      </c>
      <c r="AM469" s="177">
        <v>19366332</v>
      </c>
    </row>
    <row r="470" spans="1:39" s="6" customFormat="1" ht="15" x14ac:dyDescent="0.25">
      <c r="A470" s="76" t="s">
        <v>1210</v>
      </c>
      <c r="B470" s="28" t="s">
        <v>229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 s="177">
        <v>0</v>
      </c>
    </row>
    <row r="471" spans="1:39" s="6" customFormat="1" ht="15" x14ac:dyDescent="0.25">
      <c r="A471" s="76" t="s">
        <v>1211</v>
      </c>
      <c r="B471" s="28" t="s">
        <v>231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16821000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 s="177">
        <v>16821000</v>
      </c>
    </row>
    <row r="472" spans="1:39" s="6" customFormat="1" ht="15" x14ac:dyDescent="0.25">
      <c r="A472" s="117" t="s">
        <v>1212</v>
      </c>
      <c r="B472" s="118" t="s">
        <v>174</v>
      </c>
      <c r="C472" s="119">
        <v>0</v>
      </c>
      <c r="D472" s="119">
        <v>964</v>
      </c>
      <c r="E472" s="119">
        <v>964</v>
      </c>
      <c r="F472" s="119">
        <v>964</v>
      </c>
      <c r="G472" s="119">
        <v>0</v>
      </c>
      <c r="H472" s="119">
        <v>964</v>
      </c>
      <c r="I472" s="119">
        <v>964</v>
      </c>
      <c r="J472" s="119">
        <v>964</v>
      </c>
      <c r="K472" s="119">
        <v>964</v>
      </c>
      <c r="L472" s="119">
        <v>11492664</v>
      </c>
      <c r="M472" s="119">
        <v>0</v>
      </c>
      <c r="N472" s="119">
        <v>6756112</v>
      </c>
      <c r="O472" s="119">
        <v>964</v>
      </c>
      <c r="P472" s="119">
        <v>329576</v>
      </c>
      <c r="Q472" s="119">
        <v>964</v>
      </c>
      <c r="R472" s="119">
        <v>964</v>
      </c>
      <c r="S472" s="119">
        <v>964</v>
      </c>
      <c r="T472" s="119">
        <v>0</v>
      </c>
      <c r="U472" s="119">
        <v>0</v>
      </c>
      <c r="V472" s="119">
        <v>0</v>
      </c>
      <c r="W472" s="119">
        <v>516176</v>
      </c>
      <c r="X472" s="119">
        <v>0</v>
      </c>
      <c r="Y472" s="119">
        <v>964</v>
      </c>
      <c r="Z472" s="119">
        <v>964</v>
      </c>
      <c r="AA472" s="119">
        <v>964</v>
      </c>
      <c r="AB472" s="119">
        <v>0</v>
      </c>
      <c r="AC472" s="119">
        <v>16821964</v>
      </c>
      <c r="AD472" s="119">
        <v>0</v>
      </c>
      <c r="AE472" s="119">
        <v>964</v>
      </c>
      <c r="AF472" s="119">
        <v>964</v>
      </c>
      <c r="AG472" s="119">
        <v>0</v>
      </c>
      <c r="AH472" s="119">
        <v>0</v>
      </c>
      <c r="AI472" s="119">
        <v>964</v>
      </c>
      <c r="AJ472" s="119">
        <v>964</v>
      </c>
      <c r="AK472" s="119">
        <v>964</v>
      </c>
      <c r="AL472" s="119">
        <v>252524</v>
      </c>
      <c r="AM472" s="178">
        <v>36187332</v>
      </c>
    </row>
    <row r="473" spans="1:39" s="6" customFormat="1" ht="15" x14ac:dyDescent="0.25">
      <c r="A473" s="76" t="s">
        <v>1213</v>
      </c>
      <c r="B473" s="28" t="s">
        <v>232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 s="177">
        <v>0</v>
      </c>
    </row>
    <row r="474" spans="1:39" s="6" customFormat="1" ht="15" x14ac:dyDescent="0.25">
      <c r="A474" s="117" t="s">
        <v>1214</v>
      </c>
      <c r="B474" s="118" t="s">
        <v>180</v>
      </c>
      <c r="C474" s="119">
        <v>0</v>
      </c>
      <c r="D474" s="119">
        <v>0</v>
      </c>
      <c r="E474" s="119">
        <v>0</v>
      </c>
      <c r="F474" s="119">
        <v>0</v>
      </c>
      <c r="G474" s="119">
        <v>0</v>
      </c>
      <c r="H474" s="119">
        <v>0</v>
      </c>
      <c r="I474" s="119">
        <v>0</v>
      </c>
      <c r="J474" s="119">
        <v>0</v>
      </c>
      <c r="K474" s="119">
        <v>0</v>
      </c>
      <c r="L474" s="119">
        <v>0</v>
      </c>
      <c r="M474" s="119">
        <v>0</v>
      </c>
      <c r="N474" s="119">
        <v>0</v>
      </c>
      <c r="O474" s="119">
        <v>0</v>
      </c>
      <c r="P474" s="119">
        <v>0</v>
      </c>
      <c r="Q474" s="119">
        <v>0</v>
      </c>
      <c r="R474" s="119">
        <v>0</v>
      </c>
      <c r="S474" s="119">
        <v>0</v>
      </c>
      <c r="T474" s="119">
        <v>0</v>
      </c>
      <c r="U474" s="119">
        <v>0</v>
      </c>
      <c r="V474" s="119">
        <v>0</v>
      </c>
      <c r="W474" s="119">
        <v>0</v>
      </c>
      <c r="X474" s="119">
        <v>0</v>
      </c>
      <c r="Y474" s="119">
        <v>0</v>
      </c>
      <c r="Z474" s="119">
        <v>0</v>
      </c>
      <c r="AA474" s="119">
        <v>0</v>
      </c>
      <c r="AB474" s="119">
        <v>0</v>
      </c>
      <c r="AC474" s="119">
        <v>0</v>
      </c>
      <c r="AD474" s="119">
        <v>0</v>
      </c>
      <c r="AE474" s="119">
        <v>0</v>
      </c>
      <c r="AF474" s="119">
        <v>0</v>
      </c>
      <c r="AG474" s="119">
        <v>0</v>
      </c>
      <c r="AH474" s="119">
        <v>0</v>
      </c>
      <c r="AI474" s="119">
        <v>0</v>
      </c>
      <c r="AJ474" s="119">
        <v>0</v>
      </c>
      <c r="AK474" s="119">
        <v>0</v>
      </c>
      <c r="AL474" s="119">
        <v>0</v>
      </c>
      <c r="AM474" s="178">
        <v>0</v>
      </c>
    </row>
    <row r="475" spans="1:39" s="6" customFormat="1" ht="15" x14ac:dyDescent="0.25">
      <c r="A475" s="76" t="s">
        <v>1215</v>
      </c>
      <c r="B475" s="28" t="s">
        <v>233</v>
      </c>
      <c r="C475" s="27">
        <v>0</v>
      </c>
      <c r="D475" s="27">
        <v>0</v>
      </c>
      <c r="E475" s="27">
        <v>0</v>
      </c>
      <c r="F475" s="27">
        <v>0</v>
      </c>
      <c r="G475" s="27">
        <v>0</v>
      </c>
      <c r="H475" s="27">
        <v>85237899</v>
      </c>
      <c r="I475" s="27">
        <v>14049534</v>
      </c>
      <c r="J475" s="27">
        <v>27273</v>
      </c>
      <c r="K475" s="27">
        <v>0</v>
      </c>
      <c r="L475" s="27">
        <v>272728</v>
      </c>
      <c r="M475" s="27">
        <v>0</v>
      </c>
      <c r="N475" s="27">
        <v>0</v>
      </c>
      <c r="O475" s="27">
        <v>1877586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  <c r="V475" s="27">
        <v>0</v>
      </c>
      <c r="W475" s="27">
        <v>0</v>
      </c>
      <c r="X475" s="27">
        <v>6256986</v>
      </c>
      <c r="Y475" s="27">
        <v>0</v>
      </c>
      <c r="Z475" s="27">
        <v>0</v>
      </c>
      <c r="AA475" s="27">
        <v>0</v>
      </c>
      <c r="AB475" s="27">
        <v>5942890</v>
      </c>
      <c r="AC475" s="27">
        <v>0</v>
      </c>
      <c r="AD475" s="27">
        <v>0</v>
      </c>
      <c r="AE475" s="27">
        <v>0</v>
      </c>
      <c r="AF475" s="27">
        <v>0</v>
      </c>
      <c r="AG475" s="27">
        <v>2727273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 s="177">
        <v>116392169</v>
      </c>
    </row>
    <row r="476" spans="1:39" s="6" customFormat="1" ht="15" x14ac:dyDescent="0.25">
      <c r="A476" s="76" t="s">
        <v>1216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536360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 s="177">
        <v>536360</v>
      </c>
    </row>
    <row r="477" spans="1:39" s="6" customFormat="1" ht="15" x14ac:dyDescent="0.25">
      <c r="A477" s="76" t="s">
        <v>1217</v>
      </c>
      <c r="B477" s="28" t="s">
        <v>234</v>
      </c>
      <c r="C477" s="27">
        <v>0</v>
      </c>
      <c r="D477" s="27">
        <v>0</v>
      </c>
      <c r="E477" s="27">
        <v>0</v>
      </c>
      <c r="F477" s="27">
        <v>2555708</v>
      </c>
      <c r="G477" s="27">
        <v>0</v>
      </c>
      <c r="H477" s="27">
        <v>23190366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3236759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 s="177">
        <v>28982833</v>
      </c>
    </row>
    <row r="478" spans="1:39" s="6" customFormat="1" ht="15" x14ac:dyDescent="0.25">
      <c r="A478" s="76" t="s">
        <v>1218</v>
      </c>
      <c r="B478" s="28" t="s">
        <v>223</v>
      </c>
      <c r="C478" s="27">
        <v>0</v>
      </c>
      <c r="D478" s="27">
        <v>0</v>
      </c>
      <c r="E478" s="27">
        <v>0</v>
      </c>
      <c r="F478" s="27">
        <v>2037786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10211558</v>
      </c>
      <c r="S478" s="27">
        <v>0</v>
      </c>
      <c r="T478" s="27">
        <v>0</v>
      </c>
      <c r="U478" s="27">
        <v>0</v>
      </c>
      <c r="V478" s="27">
        <v>22187442</v>
      </c>
      <c r="W478" s="27">
        <v>0</v>
      </c>
      <c r="X478" s="27">
        <v>46712062</v>
      </c>
      <c r="Y478" s="27">
        <v>0</v>
      </c>
      <c r="Z478" s="27">
        <v>0</v>
      </c>
      <c r="AA478" s="27">
        <v>0</v>
      </c>
      <c r="AB478" s="27">
        <v>127600000</v>
      </c>
      <c r="AC478" s="27">
        <v>0</v>
      </c>
      <c r="AD478" s="27">
        <v>0</v>
      </c>
      <c r="AE478" s="27">
        <v>2967190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 s="177">
        <v>211716038</v>
      </c>
    </row>
    <row r="479" spans="1:39" s="6" customFormat="1" ht="15" x14ac:dyDescent="0.25">
      <c r="A479" s="76" t="s">
        <v>1219</v>
      </c>
      <c r="B479" s="28" t="s">
        <v>235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 s="177">
        <v>0</v>
      </c>
    </row>
    <row r="480" spans="1:39" s="6" customFormat="1" ht="15" x14ac:dyDescent="0.25">
      <c r="A480" s="76" t="s">
        <v>1220</v>
      </c>
      <c r="B480" s="28" t="s">
        <v>236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 s="177">
        <v>0</v>
      </c>
    </row>
    <row r="481" spans="1:39" s="6" customFormat="1" ht="15" x14ac:dyDescent="0.25">
      <c r="A481" s="117" t="s">
        <v>1221</v>
      </c>
      <c r="B481" s="118" t="s">
        <v>177</v>
      </c>
      <c r="C481" s="119">
        <v>0</v>
      </c>
      <c r="D481" s="119">
        <v>0</v>
      </c>
      <c r="E481" s="119">
        <v>0</v>
      </c>
      <c r="F481" s="119">
        <v>4593494</v>
      </c>
      <c r="G481" s="119">
        <v>0</v>
      </c>
      <c r="H481" s="119">
        <v>108428265</v>
      </c>
      <c r="I481" s="119">
        <v>14049534</v>
      </c>
      <c r="J481" s="119">
        <v>563633</v>
      </c>
      <c r="K481" s="119">
        <v>0</v>
      </c>
      <c r="L481" s="119">
        <v>272728</v>
      </c>
      <c r="M481" s="119">
        <v>0</v>
      </c>
      <c r="N481" s="119">
        <v>0</v>
      </c>
      <c r="O481" s="119">
        <v>1877586</v>
      </c>
      <c r="P481" s="119">
        <v>0</v>
      </c>
      <c r="Q481" s="119">
        <v>0</v>
      </c>
      <c r="R481" s="119">
        <v>10211558</v>
      </c>
      <c r="S481" s="119">
        <v>0</v>
      </c>
      <c r="T481" s="119">
        <v>0</v>
      </c>
      <c r="U481" s="119">
        <v>0</v>
      </c>
      <c r="V481" s="119">
        <v>22187442</v>
      </c>
      <c r="W481" s="119">
        <v>0</v>
      </c>
      <c r="X481" s="119">
        <v>56205807</v>
      </c>
      <c r="Y481" s="119">
        <v>0</v>
      </c>
      <c r="Z481" s="119">
        <v>0</v>
      </c>
      <c r="AA481" s="119">
        <v>0</v>
      </c>
      <c r="AB481" s="119">
        <v>133542890</v>
      </c>
      <c r="AC481" s="119">
        <v>0</v>
      </c>
      <c r="AD481" s="119">
        <v>0</v>
      </c>
      <c r="AE481" s="119">
        <v>2967190</v>
      </c>
      <c r="AF481" s="119">
        <v>0</v>
      </c>
      <c r="AG481" s="119">
        <v>2727273</v>
      </c>
      <c r="AH481" s="119">
        <v>0</v>
      </c>
      <c r="AI481" s="119">
        <v>0</v>
      </c>
      <c r="AJ481" s="119">
        <v>0</v>
      </c>
      <c r="AK481" s="119">
        <v>0</v>
      </c>
      <c r="AL481" s="119">
        <v>0</v>
      </c>
      <c r="AM481" s="178">
        <v>357627400</v>
      </c>
    </row>
    <row r="482" spans="1:39" s="6" customFormat="1" ht="15" x14ac:dyDescent="0.25">
      <c r="A482" s="76" t="s">
        <v>1222</v>
      </c>
      <c r="B482" s="28" t="s">
        <v>238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229850</v>
      </c>
      <c r="K482" s="27">
        <v>0</v>
      </c>
      <c r="L482" s="27">
        <v>462945205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10800796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0</v>
      </c>
      <c r="AE482" s="27">
        <v>0</v>
      </c>
      <c r="AF482" s="27">
        <v>0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0</v>
      </c>
      <c r="AM482" s="177">
        <v>473975851</v>
      </c>
    </row>
    <row r="483" spans="1:39" s="6" customFormat="1" ht="15" x14ac:dyDescent="0.25">
      <c r="A483" s="76" t="s">
        <v>1223</v>
      </c>
      <c r="B483" s="28" t="s">
        <v>5</v>
      </c>
      <c r="C483" s="27">
        <v>49299</v>
      </c>
      <c r="D483" s="27">
        <v>123775</v>
      </c>
      <c r="E483" s="27">
        <v>0</v>
      </c>
      <c r="F483" s="27">
        <v>152878</v>
      </c>
      <c r="G483" s="27">
        <v>0</v>
      </c>
      <c r="H483" s="27">
        <v>20704737</v>
      </c>
      <c r="I483" s="27">
        <v>152878</v>
      </c>
      <c r="J483" s="27">
        <v>152878</v>
      </c>
      <c r="K483" s="27">
        <v>123775</v>
      </c>
      <c r="L483" s="27">
        <v>8358316</v>
      </c>
      <c r="M483" s="27">
        <v>0</v>
      </c>
      <c r="N483" s="27">
        <v>0</v>
      </c>
      <c r="O483" s="27">
        <v>123775</v>
      </c>
      <c r="P483" s="27">
        <v>0</v>
      </c>
      <c r="Q483" s="27">
        <v>4148213</v>
      </c>
      <c r="R483" s="27">
        <v>152884</v>
      </c>
      <c r="S483" s="27">
        <v>1315993</v>
      </c>
      <c r="T483" s="27">
        <v>0</v>
      </c>
      <c r="U483" s="27">
        <v>153000</v>
      </c>
      <c r="V483" s="27">
        <v>0</v>
      </c>
      <c r="W483" s="27">
        <v>152878</v>
      </c>
      <c r="X483" s="27">
        <v>7562310</v>
      </c>
      <c r="Y483" s="27">
        <v>123775</v>
      </c>
      <c r="Z483" s="27">
        <v>189167</v>
      </c>
      <c r="AA483" s="27">
        <v>8094879</v>
      </c>
      <c r="AB483" s="27">
        <v>0</v>
      </c>
      <c r="AC483" s="27">
        <v>123775</v>
      </c>
      <c r="AD483" s="27">
        <v>126106131</v>
      </c>
      <c r="AE483" s="27">
        <v>123775</v>
      </c>
      <c r="AF483" s="27">
        <v>152878</v>
      </c>
      <c r="AG483" s="27">
        <v>0</v>
      </c>
      <c r="AH483" s="27">
        <v>0</v>
      </c>
      <c r="AI483" s="27">
        <v>123775</v>
      </c>
      <c r="AJ483" s="27">
        <v>123775</v>
      </c>
      <c r="AK483" s="27">
        <v>1049485</v>
      </c>
      <c r="AL483" s="27">
        <v>0</v>
      </c>
      <c r="AM483" s="177">
        <v>179639004</v>
      </c>
    </row>
    <row r="484" spans="1:39" s="6" customFormat="1" ht="15" x14ac:dyDescent="0.25">
      <c r="A484" s="117" t="s">
        <v>1224</v>
      </c>
      <c r="B484" s="118" t="s">
        <v>237</v>
      </c>
      <c r="C484" s="119">
        <v>49299</v>
      </c>
      <c r="D484" s="119">
        <v>123775</v>
      </c>
      <c r="E484" s="119">
        <v>0</v>
      </c>
      <c r="F484" s="119">
        <v>152878</v>
      </c>
      <c r="G484" s="119">
        <v>0</v>
      </c>
      <c r="H484" s="119">
        <v>20704737</v>
      </c>
      <c r="I484" s="119">
        <v>152878</v>
      </c>
      <c r="J484" s="119">
        <v>382728</v>
      </c>
      <c r="K484" s="119">
        <v>123775</v>
      </c>
      <c r="L484" s="119">
        <v>471303521</v>
      </c>
      <c r="M484" s="119">
        <v>0</v>
      </c>
      <c r="N484" s="119">
        <v>0</v>
      </c>
      <c r="O484" s="119">
        <v>123775</v>
      </c>
      <c r="P484" s="119">
        <v>0</v>
      </c>
      <c r="Q484" s="119">
        <v>4148213</v>
      </c>
      <c r="R484" s="119">
        <v>152884</v>
      </c>
      <c r="S484" s="119">
        <v>1315993</v>
      </c>
      <c r="T484" s="119">
        <v>10800796</v>
      </c>
      <c r="U484" s="119">
        <v>153000</v>
      </c>
      <c r="V484" s="119">
        <v>0</v>
      </c>
      <c r="W484" s="119">
        <v>152878</v>
      </c>
      <c r="X484" s="119">
        <v>7562310</v>
      </c>
      <c r="Y484" s="119">
        <v>123775</v>
      </c>
      <c r="Z484" s="119">
        <v>189167</v>
      </c>
      <c r="AA484" s="119">
        <v>8094879</v>
      </c>
      <c r="AB484" s="119">
        <v>0</v>
      </c>
      <c r="AC484" s="119">
        <v>123775</v>
      </c>
      <c r="AD484" s="119">
        <v>126106131</v>
      </c>
      <c r="AE484" s="119">
        <v>123775</v>
      </c>
      <c r="AF484" s="119">
        <v>152878</v>
      </c>
      <c r="AG484" s="119">
        <v>0</v>
      </c>
      <c r="AH484" s="119">
        <v>0</v>
      </c>
      <c r="AI484" s="119">
        <v>123775</v>
      </c>
      <c r="AJ484" s="119">
        <v>123775</v>
      </c>
      <c r="AK484" s="119">
        <v>1049485</v>
      </c>
      <c r="AL484" s="119">
        <v>0</v>
      </c>
      <c r="AM484" s="178">
        <v>653614855</v>
      </c>
    </row>
    <row r="485" spans="1:39" s="6" customFormat="1" ht="15" x14ac:dyDescent="0.25">
      <c r="A485" s="76" t="s">
        <v>1225</v>
      </c>
      <c r="B485" s="28" t="s">
        <v>185</v>
      </c>
      <c r="C485" s="27">
        <v>1389724047</v>
      </c>
      <c r="D485" s="27">
        <v>331830394</v>
      </c>
      <c r="E485" s="27">
        <v>1135173853</v>
      </c>
      <c r="F485" s="27">
        <v>433551847</v>
      </c>
      <c r="G485" s="27">
        <v>140043348</v>
      </c>
      <c r="H485" s="27">
        <v>4462285196</v>
      </c>
      <c r="I485" s="27">
        <v>418582867</v>
      </c>
      <c r="J485" s="27">
        <v>256154362</v>
      </c>
      <c r="K485" s="27">
        <v>188102793</v>
      </c>
      <c r="L485" s="27">
        <v>2538712443</v>
      </c>
      <c r="M485" s="27">
        <v>3155269637</v>
      </c>
      <c r="N485" s="27">
        <v>1085257102</v>
      </c>
      <c r="O485" s="27">
        <v>425730055</v>
      </c>
      <c r="P485" s="27">
        <v>327816128</v>
      </c>
      <c r="Q485" s="27">
        <v>367829005</v>
      </c>
      <c r="R485" s="27">
        <v>509361912</v>
      </c>
      <c r="S485" s="27">
        <v>394194724</v>
      </c>
      <c r="T485" s="27">
        <v>3509918021</v>
      </c>
      <c r="U485" s="27">
        <v>0</v>
      </c>
      <c r="V485" s="27">
        <v>3880229194</v>
      </c>
      <c r="W485" s="27">
        <v>384709253</v>
      </c>
      <c r="X485" s="27">
        <v>742655832</v>
      </c>
      <c r="Y485" s="27">
        <v>157224512</v>
      </c>
      <c r="Z485" s="27">
        <v>503232125</v>
      </c>
      <c r="AA485" s="27">
        <v>255186095</v>
      </c>
      <c r="AB485" s="27">
        <v>1123440466</v>
      </c>
      <c r="AC485" s="27">
        <v>1424337629</v>
      </c>
      <c r="AD485" s="27">
        <v>3104</v>
      </c>
      <c r="AE485" s="27">
        <v>1885259578</v>
      </c>
      <c r="AF485" s="27">
        <v>186075604</v>
      </c>
      <c r="AG485" s="27">
        <v>232065163</v>
      </c>
      <c r="AH485" s="27">
        <v>3938866935</v>
      </c>
      <c r="AI485" s="27">
        <v>389237655</v>
      </c>
      <c r="AJ485" s="27">
        <v>363473617</v>
      </c>
      <c r="AK485" s="27">
        <v>128678206</v>
      </c>
      <c r="AL485" s="27">
        <v>9971643</v>
      </c>
      <c r="AM485" s="177">
        <v>36674184345</v>
      </c>
    </row>
    <row r="486" spans="1:39" s="6" customFormat="1" ht="15" x14ac:dyDescent="0.25">
      <c r="A486" s="117" t="s">
        <v>1226</v>
      </c>
      <c r="B486" s="118" t="s">
        <v>239</v>
      </c>
      <c r="C486" s="119">
        <v>1389724047</v>
      </c>
      <c r="D486" s="119">
        <v>331830394</v>
      </c>
      <c r="E486" s="119">
        <v>1135173853</v>
      </c>
      <c r="F486" s="119">
        <v>433551847</v>
      </c>
      <c r="G486" s="119">
        <v>140043348</v>
      </c>
      <c r="H486" s="119">
        <v>4462285196</v>
      </c>
      <c r="I486" s="119">
        <v>418582867</v>
      </c>
      <c r="J486" s="119">
        <v>256154362</v>
      </c>
      <c r="K486" s="119">
        <v>188102793</v>
      </c>
      <c r="L486" s="119">
        <v>2538712443</v>
      </c>
      <c r="M486" s="119">
        <v>3155269637</v>
      </c>
      <c r="N486" s="119">
        <v>1085257102</v>
      </c>
      <c r="O486" s="119">
        <v>425730055</v>
      </c>
      <c r="P486" s="119">
        <v>327816128</v>
      </c>
      <c r="Q486" s="119">
        <v>367829005</v>
      </c>
      <c r="R486" s="119">
        <v>509361912</v>
      </c>
      <c r="S486" s="119">
        <v>394194724</v>
      </c>
      <c r="T486" s="119">
        <v>3509918021</v>
      </c>
      <c r="U486" s="119">
        <v>0</v>
      </c>
      <c r="V486" s="119">
        <v>3880229194</v>
      </c>
      <c r="W486" s="119">
        <v>384709253</v>
      </c>
      <c r="X486" s="119">
        <v>742655832</v>
      </c>
      <c r="Y486" s="119">
        <v>157224512</v>
      </c>
      <c r="Z486" s="119">
        <v>503232125</v>
      </c>
      <c r="AA486" s="119">
        <v>255186095</v>
      </c>
      <c r="AB486" s="119">
        <v>1123440466</v>
      </c>
      <c r="AC486" s="119">
        <v>1424337629</v>
      </c>
      <c r="AD486" s="119">
        <v>3104</v>
      </c>
      <c r="AE486" s="119">
        <v>1885259578</v>
      </c>
      <c r="AF486" s="119">
        <v>186075604</v>
      </c>
      <c r="AG486" s="119">
        <v>232065163</v>
      </c>
      <c r="AH486" s="119">
        <v>3938866935</v>
      </c>
      <c r="AI486" s="119">
        <v>389237655</v>
      </c>
      <c r="AJ486" s="119">
        <v>363473617</v>
      </c>
      <c r="AK486" s="119">
        <v>128678206</v>
      </c>
      <c r="AL486" s="119">
        <v>9971643</v>
      </c>
      <c r="AM486" s="178">
        <v>36674184345</v>
      </c>
    </row>
    <row r="487" spans="1:39" s="6" customFormat="1" ht="15" collapsed="1" x14ac:dyDescent="0.25">
      <c r="A487" s="77" t="s">
        <v>66</v>
      </c>
      <c r="B487" s="34" t="s">
        <v>227</v>
      </c>
      <c r="C487" s="35">
        <v>1389773346</v>
      </c>
      <c r="D487" s="35">
        <v>332677583</v>
      </c>
      <c r="E487" s="35">
        <v>1135897267</v>
      </c>
      <c r="F487" s="35">
        <v>439021633</v>
      </c>
      <c r="G487" s="35">
        <v>140765798</v>
      </c>
      <c r="H487" s="35">
        <v>4631559530</v>
      </c>
      <c r="I487" s="35">
        <v>436167287</v>
      </c>
      <c r="J487" s="35">
        <v>257824137</v>
      </c>
      <c r="K487" s="35">
        <v>188949982</v>
      </c>
      <c r="L487" s="35">
        <v>3021781356</v>
      </c>
      <c r="M487" s="35">
        <v>3155269637</v>
      </c>
      <c r="N487" s="35">
        <v>1095217886</v>
      </c>
      <c r="O487" s="35">
        <v>428454830</v>
      </c>
      <c r="P487" s="35">
        <v>328868166</v>
      </c>
      <c r="Q487" s="35">
        <v>372700632</v>
      </c>
      <c r="R487" s="35">
        <v>656427722</v>
      </c>
      <c r="S487" s="35">
        <v>396234131</v>
      </c>
      <c r="T487" s="35">
        <v>3520718817</v>
      </c>
      <c r="U487" s="35">
        <v>153000</v>
      </c>
      <c r="V487" s="35">
        <v>3902416636</v>
      </c>
      <c r="W487" s="35">
        <v>392364380</v>
      </c>
      <c r="X487" s="35">
        <v>806423949</v>
      </c>
      <c r="Y487" s="35">
        <v>158071701</v>
      </c>
      <c r="Z487" s="35">
        <v>504144706</v>
      </c>
      <c r="AA487" s="35">
        <v>264004388</v>
      </c>
      <c r="AB487" s="35">
        <v>1256983356</v>
      </c>
      <c r="AC487" s="35">
        <v>1447577752</v>
      </c>
      <c r="AD487" s="35">
        <v>126109235</v>
      </c>
      <c r="AE487" s="35">
        <v>1908391839</v>
      </c>
      <c r="AF487" s="35">
        <v>289961304</v>
      </c>
      <c r="AG487" s="35">
        <v>234792436</v>
      </c>
      <c r="AH487" s="35">
        <v>3938866935</v>
      </c>
      <c r="AI487" s="35">
        <v>390084844</v>
      </c>
      <c r="AJ487" s="35">
        <v>364320806</v>
      </c>
      <c r="AK487" s="35">
        <v>130451105</v>
      </c>
      <c r="AL487" s="35">
        <v>10224167</v>
      </c>
      <c r="AM487" s="179">
        <v>38053652279</v>
      </c>
    </row>
    <row r="488" spans="1:39" s="6" customFormat="1" ht="15" x14ac:dyDescent="0.25">
      <c r="A488" s="76" t="s">
        <v>1227</v>
      </c>
      <c r="B488" s="28" t="s">
        <v>143</v>
      </c>
      <c r="C488" s="27">
        <v>3296949</v>
      </c>
      <c r="D488" s="27">
        <v>3523654</v>
      </c>
      <c r="E488" s="27">
        <v>1941096</v>
      </c>
      <c r="F488" s="27">
        <v>907904</v>
      </c>
      <c r="G488" s="27">
        <v>389369</v>
      </c>
      <c r="H488" s="27">
        <v>11948146</v>
      </c>
      <c r="I488" s="27">
        <v>5402890</v>
      </c>
      <c r="J488" s="27">
        <v>1807104</v>
      </c>
      <c r="K488" s="27">
        <v>3779841</v>
      </c>
      <c r="L488" s="27">
        <v>142822863</v>
      </c>
      <c r="M488" s="27">
        <v>0</v>
      </c>
      <c r="N488" s="27">
        <v>64954459</v>
      </c>
      <c r="O488" s="27">
        <v>0</v>
      </c>
      <c r="P488" s="27">
        <v>290651</v>
      </c>
      <c r="Q488" s="27">
        <v>4231128</v>
      </c>
      <c r="R488" s="27">
        <v>1202997</v>
      </c>
      <c r="S488" s="27">
        <v>0</v>
      </c>
      <c r="T488" s="27">
        <v>483342253</v>
      </c>
      <c r="U488" s="27">
        <v>0</v>
      </c>
      <c r="V488" s="27">
        <v>15595401</v>
      </c>
      <c r="W488" s="27">
        <v>2805480</v>
      </c>
      <c r="X488" s="27">
        <v>13916737</v>
      </c>
      <c r="Y488" s="27">
        <v>17109247</v>
      </c>
      <c r="Z488" s="27">
        <v>6287911</v>
      </c>
      <c r="AA488" s="27">
        <v>396448</v>
      </c>
      <c r="AB488" s="27">
        <v>11513123</v>
      </c>
      <c r="AC488" s="27">
        <v>0</v>
      </c>
      <c r="AD488" s="27">
        <v>311282918</v>
      </c>
      <c r="AE488" s="27">
        <v>8775100</v>
      </c>
      <c r="AF488" s="27">
        <v>4511957</v>
      </c>
      <c r="AG488" s="27">
        <v>35519</v>
      </c>
      <c r="AH488" s="27">
        <v>8330525</v>
      </c>
      <c r="AI488" s="27">
        <v>0</v>
      </c>
      <c r="AJ488" s="27">
        <v>6088459</v>
      </c>
      <c r="AK488" s="27">
        <v>34451</v>
      </c>
      <c r="AL488" s="27">
        <v>0</v>
      </c>
      <c r="AM488" s="177">
        <v>1136524580</v>
      </c>
    </row>
    <row r="489" spans="1:39" s="6" customFormat="1" ht="15" x14ac:dyDescent="0.25">
      <c r="A489" s="76" t="s">
        <v>1228</v>
      </c>
      <c r="B489" s="28" t="s">
        <v>144</v>
      </c>
      <c r="C489" s="27">
        <v>30731843</v>
      </c>
      <c r="D489" s="27">
        <v>4431367</v>
      </c>
      <c r="E489" s="27">
        <v>3327944</v>
      </c>
      <c r="F489" s="27">
        <v>0</v>
      </c>
      <c r="G489" s="27">
        <v>2250019</v>
      </c>
      <c r="H489" s="27">
        <v>0</v>
      </c>
      <c r="I489" s="27">
        <v>50611</v>
      </c>
      <c r="J489" s="27">
        <v>236128</v>
      </c>
      <c r="K489" s="27">
        <v>1178010</v>
      </c>
      <c r="L489" s="27">
        <v>143247216</v>
      </c>
      <c r="M489" s="27">
        <v>325630440</v>
      </c>
      <c r="N489" s="27">
        <v>7396347</v>
      </c>
      <c r="O489" s="27">
        <v>0</v>
      </c>
      <c r="P489" s="27">
        <v>22599945</v>
      </c>
      <c r="Q489" s="27">
        <v>5359367</v>
      </c>
      <c r="R489" s="27">
        <v>3010835</v>
      </c>
      <c r="S489" s="27">
        <v>0</v>
      </c>
      <c r="T489" s="27">
        <v>269821275</v>
      </c>
      <c r="U489" s="27">
        <v>0</v>
      </c>
      <c r="V489" s="27">
        <v>124033781</v>
      </c>
      <c r="W489" s="27">
        <v>1792627</v>
      </c>
      <c r="X489" s="27">
        <v>18086523</v>
      </c>
      <c r="Y489" s="27">
        <v>142507</v>
      </c>
      <c r="Z489" s="27">
        <v>3622309</v>
      </c>
      <c r="AA489" s="27">
        <v>4749323</v>
      </c>
      <c r="AB489" s="27">
        <v>19951419</v>
      </c>
      <c r="AC489" s="27">
        <v>1795558</v>
      </c>
      <c r="AD489" s="27">
        <v>401145686</v>
      </c>
      <c r="AE489" s="27">
        <v>12679354</v>
      </c>
      <c r="AF489" s="27">
        <v>398871</v>
      </c>
      <c r="AG489" s="27">
        <v>0</v>
      </c>
      <c r="AH489" s="27">
        <v>0</v>
      </c>
      <c r="AI489" s="27">
        <v>11883142</v>
      </c>
      <c r="AJ489" s="27">
        <v>3079980</v>
      </c>
      <c r="AK489" s="27">
        <v>0</v>
      </c>
      <c r="AL489" s="27">
        <v>0</v>
      </c>
      <c r="AM489" s="177">
        <v>1422632427</v>
      </c>
    </row>
    <row r="490" spans="1:39" s="6" customFormat="1" ht="15" x14ac:dyDescent="0.25">
      <c r="A490" s="76" t="s">
        <v>1229</v>
      </c>
      <c r="B490" s="28" t="s">
        <v>145</v>
      </c>
      <c r="C490" s="27">
        <v>208360</v>
      </c>
      <c r="D490" s="27">
        <v>2414593</v>
      </c>
      <c r="E490" s="27">
        <v>5259743</v>
      </c>
      <c r="F490" s="27">
        <v>0</v>
      </c>
      <c r="G490" s="27">
        <v>0</v>
      </c>
      <c r="H490" s="27">
        <v>8667518</v>
      </c>
      <c r="I490" s="27">
        <v>50249</v>
      </c>
      <c r="J490" s="27">
        <v>0</v>
      </c>
      <c r="K490" s="27">
        <v>2012956</v>
      </c>
      <c r="L490" s="27">
        <v>9516228</v>
      </c>
      <c r="M490" s="27">
        <v>1466202</v>
      </c>
      <c r="N490" s="27">
        <v>1963131</v>
      </c>
      <c r="O490" s="27">
        <v>20943178</v>
      </c>
      <c r="P490" s="27">
        <v>562610</v>
      </c>
      <c r="Q490" s="27">
        <v>0</v>
      </c>
      <c r="R490" s="27">
        <v>2691680</v>
      </c>
      <c r="S490" s="27">
        <v>1075756</v>
      </c>
      <c r="T490" s="27">
        <v>65635899</v>
      </c>
      <c r="U490" s="27">
        <v>0</v>
      </c>
      <c r="V490" s="27">
        <v>2672597</v>
      </c>
      <c r="W490" s="27">
        <v>1534767</v>
      </c>
      <c r="X490" s="27">
        <v>2392064</v>
      </c>
      <c r="Y490" s="27">
        <v>361539</v>
      </c>
      <c r="Z490" s="27">
        <v>41855</v>
      </c>
      <c r="AA490" s="27">
        <v>122860</v>
      </c>
      <c r="AB490" s="27">
        <v>3503554</v>
      </c>
      <c r="AC490" s="27">
        <v>591341</v>
      </c>
      <c r="AD490" s="27">
        <v>22574179</v>
      </c>
      <c r="AE490" s="27">
        <v>4873641</v>
      </c>
      <c r="AF490" s="27">
        <v>1515672</v>
      </c>
      <c r="AG490" s="27">
        <v>0</v>
      </c>
      <c r="AH490" s="27">
        <v>9029154</v>
      </c>
      <c r="AI490" s="27">
        <v>684297</v>
      </c>
      <c r="AJ490" s="27">
        <v>958150</v>
      </c>
      <c r="AK490" s="27">
        <v>0</v>
      </c>
      <c r="AL490" s="27">
        <v>0</v>
      </c>
      <c r="AM490" s="177">
        <v>173323773</v>
      </c>
    </row>
    <row r="491" spans="1:39" s="6" customFormat="1" ht="15" x14ac:dyDescent="0.25">
      <c r="A491" s="76" t="s">
        <v>1230</v>
      </c>
      <c r="B491" s="28" t="s">
        <v>146</v>
      </c>
      <c r="C491" s="27">
        <v>342094321</v>
      </c>
      <c r="D491" s="27">
        <v>181702989</v>
      </c>
      <c r="E491" s="27">
        <v>19615914</v>
      </c>
      <c r="F491" s="27">
        <v>12456636</v>
      </c>
      <c r="G491" s="27">
        <v>79841759</v>
      </c>
      <c r="H491" s="27">
        <v>172751199</v>
      </c>
      <c r="I491" s="27">
        <v>61488397</v>
      </c>
      <c r="J491" s="27">
        <v>0</v>
      </c>
      <c r="K491" s="27">
        <v>79654911</v>
      </c>
      <c r="L491" s="27">
        <v>87045372</v>
      </c>
      <c r="M491" s="27">
        <v>0</v>
      </c>
      <c r="N491" s="27">
        <v>386489136</v>
      </c>
      <c r="O491" s="27">
        <v>0</v>
      </c>
      <c r="P491" s="27">
        <v>71670773</v>
      </c>
      <c r="Q491" s="27">
        <v>37384938</v>
      </c>
      <c r="R491" s="27">
        <v>72587168</v>
      </c>
      <c r="S491" s="27">
        <v>13360346</v>
      </c>
      <c r="T491" s="27">
        <v>7202003396</v>
      </c>
      <c r="U491" s="27">
        <v>0</v>
      </c>
      <c r="V491" s="27">
        <v>89137420</v>
      </c>
      <c r="W491" s="27">
        <v>23069099</v>
      </c>
      <c r="X491" s="27">
        <v>137567755</v>
      </c>
      <c r="Y491" s="27">
        <v>150564515</v>
      </c>
      <c r="Z491" s="27">
        <v>30975414</v>
      </c>
      <c r="AA491" s="27">
        <v>5810518</v>
      </c>
      <c r="AB491" s="27">
        <v>180227048</v>
      </c>
      <c r="AC491" s="27">
        <v>39098255</v>
      </c>
      <c r="AD491" s="27">
        <v>222007965</v>
      </c>
      <c r="AE491" s="27">
        <v>131367476</v>
      </c>
      <c r="AF491" s="27">
        <v>99982284</v>
      </c>
      <c r="AG491" s="27">
        <v>39018444</v>
      </c>
      <c r="AH491" s="27">
        <v>143068150</v>
      </c>
      <c r="AI491" s="27">
        <v>11963428</v>
      </c>
      <c r="AJ491" s="27">
        <v>99825047</v>
      </c>
      <c r="AK491" s="27">
        <v>14884602</v>
      </c>
      <c r="AL491" s="27">
        <v>0</v>
      </c>
      <c r="AM491" s="177">
        <v>10238714675</v>
      </c>
    </row>
    <row r="492" spans="1:39" s="6" customFormat="1" ht="15" x14ac:dyDescent="0.25">
      <c r="A492" s="76" t="s">
        <v>1231</v>
      </c>
      <c r="B492" s="28" t="s">
        <v>147</v>
      </c>
      <c r="C492" s="27">
        <v>2590402</v>
      </c>
      <c r="D492" s="27">
        <v>0</v>
      </c>
      <c r="E492" s="27">
        <v>0</v>
      </c>
      <c r="F492" s="27">
        <v>2590402</v>
      </c>
      <c r="G492" s="27">
        <v>3275110</v>
      </c>
      <c r="H492" s="27">
        <v>2590402</v>
      </c>
      <c r="I492" s="27">
        <v>2590402</v>
      </c>
      <c r="J492" s="27">
        <v>2590402</v>
      </c>
      <c r="K492" s="27">
        <v>2590402</v>
      </c>
      <c r="L492" s="27">
        <v>1930001</v>
      </c>
      <c r="M492" s="27">
        <v>1930001</v>
      </c>
      <c r="N492" s="27">
        <v>0</v>
      </c>
      <c r="O492" s="27">
        <v>0</v>
      </c>
      <c r="P492" s="27">
        <v>2590402</v>
      </c>
      <c r="Q492" s="27">
        <v>0</v>
      </c>
      <c r="R492" s="27">
        <v>2590412</v>
      </c>
      <c r="S492" s="27">
        <v>2590402</v>
      </c>
      <c r="T492" s="27">
        <v>0</v>
      </c>
      <c r="U492" s="27">
        <v>0</v>
      </c>
      <c r="V492" s="27">
        <v>0</v>
      </c>
      <c r="W492" s="27">
        <v>1930001</v>
      </c>
      <c r="X492" s="27">
        <v>0</v>
      </c>
      <c r="Y492" s="27">
        <v>2432623</v>
      </c>
      <c r="Z492" s="27">
        <v>2590402</v>
      </c>
      <c r="AA492" s="27">
        <v>2590402</v>
      </c>
      <c r="AB492" s="27">
        <v>0</v>
      </c>
      <c r="AC492" s="27">
        <v>0</v>
      </c>
      <c r="AD492" s="27">
        <v>0</v>
      </c>
      <c r="AE492" s="27">
        <v>0</v>
      </c>
      <c r="AF492" s="27">
        <v>2590402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 s="177">
        <v>42582570</v>
      </c>
    </row>
    <row r="493" spans="1:39" s="6" customFormat="1" ht="15" x14ac:dyDescent="0.25">
      <c r="A493" s="76" t="s">
        <v>1232</v>
      </c>
      <c r="B493" s="28" t="s">
        <v>148</v>
      </c>
      <c r="C493" s="27">
        <v>15945091</v>
      </c>
      <c r="D493" s="27">
        <v>4430892</v>
      </c>
      <c r="E493" s="27">
        <v>1830085</v>
      </c>
      <c r="F493" s="27">
        <v>488608</v>
      </c>
      <c r="G493" s="27">
        <v>684107</v>
      </c>
      <c r="H493" s="27">
        <v>0</v>
      </c>
      <c r="I493" s="27">
        <v>1801943</v>
      </c>
      <c r="J493" s="27">
        <v>54938</v>
      </c>
      <c r="K493" s="27">
        <v>479439</v>
      </c>
      <c r="L493" s="27">
        <v>31773792</v>
      </c>
      <c r="M493" s="27">
        <v>1369140</v>
      </c>
      <c r="N493" s="27">
        <v>5449413</v>
      </c>
      <c r="O493" s="27">
        <v>16321085</v>
      </c>
      <c r="P493" s="27">
        <v>101374</v>
      </c>
      <c r="Q493" s="27">
        <v>1217248</v>
      </c>
      <c r="R493" s="27">
        <v>549265</v>
      </c>
      <c r="S493" s="27">
        <v>0</v>
      </c>
      <c r="T493" s="27">
        <v>16707374</v>
      </c>
      <c r="U493" s="27">
        <v>0</v>
      </c>
      <c r="V493" s="27">
        <v>410762</v>
      </c>
      <c r="W493" s="27">
        <v>0</v>
      </c>
      <c r="X493" s="27">
        <v>10126811</v>
      </c>
      <c r="Y493" s="27">
        <v>3550990</v>
      </c>
      <c r="Z493" s="27">
        <v>7437632</v>
      </c>
      <c r="AA493" s="27">
        <v>477530</v>
      </c>
      <c r="AB493" s="27">
        <v>9652301</v>
      </c>
      <c r="AC493" s="27">
        <v>1888617</v>
      </c>
      <c r="AD493" s="27">
        <v>7836862</v>
      </c>
      <c r="AE493" s="27">
        <v>3911210</v>
      </c>
      <c r="AF493" s="27">
        <v>230300</v>
      </c>
      <c r="AG493" s="27">
        <v>15027</v>
      </c>
      <c r="AH493" s="27">
        <v>36118241</v>
      </c>
      <c r="AI493" s="27">
        <v>58885</v>
      </c>
      <c r="AJ493" s="27">
        <v>588520</v>
      </c>
      <c r="AK493" s="27">
        <v>5105</v>
      </c>
      <c r="AL493" s="27">
        <v>0</v>
      </c>
      <c r="AM493" s="177">
        <v>181512587</v>
      </c>
    </row>
    <row r="494" spans="1:39" s="6" customFormat="1" ht="15" x14ac:dyDescent="0.25">
      <c r="A494" s="76" t="s">
        <v>1233</v>
      </c>
      <c r="B494" s="28" t="s">
        <v>149</v>
      </c>
      <c r="C494" s="27">
        <v>460613</v>
      </c>
      <c r="D494" s="27">
        <v>47055</v>
      </c>
      <c r="E494" s="27">
        <v>0</v>
      </c>
      <c r="F494" s="27">
        <v>0</v>
      </c>
      <c r="G494" s="27">
        <v>16679</v>
      </c>
      <c r="H494" s="27">
        <v>107201</v>
      </c>
      <c r="I494" s="27">
        <v>220642</v>
      </c>
      <c r="J494" s="27">
        <v>0</v>
      </c>
      <c r="K494" s="27">
        <v>18013</v>
      </c>
      <c r="L494" s="27">
        <v>13933573</v>
      </c>
      <c r="M494" s="27">
        <v>30701</v>
      </c>
      <c r="N494" s="27">
        <v>484892</v>
      </c>
      <c r="O494" s="27">
        <v>0</v>
      </c>
      <c r="P494" s="27">
        <v>23185</v>
      </c>
      <c r="Q494" s="27">
        <v>361271</v>
      </c>
      <c r="R494" s="27">
        <v>53531</v>
      </c>
      <c r="S494" s="27">
        <v>0</v>
      </c>
      <c r="T494" s="27">
        <v>91910</v>
      </c>
      <c r="U494" s="27">
        <v>0</v>
      </c>
      <c r="V494" s="27">
        <v>117007</v>
      </c>
      <c r="W494" s="27">
        <v>14856</v>
      </c>
      <c r="X494" s="27">
        <v>546062</v>
      </c>
      <c r="Y494" s="27">
        <v>146901</v>
      </c>
      <c r="Z494" s="27">
        <v>116840</v>
      </c>
      <c r="AA494" s="27">
        <v>0</v>
      </c>
      <c r="AB494" s="27">
        <v>680592</v>
      </c>
      <c r="AC494" s="27">
        <v>0</v>
      </c>
      <c r="AD494" s="27">
        <v>1499817</v>
      </c>
      <c r="AE494" s="27">
        <v>419068</v>
      </c>
      <c r="AF494" s="27">
        <v>91520</v>
      </c>
      <c r="AG494" s="27">
        <v>0</v>
      </c>
      <c r="AH494" s="27">
        <v>0</v>
      </c>
      <c r="AI494" s="27">
        <v>6578</v>
      </c>
      <c r="AJ494" s="27">
        <v>0</v>
      </c>
      <c r="AK494" s="27">
        <v>0</v>
      </c>
      <c r="AL494" s="27">
        <v>0</v>
      </c>
      <c r="AM494" s="177">
        <v>19488507</v>
      </c>
    </row>
    <row r="495" spans="1:39" s="6" customFormat="1" ht="15" x14ac:dyDescent="0.25">
      <c r="A495" s="76" t="s">
        <v>1234</v>
      </c>
      <c r="B495" s="28" t="s">
        <v>150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2221700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5201879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197647</v>
      </c>
      <c r="AE495" s="27">
        <v>513516314</v>
      </c>
      <c r="AF495" s="27">
        <v>0</v>
      </c>
      <c r="AG495" s="27">
        <v>0</v>
      </c>
      <c r="AH495" s="27">
        <v>1399486015</v>
      </c>
      <c r="AI495" s="27">
        <v>0</v>
      </c>
      <c r="AJ495" s="27">
        <v>0</v>
      </c>
      <c r="AK495" s="27">
        <v>0</v>
      </c>
      <c r="AL495" s="27">
        <v>0</v>
      </c>
      <c r="AM495" s="177">
        <v>1920623555</v>
      </c>
    </row>
    <row r="496" spans="1:39" s="6" customFormat="1" ht="15" x14ac:dyDescent="0.25">
      <c r="A496" s="76" t="s">
        <v>1235</v>
      </c>
      <c r="B496" s="28" t="s">
        <v>151</v>
      </c>
      <c r="C496" s="27">
        <v>566667</v>
      </c>
      <c r="D496" s="27">
        <v>116551</v>
      </c>
      <c r="E496" s="27">
        <v>3811547</v>
      </c>
      <c r="F496" s="27">
        <v>0</v>
      </c>
      <c r="G496" s="27">
        <v>2809538</v>
      </c>
      <c r="H496" s="27">
        <v>2853910</v>
      </c>
      <c r="I496" s="27">
        <v>10500</v>
      </c>
      <c r="J496" s="27">
        <v>260806</v>
      </c>
      <c r="K496" s="27">
        <v>1796627</v>
      </c>
      <c r="L496" s="27">
        <v>147793775</v>
      </c>
      <c r="M496" s="27">
        <v>4530132</v>
      </c>
      <c r="N496" s="27">
        <v>24909443</v>
      </c>
      <c r="O496" s="27">
        <v>5066957</v>
      </c>
      <c r="P496" s="27">
        <v>0</v>
      </c>
      <c r="Q496" s="27">
        <v>0</v>
      </c>
      <c r="R496" s="27">
        <v>2354556</v>
      </c>
      <c r="S496" s="27">
        <v>0</v>
      </c>
      <c r="T496" s="27">
        <v>190664974</v>
      </c>
      <c r="U496" s="27">
        <v>0</v>
      </c>
      <c r="V496" s="27">
        <v>15289556</v>
      </c>
      <c r="W496" s="27">
        <v>1176880</v>
      </c>
      <c r="X496" s="27">
        <v>3838668</v>
      </c>
      <c r="Y496" s="27">
        <v>0</v>
      </c>
      <c r="Z496" s="27">
        <v>81230</v>
      </c>
      <c r="AA496" s="27">
        <v>0</v>
      </c>
      <c r="AB496" s="27">
        <v>9565786</v>
      </c>
      <c r="AC496" s="27">
        <v>7015221</v>
      </c>
      <c r="AD496" s="27">
        <v>0</v>
      </c>
      <c r="AE496" s="27">
        <v>1816322</v>
      </c>
      <c r="AF496" s="27">
        <v>891235</v>
      </c>
      <c r="AG496" s="27">
        <v>0</v>
      </c>
      <c r="AH496" s="27">
        <v>2928793</v>
      </c>
      <c r="AI496" s="27">
        <v>4616394</v>
      </c>
      <c r="AJ496" s="27">
        <v>11167683</v>
      </c>
      <c r="AK496" s="27">
        <v>0</v>
      </c>
      <c r="AL496" s="27">
        <v>0</v>
      </c>
      <c r="AM496" s="177">
        <v>445933751</v>
      </c>
    </row>
    <row r="497" spans="1:39" s="6" customFormat="1" ht="15" x14ac:dyDescent="0.25">
      <c r="A497" s="76" t="s">
        <v>1236</v>
      </c>
      <c r="B497" s="28" t="s">
        <v>152</v>
      </c>
      <c r="C497" s="27">
        <v>28500215</v>
      </c>
      <c r="D497" s="27">
        <v>2218340</v>
      </c>
      <c r="E497" s="27">
        <v>676774</v>
      </c>
      <c r="F497" s="27">
        <v>904717</v>
      </c>
      <c r="G497" s="27">
        <v>1549850</v>
      </c>
      <c r="H497" s="27">
        <v>904717</v>
      </c>
      <c r="I497" s="27">
        <v>904717</v>
      </c>
      <c r="J497" s="27">
        <v>904717</v>
      </c>
      <c r="K497" s="27">
        <v>1087615</v>
      </c>
      <c r="L497" s="27">
        <v>10259151</v>
      </c>
      <c r="M497" s="27">
        <v>17128830</v>
      </c>
      <c r="N497" s="27">
        <v>15610841</v>
      </c>
      <c r="O497" s="27">
        <v>3842283</v>
      </c>
      <c r="P497" s="27">
        <v>2447341</v>
      </c>
      <c r="Q497" s="27">
        <v>904717</v>
      </c>
      <c r="R497" s="27">
        <v>2151202</v>
      </c>
      <c r="S497" s="27">
        <v>904717</v>
      </c>
      <c r="T497" s="27">
        <v>34987317</v>
      </c>
      <c r="U497" s="27">
        <v>0</v>
      </c>
      <c r="V497" s="27">
        <v>3997428</v>
      </c>
      <c r="W497" s="27">
        <v>1791792</v>
      </c>
      <c r="X497" s="27">
        <v>1446236</v>
      </c>
      <c r="Y497" s="27">
        <v>5072781</v>
      </c>
      <c r="Z497" s="27">
        <v>951222</v>
      </c>
      <c r="AA497" s="27">
        <v>1165366</v>
      </c>
      <c r="AB497" s="27">
        <v>9566712</v>
      </c>
      <c r="AC497" s="27">
        <v>1040966</v>
      </c>
      <c r="AD497" s="27">
        <v>236505036</v>
      </c>
      <c r="AE497" s="27">
        <v>904717</v>
      </c>
      <c r="AF497" s="27">
        <v>2237844</v>
      </c>
      <c r="AG497" s="27">
        <v>57377</v>
      </c>
      <c r="AH497" s="27">
        <v>46670172</v>
      </c>
      <c r="AI497" s="27">
        <v>4787408</v>
      </c>
      <c r="AJ497" s="27">
        <v>904717</v>
      </c>
      <c r="AK497" s="27">
        <v>919616</v>
      </c>
      <c r="AL497" s="27">
        <v>0</v>
      </c>
      <c r="AM497" s="177">
        <v>443907451</v>
      </c>
    </row>
    <row r="498" spans="1:39" s="6" customFormat="1" ht="15" x14ac:dyDescent="0.25">
      <c r="A498" s="76" t="s">
        <v>1237</v>
      </c>
      <c r="B498" s="28" t="s">
        <v>153</v>
      </c>
      <c r="C498" s="27">
        <v>1270095</v>
      </c>
      <c r="D498" s="27">
        <v>690526</v>
      </c>
      <c r="E498" s="27">
        <v>0</v>
      </c>
      <c r="F498" s="27">
        <v>0</v>
      </c>
      <c r="G498" s="27">
        <v>0</v>
      </c>
      <c r="H498" s="27">
        <v>20996552</v>
      </c>
      <c r="I498" s="27">
        <v>0</v>
      </c>
      <c r="J498" s="27">
        <v>0</v>
      </c>
      <c r="K498" s="27">
        <v>0</v>
      </c>
      <c r="L498" s="27">
        <v>51965250</v>
      </c>
      <c r="M498" s="27">
        <v>267789</v>
      </c>
      <c r="N498" s="27">
        <v>0</v>
      </c>
      <c r="O498" s="27">
        <v>1897537</v>
      </c>
      <c r="P498" s="27">
        <v>0</v>
      </c>
      <c r="Q498" s="27">
        <v>0</v>
      </c>
      <c r="R498" s="27">
        <v>133607</v>
      </c>
      <c r="S498" s="27">
        <v>0</v>
      </c>
      <c r="T498" s="27">
        <v>-11932</v>
      </c>
      <c r="U498" s="27">
        <v>0</v>
      </c>
      <c r="V498" s="27">
        <v>0</v>
      </c>
      <c r="W498" s="27">
        <v>0</v>
      </c>
      <c r="X498" s="27">
        <v>11820119</v>
      </c>
      <c r="Y498" s="27">
        <v>0</v>
      </c>
      <c r="Z498" s="27">
        <v>0</v>
      </c>
      <c r="AA498" s="27">
        <v>30467</v>
      </c>
      <c r="AB498" s="27">
        <v>0</v>
      </c>
      <c r="AC498" s="27">
        <v>435398</v>
      </c>
      <c r="AD498" s="27">
        <v>139702211</v>
      </c>
      <c r="AE498" s="27">
        <v>0</v>
      </c>
      <c r="AF498" s="27">
        <v>0</v>
      </c>
      <c r="AG498" s="27">
        <v>0</v>
      </c>
      <c r="AH498" s="27">
        <v>100639</v>
      </c>
      <c r="AI498" s="27">
        <v>0</v>
      </c>
      <c r="AJ498" s="27">
        <v>0</v>
      </c>
      <c r="AK498" s="27">
        <v>0</v>
      </c>
      <c r="AL498" s="27">
        <v>0</v>
      </c>
      <c r="AM498" s="177">
        <v>229298258</v>
      </c>
    </row>
    <row r="499" spans="1:39" s="6" customFormat="1" ht="15" x14ac:dyDescent="0.25">
      <c r="A499" s="76" t="s">
        <v>1238</v>
      </c>
      <c r="B499" s="28" t="s">
        <v>154</v>
      </c>
      <c r="C499" s="27">
        <v>226247</v>
      </c>
      <c r="D499" s="27">
        <v>636207</v>
      </c>
      <c r="E499" s="27">
        <v>95826</v>
      </c>
      <c r="F499" s="27">
        <v>0</v>
      </c>
      <c r="G499" s="27">
        <v>39844</v>
      </c>
      <c r="H499" s="27">
        <v>1619839</v>
      </c>
      <c r="I499" s="27">
        <v>0</v>
      </c>
      <c r="J499" s="27">
        <v>71079</v>
      </c>
      <c r="K499" s="27">
        <v>0</v>
      </c>
      <c r="L499" s="27">
        <v>159637545</v>
      </c>
      <c r="M499" s="27">
        <v>15632290</v>
      </c>
      <c r="N499" s="27">
        <v>1817435</v>
      </c>
      <c r="O499" s="27">
        <v>12994091</v>
      </c>
      <c r="P499" s="27">
        <v>207735</v>
      </c>
      <c r="Q499" s="27">
        <v>3597240</v>
      </c>
      <c r="R499" s="27">
        <v>29302221</v>
      </c>
      <c r="S499" s="27">
        <v>0</v>
      </c>
      <c r="T499" s="27">
        <v>191646868</v>
      </c>
      <c r="U499" s="27">
        <v>0</v>
      </c>
      <c r="V499" s="27">
        <v>11852965</v>
      </c>
      <c r="W499" s="27">
        <v>0</v>
      </c>
      <c r="X499" s="27">
        <v>12593716</v>
      </c>
      <c r="Y499" s="27">
        <v>3633598</v>
      </c>
      <c r="Z499" s="27">
        <v>161577</v>
      </c>
      <c r="AA499" s="27">
        <v>338324</v>
      </c>
      <c r="AB499" s="27">
        <v>3039679</v>
      </c>
      <c r="AC499" s="27">
        <v>6144638</v>
      </c>
      <c r="AD499" s="27">
        <v>3672043</v>
      </c>
      <c r="AE499" s="27">
        <v>282017</v>
      </c>
      <c r="AF499" s="27">
        <v>73792</v>
      </c>
      <c r="AG499" s="27">
        <v>0</v>
      </c>
      <c r="AH499" s="27">
        <v>3429542</v>
      </c>
      <c r="AI499" s="27">
        <v>6059299</v>
      </c>
      <c r="AJ499" s="27">
        <v>0</v>
      </c>
      <c r="AK499" s="27">
        <v>0</v>
      </c>
      <c r="AL499" s="27">
        <v>0</v>
      </c>
      <c r="AM499" s="177">
        <v>468805657</v>
      </c>
    </row>
    <row r="500" spans="1:39" s="6" customFormat="1" ht="15" x14ac:dyDescent="0.25">
      <c r="A500" s="76" t="s">
        <v>1239</v>
      </c>
      <c r="B500" s="28" t="s">
        <v>155</v>
      </c>
      <c r="C500" s="27">
        <v>19770469</v>
      </c>
      <c r="D500" s="27">
        <v>0</v>
      </c>
      <c r="E500" s="27">
        <v>3923413</v>
      </c>
      <c r="F500" s="27">
        <v>176170</v>
      </c>
      <c r="G500" s="27">
        <v>2564268</v>
      </c>
      <c r="H500" s="27">
        <v>64876038</v>
      </c>
      <c r="I500" s="27">
        <v>653970</v>
      </c>
      <c r="J500" s="27">
        <v>19800</v>
      </c>
      <c r="K500" s="27">
        <v>28593</v>
      </c>
      <c r="L500" s="27">
        <v>8385347</v>
      </c>
      <c r="M500" s="27">
        <v>7524502</v>
      </c>
      <c r="N500" s="27">
        <v>18702371</v>
      </c>
      <c r="O500" s="27">
        <v>22783933</v>
      </c>
      <c r="P500" s="27">
        <v>8069268</v>
      </c>
      <c r="Q500" s="27">
        <v>4103910</v>
      </c>
      <c r="R500" s="27">
        <v>16835510</v>
      </c>
      <c r="S500" s="27">
        <v>1988706</v>
      </c>
      <c r="T500" s="27">
        <v>104339940</v>
      </c>
      <c r="U500" s="27">
        <v>0</v>
      </c>
      <c r="V500" s="27">
        <v>21566656</v>
      </c>
      <c r="W500" s="27">
        <v>217694</v>
      </c>
      <c r="X500" s="27">
        <v>3742253</v>
      </c>
      <c r="Y500" s="27">
        <v>2840609</v>
      </c>
      <c r="Z500" s="27">
        <v>1305383</v>
      </c>
      <c r="AA500" s="27">
        <v>632847</v>
      </c>
      <c r="AB500" s="27">
        <v>3280938</v>
      </c>
      <c r="AC500" s="27">
        <v>0</v>
      </c>
      <c r="AD500" s="27">
        <v>43933426</v>
      </c>
      <c r="AE500" s="27">
        <v>0</v>
      </c>
      <c r="AF500" s="27">
        <v>310972</v>
      </c>
      <c r="AG500" s="27">
        <v>0</v>
      </c>
      <c r="AH500" s="27">
        <v>422382</v>
      </c>
      <c r="AI500" s="27">
        <v>36237854</v>
      </c>
      <c r="AJ500" s="27">
        <v>0</v>
      </c>
      <c r="AK500" s="27">
        <v>721000</v>
      </c>
      <c r="AL500" s="27">
        <v>0</v>
      </c>
      <c r="AM500" s="177">
        <v>399958222</v>
      </c>
    </row>
    <row r="501" spans="1:39" s="6" customFormat="1" ht="15" x14ac:dyDescent="0.25">
      <c r="A501" s="76" t="s">
        <v>1240</v>
      </c>
      <c r="B501" s="28" t="s">
        <v>70</v>
      </c>
      <c r="C501" s="27">
        <v>265532</v>
      </c>
      <c r="D501" s="27">
        <v>2172637</v>
      </c>
      <c r="E501" s="27">
        <v>34720</v>
      </c>
      <c r="F501" s="27">
        <v>0</v>
      </c>
      <c r="G501" s="27">
        <v>0</v>
      </c>
      <c r="H501" s="27">
        <v>24052056</v>
      </c>
      <c r="I501" s="27">
        <v>78154</v>
      </c>
      <c r="J501" s="27">
        <v>0</v>
      </c>
      <c r="K501" s="27">
        <v>762784</v>
      </c>
      <c r="L501" s="27">
        <v>27894041</v>
      </c>
      <c r="M501" s="27">
        <v>40452421</v>
      </c>
      <c r="N501" s="27">
        <v>0</v>
      </c>
      <c r="O501" s="27">
        <v>30165835</v>
      </c>
      <c r="P501" s="27">
        <v>1465313</v>
      </c>
      <c r="Q501" s="27">
        <v>0</v>
      </c>
      <c r="R501" s="27">
        <v>11349584</v>
      </c>
      <c r="S501" s="27">
        <v>0</v>
      </c>
      <c r="T501" s="27">
        <v>1239900289</v>
      </c>
      <c r="U501" s="27">
        <v>0</v>
      </c>
      <c r="V501" s="27">
        <v>5173930</v>
      </c>
      <c r="W501" s="27">
        <v>1906476</v>
      </c>
      <c r="X501" s="27">
        <v>6627921</v>
      </c>
      <c r="Y501" s="27">
        <v>543335</v>
      </c>
      <c r="Z501" s="27">
        <v>12626299</v>
      </c>
      <c r="AA501" s="27">
        <v>1387458</v>
      </c>
      <c r="AB501" s="27">
        <v>76734661</v>
      </c>
      <c r="AC501" s="27">
        <v>12759061</v>
      </c>
      <c r="AD501" s="27">
        <v>122855148</v>
      </c>
      <c r="AE501" s="27">
        <v>2143664</v>
      </c>
      <c r="AF501" s="27">
        <v>64255</v>
      </c>
      <c r="AG501" s="27">
        <v>4253155</v>
      </c>
      <c r="AH501" s="27">
        <v>3007224</v>
      </c>
      <c r="AI501" s="27">
        <v>1244319</v>
      </c>
      <c r="AJ501" s="27">
        <v>34254133</v>
      </c>
      <c r="AK501" s="27">
        <v>0</v>
      </c>
      <c r="AL501" s="27">
        <v>0</v>
      </c>
      <c r="AM501" s="177">
        <v>1664174405</v>
      </c>
    </row>
    <row r="502" spans="1:39" s="6" customFormat="1" ht="15" x14ac:dyDescent="0.25">
      <c r="A502" s="117" t="s">
        <v>1241</v>
      </c>
      <c r="B502" s="118" t="s">
        <v>241</v>
      </c>
      <c r="C502" s="119">
        <v>445926804</v>
      </c>
      <c r="D502" s="119">
        <v>202384811</v>
      </c>
      <c r="E502" s="119">
        <v>40517062</v>
      </c>
      <c r="F502" s="119">
        <v>17524437</v>
      </c>
      <c r="G502" s="119">
        <v>93420543</v>
      </c>
      <c r="H502" s="119">
        <v>311367578</v>
      </c>
      <c r="I502" s="119">
        <v>73252475</v>
      </c>
      <c r="J502" s="119">
        <v>5944974</v>
      </c>
      <c r="K502" s="119">
        <v>93389191</v>
      </c>
      <c r="L502" s="119">
        <v>836204154</v>
      </c>
      <c r="M502" s="119">
        <v>418184148</v>
      </c>
      <c r="N502" s="119">
        <v>527777468</v>
      </c>
      <c r="O502" s="119">
        <v>114014899</v>
      </c>
      <c r="P502" s="119">
        <v>110028597</v>
      </c>
      <c r="Q502" s="119">
        <v>57159819</v>
      </c>
      <c r="R502" s="119">
        <v>144812568</v>
      </c>
      <c r="S502" s="119">
        <v>19919927</v>
      </c>
      <c r="T502" s="119">
        <v>9804331442</v>
      </c>
      <c r="U502" s="119">
        <v>0</v>
      </c>
      <c r="V502" s="119">
        <v>289847503</v>
      </c>
      <c r="W502" s="119">
        <v>36239672</v>
      </c>
      <c r="X502" s="119">
        <v>222704865</v>
      </c>
      <c r="Y502" s="119">
        <v>186398645</v>
      </c>
      <c r="Z502" s="119">
        <v>66198074</v>
      </c>
      <c r="AA502" s="119">
        <v>17701543</v>
      </c>
      <c r="AB502" s="119">
        <v>327715813</v>
      </c>
      <c r="AC502" s="119">
        <v>70769055</v>
      </c>
      <c r="AD502" s="119">
        <v>1513212938</v>
      </c>
      <c r="AE502" s="119">
        <v>680688883</v>
      </c>
      <c r="AF502" s="119">
        <v>112899104</v>
      </c>
      <c r="AG502" s="119">
        <v>43379522</v>
      </c>
      <c r="AH502" s="119">
        <v>1652590837</v>
      </c>
      <c r="AI502" s="119">
        <v>77541604</v>
      </c>
      <c r="AJ502" s="119">
        <v>156866689</v>
      </c>
      <c r="AK502" s="119">
        <v>16564774</v>
      </c>
      <c r="AL502" s="119">
        <v>0</v>
      </c>
      <c r="AM502" s="178">
        <v>18787480418</v>
      </c>
    </row>
    <row r="503" spans="1:39" s="6" customFormat="1" ht="15" x14ac:dyDescent="0.25">
      <c r="A503" s="76" t="s">
        <v>1242</v>
      </c>
      <c r="B503" s="28" t="s">
        <v>188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0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 s="177">
        <v>0</v>
      </c>
    </row>
    <row r="504" spans="1:39" s="6" customFormat="1" ht="15" x14ac:dyDescent="0.25">
      <c r="A504" s="76" t="s">
        <v>1243</v>
      </c>
      <c r="B504" s="28" t="s">
        <v>242</v>
      </c>
      <c r="C504" s="27">
        <v>0</v>
      </c>
      <c r="D504" s="27">
        <v>0</v>
      </c>
      <c r="E504" s="27">
        <v>904717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759000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1921672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 s="177">
        <v>3585389</v>
      </c>
    </row>
    <row r="505" spans="1:39" s="6" customFormat="1" ht="15" x14ac:dyDescent="0.25">
      <c r="A505" s="117" t="s">
        <v>1244</v>
      </c>
      <c r="B505" s="118" t="s">
        <v>187</v>
      </c>
      <c r="C505" s="119">
        <v>0</v>
      </c>
      <c r="D505" s="119">
        <v>0</v>
      </c>
      <c r="E505" s="119">
        <v>904717</v>
      </c>
      <c r="F505" s="119">
        <v>0</v>
      </c>
      <c r="G505" s="119">
        <v>0</v>
      </c>
      <c r="H505" s="119">
        <v>0</v>
      </c>
      <c r="I505" s="119">
        <v>0</v>
      </c>
      <c r="J505" s="119">
        <v>0</v>
      </c>
      <c r="K505" s="119">
        <v>0</v>
      </c>
      <c r="L505" s="119">
        <v>0</v>
      </c>
      <c r="M505" s="119">
        <v>0</v>
      </c>
      <c r="N505" s="119">
        <v>0</v>
      </c>
      <c r="O505" s="119">
        <v>0</v>
      </c>
      <c r="P505" s="119">
        <v>0</v>
      </c>
      <c r="Q505" s="119">
        <v>0</v>
      </c>
      <c r="R505" s="119">
        <v>0</v>
      </c>
      <c r="S505" s="119">
        <v>0</v>
      </c>
      <c r="T505" s="119">
        <v>0</v>
      </c>
      <c r="U505" s="119">
        <v>0</v>
      </c>
      <c r="V505" s="119">
        <v>0</v>
      </c>
      <c r="W505" s="119">
        <v>0</v>
      </c>
      <c r="X505" s="119">
        <v>759000</v>
      </c>
      <c r="Y505" s="119">
        <v>0</v>
      </c>
      <c r="Z505" s="119">
        <v>0</v>
      </c>
      <c r="AA505" s="119">
        <v>0</v>
      </c>
      <c r="AB505" s="119">
        <v>0</v>
      </c>
      <c r="AC505" s="119">
        <v>0</v>
      </c>
      <c r="AD505" s="119">
        <v>0</v>
      </c>
      <c r="AE505" s="119">
        <v>1921672</v>
      </c>
      <c r="AF505" s="119">
        <v>0</v>
      </c>
      <c r="AG505" s="119">
        <v>0</v>
      </c>
      <c r="AH505" s="119">
        <v>0</v>
      </c>
      <c r="AI505" s="119">
        <v>0</v>
      </c>
      <c r="AJ505" s="119">
        <v>0</v>
      </c>
      <c r="AK505" s="119">
        <v>0</v>
      </c>
      <c r="AL505" s="119">
        <v>0</v>
      </c>
      <c r="AM505" s="178">
        <v>3585389</v>
      </c>
    </row>
    <row r="506" spans="1:39" s="6" customFormat="1" ht="15" x14ac:dyDescent="0.25">
      <c r="A506" s="76" t="s">
        <v>1245</v>
      </c>
      <c r="B506" s="28" t="s">
        <v>143</v>
      </c>
      <c r="C506" s="27">
        <v>938525</v>
      </c>
      <c r="D506" s="27">
        <v>0</v>
      </c>
      <c r="E506" s="27">
        <v>0</v>
      </c>
      <c r="F506" s="27">
        <v>0</v>
      </c>
      <c r="G506" s="27">
        <v>0</v>
      </c>
      <c r="H506" s="27">
        <v>473874</v>
      </c>
      <c r="I506" s="27">
        <v>0</v>
      </c>
      <c r="J506" s="27">
        <v>0</v>
      </c>
      <c r="K506" s="27">
        <v>56055</v>
      </c>
      <c r="L506" s="27">
        <v>35740</v>
      </c>
      <c r="M506" s="27">
        <v>2070899</v>
      </c>
      <c r="N506" s="27">
        <v>2645930</v>
      </c>
      <c r="O506" s="27">
        <v>2209359</v>
      </c>
      <c r="P506" s="27">
        <v>364383</v>
      </c>
      <c r="Q506" s="27">
        <v>88940</v>
      </c>
      <c r="R506" s="27">
        <v>28068</v>
      </c>
      <c r="S506" s="27">
        <v>0</v>
      </c>
      <c r="T506" s="27">
        <v>0</v>
      </c>
      <c r="U506" s="27">
        <v>0</v>
      </c>
      <c r="V506" s="27">
        <v>0</v>
      </c>
      <c r="W506" s="27">
        <v>775574</v>
      </c>
      <c r="X506" s="27">
        <v>30372</v>
      </c>
      <c r="Y506" s="27">
        <v>0</v>
      </c>
      <c r="Z506" s="27">
        <v>2216557</v>
      </c>
      <c r="AA506" s="27">
        <v>0</v>
      </c>
      <c r="AB506" s="27">
        <v>1096000</v>
      </c>
      <c r="AC506" s="27">
        <v>931878</v>
      </c>
      <c r="AD506" s="27">
        <v>8455070</v>
      </c>
      <c r="AE506" s="27">
        <v>0</v>
      </c>
      <c r="AF506" s="27">
        <v>0</v>
      </c>
      <c r="AG506" s="27">
        <v>0</v>
      </c>
      <c r="AH506" s="27">
        <v>4948</v>
      </c>
      <c r="AI506" s="27">
        <v>0</v>
      </c>
      <c r="AJ506" s="27">
        <v>0</v>
      </c>
      <c r="AK506" s="27">
        <v>0</v>
      </c>
      <c r="AL506" s="27">
        <v>0</v>
      </c>
      <c r="AM506" s="177">
        <v>22422172</v>
      </c>
    </row>
    <row r="507" spans="1:39" s="6" customFormat="1" ht="15" x14ac:dyDescent="0.25">
      <c r="A507" s="76" t="s">
        <v>1246</v>
      </c>
      <c r="B507" s="28" t="s">
        <v>144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211006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14984</v>
      </c>
      <c r="X507" s="27">
        <v>0</v>
      </c>
      <c r="Y507" s="27">
        <v>0</v>
      </c>
      <c r="Z507" s="27">
        <v>0</v>
      </c>
      <c r="AA507" s="27">
        <v>0</v>
      </c>
      <c r="AB507" s="27">
        <v>27720</v>
      </c>
      <c r="AC507" s="27">
        <v>0</v>
      </c>
      <c r="AD507" s="27">
        <v>40439963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 s="177">
        <v>40693673</v>
      </c>
    </row>
    <row r="508" spans="1:39" s="6" customFormat="1" ht="15" x14ac:dyDescent="0.25">
      <c r="A508" s="76" t="s">
        <v>1247</v>
      </c>
      <c r="B508" s="28" t="s">
        <v>145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96250</v>
      </c>
      <c r="K508" s="27">
        <v>0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0</v>
      </c>
      <c r="Z508" s="27">
        <v>0</v>
      </c>
      <c r="AA508" s="27">
        <v>0</v>
      </c>
      <c r="AB508" s="27">
        <v>20475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0</v>
      </c>
      <c r="AM508" s="177">
        <v>116725</v>
      </c>
    </row>
    <row r="509" spans="1:39" s="6" customFormat="1" ht="15" x14ac:dyDescent="0.25">
      <c r="A509" s="76" t="s">
        <v>1248</v>
      </c>
      <c r="B509" s="28" t="s">
        <v>146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153731</v>
      </c>
      <c r="I509" s="27">
        <v>3</v>
      </c>
      <c r="J509" s="27">
        <v>403103</v>
      </c>
      <c r="K509" s="27">
        <v>768531</v>
      </c>
      <c r="L509" s="27">
        <v>0</v>
      </c>
      <c r="M509" s="27">
        <v>0</v>
      </c>
      <c r="N509" s="27">
        <v>506501896</v>
      </c>
      <c r="O509" s="27">
        <v>418352</v>
      </c>
      <c r="P509" s="27">
        <v>0</v>
      </c>
      <c r="Q509" s="27">
        <v>0</v>
      </c>
      <c r="R509" s="27">
        <v>0</v>
      </c>
      <c r="S509" s="27">
        <v>2535</v>
      </c>
      <c r="T509" s="27">
        <v>0</v>
      </c>
      <c r="U509" s="27">
        <v>0</v>
      </c>
      <c r="V509" s="27">
        <v>0</v>
      </c>
      <c r="W509" s="27">
        <v>0</v>
      </c>
      <c r="X509" s="27">
        <v>0</v>
      </c>
      <c r="Y509" s="27">
        <v>135176</v>
      </c>
      <c r="Z509" s="27">
        <v>0</v>
      </c>
      <c r="AA509" s="27">
        <v>0</v>
      </c>
      <c r="AB509" s="27">
        <v>852108</v>
      </c>
      <c r="AC509" s="27">
        <v>120169786</v>
      </c>
      <c r="AD509" s="27">
        <v>0</v>
      </c>
      <c r="AE509" s="27">
        <v>0</v>
      </c>
      <c r="AF509" s="27">
        <v>27631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0</v>
      </c>
      <c r="AM509" s="177">
        <v>629432852</v>
      </c>
    </row>
    <row r="510" spans="1:39" s="6" customFormat="1" ht="15" x14ac:dyDescent="0.25">
      <c r="A510" s="76" t="s">
        <v>1249</v>
      </c>
      <c r="B510" s="28" t="s">
        <v>147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 s="27">
        <v>0</v>
      </c>
    </row>
    <row r="511" spans="1:39" s="6" customFormat="1" ht="15" x14ac:dyDescent="0.25">
      <c r="A511" s="76" t="s">
        <v>1250</v>
      </c>
      <c r="B511" s="28" t="s">
        <v>148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0</v>
      </c>
      <c r="Y511" s="27">
        <v>0</v>
      </c>
      <c r="Z511" s="27">
        <v>0</v>
      </c>
      <c r="AA511" s="27">
        <v>0</v>
      </c>
      <c r="AB511" s="27">
        <v>0</v>
      </c>
      <c r="AC511" s="27">
        <v>0</v>
      </c>
      <c r="AD511" s="27">
        <v>4954391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0</v>
      </c>
      <c r="AM511" s="27">
        <v>4954391</v>
      </c>
    </row>
    <row r="512" spans="1:39" s="6" customFormat="1" ht="15" x14ac:dyDescent="0.25">
      <c r="A512" s="76" t="s">
        <v>1251</v>
      </c>
      <c r="B512" s="28" t="s">
        <v>149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110224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 s="27">
        <v>110224</v>
      </c>
    </row>
    <row r="513" spans="1:39" s="6" customFormat="1" ht="15" x14ac:dyDescent="0.25">
      <c r="A513" s="76" t="s">
        <v>1252</v>
      </c>
      <c r="B513" s="28" t="s">
        <v>150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568814261</v>
      </c>
      <c r="AI513" s="27">
        <v>0</v>
      </c>
      <c r="AJ513" s="27">
        <v>0</v>
      </c>
      <c r="AK513" s="27">
        <v>0</v>
      </c>
      <c r="AL513" s="27">
        <v>0</v>
      </c>
      <c r="AM513" s="27">
        <v>568814261</v>
      </c>
    </row>
    <row r="514" spans="1:39" s="6" customFormat="1" ht="15" x14ac:dyDescent="0.25">
      <c r="A514" s="76" t="s">
        <v>1253</v>
      </c>
      <c r="B514" s="28" t="s">
        <v>151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17534555</v>
      </c>
      <c r="I514" s="27">
        <v>187688</v>
      </c>
      <c r="J514" s="27">
        <v>0</v>
      </c>
      <c r="K514" s="27">
        <v>0</v>
      </c>
      <c r="L514" s="27">
        <v>0</v>
      </c>
      <c r="M514" s="27">
        <v>5635899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5612658</v>
      </c>
      <c r="Y514" s="27">
        <v>0</v>
      </c>
      <c r="Z514" s="27">
        <v>0</v>
      </c>
      <c r="AA514" s="27">
        <v>0</v>
      </c>
      <c r="AB514" s="27">
        <v>41537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4345583</v>
      </c>
      <c r="AI514" s="27">
        <v>0</v>
      </c>
      <c r="AJ514" s="27">
        <v>0</v>
      </c>
      <c r="AK514" s="27">
        <v>0</v>
      </c>
      <c r="AL514" s="27">
        <v>0</v>
      </c>
      <c r="AM514" s="27">
        <v>33357920</v>
      </c>
    </row>
    <row r="515" spans="1:39" s="6" customFormat="1" ht="15" x14ac:dyDescent="0.25">
      <c r="A515" s="76" t="s">
        <v>1254</v>
      </c>
      <c r="B515" s="28" t="s">
        <v>152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13298</v>
      </c>
      <c r="I515" s="27">
        <v>0</v>
      </c>
      <c r="J515" s="27">
        <v>0</v>
      </c>
      <c r="K515" s="27">
        <v>0</v>
      </c>
      <c r="L515" s="27">
        <v>0</v>
      </c>
      <c r="M515" s="27">
        <v>131728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38556</v>
      </c>
      <c r="AC515" s="27">
        <v>0</v>
      </c>
      <c r="AD515" s="27">
        <v>2828069</v>
      </c>
      <c r="AE515" s="27">
        <v>0</v>
      </c>
      <c r="AF515" s="27">
        <v>0</v>
      </c>
      <c r="AG515" s="27">
        <v>0</v>
      </c>
      <c r="AH515" s="27">
        <v>884040</v>
      </c>
      <c r="AI515" s="27">
        <v>0</v>
      </c>
      <c r="AJ515" s="27">
        <v>0</v>
      </c>
      <c r="AK515" s="27">
        <v>0</v>
      </c>
      <c r="AL515" s="27">
        <v>0</v>
      </c>
      <c r="AM515" s="27">
        <v>3895691</v>
      </c>
    </row>
    <row r="516" spans="1:39" s="6" customFormat="1" ht="15" x14ac:dyDescent="0.25">
      <c r="A516" s="76" t="s">
        <v>1255</v>
      </c>
      <c r="B516" s="28" t="s">
        <v>153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 s="27">
        <v>0</v>
      </c>
    </row>
    <row r="517" spans="1:39" s="6" customFormat="1" ht="15" x14ac:dyDescent="0.25">
      <c r="A517" s="76" t="s">
        <v>1256</v>
      </c>
      <c r="B517" s="28" t="s">
        <v>154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3552365</v>
      </c>
      <c r="Y517" s="27">
        <v>0</v>
      </c>
      <c r="Z517" s="27">
        <v>95617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1201089</v>
      </c>
      <c r="AI517" s="27">
        <v>0</v>
      </c>
      <c r="AJ517" s="27">
        <v>0</v>
      </c>
      <c r="AK517" s="27">
        <v>0</v>
      </c>
      <c r="AL517" s="27">
        <v>0</v>
      </c>
      <c r="AM517" s="27">
        <v>4849071</v>
      </c>
    </row>
    <row r="518" spans="1:39" s="6" customFormat="1" ht="15" x14ac:dyDescent="0.25">
      <c r="A518" s="76" t="s">
        <v>1257</v>
      </c>
      <c r="B518" s="28" t="s">
        <v>155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578095</v>
      </c>
      <c r="L518" s="27">
        <v>0</v>
      </c>
      <c r="M518" s="27">
        <v>0</v>
      </c>
      <c r="N518" s="27">
        <v>500000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104191397</v>
      </c>
      <c r="Y518" s="27">
        <v>0</v>
      </c>
      <c r="Z518" s="27">
        <v>75433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 s="27">
        <v>105344925</v>
      </c>
    </row>
    <row r="519" spans="1:39" s="6" customFormat="1" ht="15" x14ac:dyDescent="0.25">
      <c r="A519" s="76" t="s">
        <v>1258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64001319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0</v>
      </c>
      <c r="AM519" s="27">
        <v>64001319</v>
      </c>
    </row>
    <row r="520" spans="1:39" s="6" customFormat="1" ht="15" x14ac:dyDescent="0.25">
      <c r="A520" s="117" t="s">
        <v>1259</v>
      </c>
      <c r="B520" s="118" t="s">
        <v>190</v>
      </c>
      <c r="C520" s="119">
        <v>938525</v>
      </c>
      <c r="D520" s="119">
        <v>0</v>
      </c>
      <c r="E520" s="119">
        <v>0</v>
      </c>
      <c r="F520" s="119">
        <v>0</v>
      </c>
      <c r="G520" s="119">
        <v>64001319</v>
      </c>
      <c r="H520" s="119">
        <v>18285682</v>
      </c>
      <c r="I520" s="119">
        <v>187691</v>
      </c>
      <c r="J520" s="119">
        <v>499353</v>
      </c>
      <c r="K520" s="119">
        <v>1402681</v>
      </c>
      <c r="L520" s="119">
        <v>35740</v>
      </c>
      <c r="M520" s="119">
        <v>7838526</v>
      </c>
      <c r="N520" s="119">
        <v>509647826</v>
      </c>
      <c r="O520" s="119">
        <v>2838717</v>
      </c>
      <c r="P520" s="119">
        <v>364383</v>
      </c>
      <c r="Q520" s="119">
        <v>88940</v>
      </c>
      <c r="R520" s="119">
        <v>28068</v>
      </c>
      <c r="S520" s="119">
        <v>2535</v>
      </c>
      <c r="T520" s="119">
        <v>0</v>
      </c>
      <c r="U520" s="119">
        <v>0</v>
      </c>
      <c r="V520" s="119">
        <v>0</v>
      </c>
      <c r="W520" s="119">
        <v>790558</v>
      </c>
      <c r="X520" s="119">
        <v>113386792</v>
      </c>
      <c r="Y520" s="119">
        <v>135176</v>
      </c>
      <c r="Z520" s="119">
        <v>2387607</v>
      </c>
      <c r="AA520" s="119">
        <v>0</v>
      </c>
      <c r="AB520" s="119">
        <v>2076396</v>
      </c>
      <c r="AC520" s="119">
        <v>121101664</v>
      </c>
      <c r="AD520" s="119">
        <v>56677493</v>
      </c>
      <c r="AE520" s="119">
        <v>0</v>
      </c>
      <c r="AF520" s="119">
        <v>27631</v>
      </c>
      <c r="AG520" s="119">
        <v>0</v>
      </c>
      <c r="AH520" s="119">
        <v>575249921</v>
      </c>
      <c r="AI520" s="119">
        <v>0</v>
      </c>
      <c r="AJ520" s="119">
        <v>0</v>
      </c>
      <c r="AK520" s="119">
        <v>0</v>
      </c>
      <c r="AL520" s="119">
        <v>0</v>
      </c>
      <c r="AM520" s="119">
        <v>1477993224</v>
      </c>
    </row>
    <row r="521" spans="1:39" s="6" customFormat="1" ht="15" x14ac:dyDescent="0.25">
      <c r="A521" s="76" t="s">
        <v>1260</v>
      </c>
      <c r="B521" s="28" t="s">
        <v>143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 s="27">
        <v>0</v>
      </c>
    </row>
    <row r="522" spans="1:39" s="6" customFormat="1" ht="15" x14ac:dyDescent="0.25">
      <c r="A522" s="76" t="s">
        <v>1261</v>
      </c>
      <c r="B522" s="28" t="s">
        <v>144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 s="27">
        <v>0</v>
      </c>
    </row>
    <row r="523" spans="1:39" s="6" customFormat="1" ht="15" x14ac:dyDescent="0.25">
      <c r="A523" s="76" t="s">
        <v>1262</v>
      </c>
      <c r="B523" s="28" t="s">
        <v>145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 s="27">
        <v>0</v>
      </c>
    </row>
    <row r="524" spans="1:39" s="6" customFormat="1" ht="15" x14ac:dyDescent="0.25">
      <c r="A524" s="76" t="s">
        <v>1263</v>
      </c>
      <c r="B524" s="28" t="s">
        <v>146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21886061</v>
      </c>
      <c r="AI524" s="27">
        <v>0</v>
      </c>
      <c r="AJ524" s="27">
        <v>0</v>
      </c>
      <c r="AK524" s="27">
        <v>0</v>
      </c>
      <c r="AL524" s="27">
        <v>0</v>
      </c>
      <c r="AM524" s="27">
        <v>21886061</v>
      </c>
    </row>
    <row r="525" spans="1:39" s="6" customFormat="1" ht="15" x14ac:dyDescent="0.25">
      <c r="A525" s="76" t="s">
        <v>1264</v>
      </c>
      <c r="B525" s="28" t="s">
        <v>147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 s="27">
        <v>0</v>
      </c>
    </row>
    <row r="526" spans="1:39" s="6" customFormat="1" ht="15" x14ac:dyDescent="0.25">
      <c r="A526" s="76" t="s">
        <v>1265</v>
      </c>
      <c r="B526" s="28" t="s">
        <v>148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 s="27">
        <v>0</v>
      </c>
    </row>
    <row r="527" spans="1:39" s="6" customFormat="1" ht="15" x14ac:dyDescent="0.25">
      <c r="A527" s="76" t="s">
        <v>1266</v>
      </c>
      <c r="B527" s="28" t="s">
        <v>149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 s="27">
        <v>0</v>
      </c>
    </row>
    <row r="528" spans="1:39" s="6" customFormat="1" ht="15" x14ac:dyDescent="0.25">
      <c r="A528" s="76" t="s">
        <v>1267</v>
      </c>
      <c r="B528" s="28" t="s">
        <v>150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 s="27">
        <v>0</v>
      </c>
    </row>
    <row r="529" spans="1:39" s="6" customFormat="1" ht="15" x14ac:dyDescent="0.25">
      <c r="A529" s="76" t="s">
        <v>1268</v>
      </c>
      <c r="B529" s="28" t="s">
        <v>151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 s="27">
        <v>0</v>
      </c>
    </row>
    <row r="530" spans="1:39" s="6" customFormat="1" ht="15" x14ac:dyDescent="0.25">
      <c r="A530" s="76" t="s">
        <v>1269</v>
      </c>
      <c r="B530" s="28" t="s">
        <v>152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 s="27">
        <v>0</v>
      </c>
    </row>
    <row r="531" spans="1:39" s="6" customFormat="1" ht="15" x14ac:dyDescent="0.25">
      <c r="A531" s="76" t="s">
        <v>1270</v>
      </c>
      <c r="B531" s="28" t="s">
        <v>153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 s="27">
        <v>0</v>
      </c>
    </row>
    <row r="532" spans="1:39" s="6" customFormat="1" ht="15" x14ac:dyDescent="0.25">
      <c r="A532" s="76" t="s">
        <v>1271</v>
      </c>
      <c r="B532" s="28" t="s">
        <v>154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 s="27">
        <v>0</v>
      </c>
    </row>
    <row r="533" spans="1:39" s="6" customFormat="1" ht="15" x14ac:dyDescent="0.25">
      <c r="A533" s="76" t="s">
        <v>1272</v>
      </c>
      <c r="B533" s="28" t="s">
        <v>155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 s="27">
        <v>0</v>
      </c>
    </row>
    <row r="534" spans="1:39" s="6" customFormat="1" ht="15" x14ac:dyDescent="0.25">
      <c r="A534" s="76" t="s">
        <v>1273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 s="27">
        <v>0</v>
      </c>
    </row>
    <row r="535" spans="1:39" s="6" customFormat="1" ht="15" x14ac:dyDescent="0.25">
      <c r="A535" s="117" t="s">
        <v>1274</v>
      </c>
      <c r="B535" s="118" t="s">
        <v>191</v>
      </c>
      <c r="C535" s="119">
        <v>0</v>
      </c>
      <c r="D535" s="119">
        <v>0</v>
      </c>
      <c r="E535" s="119">
        <v>0</v>
      </c>
      <c r="F535" s="119">
        <v>0</v>
      </c>
      <c r="G535" s="119">
        <v>0</v>
      </c>
      <c r="H535" s="119">
        <v>0</v>
      </c>
      <c r="I535" s="119">
        <v>0</v>
      </c>
      <c r="J535" s="119">
        <v>0</v>
      </c>
      <c r="K535" s="119">
        <v>0</v>
      </c>
      <c r="L535" s="119">
        <v>0</v>
      </c>
      <c r="M535" s="119">
        <v>0</v>
      </c>
      <c r="N535" s="119">
        <v>0</v>
      </c>
      <c r="O535" s="119">
        <v>0</v>
      </c>
      <c r="P535" s="119">
        <v>0</v>
      </c>
      <c r="Q535" s="119">
        <v>0</v>
      </c>
      <c r="R535" s="119">
        <v>0</v>
      </c>
      <c r="S535" s="119">
        <v>0</v>
      </c>
      <c r="T535" s="119">
        <v>0</v>
      </c>
      <c r="U535" s="119">
        <v>0</v>
      </c>
      <c r="V535" s="119">
        <v>0</v>
      </c>
      <c r="W535" s="119">
        <v>0</v>
      </c>
      <c r="X535" s="119">
        <v>0</v>
      </c>
      <c r="Y535" s="119">
        <v>0</v>
      </c>
      <c r="Z535" s="119">
        <v>0</v>
      </c>
      <c r="AA535" s="119">
        <v>0</v>
      </c>
      <c r="AB535" s="119">
        <v>0</v>
      </c>
      <c r="AC535" s="119">
        <v>0</v>
      </c>
      <c r="AD535" s="119">
        <v>0</v>
      </c>
      <c r="AE535" s="119">
        <v>0</v>
      </c>
      <c r="AF535" s="119">
        <v>0</v>
      </c>
      <c r="AG535" s="119">
        <v>0</v>
      </c>
      <c r="AH535" s="119">
        <v>21886061</v>
      </c>
      <c r="AI535" s="119">
        <v>0</v>
      </c>
      <c r="AJ535" s="119">
        <v>0</v>
      </c>
      <c r="AK535" s="119">
        <v>0</v>
      </c>
      <c r="AL535" s="119">
        <v>0</v>
      </c>
      <c r="AM535" s="119">
        <v>21886061</v>
      </c>
    </row>
    <row r="536" spans="1:39" s="6" customFormat="1" ht="15" x14ac:dyDescent="0.25">
      <c r="A536" s="76" t="s">
        <v>1275</v>
      </c>
      <c r="B536" s="28" t="s">
        <v>143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300000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 s="27">
        <v>300000</v>
      </c>
    </row>
    <row r="537" spans="1:39" s="6" customFormat="1" ht="15" x14ac:dyDescent="0.25">
      <c r="A537" s="76" t="s">
        <v>1276</v>
      </c>
      <c r="B537" s="28" t="s">
        <v>144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 s="27">
        <v>0</v>
      </c>
    </row>
    <row r="538" spans="1:39" s="6" customFormat="1" ht="15" x14ac:dyDescent="0.25">
      <c r="A538" s="76" t="s">
        <v>1277</v>
      </c>
      <c r="B538" s="28" t="s">
        <v>145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1719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 s="27">
        <v>1719</v>
      </c>
    </row>
    <row r="539" spans="1:39" s="6" customFormat="1" ht="15" x14ac:dyDescent="0.25">
      <c r="A539" s="76" t="s">
        <v>1278</v>
      </c>
      <c r="B539" s="28" t="s">
        <v>146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0</v>
      </c>
      <c r="AC539" s="27">
        <v>0</v>
      </c>
      <c r="AD539" s="27">
        <v>0</v>
      </c>
      <c r="AE539" s="27">
        <v>367553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 s="27">
        <v>367553</v>
      </c>
    </row>
    <row r="540" spans="1:39" s="6" customFormat="1" ht="15" x14ac:dyDescent="0.25">
      <c r="A540" s="76" t="s">
        <v>1279</v>
      </c>
      <c r="B540" s="28" t="s">
        <v>147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 s="27">
        <v>0</v>
      </c>
    </row>
    <row r="541" spans="1:39" s="6" customFormat="1" ht="15" x14ac:dyDescent="0.25">
      <c r="A541" s="76" t="s">
        <v>1280</v>
      </c>
      <c r="B541" s="28" t="s">
        <v>148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 s="27">
        <v>0</v>
      </c>
    </row>
    <row r="542" spans="1:39" s="6" customFormat="1" ht="15" x14ac:dyDescent="0.25">
      <c r="A542" s="76" t="s">
        <v>1281</v>
      </c>
      <c r="B542" s="28" t="s">
        <v>149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 s="27">
        <v>0</v>
      </c>
    </row>
    <row r="543" spans="1:39" s="6" customFormat="1" ht="15" x14ac:dyDescent="0.25">
      <c r="A543" s="76" t="s">
        <v>1282</v>
      </c>
      <c r="B543" s="28" t="s">
        <v>150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 s="27">
        <v>0</v>
      </c>
    </row>
    <row r="544" spans="1:39" s="6" customFormat="1" ht="15" x14ac:dyDescent="0.25">
      <c r="A544" s="76" t="s">
        <v>1283</v>
      </c>
      <c r="B544" s="28" t="s">
        <v>151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 s="27">
        <v>0</v>
      </c>
    </row>
    <row r="545" spans="1:39" s="6" customFormat="1" ht="15" x14ac:dyDescent="0.25">
      <c r="A545" s="76" t="s">
        <v>1284</v>
      </c>
      <c r="B545" s="28" t="s">
        <v>152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 s="27">
        <v>0</v>
      </c>
    </row>
    <row r="546" spans="1:39" s="6" customFormat="1" ht="15" x14ac:dyDescent="0.25">
      <c r="A546" s="76" t="s">
        <v>1285</v>
      </c>
      <c r="B546" s="28" t="s">
        <v>153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 s="27">
        <v>0</v>
      </c>
    </row>
    <row r="547" spans="1:39" s="6" customFormat="1" ht="15" x14ac:dyDescent="0.25">
      <c r="A547" s="76" t="s">
        <v>1286</v>
      </c>
      <c r="B547" s="28" t="s">
        <v>154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 s="27">
        <v>0</v>
      </c>
    </row>
    <row r="548" spans="1:39" s="6" customFormat="1" ht="15" x14ac:dyDescent="0.25">
      <c r="A548" s="76" t="s">
        <v>1287</v>
      </c>
      <c r="B548" s="28" t="s">
        <v>155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 s="27">
        <v>0</v>
      </c>
    </row>
    <row r="549" spans="1:39" s="6" customFormat="1" ht="15" x14ac:dyDescent="0.25">
      <c r="A549" s="76" t="s">
        <v>1288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 s="27">
        <v>0</v>
      </c>
    </row>
    <row r="550" spans="1:39" s="6" customFormat="1" ht="15" x14ac:dyDescent="0.25">
      <c r="A550" s="117" t="s">
        <v>1289</v>
      </c>
      <c r="B550" s="118" t="s">
        <v>192</v>
      </c>
      <c r="C550" s="119">
        <v>0</v>
      </c>
      <c r="D550" s="119">
        <v>0</v>
      </c>
      <c r="E550" s="119">
        <v>0</v>
      </c>
      <c r="F550" s="119">
        <v>0</v>
      </c>
      <c r="G550" s="119">
        <v>0</v>
      </c>
      <c r="H550" s="119">
        <v>0</v>
      </c>
      <c r="I550" s="119">
        <v>0</v>
      </c>
      <c r="J550" s="119">
        <v>0</v>
      </c>
      <c r="K550" s="119">
        <v>0</v>
      </c>
      <c r="L550" s="119">
        <v>0</v>
      </c>
      <c r="M550" s="119">
        <v>0</v>
      </c>
      <c r="N550" s="119">
        <v>0</v>
      </c>
      <c r="O550" s="119">
        <v>0</v>
      </c>
      <c r="P550" s="119">
        <v>0</v>
      </c>
      <c r="Q550" s="119">
        <v>0</v>
      </c>
      <c r="R550" s="119">
        <v>0</v>
      </c>
      <c r="S550" s="119">
        <v>0</v>
      </c>
      <c r="T550" s="119">
        <v>0</v>
      </c>
      <c r="U550" s="119">
        <v>0</v>
      </c>
      <c r="V550" s="119">
        <v>0</v>
      </c>
      <c r="W550" s="119">
        <v>0</v>
      </c>
      <c r="X550" s="119">
        <v>0</v>
      </c>
      <c r="Y550" s="119">
        <v>0</v>
      </c>
      <c r="Z550" s="119">
        <v>0</v>
      </c>
      <c r="AA550" s="119">
        <v>0</v>
      </c>
      <c r="AB550" s="119">
        <v>0</v>
      </c>
      <c r="AC550" s="119">
        <v>0</v>
      </c>
      <c r="AD550" s="119">
        <v>0</v>
      </c>
      <c r="AE550" s="119">
        <v>669272</v>
      </c>
      <c r="AF550" s="119">
        <v>0</v>
      </c>
      <c r="AG550" s="119">
        <v>0</v>
      </c>
      <c r="AH550" s="119">
        <v>0</v>
      </c>
      <c r="AI550" s="119">
        <v>0</v>
      </c>
      <c r="AJ550" s="119">
        <v>0</v>
      </c>
      <c r="AK550" s="119">
        <v>0</v>
      </c>
      <c r="AL550" s="119">
        <v>0</v>
      </c>
      <c r="AM550" s="119">
        <v>669272</v>
      </c>
    </row>
    <row r="551" spans="1:39" s="6" customFormat="1" ht="15" x14ac:dyDescent="0.25">
      <c r="A551" s="76" t="s">
        <v>1290</v>
      </c>
      <c r="B551" s="28" t="s">
        <v>193</v>
      </c>
      <c r="C551" s="27">
        <v>0</v>
      </c>
      <c r="D551" s="27">
        <v>380846817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6781681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840909</v>
      </c>
      <c r="AB551" s="27">
        <v>867530</v>
      </c>
      <c r="AC551" s="27">
        <v>104348</v>
      </c>
      <c r="AD551" s="27">
        <v>0</v>
      </c>
      <c r="AE551" s="27">
        <v>0</v>
      </c>
      <c r="AF551" s="27">
        <v>0</v>
      </c>
      <c r="AG551" s="27">
        <v>0</v>
      </c>
      <c r="AH551" s="27">
        <v>8285526</v>
      </c>
      <c r="AI551" s="27">
        <v>0</v>
      </c>
      <c r="AJ551" s="27">
        <v>0</v>
      </c>
      <c r="AK551" s="27">
        <v>0</v>
      </c>
      <c r="AL551" s="27">
        <v>0</v>
      </c>
      <c r="AM551" s="27">
        <v>397726811</v>
      </c>
    </row>
    <row r="552" spans="1:39" s="6" customFormat="1" ht="15" x14ac:dyDescent="0.25">
      <c r="A552" s="117" t="s">
        <v>1291</v>
      </c>
      <c r="B552" s="118" t="s">
        <v>193</v>
      </c>
      <c r="C552" s="119">
        <v>0</v>
      </c>
      <c r="D552" s="119">
        <v>380846817</v>
      </c>
      <c r="E552" s="119">
        <v>0</v>
      </c>
      <c r="F552" s="119">
        <v>0</v>
      </c>
      <c r="G552" s="119">
        <v>0</v>
      </c>
      <c r="H552" s="119">
        <v>0</v>
      </c>
      <c r="I552" s="119">
        <v>0</v>
      </c>
      <c r="J552" s="119">
        <v>0</v>
      </c>
      <c r="K552" s="119">
        <v>0</v>
      </c>
      <c r="L552" s="119">
        <v>0</v>
      </c>
      <c r="M552" s="119">
        <v>0</v>
      </c>
      <c r="N552" s="119">
        <v>6781681</v>
      </c>
      <c r="O552" s="119">
        <v>0</v>
      </c>
      <c r="P552" s="119">
        <v>0</v>
      </c>
      <c r="Q552" s="119">
        <v>0</v>
      </c>
      <c r="R552" s="119">
        <v>0</v>
      </c>
      <c r="S552" s="119">
        <v>0</v>
      </c>
      <c r="T552" s="119">
        <v>0</v>
      </c>
      <c r="U552" s="119">
        <v>0</v>
      </c>
      <c r="V552" s="119">
        <v>0</v>
      </c>
      <c r="W552" s="119">
        <v>0</v>
      </c>
      <c r="X552" s="119">
        <v>0</v>
      </c>
      <c r="Y552" s="119">
        <v>0</v>
      </c>
      <c r="Z552" s="119">
        <v>0</v>
      </c>
      <c r="AA552" s="119">
        <v>840909</v>
      </c>
      <c r="AB552" s="119">
        <v>867530</v>
      </c>
      <c r="AC552" s="119">
        <v>104348</v>
      </c>
      <c r="AD552" s="119">
        <v>0</v>
      </c>
      <c r="AE552" s="119">
        <v>0</v>
      </c>
      <c r="AF552" s="119">
        <v>0</v>
      </c>
      <c r="AG552" s="119">
        <v>0</v>
      </c>
      <c r="AH552" s="119">
        <v>8285526</v>
      </c>
      <c r="AI552" s="119">
        <v>0</v>
      </c>
      <c r="AJ552" s="119">
        <v>0</v>
      </c>
      <c r="AK552" s="119">
        <v>0</v>
      </c>
      <c r="AL552" s="119">
        <v>0</v>
      </c>
      <c r="AM552" s="119">
        <v>397726811</v>
      </c>
    </row>
    <row r="553" spans="1:39" s="6" customFormat="1" ht="15" x14ac:dyDescent="0.25">
      <c r="A553" s="76" t="s">
        <v>1292</v>
      </c>
      <c r="B553" s="28" t="s">
        <v>243</v>
      </c>
      <c r="C553" s="27">
        <v>84917681</v>
      </c>
      <c r="D553" s="27">
        <v>19182220</v>
      </c>
      <c r="E553" s="27">
        <v>0</v>
      </c>
      <c r="F553" s="27">
        <v>0</v>
      </c>
      <c r="G553" s="27">
        <v>0</v>
      </c>
      <c r="H553" s="27">
        <v>115414601</v>
      </c>
      <c r="I553" s="27">
        <v>14326318</v>
      </c>
      <c r="J553" s="27">
        <v>0</v>
      </c>
      <c r="K553" s="27">
        <v>0</v>
      </c>
      <c r="L553" s="27">
        <v>2199706</v>
      </c>
      <c r="M553" s="27">
        <v>13399420</v>
      </c>
      <c r="N553" s="27">
        <v>0</v>
      </c>
      <c r="O553" s="27">
        <v>0</v>
      </c>
      <c r="P553" s="27">
        <v>4855202</v>
      </c>
      <c r="Q553" s="27">
        <v>1672500</v>
      </c>
      <c r="R553" s="27">
        <v>9112581</v>
      </c>
      <c r="S553" s="27">
        <v>2800000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13175996</v>
      </c>
      <c r="AA553" s="27">
        <v>22280962</v>
      </c>
      <c r="AB553" s="27">
        <v>0</v>
      </c>
      <c r="AC553" s="27">
        <v>16476154</v>
      </c>
      <c r="AD553" s="27">
        <v>0</v>
      </c>
      <c r="AE553" s="27">
        <v>81032500</v>
      </c>
      <c r="AF553" s="27">
        <v>17485117</v>
      </c>
      <c r="AG553" s="27">
        <v>0</v>
      </c>
      <c r="AH553" s="27">
        <v>25168824</v>
      </c>
      <c r="AI553" s="27">
        <v>79780152</v>
      </c>
      <c r="AJ553" s="27">
        <v>0</v>
      </c>
      <c r="AK553" s="27">
        <v>0</v>
      </c>
      <c r="AL553" s="27">
        <v>0</v>
      </c>
      <c r="AM553" s="27">
        <v>523279934</v>
      </c>
    </row>
    <row r="554" spans="1:39" s="6" customFormat="1" ht="15" x14ac:dyDescent="0.25">
      <c r="A554" s="117" t="s">
        <v>1293</v>
      </c>
      <c r="B554" s="118" t="s">
        <v>194</v>
      </c>
      <c r="C554" s="119">
        <v>84917681</v>
      </c>
      <c r="D554" s="119">
        <v>19182220</v>
      </c>
      <c r="E554" s="119">
        <v>0</v>
      </c>
      <c r="F554" s="119">
        <v>0</v>
      </c>
      <c r="G554" s="119">
        <v>0</v>
      </c>
      <c r="H554" s="119">
        <v>115414601</v>
      </c>
      <c r="I554" s="119">
        <v>14326318</v>
      </c>
      <c r="J554" s="119">
        <v>0</v>
      </c>
      <c r="K554" s="119">
        <v>0</v>
      </c>
      <c r="L554" s="119">
        <v>2199706</v>
      </c>
      <c r="M554" s="119">
        <v>13399420</v>
      </c>
      <c r="N554" s="119">
        <v>0</v>
      </c>
      <c r="O554" s="119">
        <v>0</v>
      </c>
      <c r="P554" s="119">
        <v>4855202</v>
      </c>
      <c r="Q554" s="119">
        <v>1672500</v>
      </c>
      <c r="R554" s="119">
        <v>9112581</v>
      </c>
      <c r="S554" s="119">
        <v>2800000</v>
      </c>
      <c r="T554" s="119">
        <v>0</v>
      </c>
      <c r="U554" s="119">
        <v>0</v>
      </c>
      <c r="V554" s="119">
        <v>0</v>
      </c>
      <c r="W554" s="119">
        <v>0</v>
      </c>
      <c r="X554" s="119">
        <v>0</v>
      </c>
      <c r="Y554" s="119">
        <v>0</v>
      </c>
      <c r="Z554" s="119">
        <v>13175996</v>
      </c>
      <c r="AA554" s="119">
        <v>22280962</v>
      </c>
      <c r="AB554" s="119">
        <v>0</v>
      </c>
      <c r="AC554" s="119">
        <v>16476154</v>
      </c>
      <c r="AD554" s="119">
        <v>0</v>
      </c>
      <c r="AE554" s="119">
        <v>81032500</v>
      </c>
      <c r="AF554" s="119">
        <v>17485117</v>
      </c>
      <c r="AG554" s="119">
        <v>0</v>
      </c>
      <c r="AH554" s="119">
        <v>25168824</v>
      </c>
      <c r="AI554" s="119">
        <v>79780152</v>
      </c>
      <c r="AJ554" s="119">
        <v>0</v>
      </c>
      <c r="AK554" s="119">
        <v>0</v>
      </c>
      <c r="AL554" s="119">
        <v>0</v>
      </c>
      <c r="AM554" s="119">
        <v>523279934</v>
      </c>
    </row>
    <row r="555" spans="1:39" s="6" customFormat="1" ht="15" collapsed="1" x14ac:dyDescent="0.25">
      <c r="A555" s="77" t="s">
        <v>67</v>
      </c>
      <c r="B555" s="34" t="s">
        <v>240</v>
      </c>
      <c r="C555" s="35">
        <v>531783010</v>
      </c>
      <c r="D555" s="35">
        <v>602413848</v>
      </c>
      <c r="E555" s="35">
        <v>41421779</v>
      </c>
      <c r="F555" s="35">
        <v>17524437</v>
      </c>
      <c r="G555" s="35">
        <v>157421862</v>
      </c>
      <c r="H555" s="35">
        <v>445067861</v>
      </c>
      <c r="I555" s="35">
        <v>87766484</v>
      </c>
      <c r="J555" s="35">
        <v>6444327</v>
      </c>
      <c r="K555" s="35">
        <v>94791872</v>
      </c>
      <c r="L555" s="35">
        <v>838439600</v>
      </c>
      <c r="M555" s="35">
        <v>439422094</v>
      </c>
      <c r="N555" s="35">
        <v>1044206975</v>
      </c>
      <c r="O555" s="35">
        <v>116853616</v>
      </c>
      <c r="P555" s="35">
        <v>115248182</v>
      </c>
      <c r="Q555" s="35">
        <v>58921259</v>
      </c>
      <c r="R555" s="35">
        <v>153953217</v>
      </c>
      <c r="S555" s="35">
        <v>22722462</v>
      </c>
      <c r="T555" s="35">
        <v>9804331442</v>
      </c>
      <c r="U555" s="35">
        <v>0</v>
      </c>
      <c r="V555" s="35">
        <v>289847503</v>
      </c>
      <c r="W555" s="35">
        <v>37030230</v>
      </c>
      <c r="X555" s="35">
        <v>336850657</v>
      </c>
      <c r="Y555" s="35">
        <v>186533821</v>
      </c>
      <c r="Z555" s="35">
        <v>81761677</v>
      </c>
      <c r="AA555" s="35">
        <v>40823414</v>
      </c>
      <c r="AB555" s="35">
        <v>330659739</v>
      </c>
      <c r="AC555" s="35">
        <v>208451221</v>
      </c>
      <c r="AD555" s="35">
        <v>1569890431</v>
      </c>
      <c r="AE555" s="35">
        <v>764312327</v>
      </c>
      <c r="AF555" s="35">
        <v>130411852</v>
      </c>
      <c r="AG555" s="35">
        <v>43379522</v>
      </c>
      <c r="AH555" s="35">
        <v>2283181169</v>
      </c>
      <c r="AI555" s="35">
        <v>157321756</v>
      </c>
      <c r="AJ555" s="35">
        <v>156866689</v>
      </c>
      <c r="AK555" s="35">
        <v>16564774</v>
      </c>
      <c r="AL555" s="35">
        <v>0</v>
      </c>
      <c r="AM555" s="35">
        <v>21212621109</v>
      </c>
    </row>
    <row r="556" spans="1:39" s="6" customFormat="1" ht="15" x14ac:dyDescent="0.25">
      <c r="A556" s="76" t="s">
        <v>1294</v>
      </c>
      <c r="B556" s="28" t="s">
        <v>197</v>
      </c>
      <c r="C556" s="27">
        <v>0</v>
      </c>
      <c r="D556" s="27">
        <v>573369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690607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0</v>
      </c>
      <c r="AM556" s="27">
        <v>1263976</v>
      </c>
    </row>
    <row r="557" spans="1:39" s="6" customFormat="1" ht="15" x14ac:dyDescent="0.25">
      <c r="A557" s="76" t="s">
        <v>1295</v>
      </c>
      <c r="B557" s="28" t="s">
        <v>245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 s="27">
        <v>0</v>
      </c>
    </row>
    <row r="558" spans="1:39" s="6" customFormat="1" ht="15" x14ac:dyDescent="0.25">
      <c r="A558" s="117" t="s">
        <v>1296</v>
      </c>
      <c r="B558" s="118" t="s">
        <v>244</v>
      </c>
      <c r="C558" s="119">
        <v>0</v>
      </c>
      <c r="D558" s="119">
        <v>573369</v>
      </c>
      <c r="E558" s="119">
        <v>0</v>
      </c>
      <c r="F558" s="119">
        <v>0</v>
      </c>
      <c r="G558" s="119">
        <v>0</v>
      </c>
      <c r="H558" s="119">
        <v>0</v>
      </c>
      <c r="I558" s="119">
        <v>0</v>
      </c>
      <c r="J558" s="119">
        <v>0</v>
      </c>
      <c r="K558" s="119">
        <v>0</v>
      </c>
      <c r="L558" s="119">
        <v>0</v>
      </c>
      <c r="M558" s="119">
        <v>0</v>
      </c>
      <c r="N558" s="119">
        <v>0</v>
      </c>
      <c r="O558" s="119">
        <v>0</v>
      </c>
      <c r="P558" s="119">
        <v>0</v>
      </c>
      <c r="Q558" s="119">
        <v>0</v>
      </c>
      <c r="R558" s="119">
        <v>0</v>
      </c>
      <c r="S558" s="119">
        <v>0</v>
      </c>
      <c r="T558" s="119">
        <v>0</v>
      </c>
      <c r="U558" s="119">
        <v>0</v>
      </c>
      <c r="V558" s="119">
        <v>0</v>
      </c>
      <c r="W558" s="119">
        <v>0</v>
      </c>
      <c r="X558" s="119">
        <v>690607</v>
      </c>
      <c r="Y558" s="119">
        <v>0</v>
      </c>
      <c r="Z558" s="119">
        <v>0</v>
      </c>
      <c r="AA558" s="119">
        <v>0</v>
      </c>
      <c r="AB558" s="119">
        <v>0</v>
      </c>
      <c r="AC558" s="119">
        <v>0</v>
      </c>
      <c r="AD558" s="119">
        <v>0</v>
      </c>
      <c r="AE558" s="119">
        <v>0</v>
      </c>
      <c r="AF558" s="119">
        <v>0</v>
      </c>
      <c r="AG558" s="119">
        <v>0</v>
      </c>
      <c r="AH558" s="119">
        <v>0</v>
      </c>
      <c r="AI558" s="119">
        <v>0</v>
      </c>
      <c r="AJ558" s="119">
        <v>0</v>
      </c>
      <c r="AK558" s="119">
        <v>0</v>
      </c>
      <c r="AL558" s="119">
        <v>0</v>
      </c>
      <c r="AM558" s="119">
        <v>1263976</v>
      </c>
    </row>
    <row r="559" spans="1:39" s="6" customFormat="1" ht="15" x14ac:dyDescent="0.25">
      <c r="A559" s="76" t="s">
        <v>1297</v>
      </c>
      <c r="B559" s="28" t="s">
        <v>246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 s="27">
        <v>0</v>
      </c>
    </row>
    <row r="560" spans="1:39" s="6" customFormat="1" ht="15" x14ac:dyDescent="0.25">
      <c r="A560" s="117" t="s">
        <v>1298</v>
      </c>
      <c r="B560" s="118" t="s">
        <v>246</v>
      </c>
      <c r="C560" s="119">
        <v>0</v>
      </c>
      <c r="D560" s="119">
        <v>0</v>
      </c>
      <c r="E560" s="119">
        <v>0</v>
      </c>
      <c r="F560" s="119">
        <v>0</v>
      </c>
      <c r="G560" s="119">
        <v>0</v>
      </c>
      <c r="H560" s="119">
        <v>0</v>
      </c>
      <c r="I560" s="119">
        <v>0</v>
      </c>
      <c r="J560" s="119">
        <v>0</v>
      </c>
      <c r="K560" s="119">
        <v>0</v>
      </c>
      <c r="L560" s="119">
        <v>0</v>
      </c>
      <c r="M560" s="119">
        <v>0</v>
      </c>
      <c r="N560" s="119">
        <v>0</v>
      </c>
      <c r="O560" s="119">
        <v>0</v>
      </c>
      <c r="P560" s="119">
        <v>0</v>
      </c>
      <c r="Q560" s="119">
        <v>0</v>
      </c>
      <c r="R560" s="119">
        <v>0</v>
      </c>
      <c r="S560" s="119">
        <v>0</v>
      </c>
      <c r="T560" s="119">
        <v>0</v>
      </c>
      <c r="U560" s="119">
        <v>0</v>
      </c>
      <c r="V560" s="119">
        <v>0</v>
      </c>
      <c r="W560" s="119">
        <v>0</v>
      </c>
      <c r="X560" s="119">
        <v>0</v>
      </c>
      <c r="Y560" s="119">
        <v>0</v>
      </c>
      <c r="Z560" s="119">
        <v>0</v>
      </c>
      <c r="AA560" s="119">
        <v>0</v>
      </c>
      <c r="AB560" s="119">
        <v>0</v>
      </c>
      <c r="AC560" s="119">
        <v>0</v>
      </c>
      <c r="AD560" s="119">
        <v>0</v>
      </c>
      <c r="AE560" s="119">
        <v>0</v>
      </c>
      <c r="AF560" s="119">
        <v>0</v>
      </c>
      <c r="AG560" s="119">
        <v>0</v>
      </c>
      <c r="AH560" s="119">
        <v>0</v>
      </c>
      <c r="AI560" s="119">
        <v>0</v>
      </c>
      <c r="AJ560" s="119">
        <v>0</v>
      </c>
      <c r="AK560" s="119">
        <v>0</v>
      </c>
      <c r="AL560" s="119">
        <v>0</v>
      </c>
      <c r="AM560" s="119">
        <v>0</v>
      </c>
    </row>
    <row r="561" spans="1:39" s="6" customFormat="1" ht="15" x14ac:dyDescent="0.25">
      <c r="A561" s="76" t="s">
        <v>1299</v>
      </c>
      <c r="B561" s="28" t="s">
        <v>247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 s="27">
        <v>0</v>
      </c>
    </row>
    <row r="562" spans="1:39" s="6" customFormat="1" ht="15" x14ac:dyDescent="0.25">
      <c r="A562" s="117" t="s">
        <v>1300</v>
      </c>
      <c r="B562" s="118" t="s">
        <v>247</v>
      </c>
      <c r="C562" s="119">
        <v>0</v>
      </c>
      <c r="D562" s="119">
        <v>0</v>
      </c>
      <c r="E562" s="119">
        <v>0</v>
      </c>
      <c r="F562" s="119">
        <v>0</v>
      </c>
      <c r="G562" s="119">
        <v>0</v>
      </c>
      <c r="H562" s="119">
        <v>0</v>
      </c>
      <c r="I562" s="119">
        <v>0</v>
      </c>
      <c r="J562" s="119">
        <v>0</v>
      </c>
      <c r="K562" s="119">
        <v>0</v>
      </c>
      <c r="L562" s="119">
        <v>0</v>
      </c>
      <c r="M562" s="119">
        <v>0</v>
      </c>
      <c r="N562" s="119">
        <v>0</v>
      </c>
      <c r="O562" s="119">
        <v>0</v>
      </c>
      <c r="P562" s="119">
        <v>0</v>
      </c>
      <c r="Q562" s="119">
        <v>0</v>
      </c>
      <c r="R562" s="119">
        <v>0</v>
      </c>
      <c r="S562" s="119">
        <v>0</v>
      </c>
      <c r="T562" s="119">
        <v>0</v>
      </c>
      <c r="U562" s="119">
        <v>0</v>
      </c>
      <c r="V562" s="119">
        <v>0</v>
      </c>
      <c r="W562" s="119">
        <v>0</v>
      </c>
      <c r="X562" s="119">
        <v>0</v>
      </c>
      <c r="Y562" s="119">
        <v>0</v>
      </c>
      <c r="Z562" s="119">
        <v>0</v>
      </c>
      <c r="AA562" s="119">
        <v>0</v>
      </c>
      <c r="AB562" s="119">
        <v>0</v>
      </c>
      <c r="AC562" s="119">
        <v>0</v>
      </c>
      <c r="AD562" s="119">
        <v>0</v>
      </c>
      <c r="AE562" s="119">
        <v>0</v>
      </c>
      <c r="AF562" s="119">
        <v>0</v>
      </c>
      <c r="AG562" s="119">
        <v>0</v>
      </c>
      <c r="AH562" s="119">
        <v>0</v>
      </c>
      <c r="AI562" s="119">
        <v>0</v>
      </c>
      <c r="AJ562" s="119">
        <v>0</v>
      </c>
      <c r="AK562" s="119">
        <v>0</v>
      </c>
      <c r="AL562" s="119">
        <v>0</v>
      </c>
      <c r="AM562" s="119">
        <v>0</v>
      </c>
    </row>
    <row r="563" spans="1:39" s="6" customFormat="1" ht="15" x14ac:dyDescent="0.25">
      <c r="A563" s="76" t="s">
        <v>1301</v>
      </c>
      <c r="B563" s="28" t="s">
        <v>249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 s="27">
        <v>0</v>
      </c>
    </row>
    <row r="564" spans="1:39" s="6" customFormat="1" ht="15" x14ac:dyDescent="0.25">
      <c r="A564" s="117" t="s">
        <v>1302</v>
      </c>
      <c r="B564" s="118" t="s">
        <v>248</v>
      </c>
      <c r="C564" s="119">
        <v>0</v>
      </c>
      <c r="D564" s="119">
        <v>0</v>
      </c>
      <c r="E564" s="119">
        <v>0</v>
      </c>
      <c r="F564" s="119">
        <v>0</v>
      </c>
      <c r="G564" s="119">
        <v>0</v>
      </c>
      <c r="H564" s="119">
        <v>0</v>
      </c>
      <c r="I564" s="119">
        <v>0</v>
      </c>
      <c r="J564" s="119">
        <v>0</v>
      </c>
      <c r="K564" s="119">
        <v>0</v>
      </c>
      <c r="L564" s="119">
        <v>0</v>
      </c>
      <c r="M564" s="119">
        <v>0</v>
      </c>
      <c r="N564" s="119">
        <v>0</v>
      </c>
      <c r="O564" s="119">
        <v>0</v>
      </c>
      <c r="P564" s="119">
        <v>0</v>
      </c>
      <c r="Q564" s="119">
        <v>0</v>
      </c>
      <c r="R564" s="119">
        <v>0</v>
      </c>
      <c r="S564" s="119">
        <v>0</v>
      </c>
      <c r="T564" s="119">
        <v>0</v>
      </c>
      <c r="U564" s="119">
        <v>0</v>
      </c>
      <c r="V564" s="119">
        <v>0</v>
      </c>
      <c r="W564" s="119">
        <v>0</v>
      </c>
      <c r="X564" s="119">
        <v>0</v>
      </c>
      <c r="Y564" s="119">
        <v>0</v>
      </c>
      <c r="Z564" s="119">
        <v>0</v>
      </c>
      <c r="AA564" s="119">
        <v>0</v>
      </c>
      <c r="AB564" s="119">
        <v>0</v>
      </c>
      <c r="AC564" s="119">
        <v>0</v>
      </c>
      <c r="AD564" s="119">
        <v>0</v>
      </c>
      <c r="AE564" s="119">
        <v>0</v>
      </c>
      <c r="AF564" s="119">
        <v>0</v>
      </c>
      <c r="AG564" s="119">
        <v>0</v>
      </c>
      <c r="AH564" s="119">
        <v>0</v>
      </c>
      <c r="AI564" s="119">
        <v>0</v>
      </c>
      <c r="AJ564" s="119">
        <v>0</v>
      </c>
      <c r="AK564" s="119">
        <v>0</v>
      </c>
      <c r="AL564" s="119">
        <v>0</v>
      </c>
      <c r="AM564" s="119">
        <v>0</v>
      </c>
    </row>
    <row r="565" spans="1:39" s="6" customFormat="1" ht="15" collapsed="1" x14ac:dyDescent="0.25">
      <c r="A565" s="77" t="s">
        <v>68</v>
      </c>
      <c r="B565" s="34" t="s">
        <v>127</v>
      </c>
      <c r="C565" s="35">
        <v>0</v>
      </c>
      <c r="D565" s="35">
        <v>573369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690607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0</v>
      </c>
      <c r="AM565" s="35">
        <v>1263976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509"/>
  <sheetViews>
    <sheetView showGridLines="0" zoomScaleNormal="100" zoomScalePageLayoutView="55" workbookViewId="0">
      <pane xSplit="2" ySplit="6" topLeftCell="C7" activePane="bottomRight" state="frozen"/>
      <selection activeCell="AK7" sqref="AK7"/>
      <selection pane="topRight" activeCell="AK7" sqref="AK7"/>
      <selection pane="bottomLeft" activeCell="AK7" sqref="AK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39" width="22.5703125" style="40" bestFit="1" customWidth="1"/>
    <col min="40" max="16384" width="11.42578125" style="152"/>
  </cols>
  <sheetData>
    <row r="1" spans="1:39" s="50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0"/>
      <c r="AM1" s="10"/>
    </row>
    <row r="2" spans="1:39" s="50" customFormat="1" ht="28.5" x14ac:dyDescent="0.25">
      <c r="A2" s="9"/>
      <c r="B2" s="81"/>
      <c r="C2" s="211" t="s">
        <v>250</v>
      </c>
      <c r="D2" s="211"/>
      <c r="E2" s="211"/>
      <c r="F2" s="211"/>
      <c r="G2" s="211"/>
      <c r="H2" s="211"/>
      <c r="I2" s="211" t="s">
        <v>250</v>
      </c>
      <c r="J2" s="211"/>
      <c r="K2" s="211"/>
      <c r="L2" s="211"/>
      <c r="M2" s="211"/>
      <c r="N2" s="211"/>
      <c r="O2" s="211" t="s">
        <v>250</v>
      </c>
      <c r="P2" s="211"/>
      <c r="Q2" s="211"/>
      <c r="R2" s="211"/>
      <c r="S2" s="211"/>
      <c r="T2" s="211"/>
      <c r="U2" s="211" t="s">
        <v>250</v>
      </c>
      <c r="V2" s="211"/>
      <c r="W2" s="211"/>
      <c r="X2" s="211"/>
      <c r="Y2" s="211"/>
      <c r="Z2" s="211"/>
      <c r="AA2" s="211" t="s">
        <v>250</v>
      </c>
      <c r="AB2" s="211"/>
      <c r="AC2" s="211"/>
      <c r="AD2" s="211"/>
      <c r="AE2" s="211"/>
      <c r="AF2" s="211"/>
      <c r="AG2" s="211" t="s">
        <v>250</v>
      </c>
      <c r="AH2" s="211"/>
      <c r="AI2" s="211"/>
      <c r="AJ2" s="211"/>
      <c r="AK2" s="211"/>
      <c r="AL2" s="211"/>
    </row>
    <row r="3" spans="1:39" s="50" customFormat="1" ht="18.75" x14ac:dyDescent="0.25">
      <c r="A3" s="9"/>
      <c r="B3" s="82"/>
      <c r="C3" s="212" t="str">
        <f>PROPER(INDICE!$B$5)</f>
        <v>Periodo Julio 2019 - Agosto 2019</v>
      </c>
      <c r="D3" s="212"/>
      <c r="E3" s="212"/>
      <c r="F3" s="212"/>
      <c r="G3" s="212"/>
      <c r="H3" s="212"/>
      <c r="I3" s="212" t="str">
        <f>PROPER(INDICE!$B$5)</f>
        <v>Periodo Julio 2019 - Agosto 2019</v>
      </c>
      <c r="J3" s="212"/>
      <c r="K3" s="212"/>
      <c r="L3" s="212"/>
      <c r="M3" s="212"/>
      <c r="N3" s="212"/>
      <c r="O3" s="212" t="str">
        <f>PROPER(INDICE!$B$5)</f>
        <v>Periodo Julio 2019 - Agosto 2019</v>
      </c>
      <c r="P3" s="212"/>
      <c r="Q3" s="212"/>
      <c r="R3" s="212"/>
      <c r="S3" s="212"/>
      <c r="T3" s="212"/>
      <c r="U3" s="212" t="str">
        <f>PROPER(INDICE!$B$5)</f>
        <v>Periodo Julio 2019 - Agosto 2019</v>
      </c>
      <c r="V3" s="212"/>
      <c r="W3" s="212"/>
      <c r="X3" s="212"/>
      <c r="Y3" s="212"/>
      <c r="Z3" s="212"/>
      <c r="AA3" s="212" t="str">
        <f>PROPER(INDICE!$B$5)</f>
        <v>Periodo Julio 2019 - Agosto 2019</v>
      </c>
      <c r="AB3" s="212"/>
      <c r="AC3" s="212"/>
      <c r="AD3" s="212"/>
      <c r="AE3" s="212"/>
      <c r="AF3" s="212"/>
      <c r="AG3" s="212" t="str">
        <f>PROPER(INDICE!$B$5)</f>
        <v>Periodo Julio 2019 - Agosto 2019</v>
      </c>
      <c r="AH3" s="212"/>
      <c r="AI3" s="212"/>
      <c r="AJ3" s="212"/>
      <c r="AK3" s="212"/>
      <c r="AL3" s="212"/>
    </row>
    <row r="4" spans="1:39" s="50" customFormat="1" ht="15" x14ac:dyDescent="0.25">
      <c r="A4" s="9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  <c r="AL4" s="213"/>
    </row>
    <row r="5" spans="1:39" s="50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6"/>
      <c r="AM5" s="96"/>
    </row>
    <row r="6" spans="1:39" s="8" customFormat="1" ht="60" x14ac:dyDescent="0.25">
      <c r="A6" s="33" t="s">
        <v>142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1" t="s">
        <v>1438</v>
      </c>
      <c r="AM6" s="165" t="s">
        <v>1439</v>
      </c>
    </row>
    <row r="7" spans="1:39" s="8" customFormat="1" ht="15" x14ac:dyDescent="0.25">
      <c r="A7" s="55" t="s">
        <v>1310</v>
      </c>
      <c r="B7" s="6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66"/>
    </row>
    <row r="8" spans="1:39" s="8" customFormat="1" ht="15" x14ac:dyDescent="0.25">
      <c r="A8" s="69" t="s">
        <v>104</v>
      </c>
      <c r="B8" s="6" t="s">
        <v>1322</v>
      </c>
      <c r="C8" s="159">
        <v>33248066094</v>
      </c>
      <c r="D8" s="159">
        <v>11387498171</v>
      </c>
      <c r="E8" s="159">
        <v>19945315135</v>
      </c>
      <c r="F8" s="159">
        <v>6252604059</v>
      </c>
      <c r="G8" s="159">
        <v>55151533870</v>
      </c>
      <c r="H8" s="159">
        <v>100067425013</v>
      </c>
      <c r="I8" s="159">
        <v>15420521898</v>
      </c>
      <c r="J8" s="159">
        <v>17488467188</v>
      </c>
      <c r="K8" s="159">
        <v>13002847946</v>
      </c>
      <c r="L8" s="159">
        <v>250891871886</v>
      </c>
      <c r="M8" s="159">
        <v>15226926976</v>
      </c>
      <c r="N8" s="159">
        <v>20254348083</v>
      </c>
      <c r="O8" s="159">
        <v>10917891648</v>
      </c>
      <c r="P8" s="159">
        <v>15827884782</v>
      </c>
      <c r="Q8" s="159">
        <v>15409223489</v>
      </c>
      <c r="R8" s="159">
        <v>24289553829</v>
      </c>
      <c r="S8" s="159">
        <v>5933105718</v>
      </c>
      <c r="T8" s="159">
        <v>23148357488</v>
      </c>
      <c r="U8" s="159">
        <v>138420411</v>
      </c>
      <c r="V8" s="159">
        <v>105235520017</v>
      </c>
      <c r="W8" s="159">
        <v>12433635382</v>
      </c>
      <c r="X8" s="159">
        <v>28876211830</v>
      </c>
      <c r="Y8" s="159">
        <v>13098188887</v>
      </c>
      <c r="Z8" s="159">
        <v>45802227973</v>
      </c>
      <c r="AA8" s="159">
        <v>6761549063</v>
      </c>
      <c r="AB8" s="159">
        <v>102858389296</v>
      </c>
      <c r="AC8" s="159">
        <v>37927566428</v>
      </c>
      <c r="AD8" s="159">
        <v>318012587496</v>
      </c>
      <c r="AE8" s="159">
        <v>59883847729</v>
      </c>
      <c r="AF8" s="159">
        <v>15692718309</v>
      </c>
      <c r="AG8" s="159">
        <v>28449577302</v>
      </c>
      <c r="AH8" s="159">
        <v>61718164814</v>
      </c>
      <c r="AI8" s="159">
        <v>15879520898</v>
      </c>
      <c r="AJ8" s="159">
        <v>22863016322</v>
      </c>
      <c r="AK8" s="159">
        <v>2266217809</v>
      </c>
      <c r="AL8" s="159">
        <v>10283615966</v>
      </c>
      <c r="AM8" s="166">
        <v>1542044419205</v>
      </c>
    </row>
    <row r="9" spans="1:39" s="8" customFormat="1" ht="15" x14ac:dyDescent="0.25">
      <c r="A9" s="69" t="s">
        <v>105</v>
      </c>
      <c r="B9" s="6" t="s">
        <v>1323</v>
      </c>
      <c r="C9" s="159">
        <v>0</v>
      </c>
      <c r="D9" s="159">
        <v>0</v>
      </c>
      <c r="E9" s="159">
        <v>0</v>
      </c>
      <c r="F9" s="159">
        <v>0</v>
      </c>
      <c r="G9" s="159">
        <v>0</v>
      </c>
      <c r="H9" s="159">
        <v>0</v>
      </c>
      <c r="I9" s="159">
        <v>0</v>
      </c>
      <c r="J9" s="159">
        <v>0</v>
      </c>
      <c r="K9" s="159">
        <v>0</v>
      </c>
      <c r="L9" s="159">
        <v>0</v>
      </c>
      <c r="M9" s="159">
        <v>0</v>
      </c>
      <c r="N9" s="159">
        <v>0</v>
      </c>
      <c r="O9" s="159">
        <v>0</v>
      </c>
      <c r="P9" s="159">
        <v>0</v>
      </c>
      <c r="Q9" s="159">
        <v>0</v>
      </c>
      <c r="R9" s="159">
        <v>0</v>
      </c>
      <c r="S9" s="159">
        <v>0</v>
      </c>
      <c r="T9" s="159">
        <v>0</v>
      </c>
      <c r="U9" s="159">
        <v>0</v>
      </c>
      <c r="V9" s="159">
        <v>0</v>
      </c>
      <c r="W9" s="159">
        <v>0</v>
      </c>
      <c r="X9" s="159">
        <v>0</v>
      </c>
      <c r="Y9" s="159">
        <v>0</v>
      </c>
      <c r="Z9" s="159">
        <v>0</v>
      </c>
      <c r="AA9" s="159">
        <v>0</v>
      </c>
      <c r="AB9" s="159">
        <v>0</v>
      </c>
      <c r="AC9" s="159">
        <v>0</v>
      </c>
      <c r="AD9" s="159">
        <v>0</v>
      </c>
      <c r="AE9" s="159">
        <v>0</v>
      </c>
      <c r="AF9" s="159">
        <v>0</v>
      </c>
      <c r="AG9" s="159">
        <v>0</v>
      </c>
      <c r="AH9" s="159">
        <v>0</v>
      </c>
      <c r="AI9" s="159">
        <v>0</v>
      </c>
      <c r="AJ9" s="159">
        <v>0</v>
      </c>
      <c r="AK9" s="159">
        <v>0</v>
      </c>
      <c r="AL9" s="159">
        <v>0</v>
      </c>
      <c r="AM9" s="166">
        <v>0</v>
      </c>
    </row>
    <row r="10" spans="1:39" s="8" customFormat="1" ht="15" x14ac:dyDescent="0.25">
      <c r="A10" s="69" t="s">
        <v>106</v>
      </c>
      <c r="B10" s="6" t="s">
        <v>1324</v>
      </c>
      <c r="C10" s="159">
        <v>0</v>
      </c>
      <c r="D10" s="159">
        <v>0</v>
      </c>
      <c r="E10" s="159">
        <v>0</v>
      </c>
      <c r="F10" s="159">
        <v>999175000</v>
      </c>
      <c r="G10" s="159">
        <v>1619835616</v>
      </c>
      <c r="H10" s="159">
        <v>8173500000</v>
      </c>
      <c r="I10" s="159">
        <v>0</v>
      </c>
      <c r="J10" s="159">
        <v>0</v>
      </c>
      <c r="K10" s="159">
        <v>0</v>
      </c>
      <c r="L10" s="159">
        <v>0</v>
      </c>
      <c r="M10" s="159">
        <v>0</v>
      </c>
      <c r="N10" s="159">
        <v>10486687805</v>
      </c>
      <c r="O10" s="159">
        <v>0</v>
      </c>
      <c r="P10" s="159">
        <v>5192659</v>
      </c>
      <c r="Q10" s="159">
        <v>225000000</v>
      </c>
      <c r="R10" s="159">
        <v>167985836</v>
      </c>
      <c r="S10" s="159">
        <v>0</v>
      </c>
      <c r="T10" s="159">
        <v>9861299594</v>
      </c>
      <c r="U10" s="159">
        <v>0</v>
      </c>
      <c r="V10" s="159">
        <v>2000000000</v>
      </c>
      <c r="W10" s="159">
        <v>2882978540</v>
      </c>
      <c r="X10" s="159">
        <v>0</v>
      </c>
      <c r="Y10" s="159">
        <v>0</v>
      </c>
      <c r="Z10" s="159">
        <v>1015700000</v>
      </c>
      <c r="AA10" s="159">
        <v>0</v>
      </c>
      <c r="AB10" s="159">
        <v>0</v>
      </c>
      <c r="AC10" s="159">
        <v>31239000</v>
      </c>
      <c r="AD10" s="159">
        <v>2000000000</v>
      </c>
      <c r="AE10" s="159">
        <v>2396123464</v>
      </c>
      <c r="AF10" s="159">
        <v>0</v>
      </c>
      <c r="AG10" s="159">
        <v>5000000000</v>
      </c>
      <c r="AH10" s="159">
        <v>0</v>
      </c>
      <c r="AI10" s="159">
        <v>625191000</v>
      </c>
      <c r="AJ10" s="159">
        <v>0</v>
      </c>
      <c r="AK10" s="159">
        <v>0</v>
      </c>
      <c r="AL10" s="159">
        <v>0</v>
      </c>
      <c r="AM10" s="166">
        <v>47489908514</v>
      </c>
    </row>
    <row r="11" spans="1:39" s="8" customFormat="1" ht="15" x14ac:dyDescent="0.25">
      <c r="A11" s="69" t="s">
        <v>107</v>
      </c>
      <c r="B11" s="6" t="s">
        <v>1325</v>
      </c>
      <c r="C11" s="159">
        <v>0</v>
      </c>
      <c r="D11" s="159">
        <v>0</v>
      </c>
      <c r="E11" s="159">
        <v>0</v>
      </c>
      <c r="F11" s="159">
        <v>0</v>
      </c>
      <c r="G11" s="159">
        <v>0</v>
      </c>
      <c r="H11" s="159">
        <v>0</v>
      </c>
      <c r="I11" s="159">
        <v>0</v>
      </c>
      <c r="J11" s="159">
        <v>0</v>
      </c>
      <c r="K11" s="159">
        <v>0</v>
      </c>
      <c r="L11" s="159">
        <v>0</v>
      </c>
      <c r="M11" s="159">
        <v>0</v>
      </c>
      <c r="N11" s="159">
        <v>0</v>
      </c>
      <c r="O11" s="159">
        <v>0</v>
      </c>
      <c r="P11" s="159">
        <v>0</v>
      </c>
      <c r="Q11" s="159">
        <v>0</v>
      </c>
      <c r="R11" s="159">
        <v>0</v>
      </c>
      <c r="S11" s="159">
        <v>0</v>
      </c>
      <c r="T11" s="159">
        <v>0</v>
      </c>
      <c r="U11" s="159">
        <v>0</v>
      </c>
      <c r="V11" s="159">
        <v>0</v>
      </c>
      <c r="W11" s="159">
        <v>0</v>
      </c>
      <c r="X11" s="159">
        <v>0</v>
      </c>
      <c r="Y11" s="159">
        <v>0</v>
      </c>
      <c r="Z11" s="159">
        <v>0</v>
      </c>
      <c r="AA11" s="159">
        <v>0</v>
      </c>
      <c r="AB11" s="159">
        <v>0</v>
      </c>
      <c r="AC11" s="159">
        <v>0</v>
      </c>
      <c r="AD11" s="159">
        <v>0</v>
      </c>
      <c r="AE11" s="159">
        <v>0</v>
      </c>
      <c r="AF11" s="159">
        <v>0</v>
      </c>
      <c r="AG11" s="159">
        <v>0</v>
      </c>
      <c r="AH11" s="159">
        <v>0</v>
      </c>
      <c r="AI11" s="159">
        <v>0</v>
      </c>
      <c r="AJ11" s="159">
        <v>0</v>
      </c>
      <c r="AK11" s="159">
        <v>0</v>
      </c>
      <c r="AL11" s="159">
        <v>0</v>
      </c>
      <c r="AM11" s="166">
        <v>0</v>
      </c>
    </row>
    <row r="12" spans="1:39" s="8" customFormat="1" ht="15" x14ac:dyDescent="0.25">
      <c r="A12" s="69" t="s">
        <v>108</v>
      </c>
      <c r="B12" s="6" t="s">
        <v>1326</v>
      </c>
      <c r="C12" s="159">
        <v>0</v>
      </c>
      <c r="D12" s="159">
        <v>0</v>
      </c>
      <c r="E12" s="159">
        <v>0</v>
      </c>
      <c r="F12" s="159">
        <v>0</v>
      </c>
      <c r="G12" s="159">
        <v>0</v>
      </c>
      <c r="H12" s="159">
        <v>4345671942</v>
      </c>
      <c r="I12" s="159">
        <v>0</v>
      </c>
      <c r="J12" s="159">
        <v>0</v>
      </c>
      <c r="K12" s="159">
        <v>0</v>
      </c>
      <c r="L12" s="159">
        <v>0</v>
      </c>
      <c r="M12" s="159">
        <v>0</v>
      </c>
      <c r="N12" s="159">
        <v>0</v>
      </c>
      <c r="O12" s="159">
        <v>0</v>
      </c>
      <c r="P12" s="159">
        <v>0</v>
      </c>
      <c r="Q12" s="159">
        <v>0</v>
      </c>
      <c r="R12" s="159">
        <v>0</v>
      </c>
      <c r="S12" s="159">
        <v>0</v>
      </c>
      <c r="T12" s="159">
        <v>0</v>
      </c>
      <c r="U12" s="159">
        <v>0</v>
      </c>
      <c r="V12" s="159">
        <v>0</v>
      </c>
      <c r="W12" s="159">
        <v>0</v>
      </c>
      <c r="X12" s="159">
        <v>0</v>
      </c>
      <c r="Y12" s="159">
        <v>0</v>
      </c>
      <c r="Z12" s="159">
        <v>0</v>
      </c>
      <c r="AA12" s="159">
        <v>0</v>
      </c>
      <c r="AB12" s="159">
        <v>0</v>
      </c>
      <c r="AC12" s="159">
        <v>0</v>
      </c>
      <c r="AD12" s="159">
        <v>0</v>
      </c>
      <c r="AE12" s="159">
        <v>0</v>
      </c>
      <c r="AF12" s="159">
        <v>0</v>
      </c>
      <c r="AG12" s="159">
        <v>0</v>
      </c>
      <c r="AH12" s="159">
        <v>0</v>
      </c>
      <c r="AI12" s="159">
        <v>0</v>
      </c>
      <c r="AJ12" s="159">
        <v>0</v>
      </c>
      <c r="AK12" s="159">
        <v>0</v>
      </c>
      <c r="AL12" s="159">
        <v>0</v>
      </c>
      <c r="AM12" s="166">
        <v>4345671942</v>
      </c>
    </row>
    <row r="13" spans="1:39" s="8" customFormat="1" ht="15" x14ac:dyDescent="0.25">
      <c r="A13" s="69" t="s">
        <v>109</v>
      </c>
      <c r="B13" s="6" t="s">
        <v>177</v>
      </c>
      <c r="C13" s="159">
        <v>0</v>
      </c>
      <c r="D13" s="159">
        <v>0</v>
      </c>
      <c r="E13" s="159">
        <v>0</v>
      </c>
      <c r="F13" s="159">
        <v>1347361956</v>
      </c>
      <c r="G13" s="159">
        <v>70000000</v>
      </c>
      <c r="H13" s="159">
        <v>2313353728</v>
      </c>
      <c r="I13" s="159">
        <v>5845081294</v>
      </c>
      <c r="J13" s="159">
        <v>290000000</v>
      </c>
      <c r="K13" s="159">
        <v>0</v>
      </c>
      <c r="L13" s="159">
        <v>0</v>
      </c>
      <c r="M13" s="159">
        <v>0</v>
      </c>
      <c r="N13" s="159">
        <v>67028571</v>
      </c>
      <c r="O13" s="159">
        <v>2231912648</v>
      </c>
      <c r="P13" s="159">
        <v>626947977</v>
      </c>
      <c r="Q13" s="159">
        <v>0</v>
      </c>
      <c r="R13" s="159">
        <v>3863332042</v>
      </c>
      <c r="S13" s="159">
        <v>0</v>
      </c>
      <c r="T13" s="159">
        <v>4646772572</v>
      </c>
      <c r="U13" s="159">
        <v>5323532531</v>
      </c>
      <c r="V13" s="159">
        <v>3903854318</v>
      </c>
      <c r="W13" s="159">
        <v>2322623424</v>
      </c>
      <c r="X13" s="159">
        <v>5997507338</v>
      </c>
      <c r="Y13" s="159">
        <v>0</v>
      </c>
      <c r="Z13" s="159">
        <v>383087540</v>
      </c>
      <c r="AA13" s="159">
        <v>0</v>
      </c>
      <c r="AB13" s="159">
        <v>51178850656</v>
      </c>
      <c r="AC13" s="159">
        <v>0</v>
      </c>
      <c r="AD13" s="159">
        <v>5789407567</v>
      </c>
      <c r="AE13" s="159">
        <v>442111209</v>
      </c>
      <c r="AF13" s="159">
        <v>459931098</v>
      </c>
      <c r="AG13" s="159">
        <v>0</v>
      </c>
      <c r="AH13" s="159">
        <v>0</v>
      </c>
      <c r="AI13" s="159">
        <v>0</v>
      </c>
      <c r="AJ13" s="159">
        <v>0</v>
      </c>
      <c r="AK13" s="159">
        <v>2745985530</v>
      </c>
      <c r="AL13" s="159">
        <v>0</v>
      </c>
      <c r="AM13" s="166">
        <v>99848681999</v>
      </c>
    </row>
    <row r="14" spans="1:39" s="8" customFormat="1" ht="18.75" customHeight="1" x14ac:dyDescent="0.25">
      <c r="A14" s="107"/>
      <c r="B14" s="20" t="s">
        <v>110</v>
      </c>
      <c r="C14" s="160">
        <v>33248066094</v>
      </c>
      <c r="D14" s="160">
        <v>11387498171</v>
      </c>
      <c r="E14" s="160">
        <v>19945315135</v>
      </c>
      <c r="F14" s="160">
        <v>8599141015</v>
      </c>
      <c r="G14" s="160">
        <v>56841369486</v>
      </c>
      <c r="H14" s="160">
        <v>114899950683</v>
      </c>
      <c r="I14" s="160">
        <v>21265603192</v>
      </c>
      <c r="J14" s="160">
        <v>17778467188</v>
      </c>
      <c r="K14" s="160">
        <v>13002847946</v>
      </c>
      <c r="L14" s="160">
        <v>250891871886</v>
      </c>
      <c r="M14" s="160">
        <v>15226926976</v>
      </c>
      <c r="N14" s="160">
        <v>30808064459</v>
      </c>
      <c r="O14" s="160">
        <v>13149804296</v>
      </c>
      <c r="P14" s="160">
        <v>16460025418</v>
      </c>
      <c r="Q14" s="160">
        <v>15634223489</v>
      </c>
      <c r="R14" s="160">
        <v>28320871707</v>
      </c>
      <c r="S14" s="160">
        <v>5933105718</v>
      </c>
      <c r="T14" s="160">
        <v>37656429654</v>
      </c>
      <c r="U14" s="160">
        <v>5461952942</v>
      </c>
      <c r="V14" s="160">
        <v>111139374335</v>
      </c>
      <c r="W14" s="160">
        <v>17639237346</v>
      </c>
      <c r="X14" s="160">
        <v>34873719168</v>
      </c>
      <c r="Y14" s="160">
        <v>13098188887</v>
      </c>
      <c r="Z14" s="160">
        <v>47201015513</v>
      </c>
      <c r="AA14" s="160">
        <v>6761549063</v>
      </c>
      <c r="AB14" s="160">
        <v>154037239952</v>
      </c>
      <c r="AC14" s="160">
        <v>37958805428</v>
      </c>
      <c r="AD14" s="160">
        <v>325801995063</v>
      </c>
      <c r="AE14" s="160">
        <v>62722082402</v>
      </c>
      <c r="AF14" s="160">
        <v>16152649407</v>
      </c>
      <c r="AG14" s="160">
        <v>33449577302</v>
      </c>
      <c r="AH14" s="160">
        <v>61718164814</v>
      </c>
      <c r="AI14" s="160">
        <v>16504711898</v>
      </c>
      <c r="AJ14" s="160">
        <v>22863016322</v>
      </c>
      <c r="AK14" s="160">
        <v>5012203339</v>
      </c>
      <c r="AL14" s="160">
        <v>10283615966</v>
      </c>
      <c r="AM14" s="167">
        <v>1693728681660</v>
      </c>
    </row>
    <row r="15" spans="1:39" s="8" customFormat="1" ht="15" x14ac:dyDescent="0.25">
      <c r="A15" s="55" t="s">
        <v>1337</v>
      </c>
      <c r="B15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66"/>
    </row>
    <row r="16" spans="1:39" s="8" customFormat="1" ht="15" x14ac:dyDescent="0.25">
      <c r="A16" s="69" t="s">
        <v>1303</v>
      </c>
      <c r="B16" s="8" t="s">
        <v>251</v>
      </c>
      <c r="C16" s="159">
        <v>27752817382</v>
      </c>
      <c r="D16" s="159">
        <v>15594374968</v>
      </c>
      <c r="E16" s="159">
        <v>14173205981</v>
      </c>
      <c r="F16" s="159">
        <v>5760703306</v>
      </c>
      <c r="G16" s="159">
        <v>27128392684</v>
      </c>
      <c r="H16" s="159">
        <v>117938706634</v>
      </c>
      <c r="I16" s="159">
        <v>16178677858</v>
      </c>
      <c r="J16" s="159">
        <v>3792065571</v>
      </c>
      <c r="K16" s="159">
        <v>18353273029</v>
      </c>
      <c r="L16" s="159">
        <v>78338293845</v>
      </c>
      <c r="M16" s="159">
        <v>48831781638</v>
      </c>
      <c r="N16" s="159">
        <v>41063023507</v>
      </c>
      <c r="O16" s="159">
        <v>29567908455</v>
      </c>
      <c r="P16" s="159">
        <v>11081111071</v>
      </c>
      <c r="Q16" s="159">
        <v>7401491422</v>
      </c>
      <c r="R16" s="159">
        <v>17582123668</v>
      </c>
      <c r="S16" s="159">
        <v>2154280908</v>
      </c>
      <c r="T16" s="159">
        <v>55847209679</v>
      </c>
      <c r="U16" s="159">
        <v>0</v>
      </c>
      <c r="V16" s="159">
        <v>70261506966</v>
      </c>
      <c r="W16" s="159">
        <v>13177907552</v>
      </c>
      <c r="X16" s="159">
        <v>19854286200</v>
      </c>
      <c r="Y16" s="159">
        <v>8789458537</v>
      </c>
      <c r="Z16" s="159">
        <v>35754611802</v>
      </c>
      <c r="AA16" s="159">
        <v>3629213556</v>
      </c>
      <c r="AB16" s="159">
        <v>148756857530</v>
      </c>
      <c r="AC16" s="159">
        <v>39501312283</v>
      </c>
      <c r="AD16" s="159">
        <v>214027329914</v>
      </c>
      <c r="AE16" s="159">
        <v>53296191457</v>
      </c>
      <c r="AF16" s="159">
        <v>19417808463</v>
      </c>
      <c r="AG16" s="159">
        <v>24171015942</v>
      </c>
      <c r="AH16" s="159">
        <v>44725577929</v>
      </c>
      <c r="AI16" s="159">
        <v>25088533426</v>
      </c>
      <c r="AJ16" s="159">
        <v>9010491622</v>
      </c>
      <c r="AK16" s="159">
        <v>3445560440</v>
      </c>
      <c r="AL16" s="159">
        <v>6183273127</v>
      </c>
      <c r="AM16" s="166">
        <v>1277630378352</v>
      </c>
    </row>
    <row r="17" spans="1:39" s="8" customFormat="1" ht="15" x14ac:dyDescent="0.25">
      <c r="A17" s="69" t="s">
        <v>1304</v>
      </c>
      <c r="B17" s="6" t="s">
        <v>252</v>
      </c>
      <c r="C17" s="159">
        <v>143277922</v>
      </c>
      <c r="D17" s="159">
        <v>440060797</v>
      </c>
      <c r="E17" s="159">
        <v>440060797</v>
      </c>
      <c r="F17" s="159">
        <v>583338719</v>
      </c>
      <c r="G17" s="159">
        <v>440060797</v>
      </c>
      <c r="H17" s="159">
        <v>583338719</v>
      </c>
      <c r="I17" s="159">
        <v>583338719</v>
      </c>
      <c r="J17" s="159">
        <v>583338719</v>
      </c>
      <c r="K17" s="159">
        <v>583338719</v>
      </c>
      <c r="L17" s="159">
        <v>576711852</v>
      </c>
      <c r="M17" s="159">
        <v>576711852</v>
      </c>
      <c r="N17" s="159">
        <v>0</v>
      </c>
      <c r="O17" s="159">
        <v>440060797</v>
      </c>
      <c r="P17" s="159">
        <v>583338733</v>
      </c>
      <c r="Q17" s="159">
        <v>440060797</v>
      </c>
      <c r="R17" s="159">
        <v>583338722</v>
      </c>
      <c r="S17" s="159">
        <v>583338719</v>
      </c>
      <c r="T17" s="159">
        <v>0</v>
      </c>
      <c r="U17" s="159">
        <v>0</v>
      </c>
      <c r="V17" s="159">
        <v>0</v>
      </c>
      <c r="W17" s="159">
        <v>583338719</v>
      </c>
      <c r="X17" s="159">
        <v>569586150</v>
      </c>
      <c r="Y17" s="159">
        <v>440060797</v>
      </c>
      <c r="Z17" s="159">
        <v>583338719</v>
      </c>
      <c r="AA17" s="159">
        <v>583338719</v>
      </c>
      <c r="AB17" s="159">
        <v>586531689</v>
      </c>
      <c r="AC17" s="159">
        <v>440060797</v>
      </c>
      <c r="AD17" s="159">
        <v>0</v>
      </c>
      <c r="AE17" s="159">
        <v>440060797</v>
      </c>
      <c r="AF17" s="159">
        <v>583338719</v>
      </c>
      <c r="AG17" s="159">
        <v>583338719</v>
      </c>
      <c r="AH17" s="159">
        <v>0</v>
      </c>
      <c r="AI17" s="159">
        <v>440060797</v>
      </c>
      <c r="AJ17" s="159">
        <v>440060797</v>
      </c>
      <c r="AK17" s="159">
        <v>440060797</v>
      </c>
      <c r="AL17" s="159">
        <v>0</v>
      </c>
      <c r="AM17" s="166">
        <v>14876891596</v>
      </c>
    </row>
    <row r="18" spans="1:39" s="8" customFormat="1" ht="15" x14ac:dyDescent="0.25">
      <c r="A18" s="69" t="s">
        <v>1305</v>
      </c>
      <c r="B18" s="6" t="s">
        <v>253</v>
      </c>
      <c r="C18" s="159">
        <v>6058639</v>
      </c>
      <c r="D18" s="159">
        <v>77675962</v>
      </c>
      <c r="E18" s="159">
        <v>232603705</v>
      </c>
      <c r="F18" s="159">
        <v>116861020</v>
      </c>
      <c r="G18" s="159">
        <v>469283828</v>
      </c>
      <c r="H18" s="159">
        <v>28682404</v>
      </c>
      <c r="I18" s="159">
        <v>331134705</v>
      </c>
      <c r="J18" s="159">
        <v>105317928</v>
      </c>
      <c r="K18" s="159">
        <v>31594073</v>
      </c>
      <c r="L18" s="159">
        <v>123777895</v>
      </c>
      <c r="M18" s="159">
        <v>610885416</v>
      </c>
      <c r="N18" s="159">
        <v>130895503</v>
      </c>
      <c r="O18" s="159">
        <v>8976655</v>
      </c>
      <c r="P18" s="159">
        <v>203266899</v>
      </c>
      <c r="Q18" s="159">
        <v>267984191</v>
      </c>
      <c r="R18" s="159">
        <v>3147929</v>
      </c>
      <c r="S18" s="159">
        <v>56839792</v>
      </c>
      <c r="T18" s="159">
        <v>0</v>
      </c>
      <c r="U18" s="159">
        <v>0</v>
      </c>
      <c r="V18" s="159">
        <v>0</v>
      </c>
      <c r="W18" s="159">
        <v>137218618</v>
      </c>
      <c r="X18" s="159">
        <v>99353814</v>
      </c>
      <c r="Y18" s="159">
        <v>45772115</v>
      </c>
      <c r="Z18" s="159">
        <v>181264634</v>
      </c>
      <c r="AA18" s="159">
        <v>65115906</v>
      </c>
      <c r="AB18" s="159">
        <v>341102816</v>
      </c>
      <c r="AC18" s="159">
        <v>263282119</v>
      </c>
      <c r="AD18" s="159">
        <v>0</v>
      </c>
      <c r="AE18" s="159">
        <v>201203677</v>
      </c>
      <c r="AF18" s="159">
        <v>3545909</v>
      </c>
      <c r="AG18" s="159">
        <v>20955169</v>
      </c>
      <c r="AH18" s="159">
        <v>0</v>
      </c>
      <c r="AI18" s="159">
        <v>165012656</v>
      </c>
      <c r="AJ18" s="159">
        <v>4331386</v>
      </c>
      <c r="AK18" s="159">
        <v>20165976</v>
      </c>
      <c r="AL18" s="159">
        <v>0</v>
      </c>
      <c r="AM18" s="166">
        <v>4353311339</v>
      </c>
    </row>
    <row r="19" spans="1:39" s="8" customFormat="1" ht="15" x14ac:dyDescent="0.25">
      <c r="A19" s="69" t="s">
        <v>1306</v>
      </c>
      <c r="B19" s="147" t="s">
        <v>254</v>
      </c>
      <c r="C19" s="159">
        <v>0</v>
      </c>
      <c r="D19" s="159">
        <v>0</v>
      </c>
      <c r="E19" s="159">
        <v>0</v>
      </c>
      <c r="F19" s="159">
        <v>0</v>
      </c>
      <c r="G19" s="159">
        <v>0</v>
      </c>
      <c r="H19" s="159">
        <v>0</v>
      </c>
      <c r="I19" s="159">
        <v>0</v>
      </c>
      <c r="J19" s="159">
        <v>0</v>
      </c>
      <c r="K19" s="159">
        <v>0</v>
      </c>
      <c r="L19" s="159">
        <v>0</v>
      </c>
      <c r="M19" s="159">
        <v>0</v>
      </c>
      <c r="N19" s="159">
        <v>0</v>
      </c>
      <c r="O19" s="159">
        <v>0</v>
      </c>
      <c r="P19" s="159">
        <v>0</v>
      </c>
      <c r="Q19" s="159">
        <v>0</v>
      </c>
      <c r="R19" s="159">
        <v>0</v>
      </c>
      <c r="S19" s="159">
        <v>0</v>
      </c>
      <c r="T19" s="159">
        <v>0</v>
      </c>
      <c r="U19" s="159">
        <v>0</v>
      </c>
      <c r="V19" s="159">
        <v>0</v>
      </c>
      <c r="W19" s="159">
        <v>0</v>
      </c>
      <c r="X19" s="159">
        <v>0</v>
      </c>
      <c r="Y19" s="159">
        <v>0</v>
      </c>
      <c r="Z19" s="159">
        <v>0</v>
      </c>
      <c r="AA19" s="159">
        <v>0</v>
      </c>
      <c r="AB19" s="159">
        <v>0</v>
      </c>
      <c r="AC19" s="159">
        <v>0</v>
      </c>
      <c r="AD19" s="159">
        <v>0</v>
      </c>
      <c r="AE19" s="159">
        <v>0</v>
      </c>
      <c r="AF19" s="159">
        <v>0</v>
      </c>
      <c r="AG19" s="159">
        <v>0</v>
      </c>
      <c r="AH19" s="159">
        <v>0</v>
      </c>
      <c r="AI19" s="159">
        <v>0</v>
      </c>
      <c r="AJ19" s="159">
        <v>0</v>
      </c>
      <c r="AK19" s="159">
        <v>0</v>
      </c>
      <c r="AL19" s="159">
        <v>0</v>
      </c>
      <c r="AM19" s="166">
        <v>0</v>
      </c>
    </row>
    <row r="20" spans="1:39" s="8" customFormat="1" ht="15" x14ac:dyDescent="0.25">
      <c r="A20" s="116"/>
      <c r="B20" s="114" t="s">
        <v>1383</v>
      </c>
      <c r="C20" s="161">
        <v>27902153943</v>
      </c>
      <c r="D20" s="161">
        <v>16112111727</v>
      </c>
      <c r="E20" s="161">
        <v>14845870483</v>
      </c>
      <c r="F20" s="161">
        <v>6460903045</v>
      </c>
      <c r="G20" s="161">
        <v>28037737309</v>
      </c>
      <c r="H20" s="161">
        <v>118550727757</v>
      </c>
      <c r="I20" s="161">
        <v>17093151282</v>
      </c>
      <c r="J20" s="161">
        <v>4480722218</v>
      </c>
      <c r="K20" s="161">
        <v>18968205821</v>
      </c>
      <c r="L20" s="161">
        <v>79038783592</v>
      </c>
      <c r="M20" s="161">
        <v>50019378906</v>
      </c>
      <c r="N20" s="161">
        <v>41193919010</v>
      </c>
      <c r="O20" s="161">
        <v>30016945907</v>
      </c>
      <c r="P20" s="161">
        <v>11867716703</v>
      </c>
      <c r="Q20" s="161">
        <v>8109536410</v>
      </c>
      <c r="R20" s="161">
        <v>18168610319</v>
      </c>
      <c r="S20" s="161">
        <v>2794459419</v>
      </c>
      <c r="T20" s="161">
        <v>55847209679</v>
      </c>
      <c r="U20" s="161">
        <v>0</v>
      </c>
      <c r="V20" s="161">
        <v>70261506966</v>
      </c>
      <c r="W20" s="161">
        <v>13898464889</v>
      </c>
      <c r="X20" s="161">
        <v>20523226164</v>
      </c>
      <c r="Y20" s="161">
        <v>9275291449</v>
      </c>
      <c r="Z20" s="161">
        <v>36519215155</v>
      </c>
      <c r="AA20" s="161">
        <v>4277668181</v>
      </c>
      <c r="AB20" s="161">
        <v>149684492035</v>
      </c>
      <c r="AC20" s="161">
        <v>40204655199</v>
      </c>
      <c r="AD20" s="161">
        <v>214027329914</v>
      </c>
      <c r="AE20" s="161">
        <v>53937455931</v>
      </c>
      <c r="AF20" s="161">
        <v>20004693091</v>
      </c>
      <c r="AG20" s="161">
        <v>24775309830</v>
      </c>
      <c r="AH20" s="161">
        <v>44725577929</v>
      </c>
      <c r="AI20" s="161">
        <v>25693606879</v>
      </c>
      <c r="AJ20" s="161">
        <v>9454883805</v>
      </c>
      <c r="AK20" s="161">
        <v>3905787213</v>
      </c>
      <c r="AL20" s="161">
        <v>6183273127</v>
      </c>
      <c r="AM20" s="168">
        <v>1296860581287</v>
      </c>
    </row>
    <row r="21" spans="1:39" s="8" customFormat="1" ht="15" x14ac:dyDescent="0.25">
      <c r="A21" s="148" t="s">
        <v>1307</v>
      </c>
      <c r="B21" s="154" t="s">
        <v>1378</v>
      </c>
      <c r="C21" s="159">
        <v>0</v>
      </c>
      <c r="D21" s="159">
        <v>0</v>
      </c>
      <c r="E21" s="159">
        <v>0</v>
      </c>
      <c r="F21" s="159">
        <v>69141483</v>
      </c>
      <c r="G21" s="159">
        <v>0</v>
      </c>
      <c r="H21" s="159">
        <v>0</v>
      </c>
      <c r="I21" s="159">
        <v>0</v>
      </c>
      <c r="J21" s="159">
        <v>0</v>
      </c>
      <c r="K21" s="159">
        <v>0</v>
      </c>
      <c r="L21" s="159">
        <v>0</v>
      </c>
      <c r="M21" s="159">
        <v>0</v>
      </c>
      <c r="N21" s="159">
        <v>0</v>
      </c>
      <c r="O21" s="159">
        <v>0</v>
      </c>
      <c r="P21" s="159">
        <v>0</v>
      </c>
      <c r="Q21" s="159">
        <v>0</v>
      </c>
      <c r="R21" s="159">
        <v>0</v>
      </c>
      <c r="S21" s="159">
        <v>0</v>
      </c>
      <c r="T21" s="159">
        <v>6078202543</v>
      </c>
      <c r="U21" s="159">
        <v>0</v>
      </c>
      <c r="V21" s="159">
        <v>0</v>
      </c>
      <c r="W21" s="159">
        <v>0</v>
      </c>
      <c r="X21" s="159">
        <v>0</v>
      </c>
      <c r="Y21" s="159">
        <v>0</v>
      </c>
      <c r="Z21" s="159">
        <v>6656545719</v>
      </c>
      <c r="AA21" s="159">
        <v>0</v>
      </c>
      <c r="AB21" s="159">
        <v>422691598</v>
      </c>
      <c r="AC21" s="159">
        <v>0</v>
      </c>
      <c r="AD21" s="159">
        <v>0</v>
      </c>
      <c r="AE21" s="159">
        <v>0</v>
      </c>
      <c r="AF21" s="159">
        <v>0</v>
      </c>
      <c r="AG21" s="159">
        <v>0</v>
      </c>
      <c r="AH21" s="159">
        <v>0</v>
      </c>
      <c r="AI21" s="159">
        <v>0</v>
      </c>
      <c r="AJ21" s="159">
        <v>2563073583</v>
      </c>
      <c r="AK21" s="159">
        <v>0</v>
      </c>
      <c r="AL21" s="159">
        <v>0</v>
      </c>
      <c r="AM21" s="166">
        <v>15789654926</v>
      </c>
    </row>
    <row r="22" spans="1:39" s="8" customFormat="1" ht="15" x14ac:dyDescent="0.25">
      <c r="A22" s="148" t="s">
        <v>1308</v>
      </c>
      <c r="B22" s="154" t="s">
        <v>1379</v>
      </c>
      <c r="C22" s="159">
        <v>0</v>
      </c>
      <c r="D22" s="159">
        <v>0</v>
      </c>
      <c r="E22" s="159">
        <v>0</v>
      </c>
      <c r="F22" s="159">
        <v>0</v>
      </c>
      <c r="G22" s="159">
        <v>0</v>
      </c>
      <c r="H22" s="159">
        <v>0</v>
      </c>
      <c r="I22" s="159">
        <v>0</v>
      </c>
      <c r="J22" s="159">
        <v>0</v>
      </c>
      <c r="K22" s="159">
        <v>0</v>
      </c>
      <c r="L22" s="159">
        <v>0</v>
      </c>
      <c r="M22" s="159">
        <v>0</v>
      </c>
      <c r="N22" s="159">
        <v>0</v>
      </c>
      <c r="O22" s="159">
        <v>0</v>
      </c>
      <c r="P22" s="159">
        <v>0</v>
      </c>
      <c r="Q22" s="159">
        <v>0</v>
      </c>
      <c r="R22" s="159">
        <v>0</v>
      </c>
      <c r="S22" s="159">
        <v>0</v>
      </c>
      <c r="T22" s="159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59">
        <v>0</v>
      </c>
      <c r="AD22" s="159">
        <v>0</v>
      </c>
      <c r="AE22" s="159">
        <v>0</v>
      </c>
      <c r="AF22" s="159">
        <v>0</v>
      </c>
      <c r="AG22" s="159">
        <v>0</v>
      </c>
      <c r="AH22" s="159">
        <v>0</v>
      </c>
      <c r="AI22" s="159">
        <v>0</v>
      </c>
      <c r="AJ22" s="159">
        <v>0</v>
      </c>
      <c r="AK22" s="159">
        <v>0</v>
      </c>
      <c r="AL22" s="159">
        <v>0</v>
      </c>
      <c r="AM22" s="166">
        <v>0</v>
      </c>
    </row>
    <row r="23" spans="1:39" s="8" customFormat="1" ht="15" x14ac:dyDescent="0.25">
      <c r="A23" s="116"/>
      <c r="B23" s="114" t="s">
        <v>1380</v>
      </c>
      <c r="C23" s="161">
        <v>0</v>
      </c>
      <c r="D23" s="161">
        <v>0</v>
      </c>
      <c r="E23" s="161">
        <v>0</v>
      </c>
      <c r="F23" s="161">
        <v>69141483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1">
        <v>0</v>
      </c>
      <c r="N23" s="161">
        <v>0</v>
      </c>
      <c r="O23" s="161">
        <v>0</v>
      </c>
      <c r="P23" s="161">
        <v>0</v>
      </c>
      <c r="Q23" s="161">
        <v>0</v>
      </c>
      <c r="R23" s="161">
        <v>0</v>
      </c>
      <c r="S23" s="161">
        <v>0</v>
      </c>
      <c r="T23" s="161">
        <v>6078202543</v>
      </c>
      <c r="U23" s="161">
        <v>0</v>
      </c>
      <c r="V23" s="161">
        <v>0</v>
      </c>
      <c r="W23" s="161">
        <v>0</v>
      </c>
      <c r="X23" s="161">
        <v>0</v>
      </c>
      <c r="Y23" s="161">
        <v>0</v>
      </c>
      <c r="Z23" s="161">
        <v>6656545719</v>
      </c>
      <c r="AA23" s="161">
        <v>0</v>
      </c>
      <c r="AB23" s="161">
        <v>422691598</v>
      </c>
      <c r="AC23" s="161">
        <v>0</v>
      </c>
      <c r="AD23" s="161">
        <v>0</v>
      </c>
      <c r="AE23" s="161">
        <v>0</v>
      </c>
      <c r="AF23" s="161">
        <v>0</v>
      </c>
      <c r="AG23" s="161">
        <v>0</v>
      </c>
      <c r="AH23" s="161">
        <v>0</v>
      </c>
      <c r="AI23" s="161">
        <v>0</v>
      </c>
      <c r="AJ23" s="161">
        <v>2563073583</v>
      </c>
      <c r="AK23" s="161">
        <v>0</v>
      </c>
      <c r="AL23" s="161">
        <v>0</v>
      </c>
      <c r="AM23" s="168">
        <v>15789654926</v>
      </c>
    </row>
    <row r="24" spans="1:39" s="151" customFormat="1" ht="15" x14ac:dyDescent="0.25">
      <c r="A24" s="149"/>
      <c r="B24" s="150" t="s">
        <v>1384</v>
      </c>
      <c r="C24" s="162">
        <v>27902153943</v>
      </c>
      <c r="D24" s="162">
        <v>16112111727</v>
      </c>
      <c r="E24" s="162">
        <v>14845870483</v>
      </c>
      <c r="F24" s="162">
        <v>6530044528</v>
      </c>
      <c r="G24" s="162">
        <v>28037737309</v>
      </c>
      <c r="H24" s="162">
        <v>118550727757</v>
      </c>
      <c r="I24" s="162">
        <v>17093151282</v>
      </c>
      <c r="J24" s="162">
        <v>4480722218</v>
      </c>
      <c r="K24" s="162">
        <v>18968205821</v>
      </c>
      <c r="L24" s="162">
        <v>79038783592</v>
      </c>
      <c r="M24" s="162">
        <v>50019378906</v>
      </c>
      <c r="N24" s="162">
        <v>41193919010</v>
      </c>
      <c r="O24" s="162">
        <v>30016945907</v>
      </c>
      <c r="P24" s="162">
        <v>11867716703</v>
      </c>
      <c r="Q24" s="162">
        <v>8109536410</v>
      </c>
      <c r="R24" s="162">
        <v>18168610319</v>
      </c>
      <c r="S24" s="162">
        <v>2794459419</v>
      </c>
      <c r="T24" s="162">
        <v>61925412222</v>
      </c>
      <c r="U24" s="162">
        <v>0</v>
      </c>
      <c r="V24" s="162">
        <v>70261506966</v>
      </c>
      <c r="W24" s="162">
        <v>13898464889</v>
      </c>
      <c r="X24" s="162">
        <v>20523226164</v>
      </c>
      <c r="Y24" s="162">
        <v>9275291449</v>
      </c>
      <c r="Z24" s="162">
        <v>43175760874</v>
      </c>
      <c r="AA24" s="162">
        <v>4277668181</v>
      </c>
      <c r="AB24" s="162">
        <v>150107183633</v>
      </c>
      <c r="AC24" s="162">
        <v>40204655199</v>
      </c>
      <c r="AD24" s="162">
        <v>214027329914</v>
      </c>
      <c r="AE24" s="162">
        <v>53937455931</v>
      </c>
      <c r="AF24" s="162">
        <v>20004693091</v>
      </c>
      <c r="AG24" s="162">
        <v>24775309830</v>
      </c>
      <c r="AH24" s="162">
        <v>44725577929</v>
      </c>
      <c r="AI24" s="162">
        <v>25693606879</v>
      </c>
      <c r="AJ24" s="162">
        <v>12017957388</v>
      </c>
      <c r="AK24" s="162">
        <v>3905787213</v>
      </c>
      <c r="AL24" s="162">
        <v>6183273127</v>
      </c>
      <c r="AM24" s="169">
        <v>1312650236213</v>
      </c>
    </row>
    <row r="25" spans="1:39" s="8" customFormat="1" ht="15" x14ac:dyDescent="0.25">
      <c r="A25" s="69" t="s">
        <v>1338</v>
      </c>
      <c r="B25" s="8" t="s">
        <v>1339</v>
      </c>
      <c r="C25" s="159">
        <v>213363077</v>
      </c>
      <c r="D25" s="159">
        <v>88197127</v>
      </c>
      <c r="E25" s="159">
        <v>104042476</v>
      </c>
      <c r="F25" s="159">
        <v>78850005</v>
      </c>
      <c r="G25" s="159">
        <v>162478030</v>
      </c>
      <c r="H25" s="159">
        <v>708233042</v>
      </c>
      <c r="I25" s="159">
        <v>87162220</v>
      </c>
      <c r="J25" s="159">
        <v>19688411</v>
      </c>
      <c r="K25" s="159">
        <v>125255254</v>
      </c>
      <c r="L25" s="159">
        <v>244292441</v>
      </c>
      <c r="M25" s="159">
        <v>187804671</v>
      </c>
      <c r="N25" s="159">
        <v>295863472</v>
      </c>
      <c r="O25" s="159">
        <v>134069935</v>
      </c>
      <c r="P25" s="159">
        <v>61167597</v>
      </c>
      <c r="Q25" s="159">
        <v>53552879</v>
      </c>
      <c r="R25" s="159">
        <v>91091236</v>
      </c>
      <c r="S25" s="159">
        <v>7711108</v>
      </c>
      <c r="T25" s="159">
        <v>229414612</v>
      </c>
      <c r="U25" s="159">
        <v>0</v>
      </c>
      <c r="V25" s="159">
        <v>373341884</v>
      </c>
      <c r="W25" s="159">
        <v>120570084</v>
      </c>
      <c r="X25" s="159">
        <v>221023804</v>
      </c>
      <c r="Y25" s="159">
        <v>33040578</v>
      </c>
      <c r="Z25" s="159">
        <v>176744595</v>
      </c>
      <c r="AA25" s="159">
        <v>14492438</v>
      </c>
      <c r="AB25" s="159">
        <v>536573501</v>
      </c>
      <c r="AC25" s="159">
        <v>207926860</v>
      </c>
      <c r="AD25" s="159">
        <v>1760511454</v>
      </c>
      <c r="AE25" s="159">
        <v>416938598</v>
      </c>
      <c r="AF25" s="159">
        <v>117439706</v>
      </c>
      <c r="AG25" s="159">
        <v>131379197</v>
      </c>
      <c r="AH25" s="159">
        <v>394470814</v>
      </c>
      <c r="AI25" s="159">
        <v>85489639</v>
      </c>
      <c r="AJ25" s="159">
        <v>31910694</v>
      </c>
      <c r="AK25" s="159">
        <v>6319239</v>
      </c>
      <c r="AL25" s="159">
        <v>65404696</v>
      </c>
      <c r="AM25" s="166">
        <v>7585815374</v>
      </c>
    </row>
    <row r="26" spans="1:39" s="8" customFormat="1" ht="15" x14ac:dyDescent="0.25">
      <c r="A26" s="69" t="s">
        <v>1340</v>
      </c>
      <c r="B26" s="8" t="s">
        <v>1341</v>
      </c>
      <c r="C26" s="159">
        <v>2515883139</v>
      </c>
      <c r="D26" s="159">
        <v>1185891216</v>
      </c>
      <c r="E26" s="159">
        <v>3078220535</v>
      </c>
      <c r="F26" s="159">
        <v>1251993808</v>
      </c>
      <c r="G26" s="159">
        <v>14615091105</v>
      </c>
      <c r="H26" s="159">
        <v>9491720778</v>
      </c>
      <c r="I26" s="159">
        <v>1638184457</v>
      </c>
      <c r="J26" s="159">
        <v>2615169989</v>
      </c>
      <c r="K26" s="159">
        <v>2354222902</v>
      </c>
      <c r="L26" s="159">
        <v>7763036291</v>
      </c>
      <c r="M26" s="159">
        <v>1852219858</v>
      </c>
      <c r="N26" s="159">
        <v>4967130671</v>
      </c>
      <c r="O26" s="159">
        <v>3752031382</v>
      </c>
      <c r="P26" s="159">
        <v>2853948337</v>
      </c>
      <c r="Q26" s="159">
        <v>2555197640</v>
      </c>
      <c r="R26" s="159">
        <v>3150926334</v>
      </c>
      <c r="S26" s="159">
        <v>957511502</v>
      </c>
      <c r="T26" s="159">
        <v>3633031839</v>
      </c>
      <c r="U26" s="159">
        <v>0</v>
      </c>
      <c r="V26" s="159">
        <v>9313485360</v>
      </c>
      <c r="W26" s="159">
        <v>4669284334</v>
      </c>
      <c r="X26" s="159">
        <v>5702413963</v>
      </c>
      <c r="Y26" s="159">
        <v>3032011200</v>
      </c>
      <c r="Z26" s="159">
        <v>8912862907</v>
      </c>
      <c r="AA26" s="159">
        <v>1045650056</v>
      </c>
      <c r="AB26" s="159">
        <v>14186411866</v>
      </c>
      <c r="AC26" s="159">
        <v>6274703302</v>
      </c>
      <c r="AD26" s="159">
        <v>45495228832</v>
      </c>
      <c r="AE26" s="159">
        <v>4309274020</v>
      </c>
      <c r="AF26" s="159">
        <v>2086891174</v>
      </c>
      <c r="AG26" s="159">
        <v>5998763499</v>
      </c>
      <c r="AH26" s="159">
        <v>9743586720</v>
      </c>
      <c r="AI26" s="159">
        <v>1274072723</v>
      </c>
      <c r="AJ26" s="159">
        <v>948027713</v>
      </c>
      <c r="AK26" s="159">
        <v>1003882102</v>
      </c>
      <c r="AL26" s="159">
        <v>10331550</v>
      </c>
      <c r="AM26" s="166">
        <v>194238293104</v>
      </c>
    </row>
    <row r="27" spans="1:39" s="8" customFormat="1" ht="15" x14ac:dyDescent="0.25">
      <c r="A27" s="69" t="s">
        <v>1342</v>
      </c>
      <c r="B27" s="8" t="s">
        <v>6</v>
      </c>
      <c r="C27" s="159">
        <v>8943180323</v>
      </c>
      <c r="D27" s="159">
        <v>53615078</v>
      </c>
      <c r="E27" s="159">
        <v>0</v>
      </c>
      <c r="F27" s="159">
        <v>356664591</v>
      </c>
      <c r="G27" s="159">
        <v>2644196752</v>
      </c>
      <c r="H27" s="159">
        <v>4139063126</v>
      </c>
      <c r="I27" s="159">
        <v>255402750</v>
      </c>
      <c r="J27" s="159">
        <v>250278338</v>
      </c>
      <c r="K27" s="159">
        <v>297664299</v>
      </c>
      <c r="L27" s="159">
        <v>740835054</v>
      </c>
      <c r="M27" s="159">
        <v>209605350</v>
      </c>
      <c r="N27" s="159">
        <v>1542609447</v>
      </c>
      <c r="O27" s="159">
        <v>2028538245</v>
      </c>
      <c r="P27" s="159">
        <v>314738604</v>
      </c>
      <c r="Q27" s="159">
        <v>1420505783</v>
      </c>
      <c r="R27" s="159">
        <v>486815667</v>
      </c>
      <c r="S27" s="159">
        <v>470417200</v>
      </c>
      <c r="T27" s="159">
        <v>582184044</v>
      </c>
      <c r="U27" s="159">
        <v>92880000</v>
      </c>
      <c r="V27" s="159">
        <v>1142889166</v>
      </c>
      <c r="W27" s="159">
        <v>742646589</v>
      </c>
      <c r="X27" s="159">
        <v>898573565</v>
      </c>
      <c r="Y27" s="159">
        <v>2684949778</v>
      </c>
      <c r="Z27" s="159">
        <v>1178505510</v>
      </c>
      <c r="AA27" s="159">
        <v>0</v>
      </c>
      <c r="AB27" s="159">
        <v>2726417375</v>
      </c>
      <c r="AC27" s="159">
        <v>2398192601</v>
      </c>
      <c r="AD27" s="159">
        <v>7318999031</v>
      </c>
      <c r="AE27" s="159">
        <v>765409005</v>
      </c>
      <c r="AF27" s="159">
        <v>493704000</v>
      </c>
      <c r="AG27" s="159">
        <v>977429508</v>
      </c>
      <c r="AH27" s="159">
        <v>923477046</v>
      </c>
      <c r="AI27" s="159">
        <v>75500000</v>
      </c>
      <c r="AJ27" s="159">
        <v>140360000</v>
      </c>
      <c r="AK27" s="159">
        <v>0</v>
      </c>
      <c r="AL27" s="159">
        <v>0</v>
      </c>
      <c r="AM27" s="166">
        <v>47296247825</v>
      </c>
    </row>
    <row r="28" spans="1:39" s="8" customFormat="1" ht="15" x14ac:dyDescent="0.25">
      <c r="A28" s="69" t="s">
        <v>1343</v>
      </c>
      <c r="B28" s="8" t="s">
        <v>1344</v>
      </c>
      <c r="C28" s="159">
        <v>0</v>
      </c>
      <c r="D28" s="159">
        <v>0</v>
      </c>
      <c r="E28" s="159">
        <v>0</v>
      </c>
      <c r="F28" s="159">
        <v>0</v>
      </c>
      <c r="G28" s="159">
        <v>0</v>
      </c>
      <c r="H28" s="159">
        <v>0</v>
      </c>
      <c r="I28" s="159">
        <v>0</v>
      </c>
      <c r="J28" s="159">
        <v>0</v>
      </c>
      <c r="K28" s="159">
        <v>0</v>
      </c>
      <c r="L28" s="159">
        <v>0</v>
      </c>
      <c r="M28" s="159">
        <v>0</v>
      </c>
      <c r="N28" s="159">
        <v>0</v>
      </c>
      <c r="O28" s="159">
        <v>0</v>
      </c>
      <c r="P28" s="159">
        <v>0</v>
      </c>
      <c r="Q28" s="159">
        <v>0</v>
      </c>
      <c r="R28" s="159">
        <v>0</v>
      </c>
      <c r="S28" s="159">
        <v>0</v>
      </c>
      <c r="T28" s="159">
        <v>0</v>
      </c>
      <c r="U28" s="159">
        <v>0</v>
      </c>
      <c r="V28" s="159">
        <v>0</v>
      </c>
      <c r="W28" s="159">
        <v>0</v>
      </c>
      <c r="X28" s="159">
        <v>0</v>
      </c>
      <c r="Y28" s="159">
        <v>0</v>
      </c>
      <c r="Z28" s="159">
        <v>0</v>
      </c>
      <c r="AA28" s="159">
        <v>0</v>
      </c>
      <c r="AB28" s="159">
        <v>0</v>
      </c>
      <c r="AC28" s="159">
        <v>0</v>
      </c>
      <c r="AD28" s="159">
        <v>0</v>
      </c>
      <c r="AE28" s="159">
        <v>0</v>
      </c>
      <c r="AF28" s="159">
        <v>0</v>
      </c>
      <c r="AG28" s="159">
        <v>0</v>
      </c>
      <c r="AH28" s="159">
        <v>0</v>
      </c>
      <c r="AI28" s="159">
        <v>0</v>
      </c>
      <c r="AJ28" s="159">
        <v>0</v>
      </c>
      <c r="AK28" s="159">
        <v>0</v>
      </c>
      <c r="AL28" s="159">
        <v>0</v>
      </c>
      <c r="AM28" s="166">
        <v>0</v>
      </c>
    </row>
    <row r="29" spans="1:39" s="151" customFormat="1" ht="15" x14ac:dyDescent="0.25">
      <c r="A29" s="149"/>
      <c r="B29" s="150" t="s">
        <v>1381</v>
      </c>
      <c r="C29" s="162">
        <v>11672426539</v>
      </c>
      <c r="D29" s="162">
        <v>1327703421</v>
      </c>
      <c r="E29" s="162">
        <v>3182263011</v>
      </c>
      <c r="F29" s="162">
        <v>1687508404</v>
      </c>
      <c r="G29" s="162">
        <v>17421765887</v>
      </c>
      <c r="H29" s="162">
        <v>14339016946</v>
      </c>
      <c r="I29" s="162">
        <v>1980749427</v>
      </c>
      <c r="J29" s="162">
        <v>2885136738</v>
      </c>
      <c r="K29" s="162">
        <v>2777142455</v>
      </c>
      <c r="L29" s="162">
        <v>8748163786</v>
      </c>
      <c r="M29" s="162">
        <v>2249629879</v>
      </c>
      <c r="N29" s="162">
        <v>6805603590</v>
      </c>
      <c r="O29" s="162">
        <v>5914639562</v>
      </c>
      <c r="P29" s="162">
        <v>3229854538</v>
      </c>
      <c r="Q29" s="162">
        <v>4029256302</v>
      </c>
      <c r="R29" s="162">
        <v>3728833237</v>
      </c>
      <c r="S29" s="162">
        <v>1435639810</v>
      </c>
      <c r="T29" s="162">
        <v>4444630495</v>
      </c>
      <c r="U29" s="162">
        <v>92880000</v>
      </c>
      <c r="V29" s="162">
        <v>10829716410</v>
      </c>
      <c r="W29" s="162">
        <v>5532501007</v>
      </c>
      <c r="X29" s="162">
        <v>6822011332</v>
      </c>
      <c r="Y29" s="162">
        <v>5750001556</v>
      </c>
      <c r="Z29" s="162">
        <v>10268113012</v>
      </c>
      <c r="AA29" s="162">
        <v>1060142494</v>
      </c>
      <c r="AB29" s="162">
        <v>17449402742</v>
      </c>
      <c r="AC29" s="162">
        <v>8880822763</v>
      </c>
      <c r="AD29" s="162">
        <v>54574739317</v>
      </c>
      <c r="AE29" s="162">
        <v>5491621623</v>
      </c>
      <c r="AF29" s="162">
        <v>2698034880</v>
      </c>
      <c r="AG29" s="162">
        <v>7107572204</v>
      </c>
      <c r="AH29" s="162">
        <v>11061534580</v>
      </c>
      <c r="AI29" s="162">
        <v>1435062362</v>
      </c>
      <c r="AJ29" s="162">
        <v>1120298407</v>
      </c>
      <c r="AK29" s="162">
        <v>1010201341</v>
      </c>
      <c r="AL29" s="162">
        <v>75736246</v>
      </c>
      <c r="AM29" s="169">
        <v>249120356303</v>
      </c>
    </row>
    <row r="30" spans="1:39" s="8" customFormat="1" ht="18.75" customHeight="1" x14ac:dyDescent="0.25">
      <c r="A30" s="107"/>
      <c r="B30" s="20" t="s">
        <v>1385</v>
      </c>
      <c r="C30" s="160">
        <v>39574580482</v>
      </c>
      <c r="D30" s="160">
        <v>17439815148</v>
      </c>
      <c r="E30" s="160">
        <v>18028133494</v>
      </c>
      <c r="F30" s="160">
        <v>8217552932</v>
      </c>
      <c r="G30" s="160">
        <v>45459503196</v>
      </c>
      <c r="H30" s="160">
        <v>132889744703</v>
      </c>
      <c r="I30" s="160">
        <v>19073900709</v>
      </c>
      <c r="J30" s="160">
        <v>7365858956</v>
      </c>
      <c r="K30" s="160">
        <v>21745348276</v>
      </c>
      <c r="L30" s="160">
        <v>87786947378</v>
      </c>
      <c r="M30" s="160">
        <v>52269008785</v>
      </c>
      <c r="N30" s="160">
        <v>47999522600</v>
      </c>
      <c r="O30" s="160">
        <v>35931585469</v>
      </c>
      <c r="P30" s="160">
        <v>15097571241</v>
      </c>
      <c r="Q30" s="160">
        <v>12138792712</v>
      </c>
      <c r="R30" s="160">
        <v>21897443556</v>
      </c>
      <c r="S30" s="160">
        <v>4230099229</v>
      </c>
      <c r="T30" s="160">
        <v>66370042717</v>
      </c>
      <c r="U30" s="160">
        <v>92880000</v>
      </c>
      <c r="V30" s="160">
        <v>81091223376</v>
      </c>
      <c r="W30" s="160">
        <v>19430965896</v>
      </c>
      <c r="X30" s="160">
        <v>27345237496</v>
      </c>
      <c r="Y30" s="160">
        <v>15025293005</v>
      </c>
      <c r="Z30" s="160">
        <v>53443873886</v>
      </c>
      <c r="AA30" s="160">
        <v>5337810675</v>
      </c>
      <c r="AB30" s="160">
        <v>167556586375</v>
      </c>
      <c r="AC30" s="160">
        <v>49085477962</v>
      </c>
      <c r="AD30" s="160">
        <v>268602069231</v>
      </c>
      <c r="AE30" s="160">
        <v>59429077554</v>
      </c>
      <c r="AF30" s="160">
        <v>22702727971</v>
      </c>
      <c r="AG30" s="160">
        <v>31882882034</v>
      </c>
      <c r="AH30" s="160">
        <v>55787112509</v>
      </c>
      <c r="AI30" s="160">
        <v>27128669241</v>
      </c>
      <c r="AJ30" s="160">
        <v>13138255795</v>
      </c>
      <c r="AK30" s="160">
        <v>4915988554</v>
      </c>
      <c r="AL30" s="160">
        <v>6259009373</v>
      </c>
      <c r="AM30" s="167">
        <v>1561770592516</v>
      </c>
    </row>
    <row r="31" spans="1:39" s="8" customFormat="1" ht="15" x14ac:dyDescent="0.25">
      <c r="A31" s="138" t="s">
        <v>1349</v>
      </c>
      <c r="B31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66"/>
    </row>
    <row r="32" spans="1:39" s="8" customFormat="1" ht="15" x14ac:dyDescent="0.25">
      <c r="A32" s="78" t="s">
        <v>827</v>
      </c>
      <c r="B32" s="56" t="s">
        <v>1309</v>
      </c>
      <c r="C32" s="159">
        <v>707580566</v>
      </c>
      <c r="D32" s="159">
        <v>329363558</v>
      </c>
      <c r="E32" s="159">
        <v>688686020</v>
      </c>
      <c r="F32" s="159">
        <v>133876498</v>
      </c>
      <c r="G32" s="159">
        <v>1003066609</v>
      </c>
      <c r="H32" s="159">
        <v>5803648256</v>
      </c>
      <c r="I32" s="159">
        <v>628960182</v>
      </c>
      <c r="J32" s="159">
        <v>132346141</v>
      </c>
      <c r="K32" s="159">
        <v>601077308</v>
      </c>
      <c r="L32" s="159">
        <v>1045847953</v>
      </c>
      <c r="M32" s="159">
        <v>1823025851</v>
      </c>
      <c r="N32" s="159">
        <v>1436898600</v>
      </c>
      <c r="O32" s="159">
        <v>1136455152</v>
      </c>
      <c r="P32" s="159">
        <v>568209619</v>
      </c>
      <c r="Q32" s="159">
        <v>305057172</v>
      </c>
      <c r="R32" s="159">
        <v>748598764</v>
      </c>
      <c r="S32" s="159">
        <v>104480786</v>
      </c>
      <c r="T32" s="159">
        <v>2291524193</v>
      </c>
      <c r="U32" s="159">
        <v>0</v>
      </c>
      <c r="V32" s="159">
        <v>2667996921</v>
      </c>
      <c r="W32" s="159">
        <v>683664302</v>
      </c>
      <c r="X32" s="159">
        <v>1451005636</v>
      </c>
      <c r="Y32" s="159">
        <v>225001087</v>
      </c>
      <c r="Z32" s="159">
        <v>3390504977</v>
      </c>
      <c r="AA32" s="159">
        <v>165688475</v>
      </c>
      <c r="AB32" s="159">
        <v>13983174969</v>
      </c>
      <c r="AC32" s="159">
        <v>1375889191</v>
      </c>
      <c r="AD32" s="159">
        <v>7595316362</v>
      </c>
      <c r="AE32" s="159">
        <v>1814736150</v>
      </c>
      <c r="AF32" s="159">
        <v>1163784637</v>
      </c>
      <c r="AG32" s="159">
        <v>857155239</v>
      </c>
      <c r="AH32" s="159">
        <v>2423013959</v>
      </c>
      <c r="AI32" s="159">
        <v>1054442776</v>
      </c>
      <c r="AJ32" s="159">
        <v>332188873</v>
      </c>
      <c r="AK32" s="159">
        <v>68658813</v>
      </c>
      <c r="AL32" s="159">
        <v>0</v>
      </c>
      <c r="AM32" s="166">
        <v>58740925595</v>
      </c>
    </row>
    <row r="33" spans="1:39" ht="15" x14ac:dyDescent="0.25">
      <c r="A33" s="106"/>
      <c r="B33" s="8" t="s">
        <v>1353</v>
      </c>
      <c r="C33" s="159">
        <v>4361371800</v>
      </c>
      <c r="D33" s="159">
        <v>2328407515</v>
      </c>
      <c r="E33" s="159">
        <v>1149836286</v>
      </c>
      <c r="F33" s="159">
        <v>511068945</v>
      </c>
      <c r="G33" s="159">
        <v>4194113917</v>
      </c>
      <c r="H33" s="159">
        <v>16981027051</v>
      </c>
      <c r="I33" s="159">
        <v>2338471600</v>
      </c>
      <c r="J33" s="159">
        <v>632895571</v>
      </c>
      <c r="K33" s="159">
        <v>4378494857</v>
      </c>
      <c r="L33" s="159">
        <v>9695234457</v>
      </c>
      <c r="M33" s="159">
        <v>6671429326</v>
      </c>
      <c r="N33" s="159">
        <v>12765221889</v>
      </c>
      <c r="O33" s="159">
        <v>3489187768</v>
      </c>
      <c r="P33" s="159">
        <v>1656487449</v>
      </c>
      <c r="Q33" s="159">
        <v>529465006</v>
      </c>
      <c r="R33" s="159">
        <v>2125865309</v>
      </c>
      <c r="S33" s="159">
        <v>73598760</v>
      </c>
      <c r="T33" s="159">
        <v>19932936571</v>
      </c>
      <c r="U33" s="159">
        <v>0</v>
      </c>
      <c r="V33" s="159">
        <v>13179073801</v>
      </c>
      <c r="W33" s="159">
        <v>2228141922</v>
      </c>
      <c r="X33" s="159">
        <v>8053605993</v>
      </c>
      <c r="Y33" s="159">
        <v>722788117</v>
      </c>
      <c r="Z33" s="159">
        <v>5818527463</v>
      </c>
      <c r="AA33" s="159">
        <v>199650211</v>
      </c>
      <c r="AB33" s="159">
        <v>14934283268</v>
      </c>
      <c r="AC33" s="159">
        <v>4454899648</v>
      </c>
      <c r="AD33" s="159">
        <v>36753122073</v>
      </c>
      <c r="AE33" s="159">
        <v>8028263843</v>
      </c>
      <c r="AF33" s="159">
        <v>2977852680</v>
      </c>
      <c r="AG33" s="159">
        <v>3289689796</v>
      </c>
      <c r="AH33" s="159">
        <v>7616361271</v>
      </c>
      <c r="AI33" s="159">
        <v>2031040196</v>
      </c>
      <c r="AJ33" s="159">
        <v>589792469</v>
      </c>
      <c r="AK33" s="159">
        <v>296070865</v>
      </c>
      <c r="AL33" s="159">
        <v>92863258</v>
      </c>
      <c r="AM33" s="166">
        <v>205081140951</v>
      </c>
    </row>
    <row r="34" spans="1:39" ht="15" x14ac:dyDescent="0.25">
      <c r="A34" s="78"/>
      <c r="B34" s="8" t="s">
        <v>1373</v>
      </c>
      <c r="C34" s="159">
        <v>3062025596</v>
      </c>
      <c r="D34" s="159">
        <v>4142518702</v>
      </c>
      <c r="E34" s="159">
        <v>1053651595</v>
      </c>
      <c r="F34" s="159">
        <v>933962756</v>
      </c>
      <c r="G34" s="159">
        <v>3375210405</v>
      </c>
      <c r="H34" s="159">
        <v>14290495776</v>
      </c>
      <c r="I34" s="159">
        <v>1969696600</v>
      </c>
      <c r="J34" s="159">
        <v>648705663</v>
      </c>
      <c r="K34" s="159">
        <v>3726928716</v>
      </c>
      <c r="L34" s="159">
        <v>3802488488</v>
      </c>
      <c r="M34" s="159">
        <v>3234392053</v>
      </c>
      <c r="N34" s="159">
        <v>4922002802</v>
      </c>
      <c r="O34" s="159">
        <v>2371955671</v>
      </c>
      <c r="P34" s="159">
        <v>1505756615</v>
      </c>
      <c r="Q34" s="159">
        <v>700233165</v>
      </c>
      <c r="R34" s="159">
        <v>1818889601</v>
      </c>
      <c r="S34" s="159">
        <v>424837349</v>
      </c>
      <c r="T34" s="159">
        <v>5158039150</v>
      </c>
      <c r="U34" s="159">
        <v>-277972205</v>
      </c>
      <c r="V34" s="159">
        <v>5628174187</v>
      </c>
      <c r="W34" s="159">
        <v>1568892110</v>
      </c>
      <c r="X34" s="159">
        <v>2059296979</v>
      </c>
      <c r="Y34" s="159">
        <v>1439764754</v>
      </c>
      <c r="Z34" s="159">
        <v>3769397954</v>
      </c>
      <c r="AA34" s="159">
        <v>466843382</v>
      </c>
      <c r="AB34" s="159">
        <v>18723634915</v>
      </c>
      <c r="AC34" s="159">
        <v>2922879629</v>
      </c>
      <c r="AD34" s="159">
        <v>14887821405</v>
      </c>
      <c r="AE34" s="159">
        <v>8327326203</v>
      </c>
      <c r="AF34" s="159">
        <v>1663390413</v>
      </c>
      <c r="AG34" s="159">
        <v>4395942771</v>
      </c>
      <c r="AH34" s="159">
        <v>5988176762</v>
      </c>
      <c r="AI34" s="159">
        <v>1518317995</v>
      </c>
      <c r="AJ34" s="159">
        <v>1033289522</v>
      </c>
      <c r="AK34" s="159">
        <v>475843842</v>
      </c>
      <c r="AL34" s="159">
        <v>2223196593</v>
      </c>
      <c r="AM34" s="166">
        <v>133956007914</v>
      </c>
    </row>
    <row r="35" spans="1:39" ht="15" x14ac:dyDescent="0.25">
      <c r="A35" s="106"/>
      <c r="B35" s="8" t="s">
        <v>1348</v>
      </c>
      <c r="C35" s="159">
        <v>1546481036</v>
      </c>
      <c r="D35" s="159">
        <v>-1008374824</v>
      </c>
      <c r="E35" s="159">
        <v>2076346940</v>
      </c>
      <c r="F35" s="159">
        <v>467445958</v>
      </c>
      <c r="G35" s="159">
        <v>380347156</v>
      </c>
      <c r="H35" s="159">
        <v>3123613648</v>
      </c>
      <c r="I35" s="159">
        <v>1191630675</v>
      </c>
      <c r="J35" s="159">
        <v>123878503</v>
      </c>
      <c r="K35" s="159">
        <v>341015144</v>
      </c>
      <c r="L35" s="159">
        <v>7777433491</v>
      </c>
      <c r="M35" s="159">
        <v>1821531792</v>
      </c>
      <c r="N35" s="159">
        <v>-6443074584</v>
      </c>
      <c r="O35" s="159">
        <v>1019900325</v>
      </c>
      <c r="P35" s="159">
        <v>321454794</v>
      </c>
      <c r="Q35" s="159">
        <v>1143424239</v>
      </c>
      <c r="R35" s="159">
        <v>753447489</v>
      </c>
      <c r="S35" s="159">
        <v>383081019</v>
      </c>
      <c r="T35" s="159">
        <v>-7533276918</v>
      </c>
      <c r="U35" s="159">
        <v>277972205</v>
      </c>
      <c r="V35" s="159">
        <v>477593888</v>
      </c>
      <c r="W35" s="159">
        <v>739681907</v>
      </c>
      <c r="X35" s="159">
        <v>-2264596991</v>
      </c>
      <c r="Y35" s="159">
        <v>60114717</v>
      </c>
      <c r="Z35" s="159">
        <v>-149315304</v>
      </c>
      <c r="AA35" s="159">
        <v>612984724</v>
      </c>
      <c r="AB35" s="159">
        <v>6031296765</v>
      </c>
      <c r="AC35" s="159">
        <v>3128732294</v>
      </c>
      <c r="AD35" s="159">
        <v>17852595377</v>
      </c>
      <c r="AE35" s="159">
        <v>2102847162</v>
      </c>
      <c r="AF35" s="159">
        <v>844459589</v>
      </c>
      <c r="AG35" s="159">
        <v>1634029528</v>
      </c>
      <c r="AH35" s="159">
        <v>1047328468</v>
      </c>
      <c r="AI35" s="159">
        <v>3613934006</v>
      </c>
      <c r="AJ35" s="159">
        <v>2485512939</v>
      </c>
      <c r="AK35" s="159">
        <v>129871868</v>
      </c>
      <c r="AL35" s="159">
        <v>22236297</v>
      </c>
      <c r="AM35" s="166">
        <v>46133585322</v>
      </c>
    </row>
    <row r="36" spans="1:39" ht="15" x14ac:dyDescent="0.25">
      <c r="A36" s="108" t="s">
        <v>31</v>
      </c>
      <c r="B36" s="54" t="s">
        <v>83</v>
      </c>
      <c r="C36" s="163">
        <v>9677458998</v>
      </c>
      <c r="D36" s="163">
        <v>5791914951</v>
      </c>
      <c r="E36" s="163">
        <v>4968520841</v>
      </c>
      <c r="F36" s="163">
        <v>2046354157</v>
      </c>
      <c r="G36" s="163">
        <v>8952738087</v>
      </c>
      <c r="H36" s="163">
        <v>40198784731</v>
      </c>
      <c r="I36" s="163">
        <v>6128759057</v>
      </c>
      <c r="J36" s="163">
        <v>1537825878</v>
      </c>
      <c r="K36" s="163">
        <v>9047516025</v>
      </c>
      <c r="L36" s="163">
        <v>22321004389</v>
      </c>
      <c r="M36" s="163">
        <v>13550379022</v>
      </c>
      <c r="N36" s="163">
        <v>12681048707</v>
      </c>
      <c r="O36" s="163">
        <v>8017498916</v>
      </c>
      <c r="P36" s="163">
        <v>4051908477</v>
      </c>
      <c r="Q36" s="163">
        <v>2678179582</v>
      </c>
      <c r="R36" s="163">
        <v>5446801163</v>
      </c>
      <c r="S36" s="163">
        <v>985997914</v>
      </c>
      <c r="T36" s="163">
        <v>19849222996</v>
      </c>
      <c r="U36" s="163">
        <v>0</v>
      </c>
      <c r="V36" s="163">
        <v>21952838797</v>
      </c>
      <c r="W36" s="163">
        <v>5220380241</v>
      </c>
      <c r="X36" s="163">
        <v>9299311617</v>
      </c>
      <c r="Y36" s="163">
        <v>2447668675</v>
      </c>
      <c r="Z36" s="163">
        <v>12829115090</v>
      </c>
      <c r="AA36" s="163">
        <v>1445166792</v>
      </c>
      <c r="AB36" s="163">
        <v>53672389917</v>
      </c>
      <c r="AC36" s="163">
        <v>11882400762</v>
      </c>
      <c r="AD36" s="163">
        <v>77088855217</v>
      </c>
      <c r="AE36" s="163">
        <v>20273173358</v>
      </c>
      <c r="AF36" s="163">
        <v>6649487319</v>
      </c>
      <c r="AG36" s="163">
        <v>10176817334</v>
      </c>
      <c r="AH36" s="163">
        <v>17074880460</v>
      </c>
      <c r="AI36" s="163">
        <v>8217734973</v>
      </c>
      <c r="AJ36" s="163">
        <v>4440783803</v>
      </c>
      <c r="AK36" s="163">
        <v>970445388</v>
      </c>
      <c r="AL36" s="163">
        <v>2338296148</v>
      </c>
      <c r="AM36" s="170">
        <v>443911659782</v>
      </c>
    </row>
    <row r="37" spans="1:39" ht="15" x14ac:dyDescent="0.25">
      <c r="A37" s="138" t="s">
        <v>1351</v>
      </c>
      <c r="B37" s="13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71"/>
    </row>
    <row r="38" spans="1:39" ht="15" x14ac:dyDescent="0.25">
      <c r="A38" s="106"/>
      <c r="B38" s="139" t="s">
        <v>1309</v>
      </c>
      <c r="C38" s="157">
        <v>7.3116358968426803E-2</v>
      </c>
      <c r="D38" s="157">
        <v>5.6866090194078886E-2</v>
      </c>
      <c r="E38" s="157">
        <v>0.13860986841737594</v>
      </c>
      <c r="F38" s="157">
        <v>6.5421959117900622E-2</v>
      </c>
      <c r="G38" s="157">
        <v>0.11204020482365308</v>
      </c>
      <c r="H38" s="157">
        <v>0.14437372410227153</v>
      </c>
      <c r="I38" s="157">
        <v>0.10262439364158545</v>
      </c>
      <c r="J38" s="157">
        <v>8.6060550087842913E-2</v>
      </c>
      <c r="K38" s="157">
        <v>6.6435616841032344E-2</v>
      </c>
      <c r="L38" s="157">
        <v>4.685487869512734E-2</v>
      </c>
      <c r="M38" s="157">
        <v>0.13453688993054647</v>
      </c>
      <c r="N38" s="157">
        <v>0.11331070743438001</v>
      </c>
      <c r="O38" s="157">
        <v>0.1417468419898443</v>
      </c>
      <c r="P38" s="157">
        <v>0.14023258971058936</v>
      </c>
      <c r="Q38" s="157">
        <v>0.11390467392488694</v>
      </c>
      <c r="R38" s="157">
        <v>0.13743823972962604</v>
      </c>
      <c r="S38" s="157">
        <v>0.10596451018455197</v>
      </c>
      <c r="T38" s="157">
        <v>0.11544654385019434</v>
      </c>
      <c r="U38" s="157"/>
      <c r="V38" s="157">
        <v>0.12153311677233285</v>
      </c>
      <c r="W38" s="157">
        <v>0.13096063321798171</v>
      </c>
      <c r="X38" s="157">
        <v>0.15603366095910021</v>
      </c>
      <c r="Y38" s="157">
        <v>9.1924650300147348E-2</v>
      </c>
      <c r="Z38" s="157">
        <v>0.26428206101625984</v>
      </c>
      <c r="AA38" s="157">
        <v>0.11465007078573945</v>
      </c>
      <c r="AB38" s="157">
        <v>0.26052827143758356</v>
      </c>
      <c r="AC38" s="157">
        <v>0.11579218867958933</v>
      </c>
      <c r="AD38" s="157">
        <v>9.8526775895422108E-2</v>
      </c>
      <c r="AE38" s="157">
        <v>8.9514163271527822E-2</v>
      </c>
      <c r="AF38" s="157">
        <v>0.1750187016184909</v>
      </c>
      <c r="AG38" s="157">
        <v>8.4226257666658436E-2</v>
      </c>
      <c r="AH38" s="157">
        <v>0.14190517846823039</v>
      </c>
      <c r="AI38" s="157">
        <v>0.12831306673486706</v>
      </c>
      <c r="AJ38" s="157">
        <v>7.4804108404373945E-2</v>
      </c>
      <c r="AK38" s="157">
        <v>7.0749795762850287E-2</v>
      </c>
      <c r="AL38" s="157">
        <v>0</v>
      </c>
      <c r="AM38" s="171">
        <v>0.13232571008350402</v>
      </c>
    </row>
    <row r="39" spans="1:39" s="153" customFormat="1" ht="15" x14ac:dyDescent="0.25">
      <c r="A39" s="106"/>
      <c r="B39" s="8" t="s">
        <v>1353</v>
      </c>
      <c r="C39" s="157">
        <v>0.45067323983509994</v>
      </c>
      <c r="D39" s="157">
        <v>0.40200996297398844</v>
      </c>
      <c r="E39" s="157">
        <v>0.23142426544970993</v>
      </c>
      <c r="F39" s="157">
        <v>0.24974608781758395</v>
      </c>
      <c r="G39" s="157">
        <v>0.46847275953377276</v>
      </c>
      <c r="H39" s="157">
        <v>0.42242637842493735</v>
      </c>
      <c r="I39" s="157">
        <v>0.38155711103197965</v>
      </c>
      <c r="J39" s="157">
        <v>0.41155216598585553</v>
      </c>
      <c r="K39" s="157">
        <v>0.48394441578234176</v>
      </c>
      <c r="L39" s="157">
        <v>0.43435475787899142</v>
      </c>
      <c r="M39" s="157">
        <v>0.49234263596379568</v>
      </c>
      <c r="N39" s="157">
        <v>1.0066377145885053</v>
      </c>
      <c r="O39" s="157">
        <v>0.43519653754325499</v>
      </c>
      <c r="P39" s="157">
        <v>0.40881660047426582</v>
      </c>
      <c r="Q39" s="157">
        <v>0.19769585637890955</v>
      </c>
      <c r="R39" s="157">
        <v>0.39029611057604896</v>
      </c>
      <c r="S39" s="157">
        <v>7.4643930737565437E-2</v>
      </c>
      <c r="T39" s="157">
        <v>1.0042174736520855</v>
      </c>
      <c r="U39" s="157"/>
      <c r="V39" s="157">
        <v>0.60033574349395791</v>
      </c>
      <c r="W39" s="157">
        <v>0.42681602089068976</v>
      </c>
      <c r="X39" s="157">
        <v>0.86604324327375637</v>
      </c>
      <c r="Y39" s="157">
        <v>0.29529655070656163</v>
      </c>
      <c r="Z39" s="157">
        <v>0.4535408266416916</v>
      </c>
      <c r="AA39" s="157">
        <v>0.13815028971410243</v>
      </c>
      <c r="AB39" s="157">
        <v>0.27824889652006662</v>
      </c>
      <c r="AC39" s="157">
        <v>0.37491578825104099</v>
      </c>
      <c r="AD39" s="157">
        <v>0.47676310628225577</v>
      </c>
      <c r="AE39" s="157">
        <v>0.39600430091680566</v>
      </c>
      <c r="AF39" s="157">
        <v>0.44783192104016706</v>
      </c>
      <c r="AG39" s="157">
        <v>0.32325330091259352</v>
      </c>
      <c r="AH39" s="157">
        <v>0.44605649151349902</v>
      </c>
      <c r="AI39" s="157">
        <v>0.24715328526329197</v>
      </c>
      <c r="AJ39" s="157">
        <v>0.13281269594830578</v>
      </c>
      <c r="AK39" s="157">
        <v>0.30508761096817122</v>
      </c>
      <c r="AL39" s="157">
        <v>3.9714070469400613E-2</v>
      </c>
      <c r="AM39" s="171">
        <v>0.46198638046973811</v>
      </c>
    </row>
    <row r="40" spans="1:39" s="153" customFormat="1" ht="15" x14ac:dyDescent="0.25">
      <c r="A40" s="106"/>
      <c r="B40" s="8" t="s">
        <v>1373</v>
      </c>
      <c r="C40" s="157">
        <v>0.31640801543388775</v>
      </c>
      <c r="D40" s="157">
        <v>0.71522436656028165</v>
      </c>
      <c r="E40" s="157">
        <v>0.21206544738734245</v>
      </c>
      <c r="F40" s="157">
        <v>0.45640328327585772</v>
      </c>
      <c r="G40" s="157">
        <v>0.37700314386511996</v>
      </c>
      <c r="H40" s="157">
        <v>0.35549571639113836</v>
      </c>
      <c r="I40" s="157">
        <v>0.32138587627299509</v>
      </c>
      <c r="J40" s="157">
        <v>0.42183297360275013</v>
      </c>
      <c r="K40" s="157">
        <v>0.41192839069881615</v>
      </c>
      <c r="L40" s="157">
        <v>0.17035472157668236</v>
      </c>
      <c r="M40" s="157">
        <v>0.23869384374774577</v>
      </c>
      <c r="N40" s="157">
        <v>0.38813846675654123</v>
      </c>
      <c r="O40" s="157">
        <v>0.29584733292154775</v>
      </c>
      <c r="P40" s="157">
        <v>0.37161664029362529</v>
      </c>
      <c r="Q40" s="157">
        <v>0.26145863022265398</v>
      </c>
      <c r="R40" s="157">
        <v>0.3339372131583721</v>
      </c>
      <c r="S40" s="157">
        <v>0.4308704338699037</v>
      </c>
      <c r="T40" s="157">
        <v>0.25986101073273465</v>
      </c>
      <c r="U40" s="157"/>
      <c r="V40" s="157">
        <v>0.25637568967932872</v>
      </c>
      <c r="W40" s="157">
        <v>0.30053215236663833</v>
      </c>
      <c r="X40" s="157">
        <v>0.22144617406254191</v>
      </c>
      <c r="Y40" s="157">
        <v>0.58821880947591898</v>
      </c>
      <c r="Z40" s="157">
        <v>0.29381589669720548</v>
      </c>
      <c r="AA40" s="157">
        <v>0.32303771757301769</v>
      </c>
      <c r="AB40" s="157">
        <v>0.34885040416412577</v>
      </c>
      <c r="AC40" s="157">
        <v>0.24598392930386503</v>
      </c>
      <c r="AD40" s="157">
        <v>0.19312547012264966</v>
      </c>
      <c r="AE40" s="157">
        <v>0.41075593129646637</v>
      </c>
      <c r="AF40" s="157">
        <v>0.25015318222310007</v>
      </c>
      <c r="AG40" s="157">
        <v>0.43195653677633356</v>
      </c>
      <c r="AH40" s="157">
        <v>0.35070094786479106</v>
      </c>
      <c r="AI40" s="157">
        <v>0.18476112943390732</v>
      </c>
      <c r="AJ40" s="157">
        <v>0.23268178948544052</v>
      </c>
      <c r="AK40" s="157">
        <v>0.49033551798383113</v>
      </c>
      <c r="AL40" s="157">
        <v>0.95077631415573793</v>
      </c>
      <c r="AM40" s="171">
        <v>0.30176276059021356</v>
      </c>
    </row>
    <row r="41" spans="1:39" s="153" customFormat="1" ht="15" x14ac:dyDescent="0.25">
      <c r="A41" s="106"/>
      <c r="B41" s="137" t="s">
        <v>1348</v>
      </c>
      <c r="C41" s="157">
        <v>0.15980238576258549</v>
      </c>
      <c r="D41" s="157">
        <v>-0.174100419728349</v>
      </c>
      <c r="E41" s="157">
        <v>0.41790041874557171</v>
      </c>
      <c r="F41" s="157">
        <v>0.2284286697886577</v>
      </c>
      <c r="G41" s="157">
        <v>4.2483891777454159E-2</v>
      </c>
      <c r="H41" s="157">
        <v>7.770418108165271E-2</v>
      </c>
      <c r="I41" s="157">
        <v>0.19443261905343981</v>
      </c>
      <c r="J41" s="157">
        <v>8.0554310323551467E-2</v>
      </c>
      <c r="K41" s="157">
        <v>3.769157667780975E-2</v>
      </c>
      <c r="L41" s="157">
        <v>0.34843564184919884</v>
      </c>
      <c r="M41" s="157">
        <v>0.13442663035791205</v>
      </c>
      <c r="N41" s="157">
        <v>-0.50808688877942654</v>
      </c>
      <c r="O41" s="157">
        <v>0.12720928754535299</v>
      </c>
      <c r="P41" s="157">
        <v>7.9334169521519532E-2</v>
      </c>
      <c r="Q41" s="157">
        <v>0.42694083947354955</v>
      </c>
      <c r="R41" s="157">
        <v>0.13832843653595292</v>
      </c>
      <c r="S41" s="157">
        <v>0.38852112520797888</v>
      </c>
      <c r="T41" s="157">
        <v>-0.37952502823501455</v>
      </c>
      <c r="U41" s="157"/>
      <c r="V41" s="157">
        <v>2.1755450054380499E-2</v>
      </c>
      <c r="W41" s="157">
        <v>0.14169119352469023</v>
      </c>
      <c r="X41" s="157">
        <v>-0.24352307829539852</v>
      </c>
      <c r="Y41" s="157">
        <v>2.4559989517372077E-2</v>
      </c>
      <c r="Z41" s="157">
        <v>-1.1638784355156953E-2</v>
      </c>
      <c r="AA41" s="157">
        <v>0.42416192192714042</v>
      </c>
      <c r="AB41" s="157">
        <v>0.112372427878224</v>
      </c>
      <c r="AC41" s="157">
        <v>0.26330809376550468</v>
      </c>
      <c r="AD41" s="157">
        <v>0.23158464769967244</v>
      </c>
      <c r="AE41" s="157">
        <v>0.10372560451520015</v>
      </c>
      <c r="AF41" s="157">
        <v>0.12699619511824201</v>
      </c>
      <c r="AG41" s="157">
        <v>0.16056390464441445</v>
      </c>
      <c r="AH41" s="157">
        <v>6.133738215347951E-2</v>
      </c>
      <c r="AI41" s="157">
        <v>0.43977251856793365</v>
      </c>
      <c r="AJ41" s="157">
        <v>0.5597014061618798</v>
      </c>
      <c r="AK41" s="157">
        <v>0.13382707528514731</v>
      </c>
      <c r="AL41" s="157">
        <v>9.5096153748614048E-3</v>
      </c>
      <c r="AM41" s="171">
        <v>0.1039251488565443</v>
      </c>
    </row>
    <row r="42" spans="1:39" s="153" customFormat="1" ht="15" x14ac:dyDescent="0.25">
      <c r="A42" s="108"/>
      <c r="B42" s="54" t="s">
        <v>83</v>
      </c>
      <c r="C42" s="155">
        <v>1</v>
      </c>
      <c r="D42" s="155">
        <v>1</v>
      </c>
      <c r="E42" s="155">
        <v>1</v>
      </c>
      <c r="F42" s="155">
        <v>1</v>
      </c>
      <c r="G42" s="155">
        <v>1</v>
      </c>
      <c r="H42" s="155">
        <v>1</v>
      </c>
      <c r="I42" s="155">
        <v>1</v>
      </c>
      <c r="J42" s="155">
        <v>1</v>
      </c>
      <c r="K42" s="155">
        <v>1</v>
      </c>
      <c r="L42" s="155">
        <v>1</v>
      </c>
      <c r="M42" s="155">
        <v>1</v>
      </c>
      <c r="N42" s="155">
        <v>1</v>
      </c>
      <c r="O42" s="155">
        <v>1</v>
      </c>
      <c r="P42" s="155">
        <v>1</v>
      </c>
      <c r="Q42" s="155">
        <v>1</v>
      </c>
      <c r="R42" s="155">
        <v>1</v>
      </c>
      <c r="S42" s="155">
        <v>1</v>
      </c>
      <c r="T42" s="155">
        <v>1</v>
      </c>
      <c r="U42" s="155"/>
      <c r="V42" s="155">
        <v>1</v>
      </c>
      <c r="W42" s="155">
        <v>1</v>
      </c>
      <c r="X42" s="155">
        <v>1</v>
      </c>
      <c r="Y42" s="155">
        <v>1</v>
      </c>
      <c r="Z42" s="155">
        <v>1</v>
      </c>
      <c r="AA42" s="155">
        <v>1</v>
      </c>
      <c r="AB42" s="155">
        <v>1</v>
      </c>
      <c r="AC42" s="155">
        <v>1</v>
      </c>
      <c r="AD42" s="155">
        <v>1</v>
      </c>
      <c r="AE42" s="155">
        <v>1</v>
      </c>
      <c r="AF42" s="155">
        <v>1</v>
      </c>
      <c r="AG42" s="155">
        <v>1</v>
      </c>
      <c r="AH42" s="155">
        <v>1</v>
      </c>
      <c r="AI42" s="155">
        <v>1</v>
      </c>
      <c r="AJ42" s="155">
        <v>1</v>
      </c>
      <c r="AK42" s="155">
        <v>1</v>
      </c>
      <c r="AL42" s="155">
        <v>1</v>
      </c>
      <c r="AM42" s="172">
        <v>1</v>
      </c>
    </row>
    <row r="43" spans="1:39" s="153" customFormat="1" ht="15" x14ac:dyDescent="0.25">
      <c r="A43" s="138" t="s">
        <v>1372</v>
      </c>
      <c r="B43" s="8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66"/>
    </row>
    <row r="44" spans="1:39" s="153" customFormat="1" ht="15" x14ac:dyDescent="0.25">
      <c r="A44" s="78" t="s">
        <v>827</v>
      </c>
      <c r="B44" s="56" t="s">
        <v>1309</v>
      </c>
      <c r="C44" s="159">
        <v>707580566</v>
      </c>
      <c r="D44" s="159">
        <v>329363558</v>
      </c>
      <c r="E44" s="159">
        <v>688686020</v>
      </c>
      <c r="F44" s="159">
        <v>133876498</v>
      </c>
      <c r="G44" s="159">
        <v>1003066609</v>
      </c>
      <c r="H44" s="159">
        <v>5803648256</v>
      </c>
      <c r="I44" s="159">
        <v>628960182</v>
      </c>
      <c r="J44" s="159">
        <v>132346141</v>
      </c>
      <c r="K44" s="159">
        <v>601077308</v>
      </c>
      <c r="L44" s="159">
        <v>1045847953</v>
      </c>
      <c r="M44" s="159">
        <v>1823025851</v>
      </c>
      <c r="N44" s="159">
        <v>1436898600</v>
      </c>
      <c r="O44" s="159">
        <v>1136455152</v>
      </c>
      <c r="P44" s="159">
        <v>568209619</v>
      </c>
      <c r="Q44" s="159">
        <v>305057172</v>
      </c>
      <c r="R44" s="159">
        <v>748598764</v>
      </c>
      <c r="S44" s="159">
        <v>104480786</v>
      </c>
      <c r="T44" s="159">
        <v>2291524193</v>
      </c>
      <c r="U44" s="159">
        <v>0</v>
      </c>
      <c r="V44" s="159">
        <v>2667996921</v>
      </c>
      <c r="W44" s="159">
        <v>683664302</v>
      </c>
      <c r="X44" s="159">
        <v>1451005636</v>
      </c>
      <c r="Y44" s="159">
        <v>225001087</v>
      </c>
      <c r="Z44" s="159">
        <v>3390504977</v>
      </c>
      <c r="AA44" s="159">
        <v>165688475</v>
      </c>
      <c r="AB44" s="159">
        <v>13983174969</v>
      </c>
      <c r="AC44" s="159">
        <v>1375889191</v>
      </c>
      <c r="AD44" s="159">
        <v>7595316362</v>
      </c>
      <c r="AE44" s="159">
        <v>1814736150</v>
      </c>
      <c r="AF44" s="159">
        <v>1163784637</v>
      </c>
      <c r="AG44" s="159">
        <v>857155239</v>
      </c>
      <c r="AH44" s="159">
        <v>2423013959</v>
      </c>
      <c r="AI44" s="159">
        <v>1054442776</v>
      </c>
      <c r="AJ44" s="159">
        <v>332188873</v>
      </c>
      <c r="AK44" s="159">
        <v>68658813</v>
      </c>
      <c r="AL44" s="159">
        <v>0</v>
      </c>
      <c r="AM44" s="166">
        <v>58740925595</v>
      </c>
    </row>
    <row r="45" spans="1:39" s="8" customFormat="1" ht="15" x14ac:dyDescent="0.25">
      <c r="A45" s="106"/>
      <c r="B45" s="8" t="s">
        <v>1386</v>
      </c>
      <c r="C45" s="159">
        <v>3704518278</v>
      </c>
      <c r="D45" s="159">
        <v>2328407515</v>
      </c>
      <c r="E45" s="159">
        <v>1109370033</v>
      </c>
      <c r="F45" s="159">
        <v>510268907</v>
      </c>
      <c r="G45" s="159">
        <v>4005762905</v>
      </c>
      <c r="H45" s="159">
        <v>14957482832</v>
      </c>
      <c r="I45" s="159">
        <v>1464856586</v>
      </c>
      <c r="J45" s="159">
        <v>633033956</v>
      </c>
      <c r="K45" s="159">
        <v>2331288315</v>
      </c>
      <c r="L45" s="159">
        <v>4481155451</v>
      </c>
      <c r="M45" s="159">
        <v>1444202540</v>
      </c>
      <c r="N45" s="159">
        <v>5248495446</v>
      </c>
      <c r="O45" s="159">
        <v>2152151835</v>
      </c>
      <c r="P45" s="159">
        <v>1923746556</v>
      </c>
      <c r="Q45" s="159">
        <v>819940140</v>
      </c>
      <c r="R45" s="159">
        <v>1805843650</v>
      </c>
      <c r="S45" s="159">
        <v>76762189</v>
      </c>
      <c r="T45" s="159">
        <v>7238382598</v>
      </c>
      <c r="U45" s="159">
        <v>0</v>
      </c>
      <c r="V45" s="159">
        <v>8681279143</v>
      </c>
      <c r="W45" s="159">
        <v>2335420642</v>
      </c>
      <c r="X45" s="159">
        <v>5695944010</v>
      </c>
      <c r="Y45" s="159">
        <v>723069845</v>
      </c>
      <c r="Z45" s="159">
        <v>6142115797</v>
      </c>
      <c r="AA45" s="159">
        <v>191902103</v>
      </c>
      <c r="AB45" s="159">
        <v>15022541072</v>
      </c>
      <c r="AC45" s="159">
        <v>4283029159</v>
      </c>
      <c r="AD45" s="159">
        <v>33289002725</v>
      </c>
      <c r="AE45" s="159">
        <v>7803192957</v>
      </c>
      <c r="AF45" s="159">
        <v>1538593530</v>
      </c>
      <c r="AG45" s="159">
        <v>2852630871</v>
      </c>
      <c r="AH45" s="159">
        <v>6774742543</v>
      </c>
      <c r="AI45" s="159">
        <v>2034494710</v>
      </c>
      <c r="AJ45" s="159">
        <v>387014100</v>
      </c>
      <c r="AK45" s="159">
        <v>296070865</v>
      </c>
      <c r="AL45" s="159">
        <v>80493666</v>
      </c>
      <c r="AM45" s="166">
        <v>154367207470</v>
      </c>
    </row>
    <row r="46" spans="1:39" s="8" customFormat="1" ht="15" x14ac:dyDescent="0.25">
      <c r="A46" s="78"/>
      <c r="B46" s="8" t="s">
        <v>1373</v>
      </c>
      <c r="C46" s="159">
        <v>2567966458</v>
      </c>
      <c r="D46" s="159">
        <v>4517339501</v>
      </c>
      <c r="E46" s="159">
        <v>1451586441</v>
      </c>
      <c r="F46" s="159">
        <v>887273403</v>
      </c>
      <c r="G46" s="159">
        <v>3632612693</v>
      </c>
      <c r="H46" s="159">
        <v>12760284877</v>
      </c>
      <c r="I46" s="159">
        <v>1573460840</v>
      </c>
      <c r="J46" s="159">
        <v>675984294</v>
      </c>
      <c r="K46" s="159">
        <v>3576230039</v>
      </c>
      <c r="L46" s="159">
        <v>1763238531</v>
      </c>
      <c r="M46" s="159">
        <v>983666167</v>
      </c>
      <c r="N46" s="159">
        <v>4571008034</v>
      </c>
      <c r="O46" s="159">
        <v>1639674179</v>
      </c>
      <c r="P46" s="159">
        <v>1712122239</v>
      </c>
      <c r="Q46" s="159">
        <v>875285992</v>
      </c>
      <c r="R46" s="159">
        <v>1900615999</v>
      </c>
      <c r="S46" s="159">
        <v>470768875</v>
      </c>
      <c r="T46" s="159">
        <v>3666042055</v>
      </c>
      <c r="U46" s="159">
        <v>-277972205</v>
      </c>
      <c r="V46" s="159">
        <v>4745800811</v>
      </c>
      <c r="W46" s="159">
        <v>1757510113</v>
      </c>
      <c r="X46" s="159">
        <v>3391253754</v>
      </c>
      <c r="Y46" s="159">
        <v>1867063029</v>
      </c>
      <c r="Z46" s="159">
        <v>4061224992</v>
      </c>
      <c r="AA46" s="159">
        <v>424628842</v>
      </c>
      <c r="AB46" s="159">
        <v>13979175664</v>
      </c>
      <c r="AC46" s="159">
        <v>2453821240</v>
      </c>
      <c r="AD46" s="159">
        <v>12156117576</v>
      </c>
      <c r="AE46" s="159">
        <v>8391818735</v>
      </c>
      <c r="AF46" s="159">
        <v>1003883553</v>
      </c>
      <c r="AG46" s="159">
        <v>4690316960</v>
      </c>
      <c r="AH46" s="159">
        <v>5644673793</v>
      </c>
      <c r="AI46" s="159">
        <v>1393834070</v>
      </c>
      <c r="AJ46" s="159">
        <v>675213865</v>
      </c>
      <c r="AK46" s="159">
        <v>548426265</v>
      </c>
      <c r="AL46" s="159">
        <v>2223196593</v>
      </c>
      <c r="AM46" s="166">
        <v>118355148267</v>
      </c>
    </row>
    <row r="47" spans="1:39" s="8" customFormat="1" ht="15" x14ac:dyDescent="0.25">
      <c r="A47" s="106"/>
      <c r="B47" s="8" t="s">
        <v>1348</v>
      </c>
      <c r="C47" s="159">
        <v>515846204</v>
      </c>
      <c r="D47" s="159">
        <v>-1845248077</v>
      </c>
      <c r="E47" s="159">
        <v>1289198680</v>
      </c>
      <c r="F47" s="159">
        <v>141708859</v>
      </c>
      <c r="G47" s="159">
        <v>-255316671</v>
      </c>
      <c r="H47" s="159">
        <v>-1899590746</v>
      </c>
      <c r="I47" s="159">
        <v>505620843</v>
      </c>
      <c r="J47" s="159">
        <v>85703854</v>
      </c>
      <c r="K47" s="159">
        <v>-1382320887</v>
      </c>
      <c r="L47" s="159">
        <v>4180941956</v>
      </c>
      <c r="M47" s="159">
        <v>-413308426</v>
      </c>
      <c r="N47" s="159">
        <v>-4096030494</v>
      </c>
      <c r="O47" s="159">
        <v>-451885928</v>
      </c>
      <c r="P47" s="159">
        <v>-258504750</v>
      </c>
      <c r="Q47" s="159">
        <v>643839759</v>
      </c>
      <c r="R47" s="159">
        <v>202735212</v>
      </c>
      <c r="S47" s="159">
        <v>325416519</v>
      </c>
      <c r="T47" s="159">
        <v>-46626098</v>
      </c>
      <c r="U47" s="159">
        <v>277972205</v>
      </c>
      <c r="V47" s="159">
        <v>-324216110</v>
      </c>
      <c r="W47" s="159">
        <v>129533610</v>
      </c>
      <c r="X47" s="159">
        <v>-1860229720</v>
      </c>
      <c r="Y47" s="159">
        <v>-544044870</v>
      </c>
      <c r="Z47" s="159">
        <v>-373650142</v>
      </c>
      <c r="AA47" s="159">
        <v>367053181</v>
      </c>
      <c r="AB47" s="159">
        <v>2963445507</v>
      </c>
      <c r="AC47" s="159">
        <v>881385182</v>
      </c>
      <c r="AD47" s="159">
        <v>5463175415</v>
      </c>
      <c r="AE47" s="159">
        <v>-1477521439</v>
      </c>
      <c r="AF47" s="159">
        <v>173372852</v>
      </c>
      <c r="AG47" s="159">
        <v>811565968</v>
      </c>
      <c r="AH47" s="159">
        <v>-1980703347</v>
      </c>
      <c r="AI47" s="159">
        <v>930306461</v>
      </c>
      <c r="AJ47" s="159">
        <v>1037950783</v>
      </c>
      <c r="AK47" s="159">
        <v>-94333621</v>
      </c>
      <c r="AL47" s="159">
        <v>-29825846</v>
      </c>
      <c r="AM47" s="166">
        <v>3593415878</v>
      </c>
    </row>
    <row r="48" spans="1:39" s="8" customFormat="1" ht="15" x14ac:dyDescent="0.25">
      <c r="A48" s="108"/>
      <c r="B48" s="54" t="s">
        <v>1350</v>
      </c>
      <c r="C48" s="163">
        <v>7495911506</v>
      </c>
      <c r="D48" s="163">
        <v>5329862497</v>
      </c>
      <c r="E48" s="163">
        <v>4538841174</v>
      </c>
      <c r="F48" s="163">
        <v>1673127667</v>
      </c>
      <c r="G48" s="163">
        <v>8386125536</v>
      </c>
      <c r="H48" s="163">
        <v>31621825219</v>
      </c>
      <c r="I48" s="163">
        <v>4172898451</v>
      </c>
      <c r="J48" s="163">
        <v>1527068245</v>
      </c>
      <c r="K48" s="163">
        <v>5126274775</v>
      </c>
      <c r="L48" s="163">
        <v>11471183891</v>
      </c>
      <c r="M48" s="163">
        <v>3837586132</v>
      </c>
      <c r="N48" s="163">
        <v>7160371586</v>
      </c>
      <c r="O48" s="163">
        <v>4476395238</v>
      </c>
      <c r="P48" s="163">
        <v>3945573664</v>
      </c>
      <c r="Q48" s="163">
        <v>2644123063</v>
      </c>
      <c r="R48" s="163">
        <v>4657793625</v>
      </c>
      <c r="S48" s="163">
        <v>977428369</v>
      </c>
      <c r="T48" s="163">
        <v>13149322748</v>
      </c>
      <c r="U48" s="163">
        <v>0</v>
      </c>
      <c r="V48" s="163">
        <v>15770860765</v>
      </c>
      <c r="W48" s="163">
        <v>4906128667</v>
      </c>
      <c r="X48" s="163">
        <v>8677973680</v>
      </c>
      <c r="Y48" s="163">
        <v>2271089091</v>
      </c>
      <c r="Z48" s="163">
        <v>13220195624</v>
      </c>
      <c r="AA48" s="163">
        <v>1149272601</v>
      </c>
      <c r="AB48" s="163">
        <v>45948337212</v>
      </c>
      <c r="AC48" s="163">
        <v>8994124772</v>
      </c>
      <c r="AD48" s="163">
        <v>58503612078</v>
      </c>
      <c r="AE48" s="163">
        <v>16532226403</v>
      </c>
      <c r="AF48" s="163">
        <v>3879634572</v>
      </c>
      <c r="AG48" s="163">
        <v>9211669038</v>
      </c>
      <c r="AH48" s="163">
        <v>12861726948</v>
      </c>
      <c r="AI48" s="163">
        <v>5413078017</v>
      </c>
      <c r="AJ48" s="163">
        <v>2432367621</v>
      </c>
      <c r="AK48" s="163">
        <v>818822322</v>
      </c>
      <c r="AL48" s="163">
        <v>2273864413</v>
      </c>
      <c r="AM48" s="170">
        <v>335056697210</v>
      </c>
    </row>
    <row r="49" spans="1:39" s="8" customFormat="1" ht="15" x14ac:dyDescent="0.25">
      <c r="A49" s="138" t="s">
        <v>1371</v>
      </c>
      <c r="B49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71"/>
    </row>
    <row r="50" spans="1:39" s="8" customFormat="1" ht="15" x14ac:dyDescent="0.25">
      <c r="A50" s="106"/>
      <c r="B50" s="56" t="s">
        <v>1309</v>
      </c>
      <c r="C50" s="157">
        <v>0.34258228047976635</v>
      </c>
      <c r="D50" s="157">
        <v>0.84755272833823725</v>
      </c>
      <c r="E50" s="157">
        <v>0.31981432822879385</v>
      </c>
      <c r="F50" s="157">
        <v>0.53030824873688498</v>
      </c>
      <c r="G50" s="157">
        <v>0.43316936735634387</v>
      </c>
      <c r="H50" s="157">
        <v>0.40352777831853209</v>
      </c>
      <c r="I50" s="157">
        <v>0.3770666500697934</v>
      </c>
      <c r="J50" s="157">
        <v>0.44266803151289419</v>
      </c>
      <c r="K50" s="157">
        <v>0.69762745774781454</v>
      </c>
      <c r="L50" s="157">
        <v>0.15371024889448354</v>
      </c>
      <c r="M50" s="157">
        <v>0.25632419264746292</v>
      </c>
      <c r="N50" s="157">
        <v>0.63837581319623993</v>
      </c>
      <c r="O50" s="157">
        <v>0.36629343295713696</v>
      </c>
      <c r="P50" s="157">
        <v>0.43393493185076165</v>
      </c>
      <c r="Q50" s="157">
        <v>0.33103073160555085</v>
      </c>
      <c r="R50" s="157">
        <v>0.40805071070532883</v>
      </c>
      <c r="S50" s="157">
        <v>0.48164028171357487</v>
      </c>
      <c r="T50" s="157">
        <v>0.27880082687586338</v>
      </c>
      <c r="U50" s="157"/>
      <c r="V50" s="157">
        <v>0.3009221171701848</v>
      </c>
      <c r="W50" s="157">
        <v>0.35822748082852102</v>
      </c>
      <c r="X50" s="157">
        <v>0.39078866554017944</v>
      </c>
      <c r="Y50" s="157">
        <v>0.82210030262524825</v>
      </c>
      <c r="Z50" s="157">
        <v>0.30719855496141335</v>
      </c>
      <c r="AA50" s="157">
        <v>0.3694761726943841</v>
      </c>
      <c r="AB50" s="157">
        <v>0.30423681273822373</v>
      </c>
      <c r="AC50" s="157">
        <v>0.27282490539147258</v>
      </c>
      <c r="AD50" s="157">
        <v>0.2077840520307164</v>
      </c>
      <c r="AE50" s="157">
        <v>0.50760366634449117</v>
      </c>
      <c r="AF50" s="157">
        <v>0.25875724488208318</v>
      </c>
      <c r="AG50" s="157">
        <v>0.50917124146031434</v>
      </c>
      <c r="AH50" s="157">
        <v>0.43887370769270978</v>
      </c>
      <c r="AI50" s="157">
        <v>0.2574938077047117</v>
      </c>
      <c r="AJ50" s="157">
        <v>0.27759531872176652</v>
      </c>
      <c r="AK50" s="157">
        <v>0.66977444344757375</v>
      </c>
      <c r="AL50" s="157">
        <v>0.97771730816036129</v>
      </c>
      <c r="AM50" s="171">
        <v>0.17531637506169162</v>
      </c>
    </row>
    <row r="51" spans="1:39" s="8" customFormat="1" ht="15" x14ac:dyDescent="0.25">
      <c r="A51" s="106"/>
      <c r="B51" s="8" t="s">
        <v>1386</v>
      </c>
      <c r="C51" s="157">
        <v>0.49420517772051725</v>
      </c>
      <c r="D51" s="157">
        <v>0.43686071006720756</v>
      </c>
      <c r="E51" s="157">
        <v>0.24441701977915475</v>
      </c>
      <c r="F51" s="157">
        <v>0.30497906230606847</v>
      </c>
      <c r="G51" s="157">
        <v>0.47766550689040388</v>
      </c>
      <c r="H51" s="157">
        <v>0.47301136883815248</v>
      </c>
      <c r="I51" s="157">
        <v>0.35104055447334442</v>
      </c>
      <c r="J51" s="157">
        <v>0.41454202068094215</v>
      </c>
      <c r="K51" s="157">
        <v>0.45477240634257654</v>
      </c>
      <c r="L51" s="157">
        <v>0.39064454842501489</v>
      </c>
      <c r="M51" s="157">
        <v>0.37633097742286714</v>
      </c>
      <c r="N51" s="157">
        <v>0.73299204977879762</v>
      </c>
      <c r="O51" s="157">
        <v>0.48077788501123414</v>
      </c>
      <c r="P51" s="157">
        <v>0.48757081221231507</v>
      </c>
      <c r="Q51" s="157">
        <v>0.3100990840682365</v>
      </c>
      <c r="R51" s="157">
        <v>0.38770366301920473</v>
      </c>
      <c r="S51" s="157">
        <v>7.8534848623776743E-2</v>
      </c>
      <c r="T51" s="157">
        <v>0.55047569648413652</v>
      </c>
      <c r="U51" s="157"/>
      <c r="V51" s="157">
        <v>0.55046324182039663</v>
      </c>
      <c r="W51" s="157">
        <v>0.47602107496868057</v>
      </c>
      <c r="X51" s="157">
        <v>0.65636797483349818</v>
      </c>
      <c r="Y51" s="157">
        <v>0.318380220250021</v>
      </c>
      <c r="Z51" s="157">
        <v>0.46460097654300792</v>
      </c>
      <c r="AA51" s="157">
        <v>0.1669770103568318</v>
      </c>
      <c r="AB51" s="157">
        <v>0.3269441721620488</v>
      </c>
      <c r="AC51" s="157">
        <v>0.47620299557480944</v>
      </c>
      <c r="AD51" s="157">
        <v>0.5690076482904578</v>
      </c>
      <c r="AE51" s="157">
        <v>0.47199891695071411</v>
      </c>
      <c r="AF51" s="157">
        <v>0.39658207530789064</v>
      </c>
      <c r="AG51" s="157">
        <v>0.30967578831070897</v>
      </c>
      <c r="AH51" s="157">
        <v>0.52673661712694597</v>
      </c>
      <c r="AI51" s="157">
        <v>0.37584803019845336</v>
      </c>
      <c r="AJ51" s="157">
        <v>0.1591100361058457</v>
      </c>
      <c r="AK51" s="157">
        <v>0.36158133094959766</v>
      </c>
      <c r="AL51" s="157">
        <v>3.539950119268611E-2</v>
      </c>
      <c r="AM51" s="171">
        <v>0.46071965955436156</v>
      </c>
    </row>
    <row r="52" spans="1:39" s="8" customFormat="1" ht="15" x14ac:dyDescent="0.25">
      <c r="A52" s="106"/>
      <c r="B52" s="8" t="s">
        <v>1373</v>
      </c>
      <c r="C52" s="157">
        <v>0.34258228047976635</v>
      </c>
      <c r="D52" s="157">
        <v>0.84755272833823725</v>
      </c>
      <c r="E52" s="157">
        <v>0.31981432822879385</v>
      </c>
      <c r="F52" s="157">
        <v>0.53030824873688498</v>
      </c>
      <c r="G52" s="157">
        <v>0.43316936735634387</v>
      </c>
      <c r="H52" s="157">
        <v>0.40352777831853209</v>
      </c>
      <c r="I52" s="157">
        <v>0.3770666500697934</v>
      </c>
      <c r="J52" s="157">
        <v>0.44266803151289419</v>
      </c>
      <c r="K52" s="157">
        <v>0.69762745774781454</v>
      </c>
      <c r="L52" s="157">
        <v>0.15371024889448354</v>
      </c>
      <c r="M52" s="157">
        <v>0.25632419264746292</v>
      </c>
      <c r="N52" s="157">
        <v>0.63837581319623993</v>
      </c>
      <c r="O52" s="157">
        <v>0.36629343295713696</v>
      </c>
      <c r="P52" s="157">
        <v>0.43393493185076165</v>
      </c>
      <c r="Q52" s="157">
        <v>0.33103073160555085</v>
      </c>
      <c r="R52" s="157">
        <v>0.40805071070532883</v>
      </c>
      <c r="S52" s="157">
        <v>0.48164028171357487</v>
      </c>
      <c r="T52" s="157">
        <v>0.27880082687586338</v>
      </c>
      <c r="U52" s="157"/>
      <c r="V52" s="157">
        <v>0.3009221171701848</v>
      </c>
      <c r="W52" s="157">
        <v>0.35822748082852102</v>
      </c>
      <c r="X52" s="157">
        <v>0.39078866554017944</v>
      </c>
      <c r="Y52" s="157">
        <v>0.82210030262524825</v>
      </c>
      <c r="Z52" s="157">
        <v>0.30719855496141335</v>
      </c>
      <c r="AA52" s="157">
        <v>0.3694761726943841</v>
      </c>
      <c r="AB52" s="157">
        <v>0.30423681273822373</v>
      </c>
      <c r="AC52" s="157">
        <v>0.27282490539147258</v>
      </c>
      <c r="AD52" s="157">
        <v>0.2077840520307164</v>
      </c>
      <c r="AE52" s="157">
        <v>0.50760366634449117</v>
      </c>
      <c r="AF52" s="157">
        <v>0.25875724488208318</v>
      </c>
      <c r="AG52" s="157">
        <v>0.50917124146031434</v>
      </c>
      <c r="AH52" s="157">
        <v>0.43887370769270978</v>
      </c>
      <c r="AI52" s="157">
        <v>0.2574938077047117</v>
      </c>
      <c r="AJ52" s="157">
        <v>0.27759531872176652</v>
      </c>
      <c r="AK52" s="157">
        <v>0.66977444344757375</v>
      </c>
      <c r="AL52" s="157">
        <v>0.97771730816036129</v>
      </c>
      <c r="AM52" s="171">
        <v>0.35323916594575566</v>
      </c>
    </row>
    <row r="53" spans="1:39" s="8" customFormat="1" ht="15" x14ac:dyDescent="0.25">
      <c r="A53" s="106"/>
      <c r="B53" s="8" t="s">
        <v>1348</v>
      </c>
      <c r="C53" s="157">
        <v>6.8817008256714066E-2</v>
      </c>
      <c r="D53" s="157">
        <v>-0.34620932116703346</v>
      </c>
      <c r="E53" s="157">
        <v>0.28403696683306767</v>
      </c>
      <c r="F53" s="157">
        <v>8.4696979073982409E-2</v>
      </c>
      <c r="G53" s="157">
        <v>-3.0445128671634521E-2</v>
      </c>
      <c r="H53" s="157">
        <v>-6.0072141087498941E-2</v>
      </c>
      <c r="I53" s="157">
        <v>0.12116778036590663</v>
      </c>
      <c r="J53" s="157">
        <v>5.6123132859723632E-2</v>
      </c>
      <c r="K53" s="157">
        <v>-0.26965407584887019</v>
      </c>
      <c r="L53" s="157">
        <v>0.36447344892450562</v>
      </c>
      <c r="M53" s="157">
        <v>-0.10770010412368251</v>
      </c>
      <c r="N53" s="157">
        <v>-0.57204161052320002</v>
      </c>
      <c r="O53" s="157">
        <v>-0.1009486213737233</v>
      </c>
      <c r="P53" s="157">
        <v>-6.5517659031089887E-2</v>
      </c>
      <c r="Q53" s="157">
        <v>0.24349840898460481</v>
      </c>
      <c r="R53" s="157">
        <v>4.3526018609293796E-2</v>
      </c>
      <c r="S53" s="157">
        <v>0.33293132194733749</v>
      </c>
      <c r="T53" s="157">
        <v>-3.5458934953202658E-3</v>
      </c>
      <c r="U53" s="157"/>
      <c r="V53" s="157">
        <v>-2.0557921018460022E-2</v>
      </c>
      <c r="W53" s="157">
        <v>2.6402407843740313E-2</v>
      </c>
      <c r="X53" s="157">
        <v>-0.21436222194211588</v>
      </c>
      <c r="Y53" s="157">
        <v>-0.23955241216910939</v>
      </c>
      <c r="Z53" s="157">
        <v>-2.8263586457198404E-2</v>
      </c>
      <c r="AA53" s="157">
        <v>0.31937869281893722</v>
      </c>
      <c r="AB53" s="157">
        <v>6.4495163194416061E-2</v>
      </c>
      <c r="AC53" s="157">
        <v>9.7995658759802665E-2</v>
      </c>
      <c r="AD53" s="157">
        <v>9.3381848076597662E-2</v>
      </c>
      <c r="AE53" s="157">
        <v>-8.9372199665247953E-2</v>
      </c>
      <c r="AF53" s="157">
        <v>4.4687933562419034E-2</v>
      </c>
      <c r="AG53" s="157">
        <v>8.8101945983092317E-2</v>
      </c>
      <c r="AH53" s="157">
        <v>-0.15399979761722429</v>
      </c>
      <c r="AI53" s="157">
        <v>0.17186274760465917</v>
      </c>
      <c r="AJ53" s="157">
        <v>0.42672446962325356</v>
      </c>
      <c r="AK53" s="157">
        <v>-0.11520645989423821</v>
      </c>
      <c r="AL53" s="157">
        <v>-1.3116809353047385E-2</v>
      </c>
      <c r="AM53" s="171">
        <v>1.072479943819118E-2</v>
      </c>
    </row>
    <row r="54" spans="1:39" s="8" customFormat="1" ht="15" x14ac:dyDescent="0.25">
      <c r="A54" s="108"/>
      <c r="B54" s="54" t="s">
        <v>1350</v>
      </c>
      <c r="C54" s="155">
        <v>1</v>
      </c>
      <c r="D54" s="155">
        <v>1</v>
      </c>
      <c r="E54" s="155">
        <v>1</v>
      </c>
      <c r="F54" s="155">
        <v>1</v>
      </c>
      <c r="G54" s="155">
        <v>1</v>
      </c>
      <c r="H54" s="155">
        <v>1</v>
      </c>
      <c r="I54" s="155">
        <v>1</v>
      </c>
      <c r="J54" s="155">
        <v>1</v>
      </c>
      <c r="K54" s="158">
        <v>1</v>
      </c>
      <c r="L54" s="158">
        <v>1</v>
      </c>
      <c r="M54" s="158">
        <v>1</v>
      </c>
      <c r="N54" s="158">
        <v>1</v>
      </c>
      <c r="O54" s="158">
        <v>1</v>
      </c>
      <c r="P54" s="158">
        <v>1</v>
      </c>
      <c r="Q54" s="158">
        <v>1</v>
      </c>
      <c r="R54" s="158">
        <v>1</v>
      </c>
      <c r="S54" s="158">
        <v>1</v>
      </c>
      <c r="T54" s="158">
        <v>1</v>
      </c>
      <c r="U54" s="158"/>
      <c r="V54" s="158">
        <v>1</v>
      </c>
      <c r="W54" s="158">
        <v>1</v>
      </c>
      <c r="X54" s="158">
        <v>1</v>
      </c>
      <c r="Y54" s="158">
        <v>1</v>
      </c>
      <c r="Z54" s="158">
        <v>1</v>
      </c>
      <c r="AA54" s="158">
        <v>1</v>
      </c>
      <c r="AB54" s="158">
        <v>1</v>
      </c>
      <c r="AC54" s="158">
        <v>1</v>
      </c>
      <c r="AD54" s="158">
        <v>1</v>
      </c>
      <c r="AE54" s="158">
        <v>1</v>
      </c>
      <c r="AF54" s="158">
        <v>1</v>
      </c>
      <c r="AG54" s="158">
        <v>1</v>
      </c>
      <c r="AH54" s="158">
        <v>1</v>
      </c>
      <c r="AI54" s="158">
        <v>1</v>
      </c>
      <c r="AJ54" s="158">
        <v>1</v>
      </c>
      <c r="AK54" s="158">
        <v>1</v>
      </c>
      <c r="AL54" s="158">
        <v>1</v>
      </c>
      <c r="AM54" s="173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74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74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74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74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74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74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74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74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74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74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74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74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74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74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74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75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75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75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75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75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75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75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75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75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75"/>
    </row>
    <row r="80" spans="1:39" x14ac:dyDescent="0.25">
      <c r="AL80" s="1"/>
      <c r="AM80" s="175"/>
    </row>
    <row r="81" spans="38:39" x14ac:dyDescent="0.25">
      <c r="AL81" s="1"/>
      <c r="AM81" s="175"/>
    </row>
    <row r="82" spans="38:39" x14ac:dyDescent="0.25">
      <c r="AL82" s="1"/>
      <c r="AM82" s="175"/>
    </row>
    <row r="83" spans="38:39" x14ac:dyDescent="0.25">
      <c r="AL83" s="1"/>
      <c r="AM83" s="175"/>
    </row>
    <row r="84" spans="38:39" x14ac:dyDescent="0.25">
      <c r="AL84" s="1"/>
      <c r="AM84" s="175"/>
    </row>
    <row r="85" spans="38:39" x14ac:dyDescent="0.25">
      <c r="AL85" s="1"/>
      <c r="AM85" s="175"/>
    </row>
    <row r="86" spans="38:39" x14ac:dyDescent="0.25">
      <c r="AL86" s="1"/>
      <c r="AM86" s="175"/>
    </row>
    <row r="87" spans="38:39" x14ac:dyDescent="0.25">
      <c r="AL87" s="1"/>
      <c r="AM87" s="175"/>
    </row>
    <row r="88" spans="38:39" x14ac:dyDescent="0.25">
      <c r="AL88" s="1"/>
      <c r="AM88" s="175"/>
    </row>
    <row r="89" spans="38:39" x14ac:dyDescent="0.25">
      <c r="AL89" s="1"/>
      <c r="AM89" s="175"/>
    </row>
    <row r="90" spans="38:39" x14ac:dyDescent="0.25">
      <c r="AL90" s="1"/>
      <c r="AM90" s="175"/>
    </row>
    <row r="91" spans="38:39" x14ac:dyDescent="0.25">
      <c r="AL91" s="1"/>
      <c r="AM91" s="175"/>
    </row>
    <row r="92" spans="38:39" x14ac:dyDescent="0.25">
      <c r="AL92" s="1"/>
      <c r="AM92" s="175"/>
    </row>
    <row r="93" spans="38:39" x14ac:dyDescent="0.25">
      <c r="AL93" s="1"/>
      <c r="AM93" s="175"/>
    </row>
    <row r="94" spans="38:39" x14ac:dyDescent="0.25">
      <c r="AL94" s="1"/>
      <c r="AM94" s="175"/>
    </row>
    <row r="95" spans="38:39" x14ac:dyDescent="0.25">
      <c r="AL95" s="1"/>
      <c r="AM95" s="175"/>
    </row>
    <row r="96" spans="38:39" x14ac:dyDescent="0.25">
      <c r="AL96" s="1"/>
      <c r="AM96" s="175"/>
    </row>
    <row r="97" spans="38:39" x14ac:dyDescent="0.25">
      <c r="AL97" s="1"/>
      <c r="AM97" s="175"/>
    </row>
    <row r="98" spans="38:39" x14ac:dyDescent="0.25">
      <c r="AL98" s="1"/>
      <c r="AM98" s="175"/>
    </row>
    <row r="99" spans="38:39" x14ac:dyDescent="0.25">
      <c r="AL99" s="1"/>
      <c r="AM99" s="175"/>
    </row>
    <row r="100" spans="38:39" x14ac:dyDescent="0.25">
      <c r="AL100" s="1"/>
      <c r="AM100" s="175"/>
    </row>
    <row r="101" spans="38:39" x14ac:dyDescent="0.25">
      <c r="AL101" s="1"/>
      <c r="AM101" s="175"/>
    </row>
    <row r="102" spans="38:39" x14ac:dyDescent="0.25">
      <c r="AL102" s="1"/>
      <c r="AM102" s="175"/>
    </row>
    <row r="103" spans="38:39" x14ac:dyDescent="0.25">
      <c r="AL103" s="1"/>
      <c r="AM103" s="175"/>
    </row>
    <row r="104" spans="38:39" x14ac:dyDescent="0.25">
      <c r="AL104" s="1"/>
      <c r="AM104" s="175"/>
    </row>
    <row r="105" spans="38:39" x14ac:dyDescent="0.25">
      <c r="AL105" s="1"/>
      <c r="AM105" s="175"/>
    </row>
    <row r="106" spans="38:39" x14ac:dyDescent="0.25">
      <c r="AL106" s="1"/>
      <c r="AM106" s="175"/>
    </row>
    <row r="107" spans="38:39" x14ac:dyDescent="0.25">
      <c r="AL107" s="1"/>
      <c r="AM107" s="175"/>
    </row>
    <row r="108" spans="38:39" x14ac:dyDescent="0.25">
      <c r="AL108" s="1"/>
      <c r="AM108" s="175"/>
    </row>
    <row r="109" spans="38:39" x14ac:dyDescent="0.25">
      <c r="AL109" s="1"/>
      <c r="AM109" s="175"/>
    </row>
    <row r="110" spans="38:39" x14ac:dyDescent="0.25">
      <c r="AL110" s="1"/>
      <c r="AM110" s="175"/>
    </row>
    <row r="111" spans="38:39" x14ac:dyDescent="0.25">
      <c r="AL111" s="1"/>
      <c r="AM111" s="175"/>
    </row>
    <row r="112" spans="38:39" x14ac:dyDescent="0.25">
      <c r="AL112" s="1"/>
      <c r="AM112" s="175"/>
    </row>
    <row r="113" spans="38:39" x14ac:dyDescent="0.25">
      <c r="AL113" s="1"/>
      <c r="AM113" s="175"/>
    </row>
    <row r="114" spans="38:39" x14ac:dyDescent="0.25">
      <c r="AL114" s="1"/>
      <c r="AM114" s="175"/>
    </row>
    <row r="115" spans="38:39" x14ac:dyDescent="0.25">
      <c r="AL115" s="1"/>
      <c r="AM115" s="175"/>
    </row>
    <row r="116" spans="38:39" x14ac:dyDescent="0.25">
      <c r="AL116" s="1"/>
      <c r="AM116" s="175"/>
    </row>
    <row r="117" spans="38:39" x14ac:dyDescent="0.25">
      <c r="AL117" s="1"/>
      <c r="AM117" s="175"/>
    </row>
    <row r="118" spans="38:39" x14ac:dyDescent="0.25">
      <c r="AL118" s="1"/>
      <c r="AM118" s="175"/>
    </row>
    <row r="119" spans="38:39" x14ac:dyDescent="0.25">
      <c r="AL119" s="1"/>
      <c r="AM119" s="175"/>
    </row>
    <row r="120" spans="38:39" x14ac:dyDescent="0.25">
      <c r="AL120" s="1"/>
      <c r="AM120" s="175"/>
    </row>
    <row r="121" spans="38:39" x14ac:dyDescent="0.25">
      <c r="AL121" s="1"/>
      <c r="AM121" s="175"/>
    </row>
    <row r="122" spans="38:39" x14ac:dyDescent="0.25">
      <c r="AL122" s="1"/>
      <c r="AM122" s="175"/>
    </row>
    <row r="123" spans="38:39" x14ac:dyDescent="0.25">
      <c r="AL123" s="1"/>
      <c r="AM123" s="175"/>
    </row>
    <row r="124" spans="38:39" x14ac:dyDescent="0.25">
      <c r="AL124" s="1"/>
      <c r="AM124" s="175"/>
    </row>
    <row r="125" spans="38:39" x14ac:dyDescent="0.25">
      <c r="AL125" s="1"/>
      <c r="AM125" s="175"/>
    </row>
    <row r="126" spans="38:39" x14ac:dyDescent="0.25">
      <c r="AL126" s="1"/>
      <c r="AM126" s="175"/>
    </row>
    <row r="127" spans="38:39" x14ac:dyDescent="0.25">
      <c r="AL127" s="1"/>
      <c r="AM127" s="175"/>
    </row>
    <row r="128" spans="38:39" x14ac:dyDescent="0.25">
      <c r="AL128" s="1"/>
      <c r="AM128" s="175"/>
    </row>
    <row r="129" spans="38:39" x14ac:dyDescent="0.25">
      <c r="AL129" s="1"/>
      <c r="AM129" s="175"/>
    </row>
    <row r="130" spans="38:39" x14ac:dyDescent="0.25">
      <c r="AL130" s="1"/>
      <c r="AM130" s="175"/>
    </row>
    <row r="131" spans="38:39" x14ac:dyDescent="0.25">
      <c r="AL131" s="1"/>
      <c r="AM131" s="175"/>
    </row>
    <row r="132" spans="38:39" x14ac:dyDescent="0.25">
      <c r="AL132" s="1"/>
      <c r="AM132" s="175"/>
    </row>
    <row r="133" spans="38:39" x14ac:dyDescent="0.25">
      <c r="AL133" s="1"/>
      <c r="AM133" s="175"/>
    </row>
    <row r="134" spans="38:39" x14ac:dyDescent="0.25">
      <c r="AL134" s="1"/>
      <c r="AM134" s="175"/>
    </row>
    <row r="135" spans="38:39" x14ac:dyDescent="0.25">
      <c r="AL135" s="1"/>
      <c r="AM135" s="175"/>
    </row>
    <row r="136" spans="38:39" x14ac:dyDescent="0.25">
      <c r="AL136" s="1"/>
      <c r="AM136" s="175"/>
    </row>
    <row r="137" spans="38:39" x14ac:dyDescent="0.25">
      <c r="AL137" s="1"/>
      <c r="AM137" s="175"/>
    </row>
    <row r="138" spans="38:39" x14ac:dyDescent="0.25">
      <c r="AL138" s="1"/>
      <c r="AM138" s="175"/>
    </row>
    <row r="139" spans="38:39" x14ac:dyDescent="0.25">
      <c r="AL139" s="1"/>
      <c r="AM139" s="175"/>
    </row>
    <row r="140" spans="38:39" x14ac:dyDescent="0.25">
      <c r="AL140" s="1"/>
      <c r="AM140" s="175"/>
    </row>
    <row r="141" spans="38:39" x14ac:dyDescent="0.25">
      <c r="AL141" s="1"/>
      <c r="AM141" s="175"/>
    </row>
    <row r="142" spans="38:39" x14ac:dyDescent="0.25">
      <c r="AL142" s="1"/>
      <c r="AM142" s="175"/>
    </row>
    <row r="143" spans="38:39" x14ac:dyDescent="0.25">
      <c r="AL143" s="1"/>
      <c r="AM143" s="175"/>
    </row>
    <row r="144" spans="38:39" x14ac:dyDescent="0.25">
      <c r="AL144" s="1"/>
      <c r="AM144" s="175"/>
    </row>
    <row r="145" spans="38:39" x14ac:dyDescent="0.25">
      <c r="AL145" s="1"/>
      <c r="AM145" s="175"/>
    </row>
    <row r="146" spans="38:39" x14ac:dyDescent="0.25">
      <c r="AL146" s="1"/>
      <c r="AM146" s="175"/>
    </row>
    <row r="147" spans="38:39" x14ac:dyDescent="0.25">
      <c r="AL147" s="1"/>
      <c r="AM147" s="175"/>
    </row>
    <row r="148" spans="38:39" x14ac:dyDescent="0.25">
      <c r="AL148" s="1"/>
      <c r="AM148" s="175"/>
    </row>
    <row r="149" spans="38:39" x14ac:dyDescent="0.25">
      <c r="AL149" s="1"/>
      <c r="AM149" s="175"/>
    </row>
    <row r="150" spans="38:39" x14ac:dyDescent="0.25">
      <c r="AL150" s="1"/>
      <c r="AM150" s="175"/>
    </row>
    <row r="151" spans="38:39" x14ac:dyDescent="0.25">
      <c r="AL151" s="1"/>
      <c r="AM151" s="175"/>
    </row>
    <row r="152" spans="38:39" x14ac:dyDescent="0.25">
      <c r="AL152" s="1"/>
      <c r="AM152" s="175"/>
    </row>
    <row r="153" spans="38:39" x14ac:dyDescent="0.25">
      <c r="AL153" s="1"/>
      <c r="AM153" s="175"/>
    </row>
    <row r="154" spans="38:39" x14ac:dyDescent="0.25">
      <c r="AL154" s="1"/>
      <c r="AM154" s="175"/>
    </row>
    <row r="155" spans="38:39" x14ac:dyDescent="0.25">
      <c r="AL155" s="1"/>
      <c r="AM155" s="175"/>
    </row>
    <row r="156" spans="38:39" x14ac:dyDescent="0.25">
      <c r="AL156" s="1"/>
      <c r="AM156" s="175"/>
    </row>
    <row r="157" spans="38:39" x14ac:dyDescent="0.25">
      <c r="AL157" s="1"/>
      <c r="AM157" s="175"/>
    </row>
    <row r="158" spans="38:39" x14ac:dyDescent="0.25">
      <c r="AL158" s="1"/>
      <c r="AM158" s="175"/>
    </row>
    <row r="159" spans="38:39" x14ac:dyDescent="0.25">
      <c r="AL159" s="1"/>
      <c r="AM159" s="175"/>
    </row>
    <row r="160" spans="38:39" x14ac:dyDescent="0.25">
      <c r="AL160" s="1"/>
      <c r="AM160" s="175"/>
    </row>
    <row r="161" spans="38:39" x14ac:dyDescent="0.25">
      <c r="AL161" s="1"/>
      <c r="AM161" s="175"/>
    </row>
    <row r="162" spans="38:39" x14ac:dyDescent="0.25">
      <c r="AL162" s="1"/>
      <c r="AM162" s="175"/>
    </row>
    <row r="163" spans="38:39" x14ac:dyDescent="0.25">
      <c r="AL163" s="1"/>
      <c r="AM163" s="175"/>
    </row>
    <row r="164" spans="38:39" x14ac:dyDescent="0.25">
      <c r="AL164" s="1"/>
      <c r="AM164" s="175"/>
    </row>
    <row r="165" spans="38:39" x14ac:dyDescent="0.25">
      <c r="AL165" s="1"/>
      <c r="AM165" s="175"/>
    </row>
    <row r="166" spans="38:39" x14ac:dyDescent="0.25">
      <c r="AL166" s="1"/>
      <c r="AM166" s="175"/>
    </row>
    <row r="167" spans="38:39" x14ac:dyDescent="0.25">
      <c r="AL167" s="1"/>
      <c r="AM167" s="175"/>
    </row>
    <row r="168" spans="38:39" x14ac:dyDescent="0.25">
      <c r="AL168" s="1"/>
      <c r="AM168" s="175"/>
    </row>
    <row r="169" spans="38:39" x14ac:dyDescent="0.25">
      <c r="AL169" s="1"/>
      <c r="AM169" s="175"/>
    </row>
    <row r="170" spans="38:39" x14ac:dyDescent="0.25">
      <c r="AL170" s="1"/>
      <c r="AM170" s="175"/>
    </row>
    <row r="171" spans="38:39" x14ac:dyDescent="0.25">
      <c r="AL171" s="1"/>
      <c r="AM171" s="175"/>
    </row>
    <row r="172" spans="38:39" x14ac:dyDescent="0.25">
      <c r="AL172" s="1"/>
      <c r="AM172" s="175"/>
    </row>
    <row r="173" spans="38:39" x14ac:dyDescent="0.25">
      <c r="AL173" s="1"/>
      <c r="AM173" s="175"/>
    </row>
    <row r="174" spans="38:39" x14ac:dyDescent="0.25">
      <c r="AL174" s="1"/>
      <c r="AM174" s="175"/>
    </row>
    <row r="175" spans="38:39" x14ac:dyDescent="0.25">
      <c r="AL175" s="1"/>
      <c r="AM175" s="175"/>
    </row>
    <row r="176" spans="38:39" x14ac:dyDescent="0.25">
      <c r="AL176" s="1"/>
      <c r="AM176" s="175"/>
    </row>
    <row r="177" spans="38:39" x14ac:dyDescent="0.25">
      <c r="AL177" s="1"/>
      <c r="AM177" s="175"/>
    </row>
    <row r="178" spans="38:39" x14ac:dyDescent="0.25">
      <c r="AL178" s="1"/>
      <c r="AM178" s="175"/>
    </row>
    <row r="179" spans="38:39" x14ac:dyDescent="0.25">
      <c r="AL179" s="1"/>
      <c r="AM179" s="175"/>
    </row>
    <row r="180" spans="38:39" x14ac:dyDescent="0.25">
      <c r="AL180" s="1"/>
      <c r="AM180" s="175"/>
    </row>
    <row r="181" spans="38:39" x14ac:dyDescent="0.25">
      <c r="AL181" s="1"/>
      <c r="AM181" s="175"/>
    </row>
    <row r="182" spans="38:39" x14ac:dyDescent="0.25">
      <c r="AL182" s="1"/>
      <c r="AM182" s="175"/>
    </row>
    <row r="183" spans="38:39" x14ac:dyDescent="0.25">
      <c r="AL183" s="1"/>
      <c r="AM183" s="175"/>
    </row>
    <row r="184" spans="38:39" x14ac:dyDescent="0.25">
      <c r="AL184" s="1"/>
      <c r="AM184" s="175"/>
    </row>
    <row r="185" spans="38:39" x14ac:dyDescent="0.25">
      <c r="AL185" s="1"/>
      <c r="AM185" s="175"/>
    </row>
    <row r="186" spans="38:39" x14ac:dyDescent="0.25">
      <c r="AL186" s="1"/>
      <c r="AM186" s="175"/>
    </row>
    <row r="187" spans="38:39" x14ac:dyDescent="0.25">
      <c r="AL187" s="1"/>
      <c r="AM187" s="175"/>
    </row>
    <row r="188" spans="38:39" x14ac:dyDescent="0.25">
      <c r="AL188" s="1"/>
      <c r="AM188" s="175"/>
    </row>
    <row r="189" spans="38:39" x14ac:dyDescent="0.25">
      <c r="AL189" s="1"/>
      <c r="AM189" s="175"/>
    </row>
    <row r="190" spans="38:39" x14ac:dyDescent="0.25">
      <c r="AL190" s="1"/>
      <c r="AM190" s="175"/>
    </row>
    <row r="191" spans="38:39" x14ac:dyDescent="0.25">
      <c r="AL191" s="1"/>
      <c r="AM191" s="175"/>
    </row>
    <row r="192" spans="38:39" x14ac:dyDescent="0.25">
      <c r="AL192" s="1"/>
      <c r="AM192" s="175"/>
    </row>
    <row r="193" spans="38:39" x14ac:dyDescent="0.25">
      <c r="AL193" s="1"/>
      <c r="AM193" s="175"/>
    </row>
    <row r="194" spans="38:39" x14ac:dyDescent="0.25">
      <c r="AL194" s="1"/>
      <c r="AM194" s="175"/>
    </row>
    <row r="195" spans="38:39" x14ac:dyDescent="0.25">
      <c r="AL195" s="1"/>
      <c r="AM195" s="175"/>
    </row>
    <row r="196" spans="38:39" x14ac:dyDescent="0.25">
      <c r="AL196" s="1"/>
      <c r="AM196" s="175"/>
    </row>
    <row r="197" spans="38:39" x14ac:dyDescent="0.25">
      <c r="AL197" s="1"/>
      <c r="AM197" s="175"/>
    </row>
    <row r="198" spans="38:39" x14ac:dyDescent="0.25">
      <c r="AL198" s="1"/>
      <c r="AM198" s="175"/>
    </row>
    <row r="199" spans="38:39" x14ac:dyDescent="0.25">
      <c r="AL199" s="1"/>
      <c r="AM199" s="175"/>
    </row>
    <row r="200" spans="38:39" x14ac:dyDescent="0.25">
      <c r="AL200" s="1"/>
      <c r="AM200" s="175"/>
    </row>
    <row r="201" spans="38:39" x14ac:dyDescent="0.25">
      <c r="AL201" s="1"/>
      <c r="AM201" s="175"/>
    </row>
    <row r="202" spans="38:39" x14ac:dyDescent="0.25">
      <c r="AL202" s="1"/>
      <c r="AM202" s="175"/>
    </row>
    <row r="203" spans="38:39" x14ac:dyDescent="0.25">
      <c r="AL203" s="1"/>
      <c r="AM203" s="175"/>
    </row>
    <row r="204" spans="38:39" x14ac:dyDescent="0.25">
      <c r="AL204" s="1"/>
      <c r="AM204" s="175"/>
    </row>
    <row r="205" spans="38:39" x14ac:dyDescent="0.25">
      <c r="AL205" s="1"/>
      <c r="AM205" s="175"/>
    </row>
    <row r="206" spans="38:39" x14ac:dyDescent="0.25">
      <c r="AL206" s="1"/>
      <c r="AM206" s="175"/>
    </row>
    <row r="207" spans="38:39" x14ac:dyDescent="0.25">
      <c r="AL207" s="1"/>
      <c r="AM207" s="175"/>
    </row>
    <row r="208" spans="38:39" x14ac:dyDescent="0.25">
      <c r="AL208" s="1"/>
      <c r="AM208" s="175"/>
    </row>
    <row r="209" spans="38:39" x14ac:dyDescent="0.25">
      <c r="AL209" s="1"/>
      <c r="AM209" s="175"/>
    </row>
    <row r="210" spans="38:39" x14ac:dyDescent="0.25">
      <c r="AL210" s="1"/>
      <c r="AM210" s="175"/>
    </row>
    <row r="211" spans="38:39" x14ac:dyDescent="0.25">
      <c r="AL211" s="1"/>
      <c r="AM211" s="175"/>
    </row>
    <row r="212" spans="38:39" x14ac:dyDescent="0.25">
      <c r="AL212" s="1"/>
      <c r="AM212" s="175"/>
    </row>
    <row r="213" spans="38:39" x14ac:dyDescent="0.25">
      <c r="AL213" s="1"/>
      <c r="AM213" s="175"/>
    </row>
    <row r="214" spans="38:39" x14ac:dyDescent="0.25">
      <c r="AL214" s="1"/>
      <c r="AM214" s="175"/>
    </row>
    <row r="215" spans="38:39" x14ac:dyDescent="0.25">
      <c r="AL215" s="1"/>
      <c r="AM215" s="175"/>
    </row>
    <row r="216" spans="38:39" x14ac:dyDescent="0.25">
      <c r="AL216" s="1"/>
      <c r="AM216" s="175"/>
    </row>
    <row r="217" spans="38:39" x14ac:dyDescent="0.25">
      <c r="AL217" s="1"/>
      <c r="AM217" s="175"/>
    </row>
    <row r="218" spans="38:39" x14ac:dyDescent="0.25">
      <c r="AL218" s="1"/>
      <c r="AM218" s="175"/>
    </row>
    <row r="219" spans="38:39" x14ac:dyDescent="0.25">
      <c r="AL219" s="1"/>
      <c r="AM219" s="175"/>
    </row>
    <row r="220" spans="38:39" x14ac:dyDescent="0.25">
      <c r="AL220" s="1"/>
      <c r="AM220" s="175"/>
    </row>
    <row r="221" spans="38:39" x14ac:dyDescent="0.25">
      <c r="AL221" s="1"/>
      <c r="AM221" s="175"/>
    </row>
    <row r="222" spans="38:39" x14ac:dyDescent="0.25">
      <c r="AL222" s="1"/>
      <c r="AM222" s="175"/>
    </row>
    <row r="223" spans="38:39" x14ac:dyDescent="0.25">
      <c r="AL223" s="1"/>
      <c r="AM223" s="175"/>
    </row>
    <row r="224" spans="38:39" x14ac:dyDescent="0.25">
      <c r="AL224" s="1"/>
      <c r="AM224" s="175"/>
    </row>
    <row r="225" spans="38:39" x14ac:dyDescent="0.25">
      <c r="AL225" s="1"/>
      <c r="AM225" s="175"/>
    </row>
    <row r="226" spans="38:39" x14ac:dyDescent="0.25">
      <c r="AL226" s="1"/>
      <c r="AM226" s="175"/>
    </row>
    <row r="227" spans="38:39" x14ac:dyDescent="0.25">
      <c r="AL227" s="1"/>
      <c r="AM227" s="175"/>
    </row>
    <row r="228" spans="38:39" x14ac:dyDescent="0.25">
      <c r="AL228" s="1"/>
      <c r="AM228" s="175"/>
    </row>
    <row r="229" spans="38:39" x14ac:dyDescent="0.25">
      <c r="AL229" s="1"/>
      <c r="AM229" s="175"/>
    </row>
    <row r="230" spans="38:39" x14ac:dyDescent="0.25">
      <c r="AL230" s="1"/>
      <c r="AM230" s="175"/>
    </row>
    <row r="231" spans="38:39" x14ac:dyDescent="0.25">
      <c r="AL231" s="1"/>
      <c r="AM231" s="175"/>
    </row>
    <row r="232" spans="38:39" x14ac:dyDescent="0.25">
      <c r="AL232" s="1"/>
      <c r="AM232" s="175"/>
    </row>
    <row r="233" spans="38:39" x14ac:dyDescent="0.25">
      <c r="AL233" s="1"/>
      <c r="AM233" s="175"/>
    </row>
    <row r="234" spans="38:39" x14ac:dyDescent="0.25">
      <c r="AL234" s="1"/>
      <c r="AM234" s="175"/>
    </row>
    <row r="235" spans="38:39" x14ac:dyDescent="0.25">
      <c r="AL235" s="1"/>
      <c r="AM235" s="175"/>
    </row>
    <row r="236" spans="38:39" x14ac:dyDescent="0.25">
      <c r="AL236" s="1"/>
      <c r="AM236" s="175"/>
    </row>
    <row r="237" spans="38:39" x14ac:dyDescent="0.25">
      <c r="AL237" s="1"/>
      <c r="AM237" s="175"/>
    </row>
    <row r="238" spans="38:39" x14ac:dyDescent="0.25">
      <c r="AL238" s="1"/>
      <c r="AM238" s="175"/>
    </row>
    <row r="239" spans="38:39" x14ac:dyDescent="0.25">
      <c r="AL239" s="1"/>
      <c r="AM239" s="175"/>
    </row>
    <row r="240" spans="38:39" x14ac:dyDescent="0.25">
      <c r="AL240" s="1"/>
      <c r="AM240" s="175"/>
    </row>
    <row r="241" spans="38:39" x14ac:dyDescent="0.25">
      <c r="AL241" s="1"/>
      <c r="AM241" s="175"/>
    </row>
    <row r="242" spans="38:39" x14ac:dyDescent="0.25">
      <c r="AL242" s="1"/>
      <c r="AM242" s="175"/>
    </row>
    <row r="243" spans="38:39" x14ac:dyDescent="0.25">
      <c r="AL243" s="1"/>
      <c r="AM243" s="175"/>
    </row>
    <row r="244" spans="38:39" x14ac:dyDescent="0.25">
      <c r="AL244" s="1"/>
      <c r="AM244" s="175"/>
    </row>
    <row r="245" spans="38:39" x14ac:dyDescent="0.25">
      <c r="AL245" s="1"/>
      <c r="AM245" s="175"/>
    </row>
    <row r="246" spans="38:39" x14ac:dyDescent="0.25">
      <c r="AL246" s="1"/>
      <c r="AM246" s="175"/>
    </row>
    <row r="247" spans="38:39" x14ac:dyDescent="0.25">
      <c r="AL247" s="1"/>
      <c r="AM247" s="175"/>
    </row>
    <row r="248" spans="38:39" x14ac:dyDescent="0.25">
      <c r="AL248" s="1"/>
      <c r="AM248" s="175"/>
    </row>
    <row r="249" spans="38:39" x14ac:dyDescent="0.25">
      <c r="AL249" s="1"/>
      <c r="AM249" s="175"/>
    </row>
    <row r="250" spans="38:39" x14ac:dyDescent="0.25">
      <c r="AL250" s="1"/>
      <c r="AM250" s="175"/>
    </row>
    <row r="251" spans="38:39" x14ac:dyDescent="0.25">
      <c r="AL251" s="1"/>
      <c r="AM251" s="175"/>
    </row>
    <row r="252" spans="38:39" x14ac:dyDescent="0.25">
      <c r="AL252" s="1"/>
      <c r="AM252" s="175"/>
    </row>
    <row r="253" spans="38:39" x14ac:dyDescent="0.25">
      <c r="AL253" s="1"/>
      <c r="AM253" s="175"/>
    </row>
    <row r="254" spans="38:39" x14ac:dyDescent="0.25">
      <c r="AL254" s="1"/>
      <c r="AM254" s="175"/>
    </row>
    <row r="255" spans="38:39" x14ac:dyDescent="0.25">
      <c r="AL255" s="1"/>
      <c r="AM255" s="175"/>
    </row>
    <row r="256" spans="38:39" x14ac:dyDescent="0.25">
      <c r="AL256" s="1"/>
      <c r="AM256" s="175"/>
    </row>
    <row r="257" spans="38:39" x14ac:dyDescent="0.25">
      <c r="AL257" s="1"/>
      <c r="AM257" s="175"/>
    </row>
    <row r="258" spans="38:39" x14ac:dyDescent="0.25">
      <c r="AL258" s="1"/>
      <c r="AM258" s="175"/>
    </row>
    <row r="259" spans="38:39" x14ac:dyDescent="0.25">
      <c r="AL259" s="1"/>
      <c r="AM259" s="175"/>
    </row>
    <row r="260" spans="38:39" x14ac:dyDescent="0.25">
      <c r="AL260" s="1"/>
      <c r="AM260" s="175"/>
    </row>
    <row r="261" spans="38:39" x14ac:dyDescent="0.25">
      <c r="AL261" s="1"/>
      <c r="AM261" s="175"/>
    </row>
    <row r="262" spans="38:39" x14ac:dyDescent="0.25">
      <c r="AL262" s="1"/>
      <c r="AM262" s="175"/>
    </row>
    <row r="263" spans="38:39" x14ac:dyDescent="0.25">
      <c r="AL263" s="1"/>
      <c r="AM263" s="175"/>
    </row>
    <row r="264" spans="38:39" x14ac:dyDescent="0.25">
      <c r="AL264" s="1"/>
      <c r="AM264" s="175"/>
    </row>
    <row r="265" spans="38:39" x14ac:dyDescent="0.25">
      <c r="AL265" s="1"/>
      <c r="AM265" s="175"/>
    </row>
    <row r="266" spans="38:39" x14ac:dyDescent="0.25">
      <c r="AL266" s="1"/>
      <c r="AM266" s="175"/>
    </row>
    <row r="267" spans="38:39" x14ac:dyDescent="0.25">
      <c r="AL267" s="1"/>
      <c r="AM267" s="175"/>
    </row>
    <row r="268" spans="38:39" x14ac:dyDescent="0.25">
      <c r="AL268" s="1"/>
      <c r="AM268" s="175"/>
    </row>
    <row r="269" spans="38:39" x14ac:dyDescent="0.25">
      <c r="AL269" s="1"/>
      <c r="AM269" s="175"/>
    </row>
    <row r="270" spans="38:39" x14ac:dyDescent="0.25">
      <c r="AL270" s="1"/>
      <c r="AM270" s="175"/>
    </row>
    <row r="271" spans="38:39" x14ac:dyDescent="0.25">
      <c r="AL271" s="1"/>
      <c r="AM271" s="175"/>
    </row>
    <row r="272" spans="38:39" x14ac:dyDescent="0.25">
      <c r="AL272" s="1"/>
      <c r="AM272" s="175"/>
    </row>
    <row r="273" spans="38:39" x14ac:dyDescent="0.25">
      <c r="AL273" s="1"/>
      <c r="AM273" s="175"/>
    </row>
    <row r="274" spans="38:39" x14ac:dyDescent="0.25">
      <c r="AL274" s="1"/>
      <c r="AM274" s="175"/>
    </row>
    <row r="275" spans="38:39" x14ac:dyDescent="0.25">
      <c r="AL275" s="1"/>
      <c r="AM275" s="175"/>
    </row>
    <row r="276" spans="38:39" x14ac:dyDescent="0.25">
      <c r="AL276" s="1"/>
      <c r="AM276" s="175"/>
    </row>
    <row r="277" spans="38:39" x14ac:dyDescent="0.25">
      <c r="AL277" s="1"/>
      <c r="AM277" s="175"/>
    </row>
    <row r="278" spans="38:39" x14ac:dyDescent="0.25">
      <c r="AL278" s="1"/>
      <c r="AM278" s="175"/>
    </row>
    <row r="279" spans="38:39" x14ac:dyDescent="0.25">
      <c r="AL279" s="1"/>
      <c r="AM279" s="175"/>
    </row>
    <row r="280" spans="38:39" x14ac:dyDescent="0.25">
      <c r="AL280" s="1"/>
      <c r="AM280" s="175"/>
    </row>
    <row r="281" spans="38:39" x14ac:dyDescent="0.25">
      <c r="AL281" s="1"/>
      <c r="AM281" s="175"/>
    </row>
    <row r="282" spans="38:39" x14ac:dyDescent="0.25">
      <c r="AL282" s="1"/>
      <c r="AM282" s="175"/>
    </row>
    <row r="283" spans="38:39" x14ac:dyDescent="0.25">
      <c r="AL283" s="1"/>
      <c r="AM283" s="175"/>
    </row>
    <row r="284" spans="38:39" x14ac:dyDescent="0.25">
      <c r="AL284" s="1"/>
      <c r="AM284" s="175"/>
    </row>
    <row r="285" spans="38:39" x14ac:dyDescent="0.25">
      <c r="AL285" s="1"/>
      <c r="AM285" s="175"/>
    </row>
    <row r="286" spans="38:39" x14ac:dyDescent="0.25">
      <c r="AL286" s="1"/>
      <c r="AM286" s="175"/>
    </row>
    <row r="287" spans="38:39" x14ac:dyDescent="0.25">
      <c r="AL287" s="1"/>
      <c r="AM287" s="175"/>
    </row>
    <row r="288" spans="38:39" x14ac:dyDescent="0.25">
      <c r="AL288" s="1"/>
      <c r="AM288" s="175"/>
    </row>
    <row r="289" spans="38:39" x14ac:dyDescent="0.25">
      <c r="AL289" s="1"/>
      <c r="AM289" s="175"/>
    </row>
    <row r="290" spans="38:39" x14ac:dyDescent="0.25">
      <c r="AL290" s="1"/>
      <c r="AM290" s="175"/>
    </row>
    <row r="291" spans="38:39" x14ac:dyDescent="0.25">
      <c r="AL291" s="1"/>
      <c r="AM291" s="175"/>
    </row>
    <row r="292" spans="38:39" x14ac:dyDescent="0.25">
      <c r="AL292" s="1"/>
      <c r="AM292" s="175"/>
    </row>
    <row r="293" spans="38:39" x14ac:dyDescent="0.25">
      <c r="AL293" s="1"/>
      <c r="AM293" s="175"/>
    </row>
    <row r="294" spans="38:39" x14ac:dyDescent="0.25">
      <c r="AL294" s="1"/>
      <c r="AM294" s="175"/>
    </row>
    <row r="295" spans="38:39" x14ac:dyDescent="0.25">
      <c r="AL295" s="1"/>
      <c r="AM295" s="175"/>
    </row>
    <row r="296" spans="38:39" x14ac:dyDescent="0.25">
      <c r="AL296" s="1"/>
      <c r="AM296" s="175"/>
    </row>
    <row r="297" spans="38:39" x14ac:dyDescent="0.25">
      <c r="AL297" s="1"/>
      <c r="AM297" s="175"/>
    </row>
    <row r="298" spans="38:39" x14ac:dyDescent="0.25">
      <c r="AL298" s="1"/>
      <c r="AM298" s="175"/>
    </row>
    <row r="299" spans="38:39" x14ac:dyDescent="0.25">
      <c r="AL299" s="1"/>
      <c r="AM299" s="175"/>
    </row>
    <row r="300" spans="38:39" x14ac:dyDescent="0.25">
      <c r="AL300" s="1"/>
      <c r="AM300" s="175"/>
    </row>
    <row r="301" spans="38:39" x14ac:dyDescent="0.25">
      <c r="AL301" s="1"/>
      <c r="AM301" s="175"/>
    </row>
    <row r="302" spans="38:39" x14ac:dyDescent="0.25">
      <c r="AL302" s="1"/>
      <c r="AM302" s="175"/>
    </row>
    <row r="303" spans="38:39" x14ac:dyDescent="0.25">
      <c r="AL303" s="1"/>
      <c r="AM303" s="175"/>
    </row>
    <row r="304" spans="38:39" x14ac:dyDescent="0.25">
      <c r="AL304" s="1"/>
      <c r="AM304" s="175"/>
    </row>
    <row r="305" spans="38:39" x14ac:dyDescent="0.25">
      <c r="AL305" s="1"/>
      <c r="AM305" s="175"/>
    </row>
    <row r="306" spans="38:39" x14ac:dyDescent="0.25">
      <c r="AL306" s="1"/>
      <c r="AM306" s="175"/>
    </row>
    <row r="307" spans="38:39" x14ac:dyDescent="0.25">
      <c r="AL307" s="1"/>
      <c r="AM307" s="175"/>
    </row>
    <row r="308" spans="38:39" x14ac:dyDescent="0.25">
      <c r="AL308" s="1"/>
      <c r="AM308" s="175"/>
    </row>
    <row r="309" spans="38:39" x14ac:dyDescent="0.25">
      <c r="AL309" s="1"/>
      <c r="AM309" s="175"/>
    </row>
    <row r="310" spans="38:39" x14ac:dyDescent="0.25">
      <c r="AL310" s="1"/>
      <c r="AM310" s="175"/>
    </row>
    <row r="311" spans="38:39" x14ac:dyDescent="0.25">
      <c r="AL311" s="1"/>
      <c r="AM311" s="175"/>
    </row>
    <row r="312" spans="38:39" x14ac:dyDescent="0.25">
      <c r="AL312" s="1"/>
      <c r="AM312" s="175"/>
    </row>
    <row r="313" spans="38:39" x14ac:dyDescent="0.25">
      <c r="AL313" s="1"/>
      <c r="AM313" s="175"/>
    </row>
    <row r="314" spans="38:39" x14ac:dyDescent="0.25">
      <c r="AL314" s="1"/>
      <c r="AM314" s="175"/>
    </row>
    <row r="315" spans="38:39" x14ac:dyDescent="0.25">
      <c r="AL315" s="1"/>
      <c r="AM315" s="175"/>
    </row>
    <row r="316" spans="38:39" x14ac:dyDescent="0.25">
      <c r="AL316" s="1"/>
      <c r="AM316" s="175"/>
    </row>
    <row r="317" spans="38:39" x14ac:dyDescent="0.25">
      <c r="AL317" s="1"/>
      <c r="AM317" s="175"/>
    </row>
    <row r="318" spans="38:39" x14ac:dyDescent="0.25">
      <c r="AL318" s="1"/>
      <c r="AM318" s="175"/>
    </row>
    <row r="319" spans="38:39" x14ac:dyDescent="0.25">
      <c r="AL319" s="1"/>
      <c r="AM319" s="175"/>
    </row>
    <row r="320" spans="38:39" x14ac:dyDescent="0.25">
      <c r="AL320" s="1"/>
      <c r="AM320" s="175"/>
    </row>
    <row r="321" spans="38:39" x14ac:dyDescent="0.25">
      <c r="AL321" s="1"/>
      <c r="AM321" s="175"/>
    </row>
    <row r="322" spans="38:39" x14ac:dyDescent="0.25">
      <c r="AL322" s="1"/>
      <c r="AM322" s="175"/>
    </row>
    <row r="323" spans="38:39" x14ac:dyDescent="0.25">
      <c r="AL323" s="1"/>
      <c r="AM323" s="175"/>
    </row>
    <row r="324" spans="38:39" x14ac:dyDescent="0.25">
      <c r="AL324" s="1"/>
      <c r="AM324" s="175"/>
    </row>
    <row r="325" spans="38:39" x14ac:dyDescent="0.25">
      <c r="AL325" s="1"/>
      <c r="AM325" s="175"/>
    </row>
    <row r="326" spans="38:39" x14ac:dyDescent="0.25">
      <c r="AL326" s="1"/>
      <c r="AM326" s="175"/>
    </row>
    <row r="327" spans="38:39" x14ac:dyDescent="0.25">
      <c r="AL327" s="1"/>
      <c r="AM327" s="175"/>
    </row>
    <row r="328" spans="38:39" x14ac:dyDescent="0.25">
      <c r="AL328" s="1"/>
      <c r="AM328" s="175"/>
    </row>
    <row r="329" spans="38:39" x14ac:dyDescent="0.25">
      <c r="AL329" s="1"/>
      <c r="AM329" s="175"/>
    </row>
    <row r="330" spans="38:39" x14ac:dyDescent="0.25">
      <c r="AL330" s="1"/>
      <c r="AM330" s="175"/>
    </row>
    <row r="331" spans="38:39" x14ac:dyDescent="0.25">
      <c r="AL331" s="1"/>
      <c r="AM331" s="175"/>
    </row>
    <row r="332" spans="38:39" x14ac:dyDescent="0.25">
      <c r="AL332" s="1"/>
      <c r="AM332" s="175"/>
    </row>
    <row r="333" spans="38:39" x14ac:dyDescent="0.25">
      <c r="AL333" s="1"/>
      <c r="AM333" s="175"/>
    </row>
    <row r="334" spans="38:39" x14ac:dyDescent="0.25">
      <c r="AL334" s="1"/>
      <c r="AM334" s="175"/>
    </row>
    <row r="335" spans="38:39" x14ac:dyDescent="0.25">
      <c r="AL335" s="1"/>
      <c r="AM335" s="175"/>
    </row>
    <row r="336" spans="38:39" x14ac:dyDescent="0.25">
      <c r="AL336" s="1"/>
      <c r="AM336" s="175"/>
    </row>
    <row r="337" spans="38:39" x14ac:dyDescent="0.25">
      <c r="AL337" s="1"/>
      <c r="AM337" s="175"/>
    </row>
    <row r="338" spans="38:39" x14ac:dyDescent="0.25">
      <c r="AL338" s="1"/>
      <c r="AM338" s="175"/>
    </row>
    <row r="339" spans="38:39" x14ac:dyDescent="0.25">
      <c r="AL339" s="1"/>
      <c r="AM339" s="175"/>
    </row>
    <row r="340" spans="38:39" x14ac:dyDescent="0.25">
      <c r="AL340" s="1"/>
      <c r="AM340" s="175"/>
    </row>
    <row r="341" spans="38:39" x14ac:dyDescent="0.25">
      <c r="AL341" s="1"/>
      <c r="AM341" s="175"/>
    </row>
    <row r="342" spans="38:39" x14ac:dyDescent="0.25">
      <c r="AL342" s="1"/>
      <c r="AM342" s="175"/>
    </row>
    <row r="343" spans="38:39" x14ac:dyDescent="0.25">
      <c r="AL343" s="1"/>
      <c r="AM343" s="175"/>
    </row>
    <row r="344" spans="38:39" x14ac:dyDescent="0.25">
      <c r="AL344" s="1"/>
      <c r="AM344" s="175"/>
    </row>
    <row r="345" spans="38:39" x14ac:dyDescent="0.25">
      <c r="AL345" s="1"/>
      <c r="AM345" s="175"/>
    </row>
    <row r="346" spans="38:39" x14ac:dyDescent="0.25">
      <c r="AL346" s="1"/>
      <c r="AM346" s="175"/>
    </row>
    <row r="347" spans="38:39" x14ac:dyDescent="0.25">
      <c r="AL347" s="1"/>
      <c r="AM347" s="175"/>
    </row>
    <row r="348" spans="38:39" x14ac:dyDescent="0.25">
      <c r="AL348" s="1"/>
      <c r="AM348" s="175"/>
    </row>
    <row r="349" spans="38:39" x14ac:dyDescent="0.25">
      <c r="AL349" s="1"/>
      <c r="AM349" s="175"/>
    </row>
    <row r="350" spans="38:39" x14ac:dyDescent="0.25">
      <c r="AL350" s="1"/>
      <c r="AM350" s="175"/>
    </row>
    <row r="351" spans="38:39" x14ac:dyDescent="0.25">
      <c r="AL351" s="1"/>
      <c r="AM351" s="175"/>
    </row>
    <row r="352" spans="38:39" x14ac:dyDescent="0.25">
      <c r="AL352" s="1"/>
      <c r="AM352" s="175"/>
    </row>
    <row r="353" spans="38:39" x14ac:dyDescent="0.25">
      <c r="AL353" s="1"/>
      <c r="AM353" s="175"/>
    </row>
    <row r="354" spans="38:39" x14ac:dyDescent="0.25">
      <c r="AL354" s="1"/>
      <c r="AM354" s="175"/>
    </row>
    <row r="355" spans="38:39" x14ac:dyDescent="0.25">
      <c r="AL355" s="1"/>
      <c r="AM355" s="175"/>
    </row>
    <row r="356" spans="38:39" x14ac:dyDescent="0.25">
      <c r="AL356" s="1"/>
      <c r="AM356" s="175"/>
    </row>
    <row r="357" spans="38:39" x14ac:dyDescent="0.25">
      <c r="AL357" s="1"/>
      <c r="AM357" s="175"/>
    </row>
    <row r="358" spans="38:39" x14ac:dyDescent="0.25">
      <c r="AL358" s="1"/>
      <c r="AM358" s="175"/>
    </row>
    <row r="359" spans="38:39" x14ac:dyDescent="0.25">
      <c r="AL359" s="1"/>
      <c r="AM359" s="175"/>
    </row>
    <row r="360" spans="38:39" x14ac:dyDescent="0.25">
      <c r="AL360" s="1"/>
      <c r="AM360" s="175"/>
    </row>
    <row r="361" spans="38:39" x14ac:dyDescent="0.25">
      <c r="AL361" s="1"/>
      <c r="AM361" s="175"/>
    </row>
    <row r="362" spans="38:39" x14ac:dyDescent="0.25">
      <c r="AL362" s="1"/>
      <c r="AM362" s="175"/>
    </row>
    <row r="363" spans="38:39" x14ac:dyDescent="0.25">
      <c r="AL363" s="1"/>
      <c r="AM363" s="175"/>
    </row>
    <row r="364" spans="38:39" x14ac:dyDescent="0.25">
      <c r="AL364" s="1"/>
      <c r="AM364" s="175"/>
    </row>
    <row r="365" spans="38:39" x14ac:dyDescent="0.25">
      <c r="AL365" s="1"/>
      <c r="AM365" s="175"/>
    </row>
    <row r="366" spans="38:39" x14ac:dyDescent="0.25">
      <c r="AL366" s="1"/>
      <c r="AM366" s="175"/>
    </row>
    <row r="367" spans="38:39" x14ac:dyDescent="0.25">
      <c r="AL367" s="1"/>
      <c r="AM367" s="175"/>
    </row>
    <row r="368" spans="38:39" x14ac:dyDescent="0.25">
      <c r="AL368" s="1"/>
      <c r="AM368" s="175"/>
    </row>
    <row r="369" spans="38:39" x14ac:dyDescent="0.25">
      <c r="AL369" s="1"/>
      <c r="AM369" s="175"/>
    </row>
    <row r="370" spans="38:39" x14ac:dyDescent="0.25">
      <c r="AL370" s="1"/>
      <c r="AM370" s="175"/>
    </row>
    <row r="371" spans="38:39" x14ac:dyDescent="0.25">
      <c r="AL371" s="1"/>
      <c r="AM371" s="175"/>
    </row>
    <row r="372" spans="38:39" x14ac:dyDescent="0.25">
      <c r="AL372" s="1"/>
      <c r="AM372" s="175"/>
    </row>
    <row r="373" spans="38:39" x14ac:dyDescent="0.25">
      <c r="AL373" s="1"/>
      <c r="AM373" s="175"/>
    </row>
    <row r="374" spans="38:39" x14ac:dyDescent="0.25">
      <c r="AL374" s="1"/>
      <c r="AM374" s="175"/>
    </row>
    <row r="375" spans="38:39" x14ac:dyDescent="0.25">
      <c r="AL375" s="1"/>
      <c r="AM375" s="175"/>
    </row>
    <row r="376" spans="38:39" x14ac:dyDescent="0.25">
      <c r="AL376" s="1"/>
      <c r="AM376" s="175"/>
    </row>
    <row r="377" spans="38:39" x14ac:dyDescent="0.25">
      <c r="AL377" s="1"/>
      <c r="AM377" s="175"/>
    </row>
    <row r="378" spans="38:39" x14ac:dyDescent="0.25">
      <c r="AL378" s="1"/>
      <c r="AM378" s="175"/>
    </row>
    <row r="379" spans="38:39" x14ac:dyDescent="0.25">
      <c r="AL379" s="1"/>
      <c r="AM379" s="175"/>
    </row>
    <row r="380" spans="38:39" x14ac:dyDescent="0.25">
      <c r="AL380" s="1"/>
      <c r="AM380" s="175"/>
    </row>
    <row r="381" spans="38:39" x14ac:dyDescent="0.25">
      <c r="AL381" s="1"/>
      <c r="AM381" s="175"/>
    </row>
    <row r="382" spans="38:39" x14ac:dyDescent="0.25">
      <c r="AL382" s="1"/>
      <c r="AM382" s="175"/>
    </row>
    <row r="383" spans="38:39" x14ac:dyDescent="0.25">
      <c r="AL383" s="1"/>
      <c r="AM383" s="175"/>
    </row>
    <row r="384" spans="38:39" x14ac:dyDescent="0.25">
      <c r="AL384" s="1"/>
      <c r="AM384" s="175"/>
    </row>
    <row r="385" spans="38:39" x14ac:dyDescent="0.25">
      <c r="AL385" s="1"/>
      <c r="AM385" s="175"/>
    </row>
    <row r="386" spans="38:39" x14ac:dyDescent="0.25">
      <c r="AL386" s="1"/>
      <c r="AM386" s="175"/>
    </row>
    <row r="387" spans="38:39" x14ac:dyDescent="0.25">
      <c r="AL387" s="1"/>
      <c r="AM387" s="175"/>
    </row>
    <row r="388" spans="38:39" x14ac:dyDescent="0.25">
      <c r="AL388" s="1"/>
      <c r="AM388" s="175"/>
    </row>
    <row r="389" spans="38:39" x14ac:dyDescent="0.25">
      <c r="AL389" s="1"/>
      <c r="AM389" s="175"/>
    </row>
    <row r="390" spans="38:39" x14ac:dyDescent="0.25">
      <c r="AL390" s="1"/>
      <c r="AM390" s="175"/>
    </row>
    <row r="391" spans="38:39" x14ac:dyDescent="0.25">
      <c r="AL391" s="1"/>
      <c r="AM391" s="175"/>
    </row>
    <row r="392" spans="38:39" x14ac:dyDescent="0.25">
      <c r="AL392" s="1"/>
      <c r="AM392" s="175"/>
    </row>
    <row r="393" spans="38:39" x14ac:dyDescent="0.25">
      <c r="AL393" s="1"/>
      <c r="AM393" s="175"/>
    </row>
    <row r="394" spans="38:39" x14ac:dyDescent="0.25">
      <c r="AL394" s="1"/>
      <c r="AM394" s="175"/>
    </row>
    <row r="395" spans="38:39" x14ac:dyDescent="0.25">
      <c r="AL395" s="1"/>
      <c r="AM395" s="175"/>
    </row>
    <row r="396" spans="38:39" x14ac:dyDescent="0.25">
      <c r="AL396" s="1"/>
      <c r="AM396" s="175"/>
    </row>
    <row r="397" spans="38:39" x14ac:dyDescent="0.25">
      <c r="AL397" s="1"/>
      <c r="AM397" s="175"/>
    </row>
    <row r="398" spans="38:39" x14ac:dyDescent="0.25">
      <c r="AL398" s="1"/>
      <c r="AM398" s="175"/>
    </row>
    <row r="399" spans="38:39" x14ac:dyDescent="0.25">
      <c r="AL399" s="1"/>
      <c r="AM399" s="175"/>
    </row>
    <row r="400" spans="38:39" x14ac:dyDescent="0.25">
      <c r="AL400" s="1"/>
      <c r="AM400" s="175"/>
    </row>
    <row r="401" spans="38:39" x14ac:dyDescent="0.25">
      <c r="AL401" s="1"/>
      <c r="AM401" s="175"/>
    </row>
    <row r="402" spans="38:39" x14ac:dyDescent="0.25">
      <c r="AL402" s="1"/>
      <c r="AM402" s="175"/>
    </row>
    <row r="403" spans="38:39" x14ac:dyDescent="0.25">
      <c r="AL403" s="1"/>
      <c r="AM403" s="175"/>
    </row>
    <row r="404" spans="38:39" x14ac:dyDescent="0.25">
      <c r="AL404" s="1"/>
      <c r="AM404" s="175"/>
    </row>
    <row r="405" spans="38:39" x14ac:dyDescent="0.25">
      <c r="AL405" s="1"/>
      <c r="AM405" s="175"/>
    </row>
    <row r="406" spans="38:39" x14ac:dyDescent="0.25">
      <c r="AL406" s="1"/>
      <c r="AM406" s="175"/>
    </row>
    <row r="407" spans="38:39" x14ac:dyDescent="0.25">
      <c r="AL407" s="1"/>
      <c r="AM407" s="175"/>
    </row>
    <row r="408" spans="38:39" x14ac:dyDescent="0.25">
      <c r="AL408" s="1"/>
      <c r="AM408" s="175"/>
    </row>
    <row r="409" spans="38:39" x14ac:dyDescent="0.25">
      <c r="AL409" s="1"/>
      <c r="AM409" s="175"/>
    </row>
    <row r="410" spans="38:39" x14ac:dyDescent="0.25">
      <c r="AL410" s="1"/>
      <c r="AM410" s="175"/>
    </row>
    <row r="411" spans="38:39" x14ac:dyDescent="0.25">
      <c r="AL411" s="1"/>
      <c r="AM411" s="175"/>
    </row>
    <row r="412" spans="38:39" x14ac:dyDescent="0.25">
      <c r="AL412" s="1"/>
      <c r="AM412" s="175"/>
    </row>
    <row r="413" spans="38:39" x14ac:dyDescent="0.25">
      <c r="AL413" s="1"/>
      <c r="AM413" s="175"/>
    </row>
    <row r="414" spans="38:39" x14ac:dyDescent="0.25">
      <c r="AL414" s="1"/>
      <c r="AM414" s="175"/>
    </row>
    <row r="415" spans="38:39" x14ac:dyDescent="0.25">
      <c r="AL415" s="1"/>
      <c r="AM415" s="175"/>
    </row>
    <row r="416" spans="38:39" x14ac:dyDescent="0.25">
      <c r="AL416" s="1"/>
      <c r="AM416" s="175"/>
    </row>
    <row r="417" spans="38:39" x14ac:dyDescent="0.25">
      <c r="AL417" s="1"/>
      <c r="AM417" s="175"/>
    </row>
    <row r="418" spans="38:39" x14ac:dyDescent="0.25">
      <c r="AL418" s="1"/>
      <c r="AM418" s="175"/>
    </row>
    <row r="419" spans="38:39" x14ac:dyDescent="0.25">
      <c r="AL419" s="1"/>
      <c r="AM419" s="175"/>
    </row>
    <row r="420" spans="38:39" x14ac:dyDescent="0.25">
      <c r="AL420" s="1"/>
      <c r="AM420" s="175"/>
    </row>
    <row r="421" spans="38:39" x14ac:dyDescent="0.25">
      <c r="AL421" s="1"/>
      <c r="AM421" s="175"/>
    </row>
    <row r="422" spans="38:39" x14ac:dyDescent="0.25">
      <c r="AL422" s="1"/>
      <c r="AM422" s="175"/>
    </row>
    <row r="423" spans="38:39" x14ac:dyDescent="0.25">
      <c r="AL423" s="1"/>
      <c r="AM423" s="175"/>
    </row>
    <row r="424" spans="38:39" x14ac:dyDescent="0.25">
      <c r="AL424" s="1"/>
      <c r="AM424" s="175"/>
    </row>
    <row r="425" spans="38:39" x14ac:dyDescent="0.25">
      <c r="AL425" s="1"/>
      <c r="AM425" s="175"/>
    </row>
    <row r="426" spans="38:39" x14ac:dyDescent="0.25">
      <c r="AL426" s="1"/>
      <c r="AM426" s="175"/>
    </row>
    <row r="427" spans="38:39" x14ac:dyDescent="0.25">
      <c r="AL427" s="1"/>
      <c r="AM427" s="175"/>
    </row>
    <row r="428" spans="38:39" x14ac:dyDescent="0.25">
      <c r="AL428" s="1"/>
      <c r="AM428" s="175"/>
    </row>
    <row r="429" spans="38:39" x14ac:dyDescent="0.25">
      <c r="AL429" s="1"/>
      <c r="AM429" s="175"/>
    </row>
    <row r="430" spans="38:39" x14ac:dyDescent="0.25">
      <c r="AL430" s="1"/>
      <c r="AM430" s="175"/>
    </row>
    <row r="431" spans="38:39" x14ac:dyDescent="0.25">
      <c r="AL431" s="1"/>
      <c r="AM431" s="175"/>
    </row>
    <row r="432" spans="38:39" x14ac:dyDescent="0.25">
      <c r="AL432" s="1"/>
      <c r="AM432" s="175"/>
    </row>
    <row r="433" spans="38:39" x14ac:dyDescent="0.25">
      <c r="AL433" s="1"/>
      <c r="AM433" s="175"/>
    </row>
    <row r="434" spans="38:39" x14ac:dyDescent="0.25">
      <c r="AM434" s="176"/>
    </row>
    <row r="435" spans="38:39" x14ac:dyDescent="0.25">
      <c r="AM435" s="176"/>
    </row>
    <row r="436" spans="38:39" x14ac:dyDescent="0.25">
      <c r="AM436" s="176"/>
    </row>
    <row r="437" spans="38:39" x14ac:dyDescent="0.25">
      <c r="AM437" s="176"/>
    </row>
    <row r="438" spans="38:39" x14ac:dyDescent="0.25">
      <c r="AM438" s="176"/>
    </row>
    <row r="439" spans="38:39" x14ac:dyDescent="0.25">
      <c r="AM439" s="176"/>
    </row>
    <row r="440" spans="38:39" x14ac:dyDescent="0.25">
      <c r="AM440" s="176"/>
    </row>
    <row r="441" spans="38:39" x14ac:dyDescent="0.25">
      <c r="AM441" s="176"/>
    </row>
    <row r="442" spans="38:39" x14ac:dyDescent="0.25">
      <c r="AM442" s="176"/>
    </row>
    <row r="443" spans="38:39" x14ac:dyDescent="0.25">
      <c r="AM443" s="176"/>
    </row>
    <row r="444" spans="38:39" x14ac:dyDescent="0.25">
      <c r="AM444" s="176"/>
    </row>
    <row r="445" spans="38:39" x14ac:dyDescent="0.25">
      <c r="AM445" s="176"/>
    </row>
    <row r="446" spans="38:39" x14ac:dyDescent="0.25">
      <c r="AM446" s="176"/>
    </row>
    <row r="447" spans="38:39" x14ac:dyDescent="0.25">
      <c r="AM447" s="176"/>
    </row>
    <row r="448" spans="38:39" x14ac:dyDescent="0.25">
      <c r="AM448" s="176"/>
    </row>
    <row r="449" spans="39:39" x14ac:dyDescent="0.25">
      <c r="AM449" s="176"/>
    </row>
    <row r="450" spans="39:39" x14ac:dyDescent="0.25">
      <c r="AM450" s="176"/>
    </row>
    <row r="451" spans="39:39" x14ac:dyDescent="0.25">
      <c r="AM451" s="176"/>
    </row>
    <row r="452" spans="39:39" x14ac:dyDescent="0.25">
      <c r="AM452" s="176"/>
    </row>
    <row r="453" spans="39:39" x14ac:dyDescent="0.25">
      <c r="AM453" s="176"/>
    </row>
    <row r="454" spans="39:39" x14ac:dyDescent="0.25">
      <c r="AM454" s="176"/>
    </row>
    <row r="455" spans="39:39" x14ac:dyDescent="0.25">
      <c r="AM455" s="176"/>
    </row>
    <row r="456" spans="39:39" x14ac:dyDescent="0.25">
      <c r="AM456" s="176"/>
    </row>
    <row r="457" spans="39:39" x14ac:dyDescent="0.25">
      <c r="AM457" s="176"/>
    </row>
    <row r="458" spans="39:39" x14ac:dyDescent="0.25">
      <c r="AM458" s="176"/>
    </row>
    <row r="459" spans="39:39" x14ac:dyDescent="0.25">
      <c r="AM459" s="176"/>
    </row>
    <row r="460" spans="39:39" x14ac:dyDescent="0.25">
      <c r="AM460" s="176"/>
    </row>
    <row r="461" spans="39:39" x14ac:dyDescent="0.25">
      <c r="AM461" s="176"/>
    </row>
    <row r="462" spans="39:39" x14ac:dyDescent="0.25">
      <c r="AM462" s="176"/>
    </row>
    <row r="463" spans="39:39" x14ac:dyDescent="0.25">
      <c r="AM463" s="176"/>
    </row>
    <row r="464" spans="39:39" x14ac:dyDescent="0.25">
      <c r="AM464" s="176"/>
    </row>
    <row r="465" spans="39:39" x14ac:dyDescent="0.25">
      <c r="AM465" s="176"/>
    </row>
    <row r="466" spans="39:39" x14ac:dyDescent="0.25">
      <c r="AM466" s="176"/>
    </row>
    <row r="467" spans="39:39" x14ac:dyDescent="0.25">
      <c r="AM467" s="176"/>
    </row>
    <row r="468" spans="39:39" x14ac:dyDescent="0.25">
      <c r="AM468" s="176"/>
    </row>
    <row r="469" spans="39:39" x14ac:dyDescent="0.25">
      <c r="AM469" s="176"/>
    </row>
    <row r="470" spans="39:39" x14ac:dyDescent="0.25">
      <c r="AM470" s="176"/>
    </row>
    <row r="471" spans="39:39" x14ac:dyDescent="0.25">
      <c r="AM471" s="176"/>
    </row>
    <row r="472" spans="39:39" x14ac:dyDescent="0.25">
      <c r="AM472" s="176"/>
    </row>
    <row r="473" spans="39:39" x14ac:dyDescent="0.25">
      <c r="AM473" s="176"/>
    </row>
    <row r="474" spans="39:39" x14ac:dyDescent="0.25">
      <c r="AM474" s="176"/>
    </row>
    <row r="475" spans="39:39" x14ac:dyDescent="0.25">
      <c r="AM475" s="176"/>
    </row>
    <row r="476" spans="39:39" x14ac:dyDescent="0.25">
      <c r="AM476" s="176"/>
    </row>
    <row r="477" spans="39:39" x14ac:dyDescent="0.25">
      <c r="AM477" s="176"/>
    </row>
    <row r="478" spans="39:39" x14ac:dyDescent="0.25">
      <c r="AM478" s="176"/>
    </row>
    <row r="479" spans="39:39" x14ac:dyDescent="0.25">
      <c r="AM479" s="176"/>
    </row>
    <row r="480" spans="39:39" x14ac:dyDescent="0.25">
      <c r="AM480" s="176"/>
    </row>
    <row r="481" spans="39:39" x14ac:dyDescent="0.25">
      <c r="AM481" s="176"/>
    </row>
    <row r="482" spans="39:39" x14ac:dyDescent="0.25">
      <c r="AM482" s="176"/>
    </row>
    <row r="483" spans="39:39" x14ac:dyDescent="0.25">
      <c r="AM483" s="176"/>
    </row>
    <row r="484" spans="39:39" x14ac:dyDescent="0.25">
      <c r="AM484" s="176"/>
    </row>
    <row r="485" spans="39:39" x14ac:dyDescent="0.25">
      <c r="AM485" s="176"/>
    </row>
    <row r="486" spans="39:39" x14ac:dyDescent="0.25">
      <c r="AM486" s="176"/>
    </row>
    <row r="487" spans="39:39" x14ac:dyDescent="0.25">
      <c r="AM487" s="176"/>
    </row>
    <row r="488" spans="39:39" x14ac:dyDescent="0.25">
      <c r="AM488" s="176"/>
    </row>
    <row r="489" spans="39:39" x14ac:dyDescent="0.25">
      <c r="AM489" s="176"/>
    </row>
    <row r="490" spans="39:39" x14ac:dyDescent="0.25">
      <c r="AM490" s="176"/>
    </row>
    <row r="491" spans="39:39" x14ac:dyDescent="0.25">
      <c r="AM491" s="176"/>
    </row>
    <row r="492" spans="39:39" x14ac:dyDescent="0.25">
      <c r="AM492" s="176"/>
    </row>
    <row r="493" spans="39:39" x14ac:dyDescent="0.25">
      <c r="AM493" s="176"/>
    </row>
    <row r="494" spans="39:39" x14ac:dyDescent="0.25">
      <c r="AM494" s="176"/>
    </row>
    <row r="495" spans="39:39" x14ac:dyDescent="0.25">
      <c r="AM495" s="176"/>
    </row>
    <row r="496" spans="39:39" x14ac:dyDescent="0.25">
      <c r="AM496" s="176"/>
    </row>
    <row r="497" spans="39:39" x14ac:dyDescent="0.25">
      <c r="AM497" s="176"/>
    </row>
    <row r="498" spans="39:39" x14ac:dyDescent="0.25">
      <c r="AM498" s="176"/>
    </row>
    <row r="499" spans="39:39" x14ac:dyDescent="0.25">
      <c r="AM499" s="176"/>
    </row>
    <row r="500" spans="39:39" x14ac:dyDescent="0.25">
      <c r="AM500" s="176"/>
    </row>
    <row r="501" spans="39:39" x14ac:dyDescent="0.25">
      <c r="AM501" s="176"/>
    </row>
    <row r="502" spans="39:39" x14ac:dyDescent="0.25">
      <c r="AM502" s="176"/>
    </row>
    <row r="503" spans="39:39" x14ac:dyDescent="0.25">
      <c r="AM503" s="176"/>
    </row>
    <row r="504" spans="39:39" x14ac:dyDescent="0.25">
      <c r="AM504" s="176"/>
    </row>
    <row r="505" spans="39:39" x14ac:dyDescent="0.25">
      <c r="AM505" s="176"/>
    </row>
    <row r="506" spans="39:39" x14ac:dyDescent="0.25">
      <c r="AM506" s="176"/>
    </row>
    <row r="507" spans="39:39" x14ac:dyDescent="0.25">
      <c r="AM507" s="176"/>
    </row>
    <row r="508" spans="39:39" x14ac:dyDescent="0.25">
      <c r="AM508" s="176"/>
    </row>
    <row r="509" spans="39:39" x14ac:dyDescent="0.25">
      <c r="AM509" s="176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2019-10-16T14:00:41Z</dcterms:modified>
</cp:coreProperties>
</file>