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bcpgovpy.sharepoint.com/sites/LDMDAM/Documentos compartidos/General/LDM DAM/SAEE/Publicacion mensual/2021-2022/Publicacion mensual/"/>
    </mc:Choice>
  </mc:AlternateContent>
  <xr:revisionPtr revIDLastSave="66" documentId="8_{2227E009-4A20-44C6-8C77-F92FFA912013}" xr6:coauthVersionLast="47" xr6:coauthVersionMax="47" xr10:uidLastSave="{5F8D85C9-A418-4ABD-90DE-902208CDDD71}"/>
  <bookViews>
    <workbookView xWindow="-108" yWindow="-108" windowWidth="23256" windowHeight="12576" tabRatio="821" xr2:uid="{00000000-000D-0000-FFFF-FFFF00000000}"/>
  </bookViews>
  <sheets>
    <sheet name="CARATULA" sheetId="15" r:id="rId1"/>
    <sheet name="INDICE" sheetId="13" r:id="rId2"/>
    <sheet name="1" sheetId="29" r:id="rId3"/>
    <sheet name="2" sheetId="19" r:id="rId4"/>
    <sheet name="3" sheetId="27" r:id="rId5"/>
    <sheet name="4" sheetId="25" r:id="rId6"/>
    <sheet name="5" sheetId="26" r:id="rId7"/>
    <sheet name="6" sheetId="8" r:id="rId8"/>
    <sheet name="7" sheetId="24" r:id="rId9"/>
  </sheets>
  <definedNames>
    <definedName name="_xlnm._FilterDatabase" localSheetId="2" hidden="1">'1'!$A$6:$AM$8</definedName>
    <definedName name="_xlnm._FilterDatabase" localSheetId="3" hidden="1">'2'!$A$6:$AL$34</definedName>
    <definedName name="_xlnm._FilterDatabase" localSheetId="4" hidden="1">'3'!$A$6:$AL$60</definedName>
    <definedName name="_xlnm._FilterDatabase" localSheetId="5" hidden="1">'4'!$A$6:$AL$6</definedName>
    <definedName name="_xlnm._FilterDatabase" localSheetId="6" hidden="1">'5'!$A$6:$AL$532</definedName>
    <definedName name="_xlnm._FilterDatabase" localSheetId="7" hidden="1">'6'!$A$6:$AL$565</definedName>
    <definedName name="_xlnm._FilterDatabase" localSheetId="8" hidden="1">'7'!$A$6:$D$42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24" l="1"/>
  <c r="AG3" i="24" s="1"/>
  <c r="C3" i="8"/>
  <c r="AG3" i="8" s="1"/>
  <c r="C3" i="26"/>
  <c r="U3" i="26" s="1"/>
  <c r="C3" i="25"/>
  <c r="AA3" i="25" s="1"/>
  <c r="C3" i="27"/>
  <c r="AG3" i="27" s="1"/>
  <c r="C3" i="19"/>
  <c r="AG3" i="19" s="1"/>
  <c r="C3" i="29"/>
  <c r="I3" i="29" s="1"/>
  <c r="AA3" i="24" l="1"/>
  <c r="U3" i="8"/>
  <c r="AG3" i="26"/>
  <c r="AG3" i="25"/>
  <c r="U3" i="27"/>
  <c r="AA3" i="19"/>
  <c r="I3" i="24"/>
  <c r="O3" i="24"/>
  <c r="U3" i="24"/>
  <c r="AA3" i="8"/>
  <c r="O3" i="8"/>
  <c r="I3" i="8"/>
  <c r="AA3" i="26"/>
  <c r="I3" i="26"/>
  <c r="O3" i="26"/>
  <c r="O3" i="25"/>
  <c r="I3" i="25"/>
  <c r="U3" i="25"/>
  <c r="O3" i="27"/>
  <c r="I3" i="27"/>
  <c r="AA3" i="27"/>
  <c r="I3" i="19"/>
  <c r="O3" i="19"/>
  <c r="U3" i="19"/>
  <c r="P3" i="29"/>
  <c r="AL53" i="24"/>
  <c r="AJ53" i="24"/>
  <c r="AI53" i="24"/>
  <c r="AH53" i="24"/>
  <c r="AG53" i="24"/>
  <c r="AF53" i="24"/>
  <c r="AE53" i="24"/>
  <c r="AD53" i="24"/>
  <c r="AC53" i="24"/>
  <c r="AB53" i="24"/>
  <c r="AA53" i="24"/>
  <c r="Z53" i="24"/>
  <c r="Y53" i="24"/>
  <c r="X53" i="24"/>
  <c r="W53" i="24"/>
  <c r="V53" i="24"/>
  <c r="AL52" i="24"/>
  <c r="AJ52" i="24"/>
  <c r="AI52" i="24"/>
  <c r="AH52" i="24"/>
  <c r="AG52" i="24"/>
  <c r="AF52" i="24"/>
  <c r="AE52" i="24"/>
  <c r="AD52" i="24"/>
  <c r="AC52" i="24"/>
  <c r="AB52" i="24"/>
  <c r="AA52" i="24"/>
  <c r="Z52" i="24"/>
  <c r="Y52" i="24"/>
  <c r="X52" i="24"/>
  <c r="W52" i="24"/>
  <c r="V52" i="24"/>
  <c r="AL51" i="24"/>
  <c r="AJ51" i="24"/>
  <c r="AI51" i="24"/>
  <c r="AH51" i="24"/>
  <c r="AG51" i="24"/>
  <c r="AF51" i="24"/>
  <c r="AE51" i="24"/>
  <c r="AD51" i="24"/>
  <c r="AC51" i="24"/>
  <c r="AB51" i="24"/>
  <c r="AA51" i="24"/>
  <c r="Z51" i="24"/>
  <c r="Y51" i="24"/>
  <c r="X51" i="24"/>
  <c r="W51" i="24"/>
  <c r="V51" i="24"/>
  <c r="AL50" i="24"/>
  <c r="AJ50" i="24"/>
  <c r="AI50" i="24"/>
  <c r="AH50" i="24"/>
  <c r="AG50" i="24"/>
  <c r="AF50" i="24"/>
  <c r="AE50" i="24"/>
  <c r="AD50" i="24"/>
  <c r="AC50" i="24"/>
  <c r="AB50" i="24"/>
  <c r="AA50" i="24"/>
  <c r="Z50" i="24"/>
  <c r="Y50" i="24"/>
  <c r="X50" i="24"/>
  <c r="W50" i="24"/>
  <c r="V50" i="24"/>
  <c r="T53" i="24"/>
  <c r="S53" i="24"/>
  <c r="R53" i="24"/>
  <c r="Q53" i="24"/>
  <c r="P53" i="24"/>
  <c r="O53" i="24"/>
  <c r="N53" i="24"/>
  <c r="M53" i="24"/>
  <c r="L53" i="24"/>
  <c r="K53" i="24"/>
  <c r="J53" i="24"/>
  <c r="I53" i="24"/>
  <c r="H53" i="24"/>
  <c r="G53" i="24"/>
  <c r="F53" i="24"/>
  <c r="E53" i="24"/>
  <c r="D53" i="24"/>
  <c r="T52" i="24"/>
  <c r="S52" i="24"/>
  <c r="R52" i="24"/>
  <c r="Q52" i="24"/>
  <c r="P52" i="24"/>
  <c r="O52" i="24"/>
  <c r="N52" i="24"/>
  <c r="M52" i="24"/>
  <c r="L52" i="24"/>
  <c r="K52" i="24"/>
  <c r="J52" i="24"/>
  <c r="I52" i="24"/>
  <c r="H52" i="24"/>
  <c r="G52" i="24"/>
  <c r="F52" i="24"/>
  <c r="E52" i="24"/>
  <c r="D52" i="24"/>
  <c r="T51" i="24"/>
  <c r="S51" i="24"/>
  <c r="R51" i="24"/>
  <c r="Q51" i="24"/>
  <c r="P51" i="24"/>
  <c r="O51" i="24"/>
  <c r="N51" i="24"/>
  <c r="M51" i="24"/>
  <c r="L51" i="24"/>
  <c r="K51" i="24"/>
  <c r="J51" i="24"/>
  <c r="I51" i="24"/>
  <c r="H51" i="24"/>
  <c r="G51" i="24"/>
  <c r="F51" i="24"/>
  <c r="E51" i="24"/>
  <c r="D51" i="24"/>
  <c r="T50" i="24"/>
  <c r="S50" i="24"/>
  <c r="R50" i="24"/>
  <c r="Q50" i="24"/>
  <c r="P50" i="24"/>
  <c r="O50" i="24"/>
  <c r="N50" i="24"/>
  <c r="M50" i="24"/>
  <c r="L50" i="24"/>
  <c r="K50" i="24"/>
  <c r="J50" i="24"/>
  <c r="I50" i="24"/>
  <c r="H50" i="24"/>
  <c r="G50" i="24"/>
  <c r="F50" i="24"/>
  <c r="E50" i="24"/>
  <c r="D50" i="24"/>
  <c r="C53" i="24"/>
  <c r="C52" i="24"/>
  <c r="C51" i="24"/>
  <c r="C50" i="24"/>
</calcChain>
</file>

<file path=xl/sharedStrings.xml><?xml version="1.0" encoding="utf-8"?>
<sst xmlns="http://schemas.openxmlformats.org/spreadsheetml/2006/main" count="3051" uniqueCount="1435">
  <si>
    <t>Nombre de la Cuenta</t>
  </si>
  <si>
    <t>Impuesto a la Renta</t>
  </si>
  <si>
    <t>Muerte</t>
  </si>
  <si>
    <t>Incapacidad</t>
  </si>
  <si>
    <t>Seguros</t>
  </si>
  <si>
    <t>Gastos Bancarios</t>
  </si>
  <si>
    <t>Siniestros Controvertidos</t>
  </si>
  <si>
    <t>01.01.00.00.00</t>
  </si>
  <si>
    <t>01.02.00.00.00</t>
  </si>
  <si>
    <t>01.03.00.00.00</t>
  </si>
  <si>
    <t>01.04.00.00.00</t>
  </si>
  <si>
    <t>01.05.00.00.00</t>
  </si>
  <si>
    <t>01.06.00.00.00</t>
  </si>
  <si>
    <t>01.07.00.00.00</t>
  </si>
  <si>
    <t>01.08.00.00.00</t>
  </si>
  <si>
    <t>01.09.00.00.00</t>
  </si>
  <si>
    <t>02.01.00.00.00</t>
  </si>
  <si>
    <t>02.02.00.00.00</t>
  </si>
  <si>
    <t>02.03.00.00.00</t>
  </si>
  <si>
    <t>02.04.00.00.00</t>
  </si>
  <si>
    <t>02.05.00.00.00</t>
  </si>
  <si>
    <t>02.06.00.00.00</t>
  </si>
  <si>
    <t>02.10.00.00.00</t>
  </si>
  <si>
    <t>02.11.00.00.00</t>
  </si>
  <si>
    <t>02.12.00.00.00</t>
  </si>
  <si>
    <t>02.13.00.00.00</t>
  </si>
  <si>
    <t>02.14.00.00.00</t>
  </si>
  <si>
    <t>03.01.00.00.00</t>
  </si>
  <si>
    <t>03.02.00.00.00</t>
  </si>
  <si>
    <t>03.03.00.00.00</t>
  </si>
  <si>
    <t>03.04.00.00.00</t>
  </si>
  <si>
    <t>04.01.00.00.00</t>
  </si>
  <si>
    <t>04.02.00.00.00</t>
  </si>
  <si>
    <t>04.03.00.00.00</t>
  </si>
  <si>
    <t>04.04.00.00.00</t>
  </si>
  <si>
    <t>04.05.00.00.00</t>
  </si>
  <si>
    <t>04.06.00.00.00</t>
  </si>
  <si>
    <t>04.07.00.00.00</t>
  </si>
  <si>
    <t>04.08.00.00.00</t>
  </si>
  <si>
    <t>04.09.00.00.00</t>
  </si>
  <si>
    <t>04.10.00.00.00</t>
  </si>
  <si>
    <t>04.11.00.00.00</t>
  </si>
  <si>
    <t>04.12.00.00.00</t>
  </si>
  <si>
    <t>04.13.00.00.00</t>
  </si>
  <si>
    <t>04.14.00.00.00</t>
  </si>
  <si>
    <t>04.15.00.00.00</t>
  </si>
  <si>
    <t>04.25.00.00.00</t>
  </si>
  <si>
    <t>04.26.00.00.00</t>
  </si>
  <si>
    <t>04.35.00.00.00</t>
  </si>
  <si>
    <t>05.01.00.00.00</t>
  </si>
  <si>
    <t>05.02.00.00.00</t>
  </si>
  <si>
    <t>05.03.00.00.00</t>
  </si>
  <si>
    <t>05.04.00.00.00</t>
  </si>
  <si>
    <t>05.05.00.00.00</t>
  </si>
  <si>
    <t>05.06.00.00.00</t>
  </si>
  <si>
    <t>05.07.00.00.00</t>
  </si>
  <si>
    <t>05.08.00.00.00</t>
  </si>
  <si>
    <t>05.09.00.00.00</t>
  </si>
  <si>
    <t>05.10.00.00.00</t>
  </si>
  <si>
    <t>05.11.00.00.00</t>
  </si>
  <si>
    <t>05.12.00.00.00</t>
  </si>
  <si>
    <t>05.13.00.00.00</t>
  </si>
  <si>
    <t>05.14.00.00.00</t>
  </si>
  <si>
    <t>05.15.00.00.00</t>
  </si>
  <si>
    <t>05.16.00.00.00</t>
  </si>
  <si>
    <t>05.25.00.00.00</t>
  </si>
  <si>
    <t>05.26.00.00.00</t>
  </si>
  <si>
    <t>05.27.00.00.00</t>
  </si>
  <si>
    <t>05.35.00.00.00</t>
  </si>
  <si>
    <t>05.25.01.04.01</t>
  </si>
  <si>
    <t>Vida</t>
  </si>
  <si>
    <t>En Guaraníes</t>
  </si>
  <si>
    <t>DATOS FINANCIEROS DEL SECTOR ASEGURADOR</t>
  </si>
  <si>
    <t>DETALLE DE CUENTAS DE LOS INGRESOS</t>
  </si>
  <si>
    <t>DETALLE DE CUENTAS DE LOS EGRESOS</t>
  </si>
  <si>
    <t>Volver al Indice</t>
  </si>
  <si>
    <t xml:space="preserve">© BANCO CENTRAL DEL PARAGUAY. ALGUNOS DERECHOS RESERVADOS Y PRECAUTELADOS POR EL ARTÍCULO 40 DE LA LEY Nº 1328/98
FEDERACIÓN RUSA Y AUGUSTO ROA BASTOS – ASUNCIÓN/PARAGUAY
TELÉFONO: (+595 21) 608 011 (CENTRAL TELEFÓNICA)
E-MAIL: INFO@BCP.GOV.PY
</t>
  </si>
  <si>
    <t>Las Cifras contenidas en el presente Boletín, corresponden a datos proporcionados en carácter de declaración jurada por cada una de las entidades que lo componen</t>
  </si>
  <si>
    <t>SUPERINTENDENCIA DE SEGUROS</t>
  </si>
  <si>
    <t>INTENDENCIA DE ESTUDIOS TECNICOS</t>
  </si>
  <si>
    <t>Total de Pasivos</t>
  </si>
  <si>
    <t>Total de Activos</t>
  </si>
  <si>
    <t>Total Patrimonio Neto</t>
  </si>
  <si>
    <t>Primas Directas</t>
  </si>
  <si>
    <t>Primas Reaseguros Aceptados - Local</t>
  </si>
  <si>
    <t>Primas Reaseguros Aceptados - Exterior</t>
  </si>
  <si>
    <t>Desafectación De Provisiones Técnicas De Seguros</t>
  </si>
  <si>
    <t>Primas Reaseguros Cedidos - Local</t>
  </si>
  <si>
    <t>Primas Reaseguros Cedidos - Exterior</t>
  </si>
  <si>
    <t>Constitución De Provisiones Técnicas De Seguros</t>
  </si>
  <si>
    <t>Constitución De Provisiones Técnicas De Siniestros</t>
  </si>
  <si>
    <t>Siniestros</t>
  </si>
  <si>
    <t>Prestaciones E Indemnizaciones Seguros De Vida</t>
  </si>
  <si>
    <t>Gastos De Liquidación De Siniestros\, Salvataje Y Recupero</t>
  </si>
  <si>
    <t>Participación Recupero Reaseguros Cedidos - Local</t>
  </si>
  <si>
    <t>Participación Recupero Reaseguros Cedidos - Exterior</t>
  </si>
  <si>
    <t>Siniestros Reaseguros Aceptados - Local</t>
  </si>
  <si>
    <t>Siniestros Reaseguros Aceptados - Exterior</t>
  </si>
  <si>
    <t>Desafectación De Provisiones Técnicas Por Siniestros</t>
  </si>
  <si>
    <t>Siniestros Recuperados Reaseguros Cedidos – Local</t>
  </si>
  <si>
    <t>Siniestros Recuperados Reaseguros Cedidos - Exterior</t>
  </si>
  <si>
    <t>Participación Recupero Reaseguros Aceptados - Local</t>
  </si>
  <si>
    <t>Participación Recupero Reaseguros Aceptados - Exterior</t>
  </si>
  <si>
    <t>BALANCE GENERAL</t>
  </si>
  <si>
    <t>01.07.01.00.00</t>
  </si>
  <si>
    <t>01.07.02.00.00</t>
  </si>
  <si>
    <t>01.07.03.00.00</t>
  </si>
  <si>
    <t>01.07.04.00.00</t>
  </si>
  <si>
    <t>01.07.05.00.00</t>
  </si>
  <si>
    <t>01.07.06.00.00</t>
  </si>
  <si>
    <t>Total de Inversiones</t>
  </si>
  <si>
    <t>Total de Ingresos</t>
  </si>
  <si>
    <t>INGRESOS Y EGRESOS</t>
  </si>
  <si>
    <t>Total de Egresos</t>
  </si>
  <si>
    <t>Resultado del Ejercicio</t>
  </si>
  <si>
    <t>Reintegro De Gastos De Producción</t>
  </si>
  <si>
    <t>Otros Ingresos Por Reaseguros Cedidos - Local</t>
  </si>
  <si>
    <t>Otros Ingresos Por Reaseguros Aceptados - Local</t>
  </si>
  <si>
    <t>Desafectación De Previsiones</t>
  </si>
  <si>
    <t>Gastos De Producción</t>
  </si>
  <si>
    <t>Gastos De Cesión Reaseguros - Local</t>
  </si>
  <si>
    <t>Gastos De Reaseguros Aceptados - Local</t>
  </si>
  <si>
    <t>Gastos Técnicos De Explotación</t>
  </si>
  <si>
    <t>Constitución De Previsiones</t>
  </si>
  <si>
    <t>Ingreso sobre Inversión</t>
  </si>
  <si>
    <t>Egreso sobre Inversión</t>
  </si>
  <si>
    <t>Ganancias Extraordinarias</t>
  </si>
  <si>
    <t>Pérdidas Extraordinarias</t>
  </si>
  <si>
    <t>Ingresos Técnicos De Producción [1]</t>
  </si>
  <si>
    <t>Egresos Técnicos De Producción [2]</t>
  </si>
  <si>
    <t>Total de Primas Netas Ganadas [3]=[1]-[2]</t>
  </si>
  <si>
    <t>Resultado Técnico Bruto [7]=[3]-[6]</t>
  </si>
  <si>
    <t>Otros Ingresos Técnicos [8]</t>
  </si>
  <si>
    <t>Otros Egresos Técnicos [9]</t>
  </si>
  <si>
    <t>Otros Resultados Técnicos [10]=[8]-[9]</t>
  </si>
  <si>
    <t>Resultado Técnico Neto [11]=[7]+[10]</t>
  </si>
  <si>
    <t>Resultado sobre Inversión [12]</t>
  </si>
  <si>
    <t>Otros Ingresos Por Reaseguros Cedidos - Exterior</t>
  </si>
  <si>
    <t>Otros Ingresos Por Reaseguros Aceptados - Exterior</t>
  </si>
  <si>
    <t>Gastos De Cesión Reaseguros - Exterior</t>
  </si>
  <si>
    <t>Gastos De Reaseguros Aceptados - Exterior</t>
  </si>
  <si>
    <t>ESTADO DE RESULTADOS</t>
  </si>
  <si>
    <t>N° Cuenta</t>
  </si>
  <si>
    <t>Incendios</t>
  </si>
  <si>
    <t>Transportes</t>
  </si>
  <si>
    <t>Accidentes Personales</t>
  </si>
  <si>
    <t>Automóviles</t>
  </si>
  <si>
    <t>Accidentes A Pasajeros</t>
  </si>
  <si>
    <t>Robo Y Asalto</t>
  </si>
  <si>
    <t>Cristales\, Vidrios Y Espejos</t>
  </si>
  <si>
    <t>Agropecuario</t>
  </si>
  <si>
    <t>Riesgos Varios</t>
  </si>
  <si>
    <t>Responsabilidad Civil</t>
  </si>
  <si>
    <t>Aeronavegación</t>
  </si>
  <si>
    <t>Riesgos Técnicos</t>
  </si>
  <si>
    <t>Caución</t>
  </si>
  <si>
    <t>Contratos Proporcionales</t>
  </si>
  <si>
    <t>Contratos No Proporcionales</t>
  </si>
  <si>
    <t>Ajuste De Provisiones De Riesgos En Curso</t>
  </si>
  <si>
    <t>Ajuste De Reservas Matemáticas</t>
  </si>
  <si>
    <t>Ajuste De Fondo De Acumulación</t>
  </si>
  <si>
    <t>Revisión Y Examen De Asegurabilidad</t>
  </si>
  <si>
    <t>Intereses Por Financiamiento De Primas</t>
  </si>
  <si>
    <t>Reintegro De Comisiones S/Primas</t>
  </si>
  <si>
    <t>Recupero De Siniestros – Directos</t>
  </si>
  <si>
    <t>Comisión Reaseguros Cedidos - Contratos Proporcionales</t>
  </si>
  <si>
    <t>Participación De Utilidades Reaseguros Cedidos - Contratos Propo</t>
  </si>
  <si>
    <t>Participación De Utilidades Reaseguros Cedidos - Contratos No Pr</t>
  </si>
  <si>
    <t>Intereses S/Reservas Retenidas - Contratos Proporcionales</t>
  </si>
  <si>
    <t>Intereses S/Reservas  Matematicas Cedidas - Contratos Proporcion</t>
  </si>
  <si>
    <t>Ingresos De Inversión</t>
  </si>
  <si>
    <t>Títulos Valores De Renta Fija</t>
  </si>
  <si>
    <t>Intereses</t>
  </si>
  <si>
    <t>Ganancias Por Ventas</t>
  </si>
  <si>
    <t>Títulos Valores De Renta Variable</t>
  </si>
  <si>
    <t>Dividendos Y Participaciones</t>
  </si>
  <si>
    <t>Ganancia Por Ventas</t>
  </si>
  <si>
    <t>Inversiones Inmobiliarias</t>
  </si>
  <si>
    <t>Alquileres</t>
  </si>
  <si>
    <t xml:space="preserve"> Ingresos Por Administración De Edificios</t>
  </si>
  <si>
    <t>Préstamos</t>
  </si>
  <si>
    <t>Intereses S/Préstamos</t>
  </si>
  <si>
    <t>Intereses S/Préstamos Con Garantía Pólizas Vida</t>
  </si>
  <si>
    <t>Intereses S/Venta De Bienes</t>
  </si>
  <si>
    <t>Ganancia Por Fluctuación De Activos Y Pasivos</t>
  </si>
  <si>
    <t>Diferencia De Cambio</t>
  </si>
  <si>
    <t>Deudores Por Premios</t>
  </si>
  <si>
    <t>Deudores Por Coaseguros</t>
  </si>
  <si>
    <t>Grupo Coasegurador - Seguros Obligatorios</t>
  </si>
  <si>
    <t>Compañías Coaseguradoras Cta. Cte. - Aceptados - Ramos Generales</t>
  </si>
  <si>
    <t>Deudores Por Reaseguros</t>
  </si>
  <si>
    <t>Anticipo De Comisiones</t>
  </si>
  <si>
    <t>Comisiones A Recuperar S/Primas Anuladas</t>
  </si>
  <si>
    <t>Bienes Y Derechos Recibidos En Pago</t>
  </si>
  <si>
    <t>Créditos Administrativos</t>
  </si>
  <si>
    <t>Cuentas Operativas</t>
  </si>
  <si>
    <t>Venta De Bienes</t>
  </si>
  <si>
    <t>Venta De Bienes De Uso</t>
  </si>
  <si>
    <t>Venta De Bienes Recibidos En Pago</t>
  </si>
  <si>
    <t>Cesión De Cartera De Seguros</t>
  </si>
  <si>
    <t>Otras Ganancias Operativas</t>
  </si>
  <si>
    <t>Ajustes De Provisiones De Riesgos En Curso</t>
  </si>
  <si>
    <t>Ajustes De Reservas Matemáticas</t>
  </si>
  <si>
    <t>Ajustes Del Fondo De Acumulación</t>
  </si>
  <si>
    <t>Comisiones De Seguros Directos</t>
  </si>
  <si>
    <t>Fomento De La Producción</t>
  </si>
  <si>
    <t>Siniestros Seguros Directos</t>
  </si>
  <si>
    <t>Prestaciones Seguros De Vida</t>
  </si>
  <si>
    <t>Rentas</t>
  </si>
  <si>
    <t>Indemnizaciones Seguros De Vida</t>
  </si>
  <si>
    <t>Gastos De Liquidación De Siniestros</t>
  </si>
  <si>
    <t>Gastos De Salvataje Y Recupero</t>
  </si>
  <si>
    <t>Intereses S/Reservas Reaseguros Cedidos - Contratos Proporcional</t>
  </si>
  <si>
    <t>Comisión Reaseguros Aceptados - Contratos Proporcionales</t>
  </si>
  <si>
    <t>Participación De Utilidades Reaseguros Aceptados - Contratos Pro</t>
  </si>
  <si>
    <t>Participacion De Utilidades Reaseguros Aceptados – Contratos No</t>
  </si>
  <si>
    <t>Gastos Administrativos</t>
  </si>
  <si>
    <t>Remuneraciones Al Personal Superior</t>
  </si>
  <si>
    <t>Personal Administrativo</t>
  </si>
  <si>
    <t>Honorarios Profesionales</t>
  </si>
  <si>
    <t>Impuestos Fiscales Y Municipales</t>
  </si>
  <si>
    <t>Recargos Y Multas</t>
  </si>
  <si>
    <t>Mantenimiento Y Reparaciones</t>
  </si>
  <si>
    <t>Depreciaciones</t>
  </si>
  <si>
    <t>Amortización Cargos Diferidos</t>
  </si>
  <si>
    <t>Publicidad Y Propaganda</t>
  </si>
  <si>
    <t>Otros Gastos Administrativos</t>
  </si>
  <si>
    <t>Gastos De Inversión</t>
  </si>
  <si>
    <t>Comisiones</t>
  </si>
  <si>
    <t>Pérdida Por Ventas</t>
  </si>
  <si>
    <t>Constitución De  Previsiones S/Inversiones De Renta Fija</t>
  </si>
  <si>
    <t>Constitución De Previsiones S/Inversiones De Renta Variable</t>
  </si>
  <si>
    <t>Constitución De Previsiones S/Préstamos</t>
  </si>
  <si>
    <t>Servicios</t>
  </si>
  <si>
    <t>Impuestos</t>
  </si>
  <si>
    <t>Pérdida Por La Venta</t>
  </si>
  <si>
    <t>Constitución De Previsiones S/Inversiones Inmobiliarias</t>
  </si>
  <si>
    <t>Gastos Financieros</t>
  </si>
  <si>
    <t>Cargos Financieros</t>
  </si>
  <si>
    <t>Pérdida Por Fluctuación De Activos Y Pasivos</t>
  </si>
  <si>
    <t>Constitución  De Previsiones</t>
  </si>
  <si>
    <t>Deudores Por Premios - Directos</t>
  </si>
  <si>
    <t>Compañías Coaseguradoras Cta. Cte. - Aceptados</t>
  </si>
  <si>
    <t>Cuentas Operativas Por Cobrar</t>
  </si>
  <si>
    <t>Pérdida Por Venta De Bienes</t>
  </si>
  <si>
    <t>Venta De Bienes Y Derechos Recibidos En Pago</t>
  </si>
  <si>
    <t>Cesión Cartera De Seguros</t>
  </si>
  <si>
    <t>Resultado Por Cambio Del Sistema Contable</t>
  </si>
  <si>
    <t>Intangibles</t>
  </si>
  <si>
    <t>Marcas, Registros Y Patentes</t>
  </si>
  <si>
    <t>INDICADORES POR ASEGURADORA</t>
  </si>
  <si>
    <t>Riesgos En Curso Seguros Directos</t>
  </si>
  <si>
    <t>Riesgos En Curso Grupo Coasegurador</t>
  </si>
  <si>
    <t>Riesgos En Curso Reaseguros Aceptados - Local</t>
  </si>
  <si>
    <t>Riesgos En Curso Reaseguros Aceptados - Exterior</t>
  </si>
  <si>
    <t>04.01.01.01.00</t>
  </si>
  <si>
    <t>04.01.01.02.00</t>
  </si>
  <si>
    <t>04.01.01.03.00</t>
  </si>
  <si>
    <t>04.01.01.04.00</t>
  </si>
  <si>
    <t>04.01.01.05.00</t>
  </si>
  <si>
    <t>04.01.01.06.00</t>
  </si>
  <si>
    <t>04.01.01.07.00</t>
  </si>
  <si>
    <t>04.01.01.08.00</t>
  </si>
  <si>
    <t>04.01.01.09.00</t>
  </si>
  <si>
    <t>04.01.01.10.00</t>
  </si>
  <si>
    <t>04.01.01.11.00</t>
  </si>
  <si>
    <t>04.01.01.12.00</t>
  </si>
  <si>
    <t>04.01.01.13.00</t>
  </si>
  <si>
    <t>04.01.01.20.00</t>
  </si>
  <si>
    <t>04.01.01.00.00</t>
  </si>
  <si>
    <t>04.02.01.01.00</t>
  </si>
  <si>
    <t>04.02.01.02.00</t>
  </si>
  <si>
    <t>04.02.01.03.00</t>
  </si>
  <si>
    <t>04.02.01.04.00</t>
  </si>
  <si>
    <t>04.02.01.05.00</t>
  </si>
  <si>
    <t>04.02.01.06.00</t>
  </si>
  <si>
    <t>04.02.01.07.00</t>
  </si>
  <si>
    <t>04.02.01.08.00</t>
  </si>
  <si>
    <t>04.02.01.09.00</t>
  </si>
  <si>
    <t>04.02.01.10.00</t>
  </si>
  <si>
    <t>04.02.01.11.00</t>
  </si>
  <si>
    <t>04.02.01.12.00</t>
  </si>
  <si>
    <t>04.02.01.13.00</t>
  </si>
  <si>
    <t>04.02.01.20.00</t>
  </si>
  <si>
    <t>04.02.01.00.00</t>
  </si>
  <si>
    <t>04.02.02.01.00</t>
  </si>
  <si>
    <t>04.02.02.02.00</t>
  </si>
  <si>
    <t>04.02.02.03.00</t>
  </si>
  <si>
    <t>04.02.02.04.00</t>
  </si>
  <si>
    <t>04.02.02.05.00</t>
  </si>
  <si>
    <t>04.02.02.06.00</t>
  </si>
  <si>
    <t>04.02.02.07.00</t>
  </si>
  <si>
    <t>04.02.02.08.00</t>
  </si>
  <si>
    <t>04.02.02.09.00</t>
  </si>
  <si>
    <t>04.02.02.10.00</t>
  </si>
  <si>
    <t>04.02.02.11.00</t>
  </si>
  <si>
    <t>04.02.02.12.00</t>
  </si>
  <si>
    <t>04.02.02.13.00</t>
  </si>
  <si>
    <t>04.02.02.20.00</t>
  </si>
  <si>
    <t>04.02.02.00.00</t>
  </si>
  <si>
    <t>04.03.01.01.00</t>
  </si>
  <si>
    <t>04.03.01.02.00</t>
  </si>
  <si>
    <t>04.03.01.03.00</t>
  </si>
  <si>
    <t>04.03.01.04.00</t>
  </si>
  <si>
    <t>04.03.01.05.00</t>
  </si>
  <si>
    <t>04.03.01.06.00</t>
  </si>
  <si>
    <t>04.03.01.07.00</t>
  </si>
  <si>
    <t>04.03.01.08.00</t>
  </si>
  <si>
    <t>04.03.01.09.00</t>
  </si>
  <si>
    <t>04.03.01.10.00</t>
  </si>
  <si>
    <t>04.03.01.11.00</t>
  </si>
  <si>
    <t>04.03.01.12.00</t>
  </si>
  <si>
    <t>04.03.01.13.00</t>
  </si>
  <si>
    <t>04.03.01.20.00</t>
  </si>
  <si>
    <t>04.03.01.00.00</t>
  </si>
  <si>
    <t>04.03.02.01.00</t>
  </si>
  <si>
    <t>04.03.02.02.00</t>
  </si>
  <si>
    <t>04.03.02.03.00</t>
  </si>
  <si>
    <t>04.03.02.04.00</t>
  </si>
  <si>
    <t>04.03.02.05.00</t>
  </si>
  <si>
    <t>04.03.02.06.00</t>
  </si>
  <si>
    <t>04.03.02.07.00</t>
  </si>
  <si>
    <t>04.03.02.08.00</t>
  </si>
  <si>
    <t>04.03.02.09.00</t>
  </si>
  <si>
    <t>04.03.02.10.00</t>
  </si>
  <si>
    <t>04.03.02.11.00</t>
  </si>
  <si>
    <t>04.03.02.12.00</t>
  </si>
  <si>
    <t>04.03.02.13.00</t>
  </si>
  <si>
    <t>04.03.02.20.00</t>
  </si>
  <si>
    <t>04.03.02.00.00</t>
  </si>
  <si>
    <t>04.04.01.01.00</t>
  </si>
  <si>
    <t>04.04.01.02.00</t>
  </si>
  <si>
    <t>04.04.01.03.00</t>
  </si>
  <si>
    <t>04.04.01.04.00</t>
  </si>
  <si>
    <t>04.04.01.05.00</t>
  </si>
  <si>
    <t>04.04.01.06.00</t>
  </si>
  <si>
    <t>04.04.01.07.00</t>
  </si>
  <si>
    <t>04.04.01.08.00</t>
  </si>
  <si>
    <t>04.04.01.09.00</t>
  </si>
  <si>
    <t>04.04.01.10.00</t>
  </si>
  <si>
    <t>04.04.01.11.00</t>
  </si>
  <si>
    <t>04.04.01.12.00</t>
  </si>
  <si>
    <t>04.04.01.13.00</t>
  </si>
  <si>
    <t>04.04.01.20.00</t>
  </si>
  <si>
    <t>04.04.01.00.00</t>
  </si>
  <si>
    <t>04.04.02.01.00</t>
  </si>
  <si>
    <t>04.04.02.00.00</t>
  </si>
  <si>
    <t>04.04.03.01.00</t>
  </si>
  <si>
    <t>04.04.03.00.00</t>
  </si>
  <si>
    <t>04.05.01.01.00</t>
  </si>
  <si>
    <t>04.05.01.02.00</t>
  </si>
  <si>
    <t>04.05.01.03.00</t>
  </si>
  <si>
    <t>04.05.01.04.00</t>
  </si>
  <si>
    <t>04.05.01.05.00</t>
  </si>
  <si>
    <t>04.05.01.06.00</t>
  </si>
  <si>
    <t>04.05.01.07.00</t>
  </si>
  <si>
    <t>04.05.01.08.00</t>
  </si>
  <si>
    <t>04.05.01.09.00</t>
  </si>
  <si>
    <t>04.05.01.10.00</t>
  </si>
  <si>
    <t>04.05.01.11.00</t>
  </si>
  <si>
    <t>04.05.01.12.00</t>
  </si>
  <si>
    <t>04.05.01.13.00</t>
  </si>
  <si>
    <t>04.05.01.20.00</t>
  </si>
  <si>
    <t>04.05.01.00.00</t>
  </si>
  <si>
    <t>04.05.02.01.00</t>
  </si>
  <si>
    <t>04.05.02.02.00</t>
  </si>
  <si>
    <t>04.05.02.03.00</t>
  </si>
  <si>
    <t>04.05.02.04.00</t>
  </si>
  <si>
    <t>04.05.02.05.00</t>
  </si>
  <si>
    <t>04.05.02.06.00</t>
  </si>
  <si>
    <t>04.05.02.07.00</t>
  </si>
  <si>
    <t>04.05.02.08.00</t>
  </si>
  <si>
    <t>04.05.02.09.00</t>
  </si>
  <si>
    <t>04.05.02.10.00</t>
  </si>
  <si>
    <t>04.05.02.11.00</t>
  </si>
  <si>
    <t>04.05.02.12.00</t>
  </si>
  <si>
    <t>04.05.02.13.00</t>
  </si>
  <si>
    <t>04.05.02.20.00</t>
  </si>
  <si>
    <t>04.05.02.00.00</t>
  </si>
  <si>
    <t>04.05.03.01.00</t>
  </si>
  <si>
    <t>04.05.03.02.00</t>
  </si>
  <si>
    <t>04.05.03.03.00</t>
  </si>
  <si>
    <t>04.05.03.04.00</t>
  </si>
  <si>
    <t>04.05.03.05.00</t>
  </si>
  <si>
    <t>04.05.03.06.00</t>
  </si>
  <si>
    <t>04.05.03.07.00</t>
  </si>
  <si>
    <t>04.05.03.08.00</t>
  </si>
  <si>
    <t>04.05.03.09.00</t>
  </si>
  <si>
    <t>04.05.03.10.00</t>
  </si>
  <si>
    <t>04.05.03.11.00</t>
  </si>
  <si>
    <t>04.05.03.12.00</t>
  </si>
  <si>
    <t>04.05.03.13.00</t>
  </si>
  <si>
    <t>04.05.03.20.00</t>
  </si>
  <si>
    <t>04.05.03.00.00</t>
  </si>
  <si>
    <t>04.06.01.01.00</t>
  </si>
  <si>
    <t>04.06.01.02.00</t>
  </si>
  <si>
    <t>04.06.01.03.00</t>
  </si>
  <si>
    <t>04.06.01.04.00</t>
  </si>
  <si>
    <t>04.06.01.05.00</t>
  </si>
  <si>
    <t>04.06.01.06.00</t>
  </si>
  <si>
    <t>04.06.01.07.00</t>
  </si>
  <si>
    <t>04.06.01.08.00</t>
  </si>
  <si>
    <t>04.06.01.09.00</t>
  </si>
  <si>
    <t>04.06.01.10.00</t>
  </si>
  <si>
    <t>04.06.01.11.00</t>
  </si>
  <si>
    <t>04.06.01.12.00</t>
  </si>
  <si>
    <t>04.06.01.13.00</t>
  </si>
  <si>
    <t>04.06.01.20.00</t>
  </si>
  <si>
    <t>04.06.01.00.00</t>
  </si>
  <si>
    <t>04.07.01.01.00</t>
  </si>
  <si>
    <t>04.07.01.02.00</t>
  </si>
  <si>
    <t>04.07.01.03.00</t>
  </si>
  <si>
    <t>04.07.01.04.00</t>
  </si>
  <si>
    <t>04.07.01.05.00</t>
  </si>
  <si>
    <t>04.07.01.06.00</t>
  </si>
  <si>
    <t>04.07.01.07.00</t>
  </si>
  <si>
    <t>04.07.01.08.00</t>
  </si>
  <si>
    <t>04.07.01.09.00</t>
  </si>
  <si>
    <t>04.07.01.10.00</t>
  </si>
  <si>
    <t>04.07.01.11.00</t>
  </si>
  <si>
    <t>04.07.01.12.00</t>
  </si>
  <si>
    <t>04.07.01.13.00</t>
  </si>
  <si>
    <t>04.07.01.20.00</t>
  </si>
  <si>
    <t>04.07.01.00.00</t>
  </si>
  <si>
    <t>04.08.01.01.00</t>
  </si>
  <si>
    <t>04.08.01.02.00</t>
  </si>
  <si>
    <t>04.08.01.03.00</t>
  </si>
  <si>
    <t>04.08.01.04.00</t>
  </si>
  <si>
    <t>04.08.01.05.00</t>
  </si>
  <si>
    <t>04.08.01.06.00</t>
  </si>
  <si>
    <t>04.08.01.07.00</t>
  </si>
  <si>
    <t>04.08.01.08.00</t>
  </si>
  <si>
    <t>04.08.01.09.00</t>
  </si>
  <si>
    <t>04.08.01.10.00</t>
  </si>
  <si>
    <t>04.08.01.11.00</t>
  </si>
  <si>
    <t>04.08.01.12.00</t>
  </si>
  <si>
    <t>04.08.01.13.00</t>
  </si>
  <si>
    <t>04.08.01.20.00</t>
  </si>
  <si>
    <t>04.08.01.00.00</t>
  </si>
  <si>
    <t>04.08.02.01.00</t>
  </si>
  <si>
    <t>04.08.02.02.00</t>
  </si>
  <si>
    <t>04.08.02.03.00</t>
  </si>
  <si>
    <t>04.08.02.04.00</t>
  </si>
  <si>
    <t>04.08.02.05.00</t>
  </si>
  <si>
    <t>04.08.02.06.00</t>
  </si>
  <si>
    <t>04.08.02.07.00</t>
  </si>
  <si>
    <t>04.08.02.08.00</t>
  </si>
  <si>
    <t>04.08.02.09.00</t>
  </si>
  <si>
    <t>04.08.02.10.00</t>
  </si>
  <si>
    <t>04.08.02.11.00</t>
  </si>
  <si>
    <t>04.08.02.12.00</t>
  </si>
  <si>
    <t>04.08.02.13.00</t>
  </si>
  <si>
    <t>04.08.02.20.00</t>
  </si>
  <si>
    <t>04.08.02.00.00</t>
  </si>
  <si>
    <t>04.09.01.01.00</t>
  </si>
  <si>
    <t>04.09.01.02.00</t>
  </si>
  <si>
    <t>04.09.01.03.00</t>
  </si>
  <si>
    <t>04.09.01.04.00</t>
  </si>
  <si>
    <t>04.09.01.05.00</t>
  </si>
  <si>
    <t>04.09.01.06.00</t>
  </si>
  <si>
    <t>04.09.01.07.00</t>
  </si>
  <si>
    <t>04.09.01.08.00</t>
  </si>
  <si>
    <t>04.09.01.09.00</t>
  </si>
  <si>
    <t>04.09.01.10.00</t>
  </si>
  <si>
    <t>04.09.01.11.00</t>
  </si>
  <si>
    <t>04.09.01.12.00</t>
  </si>
  <si>
    <t>04.09.01.13.00</t>
  </si>
  <si>
    <t>04.09.01.20.00</t>
  </si>
  <si>
    <t>04.09.01.00.00</t>
  </si>
  <si>
    <t>04.09.02.01.00</t>
  </si>
  <si>
    <t>04.09.02.02.00</t>
  </si>
  <si>
    <t>04.09.02.03.00</t>
  </si>
  <si>
    <t>04.09.02.04.00</t>
  </si>
  <si>
    <t>04.09.02.05.00</t>
  </si>
  <si>
    <t>04.09.02.06.00</t>
  </si>
  <si>
    <t>04.09.02.07.00</t>
  </si>
  <si>
    <t>04.09.02.08.00</t>
  </si>
  <si>
    <t>04.09.02.09.00</t>
  </si>
  <si>
    <t>04.09.02.10.00</t>
  </si>
  <si>
    <t>04.09.02.11.00</t>
  </si>
  <si>
    <t>04.09.02.12.00</t>
  </si>
  <si>
    <t>04.09.02.13.00</t>
  </si>
  <si>
    <t>04.09.02.20.00</t>
  </si>
  <si>
    <t>04.09.02.00.00</t>
  </si>
  <si>
    <t>04.10.01.01.00</t>
  </si>
  <si>
    <t>04.10.01.02.00</t>
  </si>
  <si>
    <t>04.10.01.03.00</t>
  </si>
  <si>
    <t>04.10.01.04.00</t>
  </si>
  <si>
    <t>04.10.01.05.00</t>
  </si>
  <si>
    <t>04.10.01.06.00</t>
  </si>
  <si>
    <t>04.10.01.07.00</t>
  </si>
  <si>
    <t>04.10.01.08.00</t>
  </si>
  <si>
    <t>04.10.01.09.00</t>
  </si>
  <si>
    <t>04.10.01.10.00</t>
  </si>
  <si>
    <t>04.10.01.11.00</t>
  </si>
  <si>
    <t>04.10.01.12.00</t>
  </si>
  <si>
    <t>04.10.01.13.00</t>
  </si>
  <si>
    <t>04.10.01.20.00</t>
  </si>
  <si>
    <t>04.10.01.00.00</t>
  </si>
  <si>
    <t>04.10.04.01.00</t>
  </si>
  <si>
    <t>04.10.04.02.00</t>
  </si>
  <si>
    <t>04.10.04.03.00</t>
  </si>
  <si>
    <t>04.10.04.04.00</t>
  </si>
  <si>
    <t>04.10.04.05.00</t>
  </si>
  <si>
    <t>04.10.04.06.00</t>
  </si>
  <si>
    <t>04.10.04.07.00</t>
  </si>
  <si>
    <t>04.10.04.08.00</t>
  </si>
  <si>
    <t>04.10.04.09.00</t>
  </si>
  <si>
    <t>04.10.04.10.00</t>
  </si>
  <si>
    <t>04.10.04.11.00</t>
  </si>
  <si>
    <t>04.10.04.12.00</t>
  </si>
  <si>
    <t>04.10.04.13.00</t>
  </si>
  <si>
    <t>04.10.04.20.00</t>
  </si>
  <si>
    <t>04.10.04.00.00</t>
  </si>
  <si>
    <t>04.10.05.01.00</t>
  </si>
  <si>
    <t>04.10.05.02.00</t>
  </si>
  <si>
    <t>04.10.05.03.00</t>
  </si>
  <si>
    <t>04.10.05.04.00</t>
  </si>
  <si>
    <t>04.10.05.05.00</t>
  </si>
  <si>
    <t>04.10.05.06.00</t>
  </si>
  <si>
    <t>04.10.05.07.00</t>
  </si>
  <si>
    <t>04.10.05.08.00</t>
  </si>
  <si>
    <t>04.10.05.09.00</t>
  </si>
  <si>
    <t>04.10.05.10.00</t>
  </si>
  <si>
    <t>04.10.05.11.00</t>
  </si>
  <si>
    <t>04.10.05.12.00</t>
  </si>
  <si>
    <t>04.10.05.13.00</t>
  </si>
  <si>
    <t>04.10.05.20.00</t>
  </si>
  <si>
    <t>04.10.05.00.00</t>
  </si>
  <si>
    <t>04.11.01.01.00</t>
  </si>
  <si>
    <t>04.11.01.02.00</t>
  </si>
  <si>
    <t>04.11.01.03.00</t>
  </si>
  <si>
    <t>04.11.01.04.00</t>
  </si>
  <si>
    <t>04.11.01.05.00</t>
  </si>
  <si>
    <t>04.11.01.06.00</t>
  </si>
  <si>
    <t>04.11.01.07.00</t>
  </si>
  <si>
    <t>04.11.01.08.00</t>
  </si>
  <si>
    <t>04.11.01.09.00</t>
  </si>
  <si>
    <t>04.11.01.10.00</t>
  </si>
  <si>
    <t>04.11.01.11.00</t>
  </si>
  <si>
    <t>04.11.01.12.00</t>
  </si>
  <si>
    <t>04.11.01.13.00</t>
  </si>
  <si>
    <t>04.11.01.20.00</t>
  </si>
  <si>
    <t>04.11.01.00.00</t>
  </si>
  <si>
    <t>04.11.04.01.00</t>
  </si>
  <si>
    <t>04.11.04.02.00</t>
  </si>
  <si>
    <t>04.11.04.03.00</t>
  </si>
  <si>
    <t>04.11.04.04.00</t>
  </si>
  <si>
    <t>04.11.04.05.00</t>
  </si>
  <si>
    <t>04.11.04.06.00</t>
  </si>
  <si>
    <t>04.11.04.07.00</t>
  </si>
  <si>
    <t>04.11.04.08.00</t>
  </si>
  <si>
    <t>04.11.04.09.00</t>
  </si>
  <si>
    <t>04.11.04.10.00</t>
  </si>
  <si>
    <t>04.11.04.11.00</t>
  </si>
  <si>
    <t>04.11.04.12.00</t>
  </si>
  <si>
    <t>04.11.04.13.00</t>
  </si>
  <si>
    <t>04.11.04.20.00</t>
  </si>
  <si>
    <t>04.11.04.00.00</t>
  </si>
  <si>
    <t>04.11.05.01.00</t>
  </si>
  <si>
    <t>04.11.05.02.00</t>
  </si>
  <si>
    <t>04.11.05.03.00</t>
  </si>
  <si>
    <t>04.11.05.04.00</t>
  </si>
  <si>
    <t>04.11.05.05.00</t>
  </si>
  <si>
    <t>04.11.05.06.00</t>
  </si>
  <si>
    <t>04.11.05.07.00</t>
  </si>
  <si>
    <t>04.11.05.08.00</t>
  </si>
  <si>
    <t>04.11.05.09.00</t>
  </si>
  <si>
    <t>04.11.05.10.00</t>
  </si>
  <si>
    <t>04.11.05.11.00</t>
  </si>
  <si>
    <t>04.11.05.12.00</t>
  </si>
  <si>
    <t>04.11.05.13.00</t>
  </si>
  <si>
    <t>04.11.05.20.00</t>
  </si>
  <si>
    <t>04.11.05.00.00</t>
  </si>
  <si>
    <t>04.12.01.01.00</t>
  </si>
  <si>
    <t>04.12.01.02.00</t>
  </si>
  <si>
    <t>04.12.01.03.00</t>
  </si>
  <si>
    <t>04.12.01.04.00</t>
  </si>
  <si>
    <t>04.12.01.05.00</t>
  </si>
  <si>
    <t>04.12.01.06.00</t>
  </si>
  <si>
    <t>04.12.01.07.00</t>
  </si>
  <si>
    <t>04.12.01.08.00</t>
  </si>
  <si>
    <t>04.12.01.09.00</t>
  </si>
  <si>
    <t>04.12.01.10.00</t>
  </si>
  <si>
    <t>04.12.01.11.00</t>
  </si>
  <si>
    <t>04.12.01.12.00</t>
  </si>
  <si>
    <t>04.12.01.13.00</t>
  </si>
  <si>
    <t>04.12.01.20.00</t>
  </si>
  <si>
    <t>04.12.01.00.00</t>
  </si>
  <si>
    <t>04.12.02.01.00</t>
  </si>
  <si>
    <t>04.12.02.02.00</t>
  </si>
  <si>
    <t>04.12.02.03.00</t>
  </si>
  <si>
    <t>04.12.02.04.00</t>
  </si>
  <si>
    <t>04.12.02.05.00</t>
  </si>
  <si>
    <t>04.12.02.06.00</t>
  </si>
  <si>
    <t>04.12.02.07.00</t>
  </si>
  <si>
    <t>04.12.02.08.00</t>
  </si>
  <si>
    <t>04.12.02.09.00</t>
  </si>
  <si>
    <t>04.12.02.10.00</t>
  </si>
  <si>
    <t>04.12.02.11.00</t>
  </si>
  <si>
    <t>04.12.02.12.00</t>
  </si>
  <si>
    <t>04.12.02.13.00</t>
  </si>
  <si>
    <t>04.12.02.20.00</t>
  </si>
  <si>
    <t>04.12.02.00.00</t>
  </si>
  <si>
    <t>04.13.01.01.00</t>
  </si>
  <si>
    <t>04.13.01.02.00</t>
  </si>
  <si>
    <t>04.13.01.03.00</t>
  </si>
  <si>
    <t>04.13.01.04.00</t>
  </si>
  <si>
    <t>04.13.01.05.00</t>
  </si>
  <si>
    <t>04.13.01.06.00</t>
  </si>
  <si>
    <t>04.13.01.07.00</t>
  </si>
  <si>
    <t>04.13.01.08.00</t>
  </si>
  <si>
    <t>04.13.01.09.00</t>
  </si>
  <si>
    <t>04.13.01.10.00</t>
  </si>
  <si>
    <t>04.13.01.11.00</t>
  </si>
  <si>
    <t>04.13.01.12.00</t>
  </si>
  <si>
    <t>04.13.01.13.00</t>
  </si>
  <si>
    <t>04.13.01.20.00</t>
  </si>
  <si>
    <t>04.13.01.00.00</t>
  </si>
  <si>
    <t>04.13.02.20.00</t>
  </si>
  <si>
    <t>04.13.02.00.00</t>
  </si>
  <si>
    <t>04.14.01.01.00</t>
  </si>
  <si>
    <t>04.14.01.02.00</t>
  </si>
  <si>
    <t>04.14.01.03.00</t>
  </si>
  <si>
    <t>04.14.01.04.00</t>
  </si>
  <si>
    <t>04.14.01.05.00</t>
  </si>
  <si>
    <t>04.14.01.06.00</t>
  </si>
  <si>
    <t>04.14.01.07.00</t>
  </si>
  <si>
    <t>04.14.01.08.00</t>
  </si>
  <si>
    <t>04.14.01.09.00</t>
  </si>
  <si>
    <t>04.14.01.10.00</t>
  </si>
  <si>
    <t>04.14.01.11.00</t>
  </si>
  <si>
    <t>04.14.01.12.00</t>
  </si>
  <si>
    <t>04.14.01.13.00</t>
  </si>
  <si>
    <t>04.14.01.20.00</t>
  </si>
  <si>
    <t>04.14.01.00.00</t>
  </si>
  <si>
    <t>04.14.02.01.00</t>
  </si>
  <si>
    <t>04.14.02.02.00</t>
  </si>
  <si>
    <t>04.14.02.03.00</t>
  </si>
  <si>
    <t>04.14.02.04.00</t>
  </si>
  <si>
    <t>04.14.02.05.00</t>
  </si>
  <si>
    <t>04.14.02.06.00</t>
  </si>
  <si>
    <t>04.14.02.07.00</t>
  </si>
  <si>
    <t>04.14.02.08.00</t>
  </si>
  <si>
    <t>04.14.02.09.00</t>
  </si>
  <si>
    <t>04.14.02.10.00</t>
  </si>
  <si>
    <t>04.14.02.11.00</t>
  </si>
  <si>
    <t>04.14.02.12.00</t>
  </si>
  <si>
    <t>04.14.02.13.00</t>
  </si>
  <si>
    <t>04.14.02.20.00</t>
  </si>
  <si>
    <t>04.14.02.00.00</t>
  </si>
  <si>
    <t>04.15.01.01.00</t>
  </si>
  <si>
    <t>04.15.01.02.00</t>
  </si>
  <si>
    <t>04.15.01.03.00</t>
  </si>
  <si>
    <t>04.15.01.04.00</t>
  </si>
  <si>
    <t>04.15.01.05.00</t>
  </si>
  <si>
    <t>04.15.01.06.00</t>
  </si>
  <si>
    <t>04.15.01.07.00</t>
  </si>
  <si>
    <t>04.15.01.08.00</t>
  </si>
  <si>
    <t>04.15.01.09.00</t>
  </si>
  <si>
    <t>04.15.01.10.00</t>
  </si>
  <si>
    <t>04.15.01.11.00</t>
  </si>
  <si>
    <t>04.15.01.12.00</t>
  </si>
  <si>
    <t>04.15.01.13.00</t>
  </si>
  <si>
    <t>04.15.01.20.00</t>
  </si>
  <si>
    <t>04.15.01.00.00</t>
  </si>
  <si>
    <t>04.15.02.20.00</t>
  </si>
  <si>
    <t>04.15.02.00.00</t>
  </si>
  <si>
    <t>04.25.01.01.00</t>
  </si>
  <si>
    <t>04.25.01.02.00</t>
  </si>
  <si>
    <t>04.25.01.30.00</t>
  </si>
  <si>
    <t>04.25.01.00.00</t>
  </si>
  <si>
    <t>04.25.02.01.00</t>
  </si>
  <si>
    <t>04.25.02.02.00</t>
  </si>
  <si>
    <t>04.25.02.30.00</t>
  </si>
  <si>
    <t>04.25.02.00.00</t>
  </si>
  <si>
    <t>04.25.03.01.00</t>
  </si>
  <si>
    <t>04.25.03.02.00</t>
  </si>
  <si>
    <t>04.25.03.03.00</t>
  </si>
  <si>
    <t>04.25.03.30.00</t>
  </si>
  <si>
    <t>04.25.03.00.00</t>
  </si>
  <si>
    <t>04.25.04.01.00</t>
  </si>
  <si>
    <t>04.25.04.02.00</t>
  </si>
  <si>
    <t>04.25.04.03.00</t>
  </si>
  <si>
    <t>04.25.04.30.00</t>
  </si>
  <si>
    <t>04.25.04.00.00</t>
  </si>
  <si>
    <t>04.25.05.01.00</t>
  </si>
  <si>
    <t>04.25.05.00.00</t>
  </si>
  <si>
    <t>04.26.01.01.00</t>
  </si>
  <si>
    <t>04.26.01.02.00</t>
  </si>
  <si>
    <t>04.26.01.03.00</t>
  </si>
  <si>
    <t>04.26.01.04.00</t>
  </si>
  <si>
    <t>04.26.01.05.00</t>
  </si>
  <si>
    <t>04.26.01.06.00</t>
  </si>
  <si>
    <t>04.26.01.07.00</t>
  </si>
  <si>
    <t>04.26.01.08.00</t>
  </si>
  <si>
    <t>04.26.01.09.00</t>
  </si>
  <si>
    <t>04.26.01.10.00</t>
  </si>
  <si>
    <t>04.26.01.11.00</t>
  </si>
  <si>
    <t>04.26.01.12.00</t>
  </si>
  <si>
    <t>04.26.01.13.00</t>
  </si>
  <si>
    <t>04.26.01.20.00</t>
  </si>
  <si>
    <t>04.26.01.00.00</t>
  </si>
  <si>
    <t>04.26.02.01.00</t>
  </si>
  <si>
    <t>04.26.02.02.00</t>
  </si>
  <si>
    <t>04.26.02.00.00</t>
  </si>
  <si>
    <t>04.26.03.01.00</t>
  </si>
  <si>
    <t>04.26.03.02.00</t>
  </si>
  <si>
    <t>04.26.03.03.00</t>
  </si>
  <si>
    <t>04.26.03.04.00</t>
  </si>
  <si>
    <t>04.26.03.05.00</t>
  </si>
  <si>
    <t>04.26.03.06.00</t>
  </si>
  <si>
    <t>04.26.03.07.00</t>
  </si>
  <si>
    <t>04.26.03.08.00</t>
  </si>
  <si>
    <t>04.26.03.09.00</t>
  </si>
  <si>
    <t>04.26.03.10.00</t>
  </si>
  <si>
    <t>04.26.03.11.00</t>
  </si>
  <si>
    <t>04.26.03.12.00</t>
  </si>
  <si>
    <t>04.26.03.13.00</t>
  </si>
  <si>
    <t>04.26.03.20.00</t>
  </si>
  <si>
    <t>04.26.03.00.00</t>
  </si>
  <si>
    <t>04.26.04.01.00</t>
  </si>
  <si>
    <t>04.26.04.02.00</t>
  </si>
  <si>
    <t>04.26.04.03.00</t>
  </si>
  <si>
    <t>04.26.04.04.00</t>
  </si>
  <si>
    <t>04.26.04.05.00</t>
  </si>
  <si>
    <t>04.26.04.06.00</t>
  </si>
  <si>
    <t>04.26.04.07.00</t>
  </si>
  <si>
    <t>04.26.04.08.00</t>
  </si>
  <si>
    <t>04.26.04.09.00</t>
  </si>
  <si>
    <t>04.26.04.10.00</t>
  </si>
  <si>
    <t>04.26.04.11.00</t>
  </si>
  <si>
    <t>04.26.04.12.00</t>
  </si>
  <si>
    <t>04.26.04.13.00</t>
  </si>
  <si>
    <t>04.26.04.20.00</t>
  </si>
  <si>
    <t>04.26.04.00.00</t>
  </si>
  <si>
    <t>04.26.05.01.00</t>
  </si>
  <si>
    <t>04.26.05.02.00</t>
  </si>
  <si>
    <t>04.26.05.03.00</t>
  </si>
  <si>
    <t>04.26.05.04.00</t>
  </si>
  <si>
    <t>04.26.05.05.00</t>
  </si>
  <si>
    <t>04.26.05.06.00</t>
  </si>
  <si>
    <t>04.26.05.07.00</t>
  </si>
  <si>
    <t>04.26.05.08.00</t>
  </si>
  <si>
    <t>04.26.05.09.00</t>
  </si>
  <si>
    <t>04.26.05.10.00</t>
  </si>
  <si>
    <t>04.26.05.11.00</t>
  </si>
  <si>
    <t>04.26.05.12.00</t>
  </si>
  <si>
    <t>04.26.05.13.00</t>
  </si>
  <si>
    <t>04.26.05.20.00</t>
  </si>
  <si>
    <t>04.26.05.00.00</t>
  </si>
  <si>
    <t>04.26.06.01.00</t>
  </si>
  <si>
    <t>04.26.06.00.00</t>
  </si>
  <si>
    <t>04.26.07.01.00</t>
  </si>
  <si>
    <t>04.26.07.00.00</t>
  </si>
  <si>
    <t>04.35.01.01.00</t>
  </si>
  <si>
    <t>04.35.01.02.00</t>
  </si>
  <si>
    <t>04.35.01.00.00</t>
  </si>
  <si>
    <t>04.35.02.01.00</t>
  </si>
  <si>
    <t>04.35.02.00.00</t>
  </si>
  <si>
    <t>04.35.03.01.00</t>
  </si>
  <si>
    <t>04.35.03.00.00</t>
  </si>
  <si>
    <t>04.01.02.20.00</t>
  </si>
  <si>
    <t>Vida Renovada</t>
  </si>
  <si>
    <t>05.01.01.01.00</t>
  </si>
  <si>
    <t>05.01.01.02.00</t>
  </si>
  <si>
    <t>05.01.01.03.00</t>
  </si>
  <si>
    <t>05.01.01.04.00</t>
  </si>
  <si>
    <t>05.01.01.05.00</t>
  </si>
  <si>
    <t>05.01.01.06.00</t>
  </si>
  <si>
    <t>05.01.01.07.00</t>
  </si>
  <si>
    <t>05.01.01.08.00</t>
  </si>
  <si>
    <t>05.01.01.09.00</t>
  </si>
  <si>
    <t>05.01.01.10.00</t>
  </si>
  <si>
    <t>05.01.01.11.00</t>
  </si>
  <si>
    <t>05.01.01.12.00</t>
  </si>
  <si>
    <t>05.01.01.13.00</t>
  </si>
  <si>
    <t>05.01.01.20.00</t>
  </si>
  <si>
    <t>05.01.01.00.00</t>
  </si>
  <si>
    <t>05.02.01.01.00</t>
  </si>
  <si>
    <t>05.02.01.02.00</t>
  </si>
  <si>
    <t>05.02.01.03.00</t>
  </si>
  <si>
    <t>05.02.01.04.00</t>
  </si>
  <si>
    <t>05.02.01.05.00</t>
  </si>
  <si>
    <t>05.02.01.06.00</t>
  </si>
  <si>
    <t>05.02.01.07.00</t>
  </si>
  <si>
    <t>05.02.01.08.00</t>
  </si>
  <si>
    <t>05.02.01.09.00</t>
  </si>
  <si>
    <t>05.02.01.10.00</t>
  </si>
  <si>
    <t>05.02.01.11.00</t>
  </si>
  <si>
    <t>05.02.01.12.00</t>
  </si>
  <si>
    <t>05.02.01.13.00</t>
  </si>
  <si>
    <t>05.02.01.20.00</t>
  </si>
  <si>
    <t>05.02.01.00.00</t>
  </si>
  <si>
    <t>05.03.01.01.00</t>
  </si>
  <si>
    <t>05.03.01.02.00</t>
  </si>
  <si>
    <t>05.03.01.03.00</t>
  </si>
  <si>
    <t>05.03.01.04.00</t>
  </si>
  <si>
    <t>05.03.01.05.00</t>
  </si>
  <si>
    <t>05.03.01.06.00</t>
  </si>
  <si>
    <t>05.03.01.07.00</t>
  </si>
  <si>
    <t>05.03.01.08.00</t>
  </si>
  <si>
    <t>05.03.01.09.00</t>
  </si>
  <si>
    <t>05.03.01.10.00</t>
  </si>
  <si>
    <t>05.03.01.11.00</t>
  </si>
  <si>
    <t>05.03.01.12.00</t>
  </si>
  <si>
    <t>05.03.01.13.00</t>
  </si>
  <si>
    <t>05.03.01.20.00</t>
  </si>
  <si>
    <t>05.03.01.00.00</t>
  </si>
  <si>
    <t>05.03.02.01.00</t>
  </si>
  <si>
    <t>05.03.02.00.00</t>
  </si>
  <si>
    <t>05.03.03.01.00</t>
  </si>
  <si>
    <t>05.03.03.00.00</t>
  </si>
  <si>
    <t>05.04.01.01.00</t>
  </si>
  <si>
    <t>05.04.01.02.00</t>
  </si>
  <si>
    <t>05.04.01.03.00</t>
  </si>
  <si>
    <t>05.04.01.04.00</t>
  </si>
  <si>
    <t>05.04.01.05.00</t>
  </si>
  <si>
    <t>05.04.01.06.00</t>
  </si>
  <si>
    <t>05.04.01.07.00</t>
  </si>
  <si>
    <t>05.04.01.08.00</t>
  </si>
  <si>
    <t>05.04.01.09.00</t>
  </si>
  <si>
    <t>05.04.01.10.00</t>
  </si>
  <si>
    <t>05.04.01.11.00</t>
  </si>
  <si>
    <t>05.04.01.12.00</t>
  </si>
  <si>
    <t>05.04.01.13.00</t>
  </si>
  <si>
    <t>05.04.01.20.00</t>
  </si>
  <si>
    <t>05.04.01.00.00</t>
  </si>
  <si>
    <t>05.04.02.01.00</t>
  </si>
  <si>
    <t>05.04.02.02.00</t>
  </si>
  <si>
    <t>05.04.02.03.00</t>
  </si>
  <si>
    <t>05.04.02.04.00</t>
  </si>
  <si>
    <t>05.04.02.05.00</t>
  </si>
  <si>
    <t>05.04.02.06.00</t>
  </si>
  <si>
    <t>05.04.02.07.00</t>
  </si>
  <si>
    <t>05.04.02.08.00</t>
  </si>
  <si>
    <t>05.04.02.09.00</t>
  </si>
  <si>
    <t>05.04.02.10.00</t>
  </si>
  <si>
    <t>05.04.02.11.00</t>
  </si>
  <si>
    <t>05.04.02.12.00</t>
  </si>
  <si>
    <t>05.04.02.13.00</t>
  </si>
  <si>
    <t>05.04.02.20.00</t>
  </si>
  <si>
    <t>05.04.02.00.00</t>
  </si>
  <si>
    <t>05.04.03.01.00</t>
  </si>
  <si>
    <t>05.04.03.02.00</t>
  </si>
  <si>
    <t>05.04.03.03.00</t>
  </si>
  <si>
    <t>05.04.03.04.00</t>
  </si>
  <si>
    <t>05.04.03.05.00</t>
  </si>
  <si>
    <t>05.04.03.06.00</t>
  </si>
  <si>
    <t>05.04.03.07.00</t>
  </si>
  <si>
    <t>05.04.03.08.00</t>
  </si>
  <si>
    <t>05.04.03.09.00</t>
  </si>
  <si>
    <t>05.04.03.10.00</t>
  </si>
  <si>
    <t>05.04.03.11.00</t>
  </si>
  <si>
    <t>05.04.03.12.00</t>
  </si>
  <si>
    <t>05.04.03.13.00</t>
  </si>
  <si>
    <t>05.04.03.20.00</t>
  </si>
  <si>
    <t>05.04.03.00.00</t>
  </si>
  <si>
    <t>05.05.01.01.00</t>
  </si>
  <si>
    <t>05.05.01.02.00</t>
  </si>
  <si>
    <t>05.05.01.03.00</t>
  </si>
  <si>
    <t>05.05.01.04.00</t>
  </si>
  <si>
    <t>05.05.01.05.00</t>
  </si>
  <si>
    <t>05.05.01.06.00</t>
  </si>
  <si>
    <t>05.05.01.07.00</t>
  </si>
  <si>
    <t>05.05.01.08.00</t>
  </si>
  <si>
    <t>05.05.01.09.00</t>
  </si>
  <si>
    <t>05.05.01.10.00</t>
  </si>
  <si>
    <t>05.05.01.11.00</t>
  </si>
  <si>
    <t>05.05.01.12.00</t>
  </si>
  <si>
    <t>05.05.01.13.00</t>
  </si>
  <si>
    <t>05.05.01.20.00</t>
  </si>
  <si>
    <t>05.05.01.00.00</t>
  </si>
  <si>
    <t>05.06.01.01.00</t>
  </si>
  <si>
    <t>05.06.01.02.00</t>
  </si>
  <si>
    <t>05.06.01.03.00</t>
  </si>
  <si>
    <t>05.06.01.04.00</t>
  </si>
  <si>
    <t>05.06.01.05.00</t>
  </si>
  <si>
    <t>05.06.01.06.00</t>
  </si>
  <si>
    <t>05.06.01.07.00</t>
  </si>
  <si>
    <t>05.06.01.08.00</t>
  </si>
  <si>
    <t>05.06.01.09.00</t>
  </si>
  <si>
    <t>05.06.01.10.00</t>
  </si>
  <si>
    <t>05.06.01.11.00</t>
  </si>
  <si>
    <t>05.06.01.12.00</t>
  </si>
  <si>
    <t>05.06.01.13.00</t>
  </si>
  <si>
    <t>05.06.01.20.00</t>
  </si>
  <si>
    <t>05.06.01.00.00</t>
  </si>
  <si>
    <t>05.07.01.01.00</t>
  </si>
  <si>
    <t>05.07.01.00.00</t>
  </si>
  <si>
    <t>05.07.02.01.00</t>
  </si>
  <si>
    <t>05.07.02.02.00</t>
  </si>
  <si>
    <t>05.07.02.00.00</t>
  </si>
  <si>
    <t>05.08.01.01.00</t>
  </si>
  <si>
    <t>05.08.01.02.00</t>
  </si>
  <si>
    <t>05.08.01.03.00</t>
  </si>
  <si>
    <t>05.08.01.04.00</t>
  </si>
  <si>
    <t>05.08.01.05.00</t>
  </si>
  <si>
    <t>05.08.01.06.00</t>
  </si>
  <si>
    <t>05.08.01.07.00</t>
  </si>
  <si>
    <t>05.08.01.08.00</t>
  </si>
  <si>
    <t>05.08.01.09.00</t>
  </si>
  <si>
    <t>05.08.01.10.00</t>
  </si>
  <si>
    <t>05.08.01.11.00</t>
  </si>
  <si>
    <t>05.08.01.12.00</t>
  </si>
  <si>
    <t>05.08.01.13.00</t>
  </si>
  <si>
    <t>05.08.01.20.00</t>
  </si>
  <si>
    <t>05.08.01.00.00</t>
  </si>
  <si>
    <t>05.08.02.01.00</t>
  </si>
  <si>
    <t>05.08.02.02.00</t>
  </si>
  <si>
    <t>05.08.02.03.00</t>
  </si>
  <si>
    <t>05.08.02.04.00</t>
  </si>
  <si>
    <t>05.08.02.05.00</t>
  </si>
  <si>
    <t>05.08.02.06.00</t>
  </si>
  <si>
    <t>05.08.02.07.00</t>
  </si>
  <si>
    <t>05.08.02.08.00</t>
  </si>
  <si>
    <t>05.08.02.09.00</t>
  </si>
  <si>
    <t>05.08.02.10.00</t>
  </si>
  <si>
    <t>05.08.02.11.00</t>
  </si>
  <si>
    <t>05.08.02.12.00</t>
  </si>
  <si>
    <t>05.08.02.13.00</t>
  </si>
  <si>
    <t>05.08.02.20.00</t>
  </si>
  <si>
    <t>05.08.02.00.00</t>
  </si>
  <si>
    <t>05.09.01.01.00</t>
  </si>
  <si>
    <t>05.09.01.02.00</t>
  </si>
  <si>
    <t>05.09.01.03.00</t>
  </si>
  <si>
    <t>05.09.01.04.00</t>
  </si>
  <si>
    <t>05.09.01.05.00</t>
  </si>
  <si>
    <t>05.09.01.06.00</t>
  </si>
  <si>
    <t>05.09.01.07.00</t>
  </si>
  <si>
    <t>05.09.01.08.00</t>
  </si>
  <si>
    <t>05.09.01.09.00</t>
  </si>
  <si>
    <t>05.09.01.10.00</t>
  </si>
  <si>
    <t>05.09.01.11.00</t>
  </si>
  <si>
    <t>05.09.01.12.00</t>
  </si>
  <si>
    <t>05.09.01.13.00</t>
  </si>
  <si>
    <t>05.09.01.20.00</t>
  </si>
  <si>
    <t>05.09.01.00.00</t>
  </si>
  <si>
    <t>05.09.02.01.00</t>
  </si>
  <si>
    <t>05.09.02.02.00</t>
  </si>
  <si>
    <t>05.09.02.03.00</t>
  </si>
  <si>
    <t>05.09.02.04.00</t>
  </si>
  <si>
    <t>05.09.02.05.00</t>
  </si>
  <si>
    <t>05.09.02.06.00</t>
  </si>
  <si>
    <t>05.09.02.07.00</t>
  </si>
  <si>
    <t>05.09.02.08.00</t>
  </si>
  <si>
    <t>05.09.02.09.00</t>
  </si>
  <si>
    <t>05.09.02.10.00</t>
  </si>
  <si>
    <t>05.09.02.11.00</t>
  </si>
  <si>
    <t>05.09.02.12.00</t>
  </si>
  <si>
    <t>05.09.02.13.00</t>
  </si>
  <si>
    <t>05.09.02.20.00</t>
  </si>
  <si>
    <t>05.09.02.00.00</t>
  </si>
  <si>
    <t>05.10.01.01.00</t>
  </si>
  <si>
    <t>05.10.01.02.00</t>
  </si>
  <si>
    <t>05.10.01.03.00</t>
  </si>
  <si>
    <t>05.10.01.04.00</t>
  </si>
  <si>
    <t>05.10.01.05.00</t>
  </si>
  <si>
    <t>05.10.01.06.00</t>
  </si>
  <si>
    <t>05.10.01.07.00</t>
  </si>
  <si>
    <t>05.10.01.08.00</t>
  </si>
  <si>
    <t>05.10.01.09.00</t>
  </si>
  <si>
    <t>05.10.01.10.00</t>
  </si>
  <si>
    <t>05.10.01.11.00</t>
  </si>
  <si>
    <t>05.10.01.12.00</t>
  </si>
  <si>
    <t>05.10.01.13.00</t>
  </si>
  <si>
    <t>05.10.01.20.00</t>
  </si>
  <si>
    <t>05.10.01.00.00</t>
  </si>
  <si>
    <t>05.10.02.01.00</t>
  </si>
  <si>
    <t>05.10.02.02.00</t>
  </si>
  <si>
    <t>05.10.02.03.00</t>
  </si>
  <si>
    <t>05.10.02.04.00</t>
  </si>
  <si>
    <t>05.10.02.05.00</t>
  </si>
  <si>
    <t>05.10.02.06.00</t>
  </si>
  <si>
    <t>05.10.02.07.00</t>
  </si>
  <si>
    <t>05.10.02.08.00</t>
  </si>
  <si>
    <t>05.10.02.09.00</t>
  </si>
  <si>
    <t>05.10.02.10.00</t>
  </si>
  <si>
    <t>05.10.02.11.00</t>
  </si>
  <si>
    <t>05.10.02.12.00</t>
  </si>
  <si>
    <t>05.10.02.13.00</t>
  </si>
  <si>
    <t>05.10.02.20.00</t>
  </si>
  <si>
    <t>05.10.02.00.00</t>
  </si>
  <si>
    <t>05.11.01.01.00</t>
  </si>
  <si>
    <t>05.11.01.02.00</t>
  </si>
  <si>
    <t>05.11.01.03.00</t>
  </si>
  <si>
    <t>05.11.01.04.00</t>
  </si>
  <si>
    <t>05.11.01.05.00</t>
  </si>
  <si>
    <t>05.11.01.06.00</t>
  </si>
  <si>
    <t>05.11.01.07.00</t>
  </si>
  <si>
    <t>05.11.01.08.00</t>
  </si>
  <si>
    <t>05.11.01.09.00</t>
  </si>
  <si>
    <t>05.11.01.10.00</t>
  </si>
  <si>
    <t>05.11.01.11.00</t>
  </si>
  <si>
    <t>05.11.01.12.00</t>
  </si>
  <si>
    <t>05.11.01.13.00</t>
  </si>
  <si>
    <t>05.11.01.20.00</t>
  </si>
  <si>
    <t>05.11.01.00.00</t>
  </si>
  <si>
    <t>05.11.02.01.00</t>
  </si>
  <si>
    <t>05.11.02.02.00</t>
  </si>
  <si>
    <t>05.11.02.03.00</t>
  </si>
  <si>
    <t>05.11.02.04.00</t>
  </si>
  <si>
    <t>05.11.02.05.00</t>
  </si>
  <si>
    <t>05.11.02.06.00</t>
  </si>
  <si>
    <t>05.11.02.07.00</t>
  </si>
  <si>
    <t>05.11.02.08.00</t>
  </si>
  <si>
    <t>05.11.02.09.00</t>
  </si>
  <si>
    <t>05.11.02.10.00</t>
  </si>
  <si>
    <t>05.11.02.11.00</t>
  </si>
  <si>
    <t>05.11.02.12.00</t>
  </si>
  <si>
    <t>05.11.02.13.00</t>
  </si>
  <si>
    <t>05.11.02.20.00</t>
  </si>
  <si>
    <t>05.11.02.00.00</t>
  </si>
  <si>
    <t>05.12.01.01.00</t>
  </si>
  <si>
    <t>05.12.01.02.00</t>
  </si>
  <si>
    <t>05.12.01.03.00</t>
  </si>
  <si>
    <t>05.12.01.04.00</t>
  </si>
  <si>
    <t>05.12.01.05.00</t>
  </si>
  <si>
    <t>05.12.01.06.00</t>
  </si>
  <si>
    <t>05.12.01.07.00</t>
  </si>
  <si>
    <t>05.12.01.08.00</t>
  </si>
  <si>
    <t>05.12.01.09.00</t>
  </si>
  <si>
    <t>05.12.01.10.00</t>
  </si>
  <si>
    <t>05.12.01.11.00</t>
  </si>
  <si>
    <t>05.12.01.12.00</t>
  </si>
  <si>
    <t>05.12.01.13.00</t>
  </si>
  <si>
    <t>05.12.01.20.00</t>
  </si>
  <si>
    <t>05.12.01.00.00</t>
  </si>
  <si>
    <t>05.12.02.01.00</t>
  </si>
  <si>
    <t>05.12.02.02.00</t>
  </si>
  <si>
    <t>05.12.02.03.00</t>
  </si>
  <si>
    <t>05.12.02.04.00</t>
  </si>
  <si>
    <t>05.12.02.05.00</t>
  </si>
  <si>
    <t>05.12.02.06.00</t>
  </si>
  <si>
    <t>05.12.02.07.00</t>
  </si>
  <si>
    <t>05.12.02.08.00</t>
  </si>
  <si>
    <t>05.12.02.09.00</t>
  </si>
  <si>
    <t>05.12.02.10.00</t>
  </si>
  <si>
    <t>05.12.02.11.00</t>
  </si>
  <si>
    <t>05.12.02.12.00</t>
  </si>
  <si>
    <t>05.12.02.13.00</t>
  </si>
  <si>
    <t>05.12.02.20.00</t>
  </si>
  <si>
    <t>05.12.02.00.00</t>
  </si>
  <si>
    <t>05.13.01.01.00</t>
  </si>
  <si>
    <t>05.13.01.02.00</t>
  </si>
  <si>
    <t>05.13.01.03.00</t>
  </si>
  <si>
    <t>05.13.01.04.00</t>
  </si>
  <si>
    <t>05.13.01.05.00</t>
  </si>
  <si>
    <t>05.13.01.06.00</t>
  </si>
  <si>
    <t>05.13.01.07.00</t>
  </si>
  <si>
    <t>05.13.01.08.00</t>
  </si>
  <si>
    <t>05.13.01.09.00</t>
  </si>
  <si>
    <t>05.13.01.10.00</t>
  </si>
  <si>
    <t>05.13.01.11.00</t>
  </si>
  <si>
    <t>05.13.01.12.00</t>
  </si>
  <si>
    <t>05.13.01.13.00</t>
  </si>
  <si>
    <t>05.13.01.20.00</t>
  </si>
  <si>
    <t>05.13.01.00.00</t>
  </si>
  <si>
    <t>05.13.02.01.00</t>
  </si>
  <si>
    <t>05.13.02.02.00</t>
  </si>
  <si>
    <t>05.13.02.03.00</t>
  </si>
  <si>
    <t>05.13.02.04.00</t>
  </si>
  <si>
    <t>05.13.02.05.00</t>
  </si>
  <si>
    <t>05.13.02.06.00</t>
  </si>
  <si>
    <t>05.13.02.07.00</t>
  </si>
  <si>
    <t>05.13.02.08.00</t>
  </si>
  <si>
    <t>05.13.02.09.00</t>
  </si>
  <si>
    <t>05.13.02.10.00</t>
  </si>
  <si>
    <t>05.13.02.11.00</t>
  </si>
  <si>
    <t>05.13.02.12.00</t>
  </si>
  <si>
    <t>05.13.02.13.00</t>
  </si>
  <si>
    <t>05.13.02.20.00</t>
  </si>
  <si>
    <t>05.13.02.00.00</t>
  </si>
  <si>
    <t>05.14.01.01.00</t>
  </si>
  <si>
    <t>05.14.01.02.00</t>
  </si>
  <si>
    <t>05.14.01.03.00</t>
  </si>
  <si>
    <t>05.14.01.04.00</t>
  </si>
  <si>
    <t>05.14.01.05.00</t>
  </si>
  <si>
    <t>05.14.01.06.00</t>
  </si>
  <si>
    <t>05.14.01.07.00</t>
  </si>
  <si>
    <t>05.14.01.08.00</t>
  </si>
  <si>
    <t>05.14.01.09.00</t>
  </si>
  <si>
    <t>05.14.01.10.00</t>
  </si>
  <si>
    <t>05.14.01.11.00</t>
  </si>
  <si>
    <t>05.14.01.12.00</t>
  </si>
  <si>
    <t>05.14.01.13.00</t>
  </si>
  <si>
    <t>05.14.01.20.00</t>
  </si>
  <si>
    <t>05.14.01.00.00</t>
  </si>
  <si>
    <t>05.14.04.01.00</t>
  </si>
  <si>
    <t>05.14.04.02.00</t>
  </si>
  <si>
    <t>05.14.04.03.00</t>
  </si>
  <si>
    <t>05.14.04.04.00</t>
  </si>
  <si>
    <t>05.14.04.05.00</t>
  </si>
  <si>
    <t>05.14.04.06.00</t>
  </si>
  <si>
    <t>05.14.04.07.00</t>
  </si>
  <si>
    <t>05.14.04.08.00</t>
  </si>
  <si>
    <t>05.14.04.09.00</t>
  </si>
  <si>
    <t>05.14.04.10.00</t>
  </si>
  <si>
    <t>05.14.04.11.00</t>
  </si>
  <si>
    <t>05.14.04.12.00</t>
  </si>
  <si>
    <t>05.14.04.13.00</t>
  </si>
  <si>
    <t>05.14.04.20.00</t>
  </si>
  <si>
    <t>05.14.04.00.00</t>
  </si>
  <si>
    <t>05.14.05.01.00</t>
  </si>
  <si>
    <t>05.14.05.02.00</t>
  </si>
  <si>
    <t>05.14.05.03.00</t>
  </si>
  <si>
    <t>05.14.05.04.00</t>
  </si>
  <si>
    <t>05.14.05.05.00</t>
  </si>
  <si>
    <t>05.14.05.06.00</t>
  </si>
  <si>
    <t>05.14.05.07.00</t>
  </si>
  <si>
    <t>05.14.05.08.00</t>
  </si>
  <si>
    <t>05.14.05.09.00</t>
  </si>
  <si>
    <t>05.14.05.10.00</t>
  </si>
  <si>
    <t>05.14.05.11.00</t>
  </si>
  <si>
    <t>05.14.05.12.00</t>
  </si>
  <si>
    <t>05.14.05.13.00</t>
  </si>
  <si>
    <t>05.14.05.20.00</t>
  </si>
  <si>
    <t>05.14.05.00.00</t>
  </si>
  <si>
    <t>05.15.01.01.00</t>
  </si>
  <si>
    <t>05.15.01.02.00</t>
  </si>
  <si>
    <t>05.15.01.03.00</t>
  </si>
  <si>
    <t>05.15.01.04.00</t>
  </si>
  <si>
    <t>05.15.01.05.00</t>
  </si>
  <si>
    <t>05.15.01.06.00</t>
  </si>
  <si>
    <t>05.15.01.07.00</t>
  </si>
  <si>
    <t>05.15.01.08.00</t>
  </si>
  <si>
    <t>05.15.01.09.00</t>
  </si>
  <si>
    <t>05.15.01.10.00</t>
  </si>
  <si>
    <t>05.15.01.11.00</t>
  </si>
  <si>
    <t>05.15.01.12.00</t>
  </si>
  <si>
    <t>05.15.01.13.00</t>
  </si>
  <si>
    <t>05.15.01.20.00</t>
  </si>
  <si>
    <t>05.15.01.00.00</t>
  </si>
  <si>
    <t>05.15.02.01.00</t>
  </si>
  <si>
    <t>05.15.02.02.00</t>
  </si>
  <si>
    <t>05.15.02.03.00</t>
  </si>
  <si>
    <t>05.15.02.04.00</t>
  </si>
  <si>
    <t>05.15.02.05.00</t>
  </si>
  <si>
    <t>05.15.02.06.00</t>
  </si>
  <si>
    <t>05.15.02.07.00</t>
  </si>
  <si>
    <t>05.15.02.08.00</t>
  </si>
  <si>
    <t>05.15.02.09.00</t>
  </si>
  <si>
    <t>05.15.02.10.00</t>
  </si>
  <si>
    <t>05.15.02.11.00</t>
  </si>
  <si>
    <t>05.15.02.12.00</t>
  </si>
  <si>
    <t>05.15.02.13.00</t>
  </si>
  <si>
    <t>05.15.02.20.00</t>
  </si>
  <si>
    <t>05.15.02.00.00</t>
  </si>
  <si>
    <t>05.16.01.01.00</t>
  </si>
  <si>
    <t>05.16.01.02.00</t>
  </si>
  <si>
    <t>05.16.01.03.00</t>
  </si>
  <si>
    <t>05.16.01.04.00</t>
  </si>
  <si>
    <t>05.16.01.05.00</t>
  </si>
  <si>
    <t>05.16.01.06.00</t>
  </si>
  <si>
    <t>05.16.01.07.00</t>
  </si>
  <si>
    <t>05.16.01.08.00</t>
  </si>
  <si>
    <t>05.16.01.09.00</t>
  </si>
  <si>
    <t>05.16.01.10.00</t>
  </si>
  <si>
    <t>05.16.01.11.00</t>
  </si>
  <si>
    <t>05.16.01.12.00</t>
  </si>
  <si>
    <t>05.16.01.13.00</t>
  </si>
  <si>
    <t>05.16.01.20.00</t>
  </si>
  <si>
    <t>05.16.01.00.00</t>
  </si>
  <si>
    <t>05.16.04.01.00</t>
  </si>
  <si>
    <t>05.16.04.02.00</t>
  </si>
  <si>
    <t>05.16.04.03.00</t>
  </si>
  <si>
    <t>05.16.04.04.00</t>
  </si>
  <si>
    <t>05.16.04.05.00</t>
  </si>
  <si>
    <t>05.16.04.06.00</t>
  </si>
  <si>
    <t>05.16.04.07.00</t>
  </si>
  <si>
    <t>05.16.04.08.00</t>
  </si>
  <si>
    <t>05.16.04.09.00</t>
  </si>
  <si>
    <t>05.16.04.10.00</t>
  </si>
  <si>
    <t>05.16.04.11.00</t>
  </si>
  <si>
    <t>05.16.04.12.00</t>
  </si>
  <si>
    <t>05.16.04.13.00</t>
  </si>
  <si>
    <t>05.16.04.20.00</t>
  </si>
  <si>
    <t>05.16.04.00.00</t>
  </si>
  <si>
    <t>05.16.05.01.00</t>
  </si>
  <si>
    <t>05.16.05.02.00</t>
  </si>
  <si>
    <t>05.16.05.03.00</t>
  </si>
  <si>
    <t>05.16.05.04.00</t>
  </si>
  <si>
    <t>05.16.05.05.00</t>
  </si>
  <si>
    <t>05.16.05.06.00</t>
  </si>
  <si>
    <t>05.16.05.07.00</t>
  </si>
  <si>
    <t>05.16.05.08.00</t>
  </si>
  <si>
    <t>05.16.05.09.00</t>
  </si>
  <si>
    <t>05.16.05.10.00</t>
  </si>
  <si>
    <t>05.16.05.11.00</t>
  </si>
  <si>
    <t>05.16.05.12.00</t>
  </si>
  <si>
    <t>05.16.05.13.00</t>
  </si>
  <si>
    <t>05.16.05.20.00</t>
  </si>
  <si>
    <t>05.16.05.00.00</t>
  </si>
  <si>
    <t>05.25.01.01.00</t>
  </si>
  <si>
    <t>05.25.01.02.00</t>
  </si>
  <si>
    <t>05.25.01.03.00</t>
  </si>
  <si>
    <t>05.25.01.04.00</t>
  </si>
  <si>
    <t>05.25.01.05.00</t>
  </si>
  <si>
    <t>05.25.01.06.00</t>
  </si>
  <si>
    <t>05.25.01.07.00</t>
  </si>
  <si>
    <t>05.25.01.08.00</t>
  </si>
  <si>
    <t>05.25.01.09.00</t>
  </si>
  <si>
    <t>05.25.01.10.00</t>
  </si>
  <si>
    <t>05.25.01.11.00</t>
  </si>
  <si>
    <t>05.25.01.00.00</t>
  </si>
  <si>
    <t>05.26.01.01.00</t>
  </si>
  <si>
    <t>05.26.01.02.00</t>
  </si>
  <si>
    <t>05.26.01.30.00</t>
  </si>
  <si>
    <t>05.26.01.00.00</t>
  </si>
  <si>
    <t>05.26.02.01.00</t>
  </si>
  <si>
    <t>05.26.02.02.00</t>
  </si>
  <si>
    <t>05.26.02.30.00</t>
  </si>
  <si>
    <t>05.26.02.00.00</t>
  </si>
  <si>
    <t>05.26.03.30.00</t>
  </si>
  <si>
    <t>05.26.03.00.00</t>
  </si>
  <si>
    <t>05.26.04.01.00</t>
  </si>
  <si>
    <t>05.26.04.02.00</t>
  </si>
  <si>
    <t>05.26.04.03.00</t>
  </si>
  <si>
    <t>05.26.04.04.00</t>
  </si>
  <si>
    <t>05.26.04.05.00</t>
  </si>
  <si>
    <t>05.26.04.30.00</t>
  </si>
  <si>
    <t>05.26.04.00.00</t>
  </si>
  <si>
    <t>05.26.05.01.00</t>
  </si>
  <si>
    <t>05.26.05.02.00</t>
  </si>
  <si>
    <t>05.26.05.00.00</t>
  </si>
  <si>
    <t>05.26.20.01.00</t>
  </si>
  <si>
    <t>05.26.20.00.00</t>
  </si>
  <si>
    <t>05.27.01.01.00</t>
  </si>
  <si>
    <t>05.27.01.02.00</t>
  </si>
  <si>
    <t>05.27.01.03.00</t>
  </si>
  <si>
    <t>05.27.01.04.00</t>
  </si>
  <si>
    <t>05.27.01.05.00</t>
  </si>
  <si>
    <t>05.27.01.06.00</t>
  </si>
  <si>
    <t>05.27.01.07.00</t>
  </si>
  <si>
    <t>05.27.01.08.00</t>
  </si>
  <si>
    <t>05.27.01.09.00</t>
  </si>
  <si>
    <t>05.27.01.10.00</t>
  </si>
  <si>
    <t>05.27.01.11.00</t>
  </si>
  <si>
    <t>05.27.01.12.00</t>
  </si>
  <si>
    <t>05.27.01.13.00</t>
  </si>
  <si>
    <t>05.27.01.20.00</t>
  </si>
  <si>
    <t>05.27.01.00.00</t>
  </si>
  <si>
    <t>05.27.02.01.00</t>
  </si>
  <si>
    <t>05.27.02.02.00</t>
  </si>
  <si>
    <t>05.27.02.00.00</t>
  </si>
  <si>
    <t>05.27.03.01.00</t>
  </si>
  <si>
    <t>05.27.03.02.00</t>
  </si>
  <si>
    <t>05.27.03.03.00</t>
  </si>
  <si>
    <t>05.27.03.04.00</t>
  </si>
  <si>
    <t>05.27.03.05.00</t>
  </si>
  <si>
    <t>05.27.03.06.00</t>
  </si>
  <si>
    <t>05.27.03.07.00</t>
  </si>
  <si>
    <t>05.27.03.08.00</t>
  </si>
  <si>
    <t>05.27.03.09.00</t>
  </si>
  <si>
    <t>05.27.03.10.00</t>
  </si>
  <si>
    <t>05.27.03.11.00</t>
  </si>
  <si>
    <t>05.27.03.12.00</t>
  </si>
  <si>
    <t>05.27.03.13.00</t>
  </si>
  <si>
    <t>05.27.03.20.00</t>
  </si>
  <si>
    <t>05.27.03.00.00</t>
  </si>
  <si>
    <t>05.27.04.01.00</t>
  </si>
  <si>
    <t>05.27.04.02.00</t>
  </si>
  <si>
    <t>05.27.04.03.00</t>
  </si>
  <si>
    <t>05.27.04.04.00</t>
  </si>
  <si>
    <t>05.27.04.05.00</t>
  </si>
  <si>
    <t>05.27.04.06.00</t>
  </si>
  <si>
    <t>05.27.04.07.00</t>
  </si>
  <si>
    <t>05.27.04.08.00</t>
  </si>
  <si>
    <t>05.27.04.09.00</t>
  </si>
  <si>
    <t>05.27.04.10.00</t>
  </si>
  <si>
    <t>05.27.04.11.00</t>
  </si>
  <si>
    <t>05.27.04.12.00</t>
  </si>
  <si>
    <t>05.27.04.13.00</t>
  </si>
  <si>
    <t>05.27.04.20.00</t>
  </si>
  <si>
    <t>05.27.04.00.00</t>
  </si>
  <si>
    <t>05.27.05.01.00</t>
  </si>
  <si>
    <t>05.27.05.02.00</t>
  </si>
  <si>
    <t>05.27.05.03.00</t>
  </si>
  <si>
    <t>05.27.05.04.00</t>
  </si>
  <si>
    <t>05.27.05.05.00</t>
  </si>
  <si>
    <t>05.27.05.06.00</t>
  </si>
  <si>
    <t>05.27.05.07.00</t>
  </si>
  <si>
    <t>05.27.05.08.00</t>
  </si>
  <si>
    <t>05.27.05.09.00</t>
  </si>
  <si>
    <t>05.27.05.10.00</t>
  </si>
  <si>
    <t>05.27.05.11.00</t>
  </si>
  <si>
    <t>05.27.05.12.00</t>
  </si>
  <si>
    <t>05.27.05.13.00</t>
  </si>
  <si>
    <t>05.27.05.20.00</t>
  </si>
  <si>
    <t>05.27.05.00.00</t>
  </si>
  <si>
    <t>05.27.06.01.00</t>
  </si>
  <si>
    <t>05.27.06.00.00</t>
  </si>
  <si>
    <t>05.27.07.01.00</t>
  </si>
  <si>
    <t>05.27.07.00.00</t>
  </si>
  <si>
    <t>05.35.01.01.00</t>
  </si>
  <si>
    <t>05.35.01.02.00</t>
  </si>
  <si>
    <t>05.35.01.00.00</t>
  </si>
  <si>
    <t>05.35.02.01.00</t>
  </si>
  <si>
    <t>05.35.02.00.00</t>
  </si>
  <si>
    <t>05.35.03.01.00</t>
  </si>
  <si>
    <t>05.35.03.00.00</t>
  </si>
  <si>
    <t>05.35.04.01.00</t>
  </si>
  <si>
    <t>05.35.04.00.00</t>
  </si>
  <si>
    <t>02.12.01.00.00</t>
  </si>
  <si>
    <t>02.12.02.00.00</t>
  </si>
  <si>
    <t>02.12.03.00.00</t>
  </si>
  <si>
    <t>02.12.04.00.00</t>
  </si>
  <si>
    <t>02.12.05.01.00</t>
  </si>
  <si>
    <t>02.12.05.02.00</t>
  </si>
  <si>
    <t>Comisiones de Seguros Directos</t>
  </si>
  <si>
    <t>Inversiones por Tipo de Activo</t>
  </si>
  <si>
    <t>Créditos Técnicos Vigentes</t>
  </si>
  <si>
    <t>Provisiones Técnicas De Siniestros</t>
  </si>
  <si>
    <t>Créditos Técnicos Vencidos</t>
  </si>
  <si>
    <t>Títulos Valores De Renta Fija - Local</t>
  </si>
  <si>
    <t>Títulos Valores De Renta Fija - Exterior</t>
  </si>
  <si>
    <t>Títulos Valores De Renta Variable - Local</t>
  </si>
  <si>
    <t>Títulos Valores De Renta Variable - Exterior</t>
  </si>
  <si>
    <t>Inversiones Por Préstamos</t>
  </si>
  <si>
    <t>Tabla N° 2: BALANCE GENERAL</t>
  </si>
  <si>
    <t>Tabla N° 3: ESTADO DE RESULTADOS</t>
  </si>
  <si>
    <t>Tabla N° 4: INGRESOS Y EGRESOS</t>
  </si>
  <si>
    <t>Tabla N° 5: DETALLE DE CUENTAS DE LOS INGRESOS</t>
  </si>
  <si>
    <t>Tabla N° 6: DETALLE DE CUENTAS DE LOS EGRESOS</t>
  </si>
  <si>
    <t>Tabla N° 7: INDICADORES POR ASEGURADORA</t>
  </si>
  <si>
    <t>Provisiones Técnicas</t>
  </si>
  <si>
    <t>02.13.01.00.00</t>
  </si>
  <si>
    <t>Siniestros Ocurridos Y No Reportados</t>
  </si>
  <si>
    <t>02.13.02.00.00</t>
  </si>
  <si>
    <t>Siniestros Reclamados En Proceso De Liquidación</t>
  </si>
  <si>
    <t>02.13.03.00.00</t>
  </si>
  <si>
    <t>02.13.04.00.00</t>
  </si>
  <si>
    <t>Siniestros Riesgos Catastróficos</t>
  </si>
  <si>
    <t>Inversiones</t>
  </si>
  <si>
    <t>Margen de Utilidad Técnica</t>
  </si>
  <si>
    <t>Utilización de Primas Directas</t>
  </si>
  <si>
    <t>Primas Netas Ganadas</t>
  </si>
  <si>
    <t>Utilización de Primas Directas %</t>
  </si>
  <si>
    <t>Siniestros Netos de Recuperos Directos</t>
  </si>
  <si>
    <t>Disponibilidades</t>
  </si>
  <si>
    <t>Gastos Pagados Por Adelantado</t>
  </si>
  <si>
    <t>Bienes De Uso</t>
  </si>
  <si>
    <t>Activos Diferidos</t>
  </si>
  <si>
    <t>Deudas Financieras</t>
  </si>
  <si>
    <t>Deudas Con Asegurados</t>
  </si>
  <si>
    <t>Deudas Por Coaseguros</t>
  </si>
  <si>
    <t>Deudas Por Reaseguros - Local</t>
  </si>
  <si>
    <t>Deudas Por Reaseguros - Exterior</t>
  </si>
  <si>
    <t>Deudas Con Intermediarios</t>
  </si>
  <si>
    <t>Otras Deudas Técnicas</t>
  </si>
  <si>
    <t>Obligaciones Administrativas</t>
  </si>
  <si>
    <t>Utilidades Diferidas</t>
  </si>
  <si>
    <t>Capital Social</t>
  </si>
  <si>
    <t>Cuentas Pendientes De Capitalización</t>
  </si>
  <si>
    <t>Reservas</t>
  </si>
  <si>
    <t>Resultados Acumulados</t>
  </si>
  <si>
    <t>Utilización de Primas Netas Ganadas %</t>
  </si>
  <si>
    <t>Utilización de Primas Netas Ganadas</t>
  </si>
  <si>
    <t>Gastos de Gestión Netos</t>
  </si>
  <si>
    <t>Gastos de Siniestros [4]</t>
  </si>
  <si>
    <t>Recupero De Siniestros Directos</t>
  </si>
  <si>
    <t>Total de Recupero de Siniestros [5]</t>
  </si>
  <si>
    <t>Provisiones Técnicas De Seguros</t>
  </si>
  <si>
    <t>Reservas Matemáticas [2]</t>
  </si>
  <si>
    <t>Fondos De Acumulación [3]</t>
  </si>
  <si>
    <t>Reservas Técnicas - Seguros de Vida [4] = [2]+[3]</t>
  </si>
  <si>
    <t>Provisiones Técnicas de Siniestros [6]</t>
  </si>
  <si>
    <t>Provisiones de Riesgos En Curso [1]</t>
  </si>
  <si>
    <t>Provisiones Técnicas de Seguros [5] = [1]+[4]</t>
  </si>
  <si>
    <t>Total de Provisiones Técnicas [7] = [5]+[6]</t>
  </si>
  <si>
    <t>Siniestros Netos Ocurridos</t>
  </si>
  <si>
    <t>Siniestros Netos Ocurridos [6]=[4]-[5]</t>
  </si>
  <si>
    <t>Resultado Extraordinario [13]</t>
  </si>
  <si>
    <t>Resultado Total antes de Impuesto [14]=[11]+[12]+[13]</t>
  </si>
  <si>
    <t>Resultado Total del Ejercicio</t>
  </si>
  <si>
    <t>Estados Financieros Mensuales</t>
  </si>
  <si>
    <r>
      <t>Montos</t>
    </r>
    <r>
      <rPr>
        <sz val="12"/>
        <rFont val="BaskervilleT"/>
        <family val="1"/>
      </rPr>
      <t xml:space="preserve"> </t>
    </r>
    <r>
      <rPr>
        <sz val="11"/>
        <rFont val="BaskervilleT"/>
        <family val="1"/>
      </rPr>
      <t>(en Guaraníes)</t>
    </r>
  </si>
  <si>
    <t>Variaciones acumuladas</t>
  </si>
  <si>
    <t>2010-2011</t>
  </si>
  <si>
    <t>Balance General</t>
  </si>
  <si>
    <t>Estado de Resultados</t>
  </si>
  <si>
    <r>
      <t>Tabla N° 1: PRINCIPALES CUENTAS -</t>
    </r>
    <r>
      <rPr>
        <i/>
        <sz val="10"/>
        <color theme="0"/>
        <rFont val="Arial"/>
        <family val="2"/>
      </rPr>
      <t xml:space="preserve"> Total de Mercado</t>
    </r>
  </si>
  <si>
    <t>PRINCIPALES CUENTAS - Total de Mercado</t>
  </si>
  <si>
    <r>
      <t>*</t>
    </r>
    <r>
      <rPr>
        <u/>
        <sz val="10"/>
        <rFont val="BaskervilleT"/>
        <family val="1"/>
      </rPr>
      <t>Obs.</t>
    </r>
    <r>
      <rPr>
        <sz val="10"/>
        <rFont val="BaskervilleT"/>
        <family val="1"/>
      </rPr>
      <t>: Las celdas en donde se dividen numeros no nulos con el cero muestran #N/A, que significa Not Available (no disponible).</t>
    </r>
  </si>
  <si>
    <t>2011-2012</t>
  </si>
  <si>
    <t>2012-2013</t>
  </si>
  <si>
    <t>2013-2014</t>
  </si>
  <si>
    <t>2014-2015</t>
  </si>
  <si>
    <t>2015-2016</t>
  </si>
  <si>
    <t>2016-2017</t>
  </si>
  <si>
    <t>2017-2018</t>
  </si>
  <si>
    <t>2018-2019</t>
  </si>
  <si>
    <t>2019-2020</t>
  </si>
  <si>
    <t>2020-2021</t>
  </si>
  <si>
    <t>El Comercio Paraguayo S.A. de Seguros</t>
  </si>
  <si>
    <t>La Rural S.A. de Seguros</t>
  </si>
  <si>
    <t>La Paraguaya S.A. de Seguros</t>
  </si>
  <si>
    <t>Seguros Generales S. A. (SEGESA)</t>
  </si>
  <si>
    <t>Rumbos S.A. de Seguros</t>
  </si>
  <si>
    <t>La Consolidada S.A. de Seguros</t>
  </si>
  <si>
    <t>El Productor S.A. de Seguros y Reaseguros</t>
  </si>
  <si>
    <t>Atalaya S.A de Seguros Generales</t>
  </si>
  <si>
    <t>La Independencia de Seguros Sociedad Anonima</t>
  </si>
  <si>
    <t>Patria S.A. de Seguros y Reaseguros</t>
  </si>
  <si>
    <t>Alianza Garantía Seguros y Reaseguros S.A.</t>
  </si>
  <si>
    <t>Aseguradora Paraguaya S.A</t>
  </si>
  <si>
    <t>Fénix S.A. de Seguros y Reaseguros</t>
  </si>
  <si>
    <t>Central S.A. de Seguros</t>
  </si>
  <si>
    <t>Seguros Chaco S.A. de Seguros y Reaseguros</t>
  </si>
  <si>
    <t>El Sol del Paraguay Compañía de Seguros y Reaseguros</t>
  </si>
  <si>
    <t>Intercontinental de Seguros y Reaseguros S.A.</t>
  </si>
  <si>
    <t>Seguridad S.A. Compañía de Seguros</t>
  </si>
  <si>
    <t>Universo de Seguros S.A.</t>
  </si>
  <si>
    <t>Aseguradora Yacyreta S.A. de Seguros y Reaseguros</t>
  </si>
  <si>
    <t>La Agrícola S.A. de Seguros y Reaseguros</t>
  </si>
  <si>
    <t>Alfa S.A de Seguros y Reaseguros</t>
  </si>
  <si>
    <t>Cenit de Seguros S.A.</t>
  </si>
  <si>
    <t>La Meridional Paraguaya S.A. de Seguros</t>
  </si>
  <si>
    <t>Aseguradora del Este S.A de Seguros y Reaseguros</t>
  </si>
  <si>
    <t>Regional S.A. de Seguros y Reaseguros</t>
  </si>
  <si>
    <t>Mapfre Paraguay Compañía de Seguros S.A.</t>
  </si>
  <si>
    <t>Aseguradora Tajy Propiedad Cooperativa S.A. de Seguros</t>
  </si>
  <si>
    <t>Panal Compañía de Seguros Generales S.A.</t>
  </si>
  <si>
    <t>Sancor Seguros del Paraguay S.A.</t>
  </si>
  <si>
    <t>Royal Seguros S.A. Compañía de Seguros</t>
  </si>
  <si>
    <t>Nobleza Seguros S.A. Compañía de Seguros</t>
  </si>
  <si>
    <t>Familiar Seguros S.A.</t>
  </si>
  <si>
    <t>Total Mercado</t>
  </si>
  <si>
    <t>Ejercicio 2021/2022</t>
  </si>
  <si>
    <t>2021-2022</t>
  </si>
  <si>
    <t>NA</t>
  </si>
  <si>
    <t>Itaú Seguros Paraguay S.A.</t>
  </si>
  <si>
    <t>Atlas S.A. de Seguros</t>
  </si>
  <si>
    <t>Datos acumulados al 9° Mes</t>
  </si>
  <si>
    <t>PERIODO JULIO 2021 - MARZO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</si>
</sst>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1" formatCode="_ * #,##0_ ;_ * \-#,##0_ ;_ * &quot;-&quot;_ ;_ @_ "/>
    <numFmt numFmtId="164" formatCode="_(* #,##0.00_);_(* \(#,##0.00\);_(* &quot;-&quot;??_);_(@_)"/>
    <numFmt numFmtId="165" formatCode="_(* #,##0_);_(* \(#,##0\);_(* &quot;-&quot;??_);_(@_)"/>
    <numFmt numFmtId="166" formatCode="_(* #,###,##0_________)\ ;_(* \(#,###,##0\)\ ;* &quot;-&quot;??????;_(@_)"/>
    <numFmt numFmtId="167" formatCode="mm/dd/yyyy\ hh:mm:ss"/>
    <numFmt numFmtId="168" formatCode="0.0%"/>
  </numFmts>
  <fonts count="63" x14ac:knownFonts="1">
    <font>
      <sz val="10"/>
      <name val="Arial"/>
    </font>
    <font>
      <sz val="10"/>
      <name val="Arial"/>
      <family val="2"/>
    </font>
    <font>
      <sz val="10"/>
      <name val="Baskerville"/>
    </font>
    <font>
      <u/>
      <sz val="10"/>
      <color theme="10"/>
      <name val="Arial"/>
      <family val="2"/>
    </font>
    <font>
      <sz val="10"/>
      <name val="Courier"/>
      <family val="3"/>
    </font>
    <font>
      <sz val="11"/>
      <name val="BaskervilleT"/>
      <family val="1"/>
    </font>
    <font>
      <sz val="11"/>
      <color theme="0"/>
      <name val="BaskervilleT"/>
      <family val="1"/>
    </font>
    <font>
      <sz val="10"/>
      <name val="BaskervilleT"/>
      <family val="1"/>
    </font>
    <font>
      <b/>
      <sz val="11"/>
      <color theme="0"/>
      <name val="BaskervilleT"/>
      <family val="1"/>
    </font>
    <font>
      <b/>
      <sz val="11"/>
      <name val="BaskervilleT"/>
      <family val="1"/>
    </font>
    <font>
      <b/>
      <sz val="11"/>
      <color theme="1"/>
      <name val="BaskervilleT"/>
      <family val="1"/>
    </font>
    <font>
      <sz val="10"/>
      <name val="Arial"/>
      <family val="2"/>
    </font>
    <font>
      <b/>
      <sz val="14"/>
      <color theme="0"/>
      <name val="BaskervilleT"/>
      <family val="1"/>
    </font>
    <font>
      <sz val="12"/>
      <name val="BaskervilleT"/>
      <family val="1"/>
    </font>
    <font>
      <sz val="22"/>
      <name val="BaskervilleT"/>
      <family val="1"/>
    </font>
    <font>
      <sz val="14"/>
      <name val="BaskervilleT"/>
      <family val="1"/>
    </font>
    <font>
      <sz val="22"/>
      <color theme="0"/>
      <name val="BaskervilleT"/>
      <family val="1"/>
    </font>
    <font>
      <sz val="18"/>
      <color theme="0"/>
      <name val="BaskervilleT"/>
      <family val="1"/>
    </font>
    <font>
      <sz val="18"/>
      <name val="BaskervilleT"/>
      <family val="1"/>
    </font>
    <font>
      <sz val="23"/>
      <name val="BaskervilleT"/>
      <family val="1"/>
    </font>
    <font>
      <sz val="20"/>
      <name val="BaskervilleT"/>
      <family val="1"/>
    </font>
    <font>
      <sz val="8"/>
      <name val="BaskervilleT"/>
      <family val="1"/>
    </font>
    <font>
      <sz val="10"/>
      <color theme="0"/>
      <name val="BaskervilleT"/>
      <family val="1"/>
    </font>
    <font>
      <b/>
      <u/>
      <sz val="11"/>
      <name val="BaskervilleT"/>
      <family val="1"/>
    </font>
    <font>
      <sz val="9"/>
      <name val="Baskerville"/>
    </font>
    <font>
      <sz val="9"/>
      <color theme="1" tint="0.499984740745262"/>
      <name val="BaskervilleT"/>
      <family val="1"/>
    </font>
    <font>
      <sz val="9"/>
      <name val="BaskervilleT"/>
      <family val="1"/>
    </font>
    <font>
      <b/>
      <sz val="9"/>
      <color theme="1" tint="0.499984740745262"/>
      <name val="BaskervilleT"/>
      <family val="1"/>
    </font>
    <font>
      <b/>
      <sz val="9"/>
      <color theme="8" tint="0.79998168889431442"/>
      <name val="BaskervilleT"/>
      <family val="1"/>
    </font>
    <font>
      <sz val="9"/>
      <color theme="1"/>
      <name val="BaskervilleT"/>
      <family val="1"/>
    </font>
    <font>
      <u/>
      <sz val="22"/>
      <name val="BaskervilleT"/>
      <family val="1"/>
    </font>
    <font>
      <u/>
      <sz val="14"/>
      <name val="BaskervilleT"/>
      <family val="1"/>
    </font>
    <font>
      <sz val="8"/>
      <color theme="10"/>
      <name val="BaskervilleT"/>
      <family val="1"/>
    </font>
    <font>
      <sz val="9"/>
      <color rgb="FFFF0000"/>
      <name val="BaskervilleT"/>
      <family val="1"/>
    </font>
    <font>
      <sz val="10"/>
      <color rgb="FFFF0000"/>
      <name val="BaskervilleT"/>
      <family val="1"/>
    </font>
    <font>
      <sz val="9"/>
      <color theme="8" tint="0.39997558519241921"/>
      <name val="BaskervilleT"/>
      <family val="1"/>
    </font>
    <font>
      <sz val="9"/>
      <color theme="0"/>
      <name val="BaskervilleT"/>
      <family val="1"/>
    </font>
    <font>
      <b/>
      <sz val="9"/>
      <color theme="8" tint="0.39997558519241921"/>
      <name val="BaskervilleT"/>
      <family val="1"/>
    </font>
    <font>
      <b/>
      <sz val="9"/>
      <color rgb="FF2B4C7F"/>
      <name val="BaskervilleT"/>
      <family val="1"/>
    </font>
    <font>
      <sz val="9"/>
      <color theme="0" tint="-0.14999847407452621"/>
      <name val="BaskervilleT"/>
      <family val="1"/>
    </font>
    <font>
      <sz val="10"/>
      <color theme="0"/>
      <name val="Arial"/>
      <family val="2"/>
    </font>
    <font>
      <sz val="16"/>
      <name val="BaskervilleT"/>
      <family val="1"/>
    </font>
    <font>
      <sz val="11"/>
      <name val="BaskervilleT"/>
      <family val="1"/>
    </font>
    <font>
      <sz val="11"/>
      <name val="BaskervilleT"/>
      <family val="1"/>
    </font>
    <font>
      <b/>
      <sz val="9"/>
      <name val="BaskervilleT"/>
      <family val="1"/>
    </font>
    <font>
      <sz val="10"/>
      <name val="Arial"/>
      <family val="2"/>
    </font>
    <font>
      <sz val="10"/>
      <name val="Arial"/>
      <family val="2"/>
    </font>
    <font>
      <i/>
      <sz val="11"/>
      <name val="BaskervilleT"/>
      <family val="1"/>
    </font>
    <font>
      <b/>
      <sz val="12"/>
      <name val="BaskervilleT"/>
      <family val="1"/>
    </font>
    <font>
      <i/>
      <sz val="11"/>
      <color theme="0"/>
      <name val="BaskervilleT"/>
      <family val="1"/>
    </font>
    <font>
      <u/>
      <sz val="10"/>
      <name val="BaskervilleT"/>
      <family val="1"/>
    </font>
    <font>
      <i/>
      <sz val="12"/>
      <name val="BaskervilleT"/>
      <family val="1"/>
    </font>
    <font>
      <i/>
      <sz val="10"/>
      <name val="BaskervilleT"/>
      <family val="1"/>
    </font>
    <font>
      <b/>
      <i/>
      <sz val="11"/>
      <name val="BaskervilleT"/>
      <family val="1"/>
    </font>
    <font>
      <i/>
      <sz val="10"/>
      <name val="Baskerville"/>
    </font>
    <font>
      <b/>
      <i/>
      <sz val="11"/>
      <color theme="1"/>
      <name val="BaskervilleT"/>
      <family val="1"/>
    </font>
    <font>
      <b/>
      <i/>
      <sz val="11"/>
      <color theme="0"/>
      <name val="BaskervilleT"/>
      <family val="1"/>
    </font>
    <font>
      <i/>
      <sz val="10"/>
      <color theme="0"/>
      <name val="Arial"/>
      <family val="2"/>
    </font>
    <font>
      <b/>
      <u/>
      <sz val="12"/>
      <color theme="0"/>
      <name val="BaskervilleT"/>
      <family val="1"/>
    </font>
    <font>
      <sz val="8"/>
      <name val="Arial"/>
      <family val="2"/>
    </font>
    <font>
      <i/>
      <sz val="8"/>
      <name val="Arial"/>
      <family val="2"/>
    </font>
    <font>
      <b/>
      <i/>
      <sz val="11"/>
      <color indexed="9"/>
      <name val="BaskervilleT"/>
      <family val="1"/>
    </font>
    <font>
      <sz val="12"/>
      <color indexed="12"/>
      <name val="BaskervilleT"/>
      <family val="1"/>
    </font>
  </fonts>
  <fills count="11">
    <fill>
      <patternFill patternType="none"/>
    </fill>
    <fill>
      <patternFill patternType="gray125"/>
    </fill>
    <fill>
      <patternFill patternType="solid">
        <fgColor rgb="FF2B4C7F"/>
        <bgColor indexed="64"/>
      </patternFill>
    </fill>
    <fill>
      <patternFill patternType="solid">
        <fgColor rgb="FF6CB5D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1" tint="0.49998474074526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hair">
        <color theme="3" tint="0.59996337778862885"/>
      </bottom>
      <diagonal/>
    </border>
    <border>
      <left/>
      <right/>
      <top style="hair">
        <color theme="3" tint="0.59996337778862885"/>
      </top>
      <bottom style="hair">
        <color theme="3" tint="0.59996337778862885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16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37" fontId="4" fillId="0" borderId="0"/>
    <xf numFmtId="0" fontId="1" fillId="0" borderId="0" applyProtection="0">
      <protection locked="0"/>
    </xf>
    <xf numFmtId="0" fontId="1" fillId="0" borderId="0"/>
    <xf numFmtId="9" fontId="11" fillId="0" borderId="0" applyFont="0" applyFill="0" applyBorder="0" applyAlignment="0" applyProtection="0"/>
    <xf numFmtId="0" fontId="45" fillId="8" borderId="0">
      <alignment wrapText="1"/>
    </xf>
    <xf numFmtId="0" fontId="45" fillId="0" borderId="0">
      <alignment wrapText="1"/>
    </xf>
    <xf numFmtId="0" fontId="45" fillId="0" borderId="0">
      <alignment wrapText="1"/>
    </xf>
    <xf numFmtId="0" fontId="45" fillId="0" borderId="0">
      <alignment wrapText="1"/>
    </xf>
    <xf numFmtId="167" fontId="45" fillId="0" borderId="0">
      <alignment wrapText="1"/>
    </xf>
    <xf numFmtId="41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28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0" borderId="0" xfId="5" applyFont="1"/>
    <xf numFmtId="0" fontId="2" fillId="0" borderId="0" xfId="5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/>
    <xf numFmtId="0" fontId="5" fillId="0" borderId="0" xfId="0" applyFont="1" applyFill="1" applyAlignment="1">
      <alignment horizontal="left" vertical="center"/>
    </xf>
    <xf numFmtId="0" fontId="5" fillId="0" borderId="0" xfId="0" applyFont="1" applyFill="1"/>
    <xf numFmtId="0" fontId="7" fillId="0" borderId="0" xfId="0" applyFont="1"/>
    <xf numFmtId="0" fontId="7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165" fontId="5" fillId="0" borderId="0" xfId="1" applyNumberFormat="1" applyFont="1"/>
    <xf numFmtId="165" fontId="9" fillId="5" borderId="0" xfId="0" applyNumberFormat="1" applyFont="1" applyFill="1" applyAlignment="1">
      <alignment vertical="center"/>
    </xf>
    <xf numFmtId="165" fontId="9" fillId="5" borderId="0" xfId="1" applyNumberFormat="1" applyFont="1" applyFill="1"/>
    <xf numFmtId="165" fontId="10" fillId="4" borderId="0" xfId="1" applyNumberFormat="1" applyFont="1" applyFill="1"/>
    <xf numFmtId="165" fontId="10" fillId="4" borderId="0" xfId="0" applyNumberFormat="1" applyFont="1" applyFill="1" applyAlignment="1">
      <alignment vertical="center"/>
    </xf>
    <xf numFmtId="0" fontId="9" fillId="5" borderId="0" xfId="0" applyFont="1" applyFill="1"/>
    <xf numFmtId="0" fontId="10" fillId="4" borderId="0" xfId="0" applyFont="1" applyFill="1"/>
    <xf numFmtId="0" fontId="9" fillId="4" borderId="0" xfId="0" applyFont="1" applyFill="1" applyAlignment="1">
      <alignment vertical="center"/>
    </xf>
    <xf numFmtId="165" fontId="9" fillId="4" borderId="0" xfId="0" applyNumberFormat="1" applyFont="1" applyFill="1" applyAlignment="1">
      <alignment horizontal="center" vertical="center" wrapText="1"/>
    </xf>
    <xf numFmtId="165" fontId="9" fillId="4" borderId="0" xfId="0" applyNumberFormat="1" applyFont="1" applyFill="1" applyAlignment="1">
      <alignment vertical="center"/>
    </xf>
    <xf numFmtId="165" fontId="9" fillId="4" borderId="0" xfId="0" applyNumberFormat="1" applyFont="1" applyFill="1" applyAlignment="1">
      <alignment horizontal="center" vertical="center"/>
    </xf>
    <xf numFmtId="0" fontId="9" fillId="5" borderId="0" xfId="0" applyFont="1" applyFill="1" applyAlignment="1">
      <alignment vertical="center"/>
    </xf>
    <xf numFmtId="165" fontId="9" fillId="5" borderId="0" xfId="0" applyNumberFormat="1" applyFont="1" applyFill="1" applyAlignment="1">
      <alignment horizontal="center" vertical="center" wrapText="1"/>
    </xf>
    <xf numFmtId="0" fontId="5" fillId="0" borderId="0" xfId="5" applyFont="1"/>
    <xf numFmtId="165" fontId="5" fillId="0" borderId="0" xfId="1" applyNumberFormat="1" applyFont="1" applyBorder="1" applyAlignment="1">
      <alignment horizontal="center" vertical="center"/>
    </xf>
    <xf numFmtId="165" fontId="5" fillId="0" borderId="0" xfId="1" applyNumberFormat="1" applyFont="1" applyFill="1" applyBorder="1" applyAlignment="1">
      <alignment horizontal="left" vertical="center"/>
    </xf>
    <xf numFmtId="165" fontId="5" fillId="0" borderId="0" xfId="1" applyNumberFormat="1" applyFont="1" applyBorder="1" applyAlignment="1">
      <alignment horizontal="left" vertical="center"/>
    </xf>
    <xf numFmtId="0" fontId="6" fillId="2" borderId="0" xfId="5" applyFont="1" applyFill="1" applyBorder="1" applyAlignment="1">
      <alignment horizontal="center" vertical="center" wrapText="1"/>
    </xf>
    <xf numFmtId="165" fontId="9" fillId="4" borderId="0" xfId="1" applyNumberFormat="1" applyFont="1" applyFill="1" applyBorder="1" applyAlignment="1">
      <alignment horizontal="center" vertical="center"/>
    </xf>
    <xf numFmtId="0" fontId="9" fillId="4" borderId="0" xfId="5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center" vertical="center" wrapText="1"/>
    </xf>
    <xf numFmtId="0" fontId="10" fillId="4" borderId="0" xfId="0" applyFont="1" applyFill="1" applyBorder="1" applyAlignment="1">
      <alignment horizontal="left" vertical="center"/>
    </xf>
    <xf numFmtId="165" fontId="10" fillId="4" borderId="0" xfId="1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2" borderId="0" xfId="0" applyFont="1" applyFill="1"/>
    <xf numFmtId="165" fontId="8" fillId="2" borderId="0" xfId="0" applyNumberFormat="1" applyFont="1" applyFill="1" applyAlignment="1">
      <alignment vertical="center"/>
    </xf>
    <xf numFmtId="0" fontId="13" fillId="0" borderId="0" xfId="0" applyFont="1" applyAlignment="1">
      <alignment vertical="center"/>
    </xf>
    <xf numFmtId="37" fontId="7" fillId="3" borderId="0" xfId="3" applyFont="1" applyFill="1" applyBorder="1"/>
    <xf numFmtId="0" fontId="14" fillId="3" borderId="0" xfId="4" applyFont="1" applyFill="1" applyBorder="1" applyAlignment="1" applyProtection="1">
      <alignment wrapText="1"/>
    </xf>
    <xf numFmtId="0" fontId="15" fillId="3" borderId="0" xfId="4" applyFont="1" applyFill="1" applyBorder="1" applyAlignment="1" applyProtection="1">
      <alignment wrapText="1"/>
    </xf>
    <xf numFmtId="166" fontId="7" fillId="3" borderId="0" xfId="4" applyNumberFormat="1" applyFont="1" applyFill="1" applyBorder="1" applyAlignment="1" applyProtection="1">
      <alignment horizontal="center" vertical="center"/>
    </xf>
    <xf numFmtId="0" fontId="13" fillId="3" borderId="0" xfId="4" applyFont="1" applyFill="1" applyBorder="1" applyAlignment="1" applyProtection="1">
      <alignment wrapText="1"/>
    </xf>
    <xf numFmtId="14" fontId="13" fillId="3" borderId="0" xfId="4" applyNumberFormat="1" applyFont="1" applyFill="1" applyBorder="1" applyAlignment="1" applyProtection="1">
      <alignment wrapText="1"/>
    </xf>
    <xf numFmtId="37" fontId="7" fillId="3" borderId="0" xfId="3" applyFont="1" applyFill="1"/>
    <xf numFmtId="37" fontId="17" fillId="0" borderId="0" xfId="3" applyFont="1" applyFill="1" applyAlignment="1">
      <alignment horizontal="center"/>
    </xf>
    <xf numFmtId="0" fontId="7" fillId="0" borderId="0" xfId="0" applyFont="1" applyFill="1"/>
    <xf numFmtId="37" fontId="7" fillId="2" borderId="0" xfId="3" applyFont="1" applyFill="1"/>
    <xf numFmtId="37" fontId="14" fillId="0" borderId="0" xfId="3" applyFont="1" applyFill="1" applyAlignment="1">
      <alignment horizontal="center"/>
    </xf>
    <xf numFmtId="14" fontId="14" fillId="0" borderId="0" xfId="3" applyNumberFormat="1" applyFont="1" applyFill="1" applyAlignment="1">
      <alignment horizontal="center"/>
    </xf>
    <xf numFmtId="0" fontId="5" fillId="0" borderId="0" xfId="0" applyFont="1" applyAlignment="1">
      <alignment wrapText="1"/>
    </xf>
    <xf numFmtId="0" fontId="9" fillId="4" borderId="0" xfId="0" applyFont="1" applyFill="1"/>
    <xf numFmtId="0" fontId="23" fillId="0" borderId="0" xfId="0" applyFont="1"/>
    <xf numFmtId="165" fontId="5" fillId="0" borderId="0" xfId="1" applyNumberFormat="1" applyFont="1" applyFill="1"/>
    <xf numFmtId="0" fontId="24" fillId="0" borderId="0" xfId="0" applyFont="1"/>
    <xf numFmtId="0" fontId="25" fillId="0" borderId="0" xfId="0" applyFont="1" applyAlignment="1">
      <alignment horizontal="center"/>
    </xf>
    <xf numFmtId="0" fontId="26" fillId="0" borderId="0" xfId="0" applyFont="1"/>
    <xf numFmtId="0" fontId="25" fillId="0" borderId="0" xfId="0" applyFont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28" fillId="5" borderId="0" xfId="0" applyFont="1" applyFill="1" applyAlignment="1">
      <alignment horizontal="center"/>
    </xf>
    <xf numFmtId="0" fontId="24" fillId="0" borderId="0" xfId="0" applyFont="1" applyAlignment="1">
      <alignment horizontal="center"/>
    </xf>
    <xf numFmtId="0" fontId="25" fillId="0" borderId="0" xfId="0" applyFont="1"/>
    <xf numFmtId="0" fontId="25" fillId="5" borderId="0" xfId="0" applyFont="1" applyFill="1"/>
    <xf numFmtId="0" fontId="27" fillId="4" borderId="0" xfId="0" applyFont="1" applyFill="1"/>
    <xf numFmtId="0" fontId="24" fillId="0" borderId="0" xfId="5" applyFont="1" applyProtection="1">
      <protection hidden="1"/>
    </xf>
    <xf numFmtId="0" fontId="25" fillId="0" borderId="0" xfId="5" applyFont="1" applyBorder="1" applyAlignment="1" applyProtection="1">
      <alignment horizontal="center"/>
      <protection hidden="1"/>
    </xf>
    <xf numFmtId="0" fontId="26" fillId="4" borderId="0" xfId="5" applyFont="1" applyFill="1" applyBorder="1" applyAlignment="1" applyProtection="1">
      <alignment horizontal="center"/>
      <protection hidden="1"/>
    </xf>
    <xf numFmtId="0" fontId="24" fillId="0" borderId="0" xfId="0" applyFo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0" fontId="29" fillId="4" borderId="0" xfId="0" applyFont="1" applyFill="1" applyAlignment="1" applyProtection="1">
      <alignment horizontal="center"/>
      <protection hidden="1"/>
    </xf>
    <xf numFmtId="0" fontId="25" fillId="0" borderId="0" xfId="0" applyFont="1" applyFill="1"/>
    <xf numFmtId="0" fontId="7" fillId="0" borderId="0" xfId="0" applyFont="1" applyAlignment="1">
      <alignment horizontal="center"/>
    </xf>
    <xf numFmtId="0" fontId="32" fillId="0" borderId="0" xfId="2" applyFont="1" applyAlignment="1">
      <alignment horizont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5" fillId="0" borderId="0" xfId="0" applyFont="1" applyAlignment="1"/>
    <xf numFmtId="0" fontId="33" fillId="0" borderId="0" xfId="5" applyFont="1" applyProtection="1">
      <protection hidden="1"/>
    </xf>
    <xf numFmtId="0" fontId="7" fillId="0" borderId="0" xfId="5" applyFont="1"/>
    <xf numFmtId="0" fontId="7" fillId="0" borderId="0" xfId="5" applyFont="1" applyAlignment="1">
      <alignment horizontal="center" vertical="center"/>
    </xf>
    <xf numFmtId="0" fontId="26" fillId="0" borderId="0" xfId="5" applyFont="1" applyProtection="1">
      <protection hidden="1"/>
    </xf>
    <xf numFmtId="0" fontId="30" fillId="0" borderId="0" xfId="5" applyFont="1" applyAlignment="1" applyProtection="1">
      <protection hidden="1"/>
    </xf>
    <xf numFmtId="0" fontId="31" fillId="0" borderId="0" xfId="5" applyFont="1" applyAlignment="1" applyProtection="1">
      <protection hidden="1"/>
    </xf>
    <xf numFmtId="0" fontId="13" fillId="0" borderId="0" xfId="5" applyFont="1" applyAlignment="1" applyProtection="1">
      <protection hidden="1"/>
    </xf>
    <xf numFmtId="0" fontId="26" fillId="0" borderId="0" xfId="0" applyFont="1" applyProtection="1">
      <protection hidden="1"/>
    </xf>
    <xf numFmtId="0" fontId="30" fillId="0" borderId="0" xfId="0" applyFont="1" applyAlignment="1" applyProtection="1">
      <protection hidden="1"/>
    </xf>
    <xf numFmtId="0" fontId="31" fillId="0" borderId="0" xfId="0" applyFont="1" applyAlignment="1" applyProtection="1">
      <protection hidden="1"/>
    </xf>
    <xf numFmtId="0" fontId="13" fillId="0" borderId="0" xfId="0" applyFont="1" applyAlignment="1" applyProtection="1">
      <protection hidden="1"/>
    </xf>
    <xf numFmtId="0" fontId="34" fillId="0" borderId="0" xfId="0" applyFont="1"/>
    <xf numFmtId="0" fontId="35" fillId="4" borderId="0" xfId="0" applyFont="1" applyFill="1" applyAlignment="1">
      <alignment horizontal="center"/>
    </xf>
    <xf numFmtId="0" fontId="37" fillId="4" borderId="0" xfId="0" applyFont="1" applyFill="1" applyAlignment="1">
      <alignment horizontal="center"/>
    </xf>
    <xf numFmtId="0" fontId="38" fillId="2" borderId="0" xfId="0" applyFont="1" applyFill="1" applyAlignment="1">
      <alignment horizontal="center"/>
    </xf>
    <xf numFmtId="0" fontId="36" fillId="0" borderId="0" xfId="0" applyFont="1" applyFill="1"/>
    <xf numFmtId="0" fontId="35" fillId="4" borderId="0" xfId="0" applyFont="1" applyFill="1"/>
    <xf numFmtId="0" fontId="37" fillId="4" borderId="0" xfId="0" applyFont="1" applyFill="1"/>
    <xf numFmtId="0" fontId="27" fillId="6" borderId="0" xfId="0" applyFont="1" applyFill="1" applyBorder="1" applyAlignment="1">
      <alignment horizontal="center"/>
    </xf>
    <xf numFmtId="0" fontId="9" fillId="6" borderId="0" xfId="0" applyFont="1" applyFill="1" applyBorder="1"/>
    <xf numFmtId="165" fontId="9" fillId="6" borderId="0" xfId="1" applyNumberFormat="1" applyFont="1" applyFill="1"/>
    <xf numFmtId="0" fontId="27" fillId="6" borderId="0" xfId="0" applyFont="1" applyFill="1" applyAlignment="1">
      <alignment horizontal="center" vertical="center"/>
    </xf>
    <xf numFmtId="0" fontId="27" fillId="6" borderId="0" xfId="0" applyFont="1" applyFill="1" applyAlignment="1">
      <alignment horizontal="center"/>
    </xf>
    <xf numFmtId="0" fontId="9" fillId="6" borderId="0" xfId="0" applyFont="1" applyFill="1"/>
    <xf numFmtId="165" fontId="9" fillId="6" borderId="0" xfId="0" applyNumberFormat="1" applyFont="1" applyFill="1" applyAlignment="1">
      <alignment vertical="center"/>
    </xf>
    <xf numFmtId="0" fontId="39" fillId="6" borderId="0" xfId="0" applyFont="1" applyFill="1"/>
    <xf numFmtId="0" fontId="25" fillId="6" borderId="0" xfId="0" applyFont="1" applyFill="1" applyAlignment="1" applyProtection="1">
      <alignment horizontal="center"/>
      <protection hidden="1"/>
    </xf>
    <xf numFmtId="0" fontId="9" fillId="6" borderId="0" xfId="0" applyFont="1" applyFill="1" applyBorder="1" applyAlignment="1">
      <alignment horizontal="left"/>
    </xf>
    <xf numFmtId="165" fontId="9" fillId="6" borderId="0" xfId="1" applyNumberFormat="1" applyFont="1" applyFill="1" applyBorder="1" applyAlignment="1">
      <alignment horizontal="center" vertical="center"/>
    </xf>
    <xf numFmtId="0" fontId="25" fillId="6" borderId="0" xfId="5" applyFont="1" applyFill="1" applyBorder="1" applyAlignment="1" applyProtection="1">
      <alignment horizontal="center"/>
      <protection hidden="1"/>
    </xf>
    <xf numFmtId="0" fontId="9" fillId="6" borderId="0" xfId="5" applyFont="1" applyFill="1" applyBorder="1" applyAlignment="1">
      <alignment horizontal="left"/>
    </xf>
    <xf numFmtId="0" fontId="36" fillId="0" borderId="0" xfId="0" applyFont="1" applyAlignment="1">
      <alignment horizontal="left"/>
    </xf>
    <xf numFmtId="14" fontId="7" fillId="0" borderId="0" xfId="0" applyNumberFormat="1" applyFont="1"/>
    <xf numFmtId="14" fontId="19" fillId="0" borderId="0" xfId="3" applyNumberFormat="1" applyFont="1" applyFill="1" applyAlignment="1">
      <alignment horizontal="center"/>
    </xf>
    <xf numFmtId="0" fontId="42" fillId="0" borderId="0" xfId="0" applyFont="1" applyFill="1"/>
    <xf numFmtId="0" fontId="23" fillId="0" borderId="0" xfId="0" applyFont="1" applyFill="1"/>
    <xf numFmtId="165" fontId="42" fillId="0" borderId="0" xfId="1" applyNumberFormat="1" applyFont="1" applyFill="1"/>
    <xf numFmtId="0" fontId="20" fillId="0" borderId="0" xfId="0" applyFont="1" applyAlignment="1">
      <alignment vertical="center"/>
    </xf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43" fillId="0" borderId="0" xfId="0" applyFont="1" applyFill="1"/>
    <xf numFmtId="0" fontId="25" fillId="7" borderId="0" xfId="0" applyFont="1" applyFill="1"/>
    <xf numFmtId="0" fontId="44" fillId="5" borderId="0" xfId="0" applyFont="1" applyFill="1" applyAlignment="1">
      <alignment horizontal="center"/>
    </xf>
    <xf numFmtId="0" fontId="9" fillId="5" borderId="0" xfId="0" applyFont="1" applyFill="1" applyAlignment="1">
      <alignment horizontal="left"/>
    </xf>
    <xf numFmtId="0" fontId="44" fillId="0" borderId="0" xfId="0" applyFont="1" applyFill="1" applyAlignment="1">
      <alignment horizontal="center"/>
    </xf>
    <xf numFmtId="0" fontId="2" fillId="0" borderId="0" xfId="0" applyFont="1" applyFill="1"/>
    <xf numFmtId="0" fontId="0" fillId="0" borderId="0" xfId="0" applyFill="1"/>
    <xf numFmtId="0" fontId="5" fillId="7" borderId="0" xfId="0" applyFont="1" applyFill="1"/>
    <xf numFmtId="9" fontId="9" fillId="4" borderId="0" xfId="6" applyFont="1" applyFill="1" applyAlignment="1">
      <alignment horizontal="right" vertical="center"/>
    </xf>
    <xf numFmtId="0" fontId="6" fillId="2" borderId="0" xfId="5" applyFont="1" applyFill="1" applyBorder="1" applyAlignment="1">
      <alignment horizontal="center" vertical="center" wrapText="1"/>
    </xf>
    <xf numFmtId="9" fontId="5" fillId="0" borderId="0" xfId="6" applyFont="1" applyFill="1" applyAlignment="1">
      <alignment horizontal="right"/>
    </xf>
    <xf numFmtId="41" fontId="5" fillId="0" borderId="0" xfId="12" applyFont="1" applyFill="1" applyAlignment="1">
      <alignment horizontal="right"/>
    </xf>
    <xf numFmtId="41" fontId="9" fillId="4" borderId="0" xfId="12" applyFont="1" applyFill="1" applyAlignment="1">
      <alignment horizontal="right" vertical="center" wrapText="1"/>
    </xf>
    <xf numFmtId="41" fontId="9" fillId="6" borderId="0" xfId="12" applyFont="1" applyFill="1" applyAlignment="1">
      <alignment horizontal="right"/>
    </xf>
    <xf numFmtId="41" fontId="9" fillId="5" borderId="0" xfId="12" applyFont="1" applyFill="1" applyAlignment="1">
      <alignment horizontal="right"/>
    </xf>
    <xf numFmtId="41" fontId="9" fillId="4" borderId="0" xfId="12" applyFont="1" applyFill="1" applyAlignment="1">
      <alignment horizontal="right"/>
    </xf>
    <xf numFmtId="0" fontId="26" fillId="0" borderId="0" xfId="5" applyFont="1"/>
    <xf numFmtId="0" fontId="7" fillId="0" borderId="0" xfId="5" applyFont="1" applyFill="1"/>
    <xf numFmtId="0" fontId="30" fillId="0" borderId="0" xfId="5" applyFont="1" applyAlignment="1">
      <alignment vertical="center"/>
    </xf>
    <xf numFmtId="0" fontId="31" fillId="0" borderId="0" xfId="5" applyFont="1" applyAlignment="1">
      <alignment vertical="center"/>
    </xf>
    <xf numFmtId="0" fontId="31" fillId="0" borderId="0" xfId="5" applyFont="1" applyFill="1" applyAlignment="1">
      <alignment vertical="center"/>
    </xf>
    <xf numFmtId="0" fontId="5" fillId="0" borderId="0" xfId="5" applyFont="1" applyAlignment="1"/>
    <xf numFmtId="0" fontId="8" fillId="0" borderId="0" xfId="5" applyFont="1" applyFill="1" applyBorder="1" applyAlignment="1">
      <alignment horizontal="center" vertical="center" wrapText="1"/>
    </xf>
    <xf numFmtId="0" fontId="49" fillId="0" borderId="0" xfId="5" applyFont="1" applyFill="1" applyBorder="1" applyAlignment="1">
      <alignment horizontal="center" vertical="center" wrapText="1"/>
    </xf>
    <xf numFmtId="165" fontId="5" fillId="0" borderId="0" xfId="1" applyNumberFormat="1" applyFont="1" applyBorder="1"/>
    <xf numFmtId="168" fontId="5" fillId="0" borderId="0" xfId="13" applyNumberFormat="1" applyFont="1" applyBorder="1" applyAlignment="1">
      <alignment horizontal="center" vertical="center"/>
    </xf>
    <xf numFmtId="0" fontId="5" fillId="0" borderId="0" xfId="5" applyFont="1" applyFill="1"/>
    <xf numFmtId="165" fontId="9" fillId="4" borderId="0" xfId="5" applyNumberFormat="1" applyFont="1" applyFill="1" applyBorder="1" applyAlignment="1">
      <alignment horizontal="center" vertical="center" wrapText="1"/>
    </xf>
    <xf numFmtId="168" fontId="9" fillId="4" borderId="0" xfId="13" applyNumberFormat="1" applyFont="1" applyFill="1" applyBorder="1" applyAlignment="1">
      <alignment horizontal="center" vertical="center" wrapText="1"/>
    </xf>
    <xf numFmtId="165" fontId="9" fillId="4" borderId="0" xfId="5" applyNumberFormat="1" applyFont="1" applyFill="1" applyBorder="1" applyAlignment="1">
      <alignment vertical="center"/>
    </xf>
    <xf numFmtId="168" fontId="9" fillId="4" borderId="0" xfId="13" applyNumberFormat="1" applyFont="1" applyFill="1" applyBorder="1" applyAlignment="1">
      <alignment horizontal="center" vertical="center"/>
    </xf>
    <xf numFmtId="165" fontId="5" fillId="0" borderId="0" xfId="1" applyNumberFormat="1" applyFont="1" applyFill="1" applyBorder="1"/>
    <xf numFmtId="168" fontId="5" fillId="0" borderId="0" xfId="13" applyNumberFormat="1" applyFont="1" applyFill="1" applyBorder="1" applyAlignment="1">
      <alignment horizontal="center" vertical="center"/>
    </xf>
    <xf numFmtId="41" fontId="5" fillId="0" borderId="0" xfId="14" applyFont="1" applyFill="1" applyBorder="1" applyAlignment="1">
      <alignment horizontal="right"/>
    </xf>
    <xf numFmtId="41" fontId="9" fillId="4" borderId="0" xfId="14" applyFont="1" applyFill="1" applyBorder="1" applyAlignment="1">
      <alignment horizontal="right" vertical="center" wrapText="1"/>
    </xf>
    <xf numFmtId="41" fontId="9" fillId="6" borderId="0" xfId="14" applyFont="1" applyFill="1" applyBorder="1" applyAlignment="1">
      <alignment horizontal="right"/>
    </xf>
    <xf numFmtId="168" fontId="9" fillId="6" borderId="0" xfId="13" applyNumberFormat="1" applyFont="1" applyFill="1" applyBorder="1" applyAlignment="1">
      <alignment horizontal="center" vertical="center"/>
    </xf>
    <xf numFmtId="41" fontId="9" fillId="5" borderId="0" xfId="14" applyFont="1" applyFill="1" applyBorder="1" applyAlignment="1">
      <alignment horizontal="right"/>
    </xf>
    <xf numFmtId="168" fontId="9" fillId="5" borderId="0" xfId="13" applyNumberFormat="1" applyFont="1" applyFill="1" applyBorder="1" applyAlignment="1">
      <alignment horizontal="center" vertical="center"/>
    </xf>
    <xf numFmtId="165" fontId="9" fillId="6" borderId="0" xfId="1" applyNumberFormat="1" applyFont="1" applyFill="1" applyBorder="1"/>
    <xf numFmtId="165" fontId="9" fillId="5" borderId="0" xfId="1" applyNumberFormat="1" applyFont="1" applyFill="1" applyBorder="1"/>
    <xf numFmtId="165" fontId="10" fillId="4" borderId="0" xfId="1" applyNumberFormat="1" applyFont="1" applyFill="1" applyBorder="1"/>
    <xf numFmtId="168" fontId="10" fillId="4" borderId="0" xfId="13" applyNumberFormat="1" applyFont="1" applyFill="1" applyBorder="1" applyAlignment="1">
      <alignment horizontal="center" vertical="center"/>
    </xf>
    <xf numFmtId="165" fontId="9" fillId="6" borderId="0" xfId="5" applyNumberFormat="1" applyFont="1" applyFill="1" applyBorder="1" applyAlignment="1">
      <alignment vertical="center"/>
    </xf>
    <xf numFmtId="165" fontId="9" fillId="5" borderId="0" xfId="5" applyNumberFormat="1" applyFont="1" applyFill="1" applyBorder="1" applyAlignment="1">
      <alignment vertical="center"/>
    </xf>
    <xf numFmtId="165" fontId="10" fillId="4" borderId="0" xfId="5" applyNumberFormat="1" applyFont="1" applyFill="1" applyBorder="1" applyAlignment="1">
      <alignment vertical="center"/>
    </xf>
    <xf numFmtId="165" fontId="8" fillId="9" borderId="0" xfId="5" applyNumberFormat="1" applyFont="1" applyFill="1" applyBorder="1" applyAlignment="1">
      <alignment vertical="center"/>
    </xf>
    <xf numFmtId="168" fontId="8" fillId="9" borderId="0" xfId="13" applyNumberFormat="1" applyFont="1" applyFill="1" applyBorder="1" applyAlignment="1">
      <alignment horizontal="center" vertical="center"/>
    </xf>
    <xf numFmtId="41" fontId="9" fillId="4" borderId="0" xfId="14" applyFont="1" applyFill="1" applyBorder="1" applyAlignment="1">
      <alignment horizontal="right"/>
    </xf>
    <xf numFmtId="0" fontId="5" fillId="0" borderId="0" xfId="5" applyFont="1" applyAlignment="1">
      <alignment horizontal="center" vertical="center"/>
    </xf>
    <xf numFmtId="41" fontId="47" fillId="0" borderId="5" xfId="12" applyFont="1" applyFill="1" applyBorder="1" applyAlignment="1">
      <alignment horizontal="right"/>
    </xf>
    <xf numFmtId="41" fontId="53" fillId="4" borderId="5" xfId="12" applyFont="1" applyFill="1" applyBorder="1" applyAlignment="1">
      <alignment horizontal="right" vertical="center" wrapText="1"/>
    </xf>
    <xf numFmtId="41" fontId="53" fillId="6" borderId="5" xfId="12" applyFont="1" applyFill="1" applyBorder="1" applyAlignment="1">
      <alignment horizontal="right"/>
    </xf>
    <xf numFmtId="41" fontId="53" fillId="5" borderId="5" xfId="12" applyFont="1" applyFill="1" applyBorder="1" applyAlignment="1">
      <alignment horizontal="right"/>
    </xf>
    <xf numFmtId="41" fontId="53" fillId="4" borderId="5" xfId="12" applyFont="1" applyFill="1" applyBorder="1" applyAlignment="1">
      <alignment horizontal="right"/>
    </xf>
    <xf numFmtId="9" fontId="47" fillId="0" borderId="5" xfId="6" applyFont="1" applyFill="1" applyBorder="1" applyAlignment="1">
      <alignment horizontal="right"/>
    </xf>
    <xf numFmtId="9" fontId="53" fillId="4" borderId="5" xfId="6" applyFont="1" applyFill="1" applyBorder="1" applyAlignment="1">
      <alignment horizontal="right" vertical="center"/>
    </xf>
    <xf numFmtId="0" fontId="5" fillId="0" borderId="0" xfId="5" applyFont="1" applyBorder="1"/>
    <xf numFmtId="0" fontId="9" fillId="4" borderId="0" xfId="5" applyFont="1" applyFill="1" applyBorder="1" applyAlignment="1">
      <alignment vertical="center"/>
    </xf>
    <xf numFmtId="0" fontId="5" fillId="0" borderId="0" xfId="5" applyFont="1" applyFill="1" applyBorder="1"/>
    <xf numFmtId="0" fontId="9" fillId="6" borderId="0" xfId="5" applyFont="1" applyFill="1" applyBorder="1"/>
    <xf numFmtId="0" fontId="5" fillId="7" borderId="0" xfId="5" applyFont="1" applyFill="1" applyBorder="1"/>
    <xf numFmtId="0" fontId="9" fillId="5" borderId="0" xfId="5" applyFont="1" applyFill="1" applyBorder="1" applyAlignment="1">
      <alignment horizontal="left"/>
    </xf>
    <xf numFmtId="0" fontId="5" fillId="0" borderId="0" xfId="5" applyFont="1" applyFill="1" applyBorder="1" applyAlignment="1">
      <alignment horizontal="left" vertical="center"/>
    </xf>
    <xf numFmtId="0" fontId="5" fillId="0" borderId="0" xfId="5" applyFont="1" applyBorder="1" applyAlignment="1">
      <alignment horizontal="left" vertical="center"/>
    </xf>
    <xf numFmtId="0" fontId="9" fillId="5" borderId="0" xfId="5" applyFont="1" applyFill="1" applyBorder="1"/>
    <xf numFmtId="0" fontId="10" fillId="4" borderId="0" xfId="5" applyFont="1" applyFill="1" applyBorder="1"/>
    <xf numFmtId="0" fontId="8" fillId="9" borderId="0" xfId="5" applyFont="1" applyFill="1" applyBorder="1"/>
    <xf numFmtId="0" fontId="9" fillId="4" borderId="0" xfId="5" applyFont="1" applyFill="1" applyBorder="1"/>
    <xf numFmtId="0" fontId="6" fillId="2" borderId="0" xfId="5" applyNumberFormat="1" applyFont="1" applyFill="1" applyBorder="1" applyAlignment="1" applyProtection="1">
      <alignment horizontal="center" vertical="center" wrapText="1"/>
    </xf>
    <xf numFmtId="0" fontId="6" fillId="2" borderId="0" xfId="5" applyFont="1" applyFill="1" applyBorder="1" applyAlignment="1">
      <alignment horizontal="center" vertical="center"/>
    </xf>
    <xf numFmtId="0" fontId="6" fillId="0" borderId="0" xfId="5" applyFont="1" applyFill="1" applyBorder="1" applyAlignment="1">
      <alignment horizontal="center" vertical="center" wrapText="1"/>
    </xf>
    <xf numFmtId="0" fontId="25" fillId="0" borderId="0" xfId="5" applyFont="1" applyFill="1" applyBorder="1" applyAlignment="1">
      <alignment horizontal="left"/>
    </xf>
    <xf numFmtId="0" fontId="35" fillId="0" borderId="0" xfId="5" applyFont="1" applyFill="1" applyBorder="1" applyAlignment="1">
      <alignment horizontal="left"/>
    </xf>
    <xf numFmtId="0" fontId="36" fillId="0" borderId="0" xfId="5" applyFont="1" applyFill="1" applyBorder="1" applyAlignment="1">
      <alignment horizontal="left"/>
    </xf>
    <xf numFmtId="0" fontId="25" fillId="0" borderId="0" xfId="5" applyFont="1" applyFill="1" applyBorder="1"/>
    <xf numFmtId="0" fontId="35" fillId="0" borderId="0" xfId="5" applyFont="1" applyFill="1" applyBorder="1"/>
    <xf numFmtId="0" fontId="39" fillId="0" borderId="0" xfId="5" applyFont="1" applyFill="1" applyBorder="1"/>
    <xf numFmtId="0" fontId="44" fillId="0" borderId="0" xfId="5" applyFont="1" applyFill="1" applyBorder="1" applyAlignment="1">
      <alignment horizontal="center"/>
    </xf>
    <xf numFmtId="0" fontId="25" fillId="0" borderId="0" xfId="5" applyFont="1" applyFill="1" applyBorder="1" applyAlignment="1">
      <alignment horizontal="center"/>
    </xf>
    <xf numFmtId="0" fontId="25" fillId="0" borderId="0" xfId="5" applyFont="1" applyFill="1" applyBorder="1" applyAlignment="1">
      <alignment horizontal="center" vertical="center"/>
    </xf>
    <xf numFmtId="0" fontId="27" fillId="0" borderId="0" xfId="5" applyFont="1" applyFill="1" applyBorder="1" applyAlignment="1">
      <alignment horizontal="center"/>
    </xf>
    <xf numFmtId="0" fontId="27" fillId="0" borderId="0" xfId="5" applyFont="1" applyFill="1" applyBorder="1" applyAlignment="1">
      <alignment horizontal="center" vertical="center"/>
    </xf>
    <xf numFmtId="0" fontId="28" fillId="0" borderId="0" xfId="5" applyFont="1" applyFill="1" applyBorder="1" applyAlignment="1">
      <alignment horizontal="center"/>
    </xf>
    <xf numFmtId="0" fontId="37" fillId="0" borderId="0" xfId="5" applyFont="1" applyFill="1" applyBorder="1" applyAlignment="1">
      <alignment horizontal="center"/>
    </xf>
    <xf numFmtId="0" fontId="38" fillId="0" borderId="0" xfId="5" applyFont="1" applyFill="1" applyBorder="1" applyAlignment="1">
      <alignment horizontal="center"/>
    </xf>
    <xf numFmtId="0" fontId="58" fillId="10" borderId="0" xfId="5" applyFont="1" applyFill="1" applyBorder="1" applyAlignment="1">
      <alignment horizontal="left" vertical="center"/>
    </xf>
    <xf numFmtId="0" fontId="49" fillId="10" borderId="0" xfId="5" applyNumberFormat="1" applyFont="1" applyFill="1" applyBorder="1" applyAlignment="1" applyProtection="1">
      <alignment horizontal="center" vertical="center" wrapText="1"/>
    </xf>
    <xf numFmtId="0" fontId="49" fillId="10" borderId="0" xfId="5" applyFont="1" applyFill="1" applyBorder="1" applyAlignment="1">
      <alignment horizontal="center" vertical="center" wrapText="1"/>
    </xf>
    <xf numFmtId="0" fontId="6" fillId="10" borderId="0" xfId="5" applyNumberFormat="1" applyFont="1" applyFill="1" applyBorder="1" applyAlignment="1" applyProtection="1">
      <alignment horizontal="center" vertical="center" wrapText="1"/>
    </xf>
    <xf numFmtId="0" fontId="6" fillId="10" borderId="0" xfId="5" applyFont="1" applyFill="1" applyBorder="1" applyAlignment="1">
      <alignment horizontal="center" vertical="center" wrapText="1"/>
    </xf>
    <xf numFmtId="0" fontId="7" fillId="0" borderId="0" xfId="5" applyFont="1" applyFill="1" applyBorder="1"/>
    <xf numFmtId="0" fontId="9" fillId="0" borderId="0" xfId="5" applyFont="1" applyFill="1" applyBorder="1"/>
    <xf numFmtId="0" fontId="47" fillId="0" borderId="0" xfId="5" applyFont="1" applyFill="1" applyBorder="1"/>
    <xf numFmtId="165" fontId="9" fillId="0" borderId="0" xfId="5" applyNumberFormat="1" applyFont="1" applyFill="1" applyBorder="1" applyAlignment="1">
      <alignment horizontal="center" vertical="center" wrapText="1"/>
    </xf>
    <xf numFmtId="0" fontId="5" fillId="0" borderId="0" xfId="5" applyFont="1" applyFill="1" applyBorder="1" applyAlignment="1">
      <alignment horizontal="center" vertical="center"/>
    </xf>
    <xf numFmtId="165" fontId="9" fillId="0" borderId="0" xfId="5" applyNumberFormat="1" applyFont="1" applyFill="1" applyBorder="1" applyAlignment="1">
      <alignment vertical="center"/>
    </xf>
    <xf numFmtId="41" fontId="9" fillId="0" borderId="0" xfId="14" applyFont="1" applyFill="1" applyBorder="1" applyAlignment="1">
      <alignment horizontal="right" vertical="center" wrapText="1"/>
    </xf>
    <xf numFmtId="41" fontId="9" fillId="0" borderId="0" xfId="14" applyFont="1" applyFill="1" applyBorder="1" applyAlignment="1">
      <alignment horizontal="right"/>
    </xf>
    <xf numFmtId="165" fontId="9" fillId="0" borderId="0" xfId="1" applyNumberFormat="1" applyFont="1" applyFill="1" applyBorder="1"/>
    <xf numFmtId="165" fontId="10" fillId="0" borderId="0" xfId="1" applyNumberFormat="1" applyFont="1" applyFill="1" applyBorder="1"/>
    <xf numFmtId="165" fontId="10" fillId="0" borderId="0" xfId="5" applyNumberFormat="1" applyFont="1" applyFill="1" applyBorder="1" applyAlignment="1">
      <alignment vertical="center"/>
    </xf>
    <xf numFmtId="165" fontId="8" fillId="0" borderId="0" xfId="5" applyNumberFormat="1" applyFont="1" applyFill="1" applyBorder="1" applyAlignment="1">
      <alignment vertical="center"/>
    </xf>
    <xf numFmtId="37" fontId="51" fillId="0" borderId="0" xfId="5" applyNumberFormat="1" applyFont="1" applyFill="1" applyAlignment="1"/>
    <xf numFmtId="0" fontId="6" fillId="0" borderId="0" xfId="5" applyFont="1" applyFill="1" applyBorder="1" applyAlignment="1">
      <alignment horizontal="center" vertical="center"/>
    </xf>
    <xf numFmtId="168" fontId="9" fillId="0" borderId="0" xfId="13" applyNumberFormat="1" applyFont="1" applyFill="1" applyBorder="1" applyAlignment="1">
      <alignment horizontal="center" vertical="center" wrapText="1"/>
    </xf>
    <xf numFmtId="168" fontId="9" fillId="0" borderId="0" xfId="13" applyNumberFormat="1" applyFont="1" applyFill="1" applyBorder="1" applyAlignment="1">
      <alignment horizontal="center" vertical="center"/>
    </xf>
    <xf numFmtId="168" fontId="10" fillId="0" borderId="0" xfId="13" applyNumberFormat="1" applyFont="1" applyFill="1" applyBorder="1" applyAlignment="1">
      <alignment horizontal="center" vertical="center"/>
    </xf>
    <xf numFmtId="168" fontId="8" fillId="0" borderId="0" xfId="13" applyNumberFormat="1" applyFont="1" applyFill="1" applyBorder="1" applyAlignment="1">
      <alignment horizontal="center" vertical="center"/>
    </xf>
    <xf numFmtId="0" fontId="52" fillId="0" borderId="5" xfId="0" applyFont="1" applyBorder="1" applyAlignment="1">
      <alignment horizontal="right"/>
    </xf>
    <xf numFmtId="165" fontId="47" fillId="0" borderId="5" xfId="1" applyNumberFormat="1" applyFont="1" applyBorder="1" applyAlignment="1">
      <alignment horizontal="right"/>
    </xf>
    <xf numFmtId="165" fontId="53" fillId="4" borderId="5" xfId="0" applyNumberFormat="1" applyFont="1" applyFill="1" applyBorder="1" applyAlignment="1">
      <alignment horizontal="right" vertical="center" wrapText="1"/>
    </xf>
    <xf numFmtId="165" fontId="53" fillId="4" borderId="5" xfId="0" applyNumberFormat="1" applyFont="1" applyFill="1" applyBorder="1" applyAlignment="1">
      <alignment horizontal="right" vertical="center"/>
    </xf>
    <xf numFmtId="165" fontId="47" fillId="0" borderId="5" xfId="1" applyNumberFormat="1" applyFont="1" applyFill="1" applyBorder="1" applyAlignment="1">
      <alignment horizontal="right"/>
    </xf>
    <xf numFmtId="0" fontId="54" fillId="0" borderId="5" xfId="0" applyFont="1" applyBorder="1" applyAlignment="1">
      <alignment horizontal="right"/>
    </xf>
    <xf numFmtId="0" fontId="47" fillId="0" borderId="5" xfId="0" applyFont="1" applyBorder="1" applyAlignment="1">
      <alignment horizontal="right"/>
    </xf>
    <xf numFmtId="165" fontId="47" fillId="0" borderId="5" xfId="1" applyNumberFormat="1" applyFont="1" applyBorder="1" applyAlignment="1">
      <alignment horizontal="right" vertical="center"/>
    </xf>
    <xf numFmtId="165" fontId="53" fillId="6" borderId="5" xfId="1" applyNumberFormat="1" applyFont="1" applyFill="1" applyBorder="1" applyAlignment="1">
      <alignment horizontal="right" vertical="center"/>
    </xf>
    <xf numFmtId="165" fontId="55" fillId="4" borderId="5" xfId="1" applyNumberFormat="1" applyFont="1" applyFill="1" applyBorder="1" applyAlignment="1">
      <alignment horizontal="right" vertical="center"/>
    </xf>
    <xf numFmtId="165" fontId="53" fillId="4" borderId="5" xfId="1" applyNumberFormat="1" applyFont="1" applyFill="1" applyBorder="1" applyAlignment="1">
      <alignment horizontal="right" vertical="center"/>
    </xf>
    <xf numFmtId="0" fontId="54" fillId="0" borderId="5" xfId="5" applyFont="1" applyBorder="1" applyAlignment="1">
      <alignment horizontal="right"/>
    </xf>
    <xf numFmtId="165" fontId="53" fillId="5" borderId="5" xfId="0" applyNumberFormat="1" applyFont="1" applyFill="1" applyBorder="1" applyAlignment="1">
      <alignment horizontal="right" vertical="center" wrapText="1"/>
    </xf>
    <xf numFmtId="165" fontId="53" fillId="5" borderId="5" xfId="0" applyNumberFormat="1" applyFont="1" applyFill="1" applyBorder="1" applyAlignment="1">
      <alignment horizontal="right" vertical="center"/>
    </xf>
    <xf numFmtId="165" fontId="53" fillId="6" borderId="5" xfId="1" applyNumberFormat="1" applyFont="1" applyFill="1" applyBorder="1" applyAlignment="1">
      <alignment horizontal="right"/>
    </xf>
    <xf numFmtId="165" fontId="53" fillId="5" borderId="5" xfId="1" applyNumberFormat="1" applyFont="1" applyFill="1" applyBorder="1" applyAlignment="1">
      <alignment horizontal="right"/>
    </xf>
    <xf numFmtId="165" fontId="55" fillId="4" borderId="5" xfId="1" applyNumberFormat="1" applyFont="1" applyFill="1" applyBorder="1" applyAlignment="1">
      <alignment horizontal="right"/>
    </xf>
    <xf numFmtId="165" fontId="53" fillId="6" borderId="5" xfId="0" applyNumberFormat="1" applyFont="1" applyFill="1" applyBorder="1" applyAlignment="1">
      <alignment horizontal="right" vertical="center"/>
    </xf>
    <xf numFmtId="165" fontId="55" fillId="4" borderId="5" xfId="0" applyNumberFormat="1" applyFont="1" applyFill="1" applyBorder="1" applyAlignment="1">
      <alignment horizontal="right" vertical="center"/>
    </xf>
    <xf numFmtId="165" fontId="56" fillId="2" borderId="5" xfId="0" applyNumberFormat="1" applyFont="1" applyFill="1" applyBorder="1" applyAlignment="1">
      <alignment horizontal="right" vertical="center"/>
    </xf>
    <xf numFmtId="0" fontId="59" fillId="0" borderId="0" xfId="0" applyFont="1" applyAlignment="1">
      <alignment horizontal="right"/>
    </xf>
    <xf numFmtId="165" fontId="2" fillId="0" borderId="0" xfId="0" applyNumberFormat="1" applyFont="1" applyAlignment="1">
      <alignment horizontal="center" vertical="center"/>
    </xf>
    <xf numFmtId="0" fontId="52" fillId="0" borderId="0" xfId="0" applyFont="1" applyAlignment="1">
      <alignment horizontal="right" vertical="center"/>
    </xf>
    <xf numFmtId="0" fontId="52" fillId="0" borderId="0" xfId="0" applyFont="1" applyAlignment="1">
      <alignment horizontal="right"/>
    </xf>
    <xf numFmtId="0" fontId="54" fillId="0" borderId="0" xfId="0" applyFont="1" applyAlignment="1">
      <alignment horizontal="right"/>
    </xf>
    <xf numFmtId="0" fontId="52" fillId="0" borderId="0" xfId="5" applyFont="1" applyAlignment="1">
      <alignment horizontal="right"/>
    </xf>
    <xf numFmtId="0" fontId="54" fillId="0" borderId="0" xfId="5" applyFont="1" applyAlignment="1">
      <alignment horizontal="right"/>
    </xf>
    <xf numFmtId="0" fontId="61" fillId="2" borderId="5" xfId="0" applyFont="1" applyFill="1" applyBorder="1" applyAlignment="1">
      <alignment horizontal="center" vertical="center" wrapText="1"/>
    </xf>
    <xf numFmtId="0" fontId="61" fillId="2" borderId="5" xfId="5" applyFont="1" applyFill="1" applyBorder="1" applyAlignment="1">
      <alignment horizontal="center" vertical="center" wrapText="1"/>
    </xf>
    <xf numFmtId="0" fontId="60" fillId="0" borderId="5" xfId="0" applyFont="1" applyBorder="1" applyAlignment="1">
      <alignment horizontal="right"/>
    </xf>
    <xf numFmtId="165" fontId="54" fillId="0" borderId="5" xfId="0" applyNumberFormat="1" applyFont="1" applyBorder="1" applyAlignment="1">
      <alignment horizontal="right" vertical="center"/>
    </xf>
    <xf numFmtId="0" fontId="56" fillId="2" borderId="5" xfId="0" applyFont="1" applyFill="1" applyBorder="1" applyAlignment="1">
      <alignment horizontal="center" vertical="center" wrapText="1"/>
    </xf>
    <xf numFmtId="37" fontId="16" fillId="3" borderId="0" xfId="3" applyFont="1" applyFill="1" applyAlignment="1">
      <alignment horizontal="center"/>
    </xf>
    <xf numFmtId="37" fontId="17" fillId="3" borderId="0" xfId="3" applyFont="1" applyFill="1" applyAlignment="1">
      <alignment horizontal="center"/>
    </xf>
    <xf numFmtId="37" fontId="18" fillId="0" borderId="0" xfId="3" applyFont="1" applyFill="1" applyAlignment="1">
      <alignment horizontal="center"/>
    </xf>
    <xf numFmtId="37" fontId="19" fillId="0" borderId="0" xfId="3" applyFont="1" applyFill="1" applyAlignment="1">
      <alignment horizontal="center"/>
    </xf>
    <xf numFmtId="0" fontId="16" fillId="3" borderId="0" xfId="4" applyFont="1" applyFill="1" applyBorder="1" applyAlignment="1" applyProtection="1">
      <alignment horizontal="center" wrapText="1"/>
    </xf>
    <xf numFmtId="37" fontId="41" fillId="0" borderId="0" xfId="3" applyFont="1" applyFill="1" applyAlignment="1">
      <alignment horizontal="center"/>
    </xf>
    <xf numFmtId="14" fontId="62" fillId="0" borderId="0" xfId="0" applyNumberFormat="1" applyFont="1" applyFill="1" applyBorder="1" applyAlignment="1" applyProtection="1">
      <alignment horizontal="left" vertical="center" wrapText="1"/>
    </xf>
    <xf numFmtId="37" fontId="22" fillId="3" borderId="0" xfId="3" applyFont="1" applyFill="1" applyAlignment="1">
      <alignment horizontal="center" vertical="center" wrapText="1"/>
    </xf>
    <xf numFmtId="37" fontId="21" fillId="0" borderId="0" xfId="3" applyFont="1" applyFill="1" applyAlignment="1">
      <alignment horizontal="center" vertical="top" wrapText="1"/>
    </xf>
    <xf numFmtId="37" fontId="14" fillId="0" borderId="0" xfId="3" applyFont="1" applyFill="1" applyAlignment="1">
      <alignment horizontal="center"/>
    </xf>
    <xf numFmtId="0" fontId="40" fillId="3" borderId="2" xfId="2" applyFont="1" applyFill="1" applyBorder="1" applyAlignment="1">
      <alignment horizontal="left"/>
    </xf>
    <xf numFmtId="0" fontId="12" fillId="2" borderId="0" xfId="0" applyFont="1" applyFill="1" applyBorder="1" applyAlignment="1">
      <alignment horizontal="center" vertical="center" wrapText="1"/>
    </xf>
    <xf numFmtId="14" fontId="12" fillId="2" borderId="0" xfId="0" applyNumberFormat="1" applyFont="1" applyFill="1" applyBorder="1" applyAlignment="1">
      <alignment horizontal="center" vertical="center" wrapText="1"/>
    </xf>
    <xf numFmtId="0" fontId="40" fillId="3" borderId="1" xfId="2" applyFont="1" applyFill="1" applyBorder="1" applyAlignment="1">
      <alignment horizontal="left"/>
    </xf>
    <xf numFmtId="0" fontId="48" fillId="0" borderId="3" xfId="5" applyFont="1" applyBorder="1" applyAlignment="1">
      <alignment horizontal="center"/>
    </xf>
    <xf numFmtId="0" fontId="48" fillId="0" borderId="6" xfId="5" applyFont="1" applyBorder="1" applyAlignment="1">
      <alignment horizontal="center"/>
    </xf>
    <xf numFmtId="0" fontId="48" fillId="0" borderId="4" xfId="5" applyFont="1" applyBorder="1" applyAlignment="1">
      <alignment horizontal="center"/>
    </xf>
    <xf numFmtId="0" fontId="30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48" fillId="0" borderId="7" xfId="5" applyFont="1" applyBorder="1" applyAlignment="1">
      <alignment horizontal="center"/>
    </xf>
    <xf numFmtId="0" fontId="48" fillId="0" borderId="8" xfId="5" applyFont="1" applyBorder="1" applyAlignment="1">
      <alignment horizontal="center"/>
    </xf>
    <xf numFmtId="0" fontId="48" fillId="0" borderId="9" xfId="5" applyFont="1" applyBorder="1" applyAlignment="1">
      <alignment horizontal="center"/>
    </xf>
    <xf numFmtId="0" fontId="30" fillId="0" borderId="0" xfId="5" applyFont="1" applyAlignment="1" applyProtection="1">
      <alignment horizontal="center"/>
      <protection hidden="1"/>
    </xf>
    <xf numFmtId="0" fontId="31" fillId="0" borderId="0" xfId="5" applyFont="1" applyAlignment="1" applyProtection="1">
      <alignment horizontal="center"/>
      <protection hidden="1"/>
    </xf>
    <xf numFmtId="0" fontId="13" fillId="0" borderId="0" xfId="5" applyFont="1" applyAlignment="1" applyProtection="1">
      <alignment horizontal="center"/>
      <protection hidden="1"/>
    </xf>
    <xf numFmtId="0" fontId="31" fillId="0" borderId="0" xfId="0" applyFont="1" applyAlignment="1" applyProtection="1">
      <alignment horizontal="center"/>
      <protection hidden="1"/>
    </xf>
    <xf numFmtId="0" fontId="13" fillId="0" borderId="0" xfId="0" applyFont="1" applyAlignment="1" applyProtection="1">
      <alignment horizontal="center"/>
      <protection hidden="1"/>
    </xf>
    <xf numFmtId="0" fontId="30" fillId="0" borderId="0" xfId="0" applyFont="1" applyAlignment="1" applyProtection="1">
      <alignment horizontal="center"/>
      <protection hidden="1"/>
    </xf>
  </cellXfs>
  <cellStyles count="15">
    <cellStyle name="Hipervínculo" xfId="2" builtinId="8"/>
    <cellStyle name="Millares" xfId="1" builtinId="3"/>
    <cellStyle name="Millares [0]" xfId="12" builtinId="6"/>
    <cellStyle name="Millares [0] 2" xfId="14" xr:uid="{00000000-0005-0000-0000-000003000000}"/>
    <cellStyle name="Normal" xfId="0" builtinId="0"/>
    <cellStyle name="Normal 2" xfId="5" xr:uid="{00000000-0005-0000-0000-000005000000}"/>
    <cellStyle name="Normal 2 14 2" xfId="3" xr:uid="{00000000-0005-0000-0000-000006000000}"/>
    <cellStyle name="Normal_BG-bcos-Jul-2001" xfId="4" xr:uid="{00000000-0005-0000-0000-000007000000}"/>
    <cellStyle name="Porcentaje" xfId="6" builtinId="5"/>
    <cellStyle name="Porcentaje 2" xfId="13" xr:uid="{00000000-0005-0000-0000-000009000000}"/>
    <cellStyle name="XLConnect.Boolean" xfId="10" xr:uid="{00000000-0005-0000-0000-00000A000000}"/>
    <cellStyle name="XLConnect.DateTime" xfId="11" xr:uid="{00000000-0005-0000-0000-00000B000000}"/>
    <cellStyle name="XLConnect.Header" xfId="7" xr:uid="{00000000-0005-0000-0000-00000C000000}"/>
    <cellStyle name="XLConnect.Numeric" xfId="9" xr:uid="{00000000-0005-0000-0000-00000D000000}"/>
    <cellStyle name="XLConnect.String" xfId="8" xr:uid="{00000000-0005-0000-0000-00000E000000}"/>
  </cellStyles>
  <dxfs count="1">
    <dxf>
      <fill>
        <patternFill>
          <bgColor theme="0" tint="-0.24994659260841701"/>
        </patternFill>
      </fill>
    </dxf>
  </dxfs>
  <tableStyles count="1" defaultTableStyle="TableStyleMedium2" defaultPivotStyle="PivotStyleLight16">
    <tableStyle name="Estilo de tabla 1" pivot="0" count="1" xr9:uid="{00000000-0011-0000-FFFF-FFFF00000000}">
      <tableStyleElement type="lastColumn" dxfId="0"/>
    </tableStyle>
  </tableStyles>
  <colors>
    <mruColors>
      <color rgb="FF2B4C7F"/>
      <color rgb="FF349DB8"/>
      <color rgb="FF6CB5D1"/>
      <color rgb="FFCE8124"/>
      <color rgb="FF26865B"/>
      <color rgb="FF3B68AD"/>
      <color rgb="FF537EC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945992</xdr:colOff>
      <xdr:row>1</xdr:row>
      <xdr:rowOff>72176</xdr:rowOff>
    </xdr:from>
    <xdr:to>
      <xdr:col>4</xdr:col>
      <xdr:colOff>173327</xdr:colOff>
      <xdr:row>7</xdr:row>
      <xdr:rowOff>48495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1492" y="249069"/>
          <a:ext cx="1322835" cy="132342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1</xdr:row>
      <xdr:rowOff>9525</xdr:rowOff>
    </xdr:from>
    <xdr:to>
      <xdr:col>1</xdr:col>
      <xdr:colOff>4550</xdr:colOff>
      <xdr:row>4</xdr:row>
      <xdr:rowOff>150600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80975"/>
          <a:ext cx="684000" cy="68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1387915</xdr:colOff>
      <xdr:row>0</xdr:row>
      <xdr:rowOff>57150</xdr:rowOff>
    </xdr:from>
    <xdr:ext cx="752475" cy="752475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54690" y="57150"/>
          <a:ext cx="752475" cy="752475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692590</xdr:colOff>
      <xdr:row>1</xdr:row>
      <xdr:rowOff>9525</xdr:rowOff>
    </xdr:from>
    <xdr:ext cx="828686" cy="828686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83190" y="180975"/>
          <a:ext cx="828686" cy="82868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1140265</xdr:colOff>
      <xdr:row>1</xdr:row>
      <xdr:rowOff>9525</xdr:rowOff>
    </xdr:from>
    <xdr:ext cx="828686" cy="828686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30865" y="180975"/>
          <a:ext cx="828686" cy="82868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1073590</xdr:colOff>
      <xdr:row>1</xdr:row>
      <xdr:rowOff>0</xdr:rowOff>
    </xdr:from>
    <xdr:ext cx="828686" cy="828686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64190" y="171450"/>
          <a:ext cx="828686" cy="828686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1085850</xdr:colOff>
      <xdr:row>0</xdr:row>
      <xdr:rowOff>161925</xdr:rowOff>
    </xdr:from>
    <xdr:ext cx="828686" cy="828686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50" y="161925"/>
          <a:ext cx="828686" cy="828686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1514475</xdr:colOff>
      <xdr:row>0</xdr:row>
      <xdr:rowOff>152400</xdr:rowOff>
    </xdr:from>
    <xdr:ext cx="828686" cy="828686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0" y="152400"/>
          <a:ext cx="828686" cy="828686"/>
        </a:xfrm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949765</xdr:colOff>
      <xdr:row>1</xdr:row>
      <xdr:rowOff>0</xdr:rowOff>
    </xdr:from>
    <xdr:ext cx="828686" cy="828686"/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0365" y="171450"/>
          <a:ext cx="828686" cy="82868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5">
    <tabColor rgb="FF2B4C7F"/>
  </sheetPr>
  <dimension ref="A1:S36"/>
  <sheetViews>
    <sheetView showGridLines="0" tabSelected="1" zoomScale="70" zoomScaleNormal="70" workbookViewId="0"/>
  </sheetViews>
  <sheetFormatPr baseColWidth="10" defaultColWidth="11.44140625" defaultRowHeight="13.8" x14ac:dyDescent="0.3"/>
  <cols>
    <col min="1" max="7" width="15.77734375" style="9" customWidth="1" collapsed="1"/>
    <col min="8" max="16384" width="11.44140625" style="9" collapsed="1"/>
  </cols>
  <sheetData>
    <row r="1" spans="1:19" x14ac:dyDescent="0.3">
      <c r="A1" s="40"/>
      <c r="B1" s="40"/>
      <c r="C1" s="40"/>
      <c r="D1" s="40"/>
      <c r="E1" s="40"/>
      <c r="F1" s="40"/>
      <c r="G1" s="40"/>
    </row>
    <row r="2" spans="1:19" x14ac:dyDescent="0.3">
      <c r="A2" s="40"/>
      <c r="B2" s="40"/>
      <c r="C2" s="40"/>
      <c r="D2" s="40"/>
      <c r="E2" s="40"/>
      <c r="F2" s="40"/>
      <c r="G2" s="40"/>
    </row>
    <row r="3" spans="1:19" x14ac:dyDescent="0.3">
      <c r="A3" s="40"/>
      <c r="B3" s="40"/>
      <c r="C3" s="40"/>
      <c r="D3" s="40"/>
      <c r="E3" s="40"/>
      <c r="F3" s="40"/>
      <c r="G3" s="40"/>
    </row>
    <row r="4" spans="1:19" ht="28.8" x14ac:dyDescent="0.55000000000000004">
      <c r="A4" s="41"/>
      <c r="B4" s="41"/>
      <c r="C4" s="41"/>
      <c r="D4" s="41"/>
      <c r="E4" s="41"/>
      <c r="F4" s="41"/>
      <c r="G4" s="41"/>
    </row>
    <row r="5" spans="1:19" ht="18" x14ac:dyDescent="0.35">
      <c r="A5" s="42"/>
      <c r="B5" s="42"/>
      <c r="C5" s="42"/>
      <c r="D5" s="42"/>
      <c r="E5" s="42"/>
      <c r="F5" s="42"/>
      <c r="G5" s="42"/>
    </row>
    <row r="6" spans="1:19" ht="15.6" x14ac:dyDescent="0.3">
      <c r="A6" s="43"/>
      <c r="B6" s="44"/>
      <c r="C6" s="44"/>
      <c r="D6" s="44"/>
      <c r="E6" s="44"/>
      <c r="F6" s="44"/>
      <c r="G6" s="45"/>
    </row>
    <row r="7" spans="1:19" x14ac:dyDescent="0.3">
      <c r="A7" s="46"/>
      <c r="B7" s="46"/>
      <c r="C7" s="46"/>
      <c r="D7" s="46"/>
      <c r="E7" s="46"/>
      <c r="F7" s="46"/>
      <c r="G7" s="46"/>
    </row>
    <row r="8" spans="1:19" x14ac:dyDescent="0.3">
      <c r="A8" s="46"/>
      <c r="B8" s="46"/>
      <c r="C8" s="46"/>
      <c r="D8" s="46"/>
      <c r="E8" s="46"/>
      <c r="F8" s="46"/>
      <c r="G8" s="46"/>
    </row>
    <row r="9" spans="1:19" ht="28.8" x14ac:dyDescent="0.55000000000000004">
      <c r="A9" s="259" t="s">
        <v>78</v>
      </c>
      <c r="B9" s="259"/>
      <c r="C9" s="259"/>
      <c r="D9" s="259"/>
      <c r="E9" s="259"/>
      <c r="F9" s="259"/>
      <c r="G9" s="259"/>
    </row>
    <row r="10" spans="1:19" ht="23.4" x14ac:dyDescent="0.45">
      <c r="A10" s="260" t="s">
        <v>79</v>
      </c>
      <c r="B10" s="260"/>
      <c r="C10" s="260"/>
      <c r="D10" s="260"/>
      <c r="E10" s="260"/>
      <c r="F10" s="260"/>
      <c r="G10" s="260"/>
    </row>
    <row r="11" spans="1:19" s="48" customFormat="1" ht="3" customHeight="1" x14ac:dyDescent="0.45">
      <c r="A11" s="47"/>
      <c r="B11" s="47"/>
      <c r="C11" s="47"/>
      <c r="D11" s="47"/>
      <c r="E11" s="47"/>
      <c r="F11" s="47"/>
      <c r="G11" s="47"/>
    </row>
    <row r="12" spans="1:19" ht="5.25" customHeight="1" x14ac:dyDescent="0.3">
      <c r="A12" s="49"/>
      <c r="B12" s="49"/>
      <c r="C12" s="49"/>
      <c r="D12" s="49"/>
      <c r="E12" s="49"/>
      <c r="F12" s="49"/>
      <c r="G12" s="49"/>
    </row>
    <row r="13" spans="1:19" ht="23.4" x14ac:dyDescent="0.45">
      <c r="A13" s="261"/>
      <c r="B13" s="261"/>
      <c r="C13" s="261"/>
      <c r="D13" s="261"/>
      <c r="E13" s="261"/>
      <c r="F13" s="261"/>
      <c r="G13" s="261"/>
    </row>
    <row r="14" spans="1:19" ht="29.4" x14ac:dyDescent="0.55000000000000004">
      <c r="A14" s="262" t="s">
        <v>1375</v>
      </c>
      <c r="B14" s="262"/>
      <c r="C14" s="262"/>
      <c r="D14" s="262"/>
      <c r="E14" s="262"/>
      <c r="F14" s="262"/>
      <c r="G14" s="262"/>
    </row>
    <row r="15" spans="1:19" ht="28.8" x14ac:dyDescent="0.55000000000000004">
      <c r="A15" s="50"/>
      <c r="B15" s="50"/>
      <c r="C15" s="50"/>
      <c r="D15" s="50"/>
      <c r="E15" s="50"/>
      <c r="F15" s="50"/>
      <c r="G15" s="50"/>
      <c r="J15" s="116"/>
      <c r="K15" s="116"/>
      <c r="L15" s="116"/>
      <c r="M15" s="116"/>
      <c r="N15" s="116"/>
      <c r="O15" s="116"/>
      <c r="P15" s="116"/>
      <c r="Q15" s="116"/>
      <c r="R15" s="116"/>
      <c r="S15" s="116"/>
    </row>
    <row r="16" spans="1:19" ht="28.8" x14ac:dyDescent="0.55000000000000004">
      <c r="A16" s="263" t="s">
        <v>1428</v>
      </c>
      <c r="B16" s="263"/>
      <c r="C16" s="263"/>
      <c r="D16" s="263"/>
      <c r="E16" s="263"/>
      <c r="F16" s="263"/>
      <c r="G16" s="263"/>
      <c r="J16" s="116"/>
      <c r="K16" s="116"/>
      <c r="L16" s="116"/>
      <c r="M16" s="116"/>
      <c r="N16" s="116"/>
      <c r="O16" s="116"/>
      <c r="P16" s="116"/>
      <c r="Q16" s="116"/>
      <c r="R16" s="116"/>
      <c r="S16" s="116"/>
    </row>
    <row r="17" spans="1:19" ht="21" customHeight="1" x14ac:dyDescent="0.4">
      <c r="A17" s="264" t="s">
        <v>1433</v>
      </c>
      <c r="B17" s="264"/>
      <c r="C17" s="264"/>
      <c r="D17" s="264"/>
      <c r="E17" s="264"/>
      <c r="F17" s="264"/>
      <c r="G17" s="264"/>
      <c r="J17" s="116"/>
      <c r="K17" s="116"/>
      <c r="L17" s="116"/>
      <c r="M17" s="116"/>
      <c r="N17" s="116"/>
      <c r="O17" s="116"/>
      <c r="P17" s="116"/>
      <c r="Q17" s="116"/>
      <c r="R17" s="116"/>
      <c r="S17" s="116"/>
    </row>
    <row r="18" spans="1:19" ht="13.5" customHeight="1" x14ac:dyDescent="0.3">
      <c r="A18"/>
      <c r="J18" s="116"/>
      <c r="K18" s="116"/>
      <c r="L18" s="116"/>
      <c r="M18" s="116"/>
      <c r="N18" s="116"/>
      <c r="O18" s="116"/>
      <c r="P18" s="116"/>
      <c r="Q18" s="116"/>
      <c r="R18" s="116"/>
      <c r="S18" s="116"/>
    </row>
    <row r="19" spans="1:19" ht="28.8" x14ac:dyDescent="0.55000000000000004">
      <c r="A19" s="263" t="s">
        <v>1434</v>
      </c>
      <c r="B19" s="263"/>
      <c r="C19" s="263"/>
      <c r="D19" s="263"/>
      <c r="E19" s="263"/>
      <c r="F19" s="263"/>
      <c r="G19" s="263"/>
      <c r="J19" s="116"/>
      <c r="K19" s="116"/>
      <c r="L19" s="116"/>
      <c r="M19" s="116"/>
      <c r="N19" s="116"/>
      <c r="O19" s="116"/>
      <c r="P19" s="116"/>
      <c r="Q19" s="116"/>
      <c r="R19" s="116"/>
      <c r="S19" s="116"/>
    </row>
    <row r="20" spans="1:19" ht="13.5" customHeight="1" x14ac:dyDescent="0.55000000000000004">
      <c r="A20" s="112"/>
      <c r="B20" s="112"/>
      <c r="C20" s="112"/>
      <c r="D20" s="112"/>
      <c r="E20" s="112"/>
      <c r="F20" s="112"/>
      <c r="G20" s="112"/>
      <c r="J20" s="116"/>
      <c r="K20" s="116"/>
      <c r="L20" s="116"/>
      <c r="M20" s="116"/>
      <c r="N20" s="116"/>
      <c r="O20" s="116"/>
      <c r="P20" s="116"/>
      <c r="Q20" s="116"/>
      <c r="R20" s="116"/>
      <c r="S20" s="116"/>
    </row>
    <row r="21" spans="1:19" ht="28.8" x14ac:dyDescent="0.55000000000000004">
      <c r="A21" s="268"/>
      <c r="B21" s="268"/>
      <c r="C21" s="268"/>
      <c r="D21" s="268"/>
      <c r="E21" s="268"/>
      <c r="F21" s="268"/>
      <c r="G21" s="268"/>
      <c r="J21" s="116"/>
      <c r="K21" s="116"/>
      <c r="L21" s="116"/>
      <c r="M21" s="116"/>
      <c r="N21" s="116"/>
      <c r="O21" s="116"/>
      <c r="P21" s="116"/>
      <c r="Q21" s="116"/>
      <c r="R21" s="116"/>
      <c r="S21" s="116"/>
    </row>
    <row r="22" spans="1:19" ht="13.5" customHeight="1" x14ac:dyDescent="0.55000000000000004">
      <c r="A22" s="50"/>
      <c r="B22" s="50"/>
      <c r="C22" s="50"/>
      <c r="D22" s="50"/>
      <c r="E22" s="50"/>
      <c r="F22" s="50"/>
      <c r="G22" s="50"/>
      <c r="J22" s="116"/>
      <c r="K22" s="116"/>
      <c r="L22" s="116"/>
      <c r="M22" s="116"/>
      <c r="N22" s="116"/>
      <c r="O22" s="116"/>
      <c r="P22" s="116"/>
      <c r="Q22" s="116"/>
      <c r="R22" s="116"/>
      <c r="S22" s="116"/>
    </row>
    <row r="23" spans="1:19" ht="12.75" customHeight="1" x14ac:dyDescent="0.3">
      <c r="A23" s="267" t="s">
        <v>76</v>
      </c>
      <c r="B23" s="267"/>
      <c r="C23" s="267"/>
      <c r="D23" s="267"/>
      <c r="E23" s="267"/>
      <c r="F23" s="267"/>
      <c r="G23" s="267"/>
      <c r="J23" s="116"/>
      <c r="K23" s="116"/>
      <c r="L23" s="116"/>
      <c r="M23" s="116"/>
      <c r="N23" s="116"/>
      <c r="O23" s="116"/>
      <c r="P23" s="116"/>
      <c r="Q23" s="116"/>
      <c r="R23" s="116"/>
      <c r="S23" s="116"/>
    </row>
    <row r="24" spans="1:19" ht="13.5" customHeight="1" x14ac:dyDescent="0.3">
      <c r="A24" s="267"/>
      <c r="B24" s="267"/>
      <c r="C24" s="267"/>
      <c r="D24" s="267"/>
      <c r="E24" s="267"/>
      <c r="F24" s="267"/>
      <c r="G24" s="267"/>
      <c r="J24" s="116"/>
      <c r="K24" s="116"/>
      <c r="L24" s="116"/>
      <c r="M24" s="116"/>
      <c r="N24" s="116"/>
      <c r="O24" s="116"/>
      <c r="P24" s="116"/>
      <c r="Q24" s="116"/>
      <c r="R24" s="116"/>
      <c r="S24" s="116"/>
    </row>
    <row r="25" spans="1:19" ht="21.75" customHeight="1" x14ac:dyDescent="0.3">
      <c r="A25" s="267"/>
      <c r="B25" s="267"/>
      <c r="C25" s="267"/>
      <c r="D25" s="267"/>
      <c r="E25" s="267"/>
      <c r="F25" s="267"/>
      <c r="G25" s="267"/>
      <c r="J25" s="116"/>
      <c r="K25" s="116"/>
      <c r="L25" s="116"/>
      <c r="M25" s="116"/>
      <c r="N25" s="116"/>
      <c r="O25" s="116"/>
      <c r="P25" s="116"/>
      <c r="Q25" s="116"/>
      <c r="R25" s="116"/>
      <c r="S25" s="116"/>
    </row>
    <row r="26" spans="1:19" ht="13.5" customHeight="1" x14ac:dyDescent="0.3">
      <c r="A26" s="267"/>
      <c r="B26" s="267"/>
      <c r="C26" s="267"/>
      <c r="D26" s="267"/>
      <c r="E26" s="267"/>
      <c r="F26" s="267"/>
      <c r="G26" s="267"/>
      <c r="J26" s="116"/>
      <c r="K26" s="116"/>
      <c r="L26" s="116"/>
      <c r="M26" s="116"/>
      <c r="N26" s="116"/>
      <c r="O26" s="116"/>
      <c r="P26" s="116"/>
      <c r="Q26" s="116"/>
      <c r="R26" s="116"/>
      <c r="S26" s="116"/>
    </row>
    <row r="27" spans="1:19" ht="28.2" customHeight="1" x14ac:dyDescent="0.3">
      <c r="A27" s="265"/>
      <c r="B27" s="265"/>
      <c r="C27" s="265"/>
      <c r="D27" s="265"/>
      <c r="E27" s="265"/>
      <c r="F27" s="265"/>
      <c r="G27" s="265"/>
      <c r="J27" s="116"/>
      <c r="K27" s="116"/>
      <c r="L27" s="116"/>
      <c r="M27" s="116"/>
      <c r="N27" s="116"/>
      <c r="O27" s="116"/>
      <c r="P27" s="116"/>
      <c r="Q27" s="116"/>
      <c r="R27" s="116"/>
      <c r="S27" s="116"/>
    </row>
    <row r="28" spans="1:19" ht="28.8" x14ac:dyDescent="0.55000000000000004">
      <c r="A28" s="51"/>
      <c r="B28" s="51"/>
      <c r="C28" s="51"/>
      <c r="D28" s="51"/>
      <c r="E28" s="51"/>
      <c r="F28" s="51"/>
      <c r="G28" s="51"/>
      <c r="J28" s="116"/>
      <c r="K28" s="116"/>
      <c r="L28" s="116"/>
      <c r="M28" s="116"/>
      <c r="N28" s="116"/>
      <c r="O28" s="116"/>
      <c r="P28" s="116"/>
      <c r="Q28" s="116"/>
      <c r="R28" s="116"/>
      <c r="S28" s="116"/>
    </row>
    <row r="29" spans="1:19" ht="28.8" x14ac:dyDescent="0.55000000000000004">
      <c r="A29" s="51"/>
      <c r="B29" s="51"/>
      <c r="C29" s="51"/>
      <c r="D29" s="51"/>
      <c r="E29" s="51"/>
      <c r="F29" s="51"/>
      <c r="G29" s="51"/>
      <c r="J29" s="116"/>
      <c r="K29" s="116"/>
      <c r="L29" s="116"/>
      <c r="M29" s="116"/>
      <c r="N29" s="116"/>
      <c r="O29" s="116"/>
      <c r="P29" s="116"/>
      <c r="Q29" s="116"/>
      <c r="R29" s="116"/>
      <c r="S29" s="116"/>
    </row>
    <row r="30" spans="1:19" ht="13.5" customHeight="1" x14ac:dyDescent="0.3">
      <c r="A30" s="266" t="s">
        <v>77</v>
      </c>
      <c r="B30" s="266"/>
      <c r="C30" s="266"/>
      <c r="D30" s="266"/>
      <c r="E30" s="266"/>
      <c r="F30" s="266"/>
      <c r="G30" s="266"/>
      <c r="J30" s="116"/>
      <c r="K30" s="116"/>
      <c r="L30" s="116"/>
      <c r="M30" s="116"/>
      <c r="N30" s="116"/>
      <c r="O30" s="116"/>
      <c r="P30" s="116"/>
      <c r="Q30" s="116"/>
      <c r="R30" s="116"/>
      <c r="S30" s="116"/>
    </row>
    <row r="31" spans="1:19" ht="12.75" customHeight="1" x14ac:dyDescent="0.3">
      <c r="A31" s="266"/>
      <c r="B31" s="266"/>
      <c r="C31" s="266"/>
      <c r="D31" s="266"/>
      <c r="E31" s="266"/>
      <c r="F31" s="266"/>
      <c r="G31" s="266"/>
      <c r="J31" s="116"/>
      <c r="K31" s="116"/>
      <c r="L31" s="116"/>
      <c r="M31" s="116"/>
      <c r="N31" s="116"/>
      <c r="O31" s="116"/>
      <c r="P31" s="116"/>
      <c r="Q31" s="116"/>
      <c r="R31" s="116"/>
      <c r="S31" s="116"/>
    </row>
    <row r="32" spans="1:19" ht="13.5" customHeight="1" x14ac:dyDescent="0.3">
      <c r="A32" s="266"/>
      <c r="B32" s="266"/>
      <c r="C32" s="266"/>
      <c r="D32" s="266"/>
      <c r="E32" s="266"/>
      <c r="F32" s="266"/>
      <c r="G32" s="266"/>
      <c r="J32" s="116"/>
      <c r="K32" s="116"/>
      <c r="L32" s="116"/>
      <c r="M32" s="116"/>
      <c r="N32" s="116"/>
      <c r="O32" s="116"/>
      <c r="P32" s="116"/>
      <c r="Q32" s="116"/>
      <c r="R32" s="116"/>
      <c r="S32" s="116"/>
    </row>
    <row r="33" spans="10:19" ht="13.5" customHeight="1" x14ac:dyDescent="0.3">
      <c r="J33" s="116"/>
      <c r="K33" s="116"/>
      <c r="L33" s="116"/>
      <c r="M33" s="116"/>
      <c r="N33" s="116"/>
      <c r="O33" s="116"/>
      <c r="P33" s="116"/>
      <c r="Q33" s="116"/>
      <c r="R33" s="116"/>
      <c r="S33" s="116"/>
    </row>
    <row r="34" spans="10:19" ht="13.5" customHeight="1" x14ac:dyDescent="0.3">
      <c r="J34" s="116"/>
      <c r="K34" s="116"/>
      <c r="L34" s="116"/>
      <c r="M34" s="116"/>
      <c r="N34" s="116"/>
      <c r="O34" s="116"/>
      <c r="P34" s="116"/>
      <c r="Q34" s="116"/>
      <c r="R34" s="116"/>
      <c r="S34" s="116"/>
    </row>
    <row r="35" spans="10:19" ht="13.5" customHeight="1" x14ac:dyDescent="0.3">
      <c r="J35" s="116"/>
      <c r="K35" s="116"/>
      <c r="L35" s="116"/>
      <c r="M35" s="116"/>
      <c r="N35" s="116"/>
      <c r="O35" s="116"/>
      <c r="P35" s="116"/>
      <c r="Q35" s="116"/>
      <c r="R35" s="116"/>
      <c r="S35" s="116"/>
    </row>
    <row r="36" spans="10:19" ht="13.5" customHeight="1" x14ac:dyDescent="0.3">
      <c r="J36" s="116"/>
      <c r="K36" s="116"/>
      <c r="L36" s="116"/>
      <c r="M36" s="116"/>
      <c r="N36" s="116"/>
      <c r="O36" s="116"/>
      <c r="P36" s="116"/>
      <c r="Q36" s="116"/>
      <c r="R36" s="116"/>
      <c r="S36" s="116"/>
    </row>
  </sheetData>
  <mergeCells count="11">
    <mergeCell ref="A17:G17"/>
    <mergeCell ref="A19:G19"/>
    <mergeCell ref="A27:G27"/>
    <mergeCell ref="A30:G32"/>
    <mergeCell ref="A23:G26"/>
    <mergeCell ref="A21:G21"/>
    <mergeCell ref="A9:G9"/>
    <mergeCell ref="A10:G10"/>
    <mergeCell ref="A13:G13"/>
    <mergeCell ref="A14:G14"/>
    <mergeCell ref="A16:G1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rgb="FF2B4C7F"/>
  </sheetPr>
  <dimension ref="B2:J23"/>
  <sheetViews>
    <sheetView showGridLines="0" zoomScaleNormal="100" zoomScaleSheetLayoutView="100" workbookViewId="0"/>
  </sheetViews>
  <sheetFormatPr baseColWidth="10" defaultColWidth="11.44140625" defaultRowHeight="13.8" x14ac:dyDescent="0.3"/>
  <cols>
    <col min="1" max="1" width="10.5546875" style="9" customWidth="1" collapsed="1"/>
    <col min="2" max="16384" width="11.44140625" style="9" collapsed="1"/>
  </cols>
  <sheetData>
    <row r="2" spans="2:10" ht="13.5" customHeight="1" x14ac:dyDescent="0.3">
      <c r="B2" s="270" t="s">
        <v>72</v>
      </c>
      <c r="C2" s="270"/>
      <c r="D2" s="270"/>
      <c r="E2" s="270"/>
      <c r="F2" s="270"/>
      <c r="G2" s="270"/>
      <c r="H2" s="39"/>
    </row>
    <row r="3" spans="2:10" ht="13.5" customHeight="1" x14ac:dyDescent="0.3">
      <c r="B3" s="270"/>
      <c r="C3" s="270"/>
      <c r="D3" s="270"/>
      <c r="E3" s="270"/>
      <c r="F3" s="270"/>
      <c r="G3" s="270"/>
      <c r="H3" s="39"/>
    </row>
    <row r="4" spans="2:10" ht="15.6" x14ac:dyDescent="0.3">
      <c r="B4" s="270"/>
      <c r="C4" s="270"/>
      <c r="D4" s="270"/>
      <c r="E4" s="270"/>
      <c r="F4" s="270"/>
      <c r="G4" s="270"/>
      <c r="H4" s="39"/>
    </row>
    <row r="5" spans="2:10" ht="18" x14ac:dyDescent="0.3">
      <c r="B5" s="271"/>
      <c r="C5" s="270"/>
      <c r="D5" s="270"/>
      <c r="E5" s="270"/>
      <c r="F5" s="270"/>
      <c r="G5" s="270"/>
    </row>
    <row r="6" spans="2:10" ht="5.25" customHeight="1" x14ac:dyDescent="0.3"/>
    <row r="7" spans="2:10" x14ac:dyDescent="0.3">
      <c r="B7" s="272" t="s">
        <v>1381</v>
      </c>
      <c r="C7" s="272"/>
      <c r="D7" s="272"/>
      <c r="E7" s="272"/>
      <c r="F7" s="272"/>
      <c r="G7" s="272"/>
    </row>
    <row r="8" spans="2:10" x14ac:dyDescent="0.3">
      <c r="B8" s="269" t="s">
        <v>1319</v>
      </c>
      <c r="C8" s="269"/>
      <c r="D8" s="269"/>
      <c r="E8" s="269"/>
      <c r="F8" s="269"/>
      <c r="G8" s="269"/>
    </row>
    <row r="9" spans="2:10" x14ac:dyDescent="0.3">
      <c r="B9" s="269" t="s">
        <v>1320</v>
      </c>
      <c r="C9" s="269"/>
      <c r="D9" s="269"/>
      <c r="E9" s="269"/>
      <c r="F9" s="269"/>
      <c r="G9" s="269"/>
    </row>
    <row r="10" spans="2:10" x14ac:dyDescent="0.3">
      <c r="B10" s="269" t="s">
        <v>1321</v>
      </c>
      <c r="C10" s="269"/>
      <c r="D10" s="269"/>
      <c r="E10" s="269"/>
      <c r="F10" s="269"/>
      <c r="G10" s="269"/>
    </row>
    <row r="11" spans="2:10" x14ac:dyDescent="0.3">
      <c r="B11" s="269" t="s">
        <v>1322</v>
      </c>
      <c r="C11" s="269"/>
      <c r="D11" s="269"/>
      <c r="E11" s="269"/>
      <c r="F11" s="269"/>
      <c r="G11" s="269"/>
    </row>
    <row r="12" spans="2:10" x14ac:dyDescent="0.3">
      <c r="B12" s="269" t="s">
        <v>1323</v>
      </c>
      <c r="C12" s="269"/>
      <c r="D12" s="269"/>
      <c r="E12" s="269"/>
      <c r="F12" s="269"/>
      <c r="G12" s="269"/>
    </row>
    <row r="13" spans="2:10" x14ac:dyDescent="0.3">
      <c r="B13" s="269" t="s">
        <v>1324</v>
      </c>
      <c r="C13" s="269"/>
      <c r="D13" s="269"/>
      <c r="E13" s="269"/>
      <c r="F13" s="269"/>
      <c r="G13" s="269"/>
    </row>
    <row r="16" spans="2:10" x14ac:dyDescent="0.3">
      <c r="J16" s="111"/>
    </row>
    <row r="18" spans="10:10" x14ac:dyDescent="0.3">
      <c r="J18" s="111"/>
    </row>
    <row r="23" spans="10:10" x14ac:dyDescent="0.3">
      <c r="J23" s="111"/>
    </row>
  </sheetData>
  <mergeCells count="9">
    <mergeCell ref="B13:G13"/>
    <mergeCell ref="B10:G10"/>
    <mergeCell ref="B11:G11"/>
    <mergeCell ref="B12:G12"/>
    <mergeCell ref="B2:G4"/>
    <mergeCell ref="B5:G5"/>
    <mergeCell ref="B7:G7"/>
    <mergeCell ref="B8:G8"/>
    <mergeCell ref="B9:G9"/>
  </mergeCells>
  <hyperlinks>
    <hyperlink ref="B7:G7" location="'1'!A1" display="Tabla N° 1: RESUMEN DE PRINCIPALES INDICADORES" xr:uid="{00000000-0004-0000-0100-000000000000}"/>
    <hyperlink ref="B8:G8" location="'2'!A1" display="Tabla N° 2: BALANCE GENERAL" xr:uid="{00000000-0004-0000-0100-000001000000}"/>
    <hyperlink ref="B9:G9" location="'3'!A1" display="Tabla N° 3: ESTADO DE RESULTADOS" xr:uid="{00000000-0004-0000-0100-000002000000}"/>
    <hyperlink ref="B10:G10" location="'4'!A1" display="Tabla N° 4: INGRESOS Y EGRESOS" xr:uid="{00000000-0004-0000-0100-000003000000}"/>
    <hyperlink ref="B11:G11" location="'5'!A1" display="Tabla N° 5: DETALLE DE CUENTAS DE LOS INGRESOS" xr:uid="{00000000-0004-0000-0100-000004000000}"/>
    <hyperlink ref="B12:G12" location="'6'!A1" display="Tabla N° 6: DETALLE DE CUENTAS DE LOS EGRESOS" xr:uid="{00000000-0004-0000-0100-000005000000}"/>
    <hyperlink ref="B13:G13" location="'7'!A1" display="Tabla N° 7: INDICADORES POR ASEGURADORA" xr:uid="{00000000-0004-0000-0100-000006000000}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39997558519241921"/>
  </sheetPr>
  <dimension ref="A1:AM127"/>
  <sheetViews>
    <sheetView showGridLines="0" zoomScale="85" zoomScaleNormal="85" zoomScalePageLayoutView="55" workbookViewId="0">
      <pane xSplit="2" ySplit="6" topLeftCell="C7" activePane="bottomRight" state="frozen"/>
      <selection pane="topRight" activeCell="C1" sqref="C1"/>
      <selection pane="bottomLeft" activeCell="A7" sqref="A7"/>
      <selection pane="bottomRight"/>
    </sheetView>
  </sheetViews>
  <sheetFormatPr baseColWidth="10" defaultColWidth="11.44140625" defaultRowHeight="14.4" x14ac:dyDescent="0.3"/>
  <cols>
    <col min="1" max="1" width="13" style="134" customWidth="1" collapsed="1"/>
    <col min="2" max="2" width="53.77734375" style="25" customWidth="1" collapsed="1"/>
    <col min="3" max="10" width="20.77734375" style="167" customWidth="1" collapsed="1"/>
    <col min="11" max="12" width="20.77734375" style="25" customWidth="1" collapsed="1"/>
    <col min="13" max="13" width="22.5546875" style="144" bestFit="1" customWidth="1" collapsed="1"/>
    <col min="14" max="14" width="22.5546875" style="144" customWidth="1" collapsed="1"/>
    <col min="15" max="15" width="10.5546875" style="144" bestFit="1" customWidth="1" collapsed="1"/>
    <col min="16" max="24" width="10.5546875" style="25" bestFit="1" customWidth="1" collapsed="1"/>
    <col min="25" max="26" width="11" style="177" customWidth="1" collapsed="1"/>
    <col min="27" max="27" width="10.77734375" style="177" customWidth="1" collapsed="1"/>
    <col min="28" max="39" width="20.77734375" style="177" customWidth="1" collapsed="1"/>
    <col min="40" max="16384" width="11.44140625" style="177" collapsed="1"/>
  </cols>
  <sheetData>
    <row r="1" spans="1:39" s="209" customFormat="1" ht="13.8" x14ac:dyDescent="0.3">
      <c r="A1" s="134"/>
      <c r="B1" s="75"/>
      <c r="C1" s="75" t="s">
        <v>75</v>
      </c>
      <c r="D1" s="81"/>
      <c r="E1" s="81"/>
      <c r="F1" s="81"/>
      <c r="G1" s="81"/>
      <c r="H1" s="81"/>
      <c r="I1" s="81"/>
      <c r="J1" s="81"/>
      <c r="K1" s="80"/>
      <c r="L1" s="80"/>
      <c r="M1" s="135"/>
      <c r="N1" s="135"/>
      <c r="O1" s="135"/>
      <c r="P1" s="80"/>
      <c r="Q1" s="80"/>
      <c r="R1" s="80"/>
      <c r="S1" s="80"/>
      <c r="T1" s="80"/>
      <c r="U1" s="80"/>
      <c r="V1" s="80"/>
      <c r="W1" s="80"/>
      <c r="X1" s="80"/>
    </row>
    <row r="2" spans="1:39" s="209" customFormat="1" ht="28.8" x14ac:dyDescent="0.3">
      <c r="A2" s="134"/>
      <c r="B2" s="136"/>
      <c r="C2" s="276" t="s">
        <v>1382</v>
      </c>
      <c r="D2" s="276"/>
      <c r="E2" s="276"/>
      <c r="F2" s="276"/>
      <c r="G2" s="276"/>
      <c r="H2" s="276"/>
      <c r="I2" s="276" t="s">
        <v>1382</v>
      </c>
      <c r="J2" s="276"/>
      <c r="K2" s="276"/>
      <c r="L2" s="276"/>
      <c r="M2" s="276"/>
      <c r="N2" s="276"/>
      <c r="O2" s="276"/>
      <c r="P2" s="276" t="s">
        <v>1382</v>
      </c>
      <c r="Q2" s="276"/>
      <c r="R2" s="276"/>
      <c r="S2" s="276"/>
      <c r="T2" s="276"/>
      <c r="U2" s="276"/>
      <c r="V2" s="276"/>
      <c r="W2" s="276"/>
      <c r="X2" s="276"/>
      <c r="Y2" s="276"/>
      <c r="Z2" s="276"/>
      <c r="AA2" s="276"/>
    </row>
    <row r="3" spans="1:39" s="209" customFormat="1" ht="18" x14ac:dyDescent="0.3">
      <c r="A3" s="134"/>
      <c r="B3" s="137"/>
      <c r="C3" s="277" t="str">
        <f>PROPER(CARATULA!$A$19)</f>
        <v>Periodo Julio 2021 - Marzo 2022</v>
      </c>
      <c r="D3" s="277"/>
      <c r="E3" s="277"/>
      <c r="F3" s="277"/>
      <c r="G3" s="277"/>
      <c r="H3" s="277"/>
      <c r="I3" s="277" t="str">
        <f>+$C$3</f>
        <v>Periodo Julio 2021 - Marzo 2022</v>
      </c>
      <c r="J3" s="277"/>
      <c r="K3" s="277"/>
      <c r="L3" s="277"/>
      <c r="M3" s="277"/>
      <c r="N3" s="277"/>
      <c r="O3" s="277"/>
      <c r="P3" s="277" t="str">
        <f>+$C$3</f>
        <v>Periodo Julio 2021 - Marzo 2022</v>
      </c>
      <c r="Q3" s="277"/>
      <c r="R3" s="277"/>
      <c r="S3" s="277"/>
      <c r="T3" s="277"/>
      <c r="U3" s="277"/>
      <c r="V3" s="277"/>
      <c r="W3" s="277"/>
      <c r="X3" s="277"/>
      <c r="Y3" s="277"/>
      <c r="Z3" s="277"/>
      <c r="AA3" s="277"/>
    </row>
    <row r="4" spans="1:39" s="209" customFormat="1" ht="18.600000000000001" thickBot="1" x14ac:dyDescent="0.4">
      <c r="A4" s="134"/>
      <c r="B4" s="137"/>
      <c r="C4" s="278"/>
      <c r="D4" s="278"/>
      <c r="E4" s="278"/>
      <c r="F4" s="278"/>
      <c r="G4" s="278"/>
      <c r="H4" s="278"/>
      <c r="I4" s="77"/>
      <c r="J4" s="77"/>
      <c r="K4" s="137"/>
      <c r="L4" s="137"/>
      <c r="M4" s="138"/>
      <c r="N4" s="138"/>
      <c r="O4" s="221"/>
      <c r="P4" s="80"/>
      <c r="Q4" s="80"/>
      <c r="R4" s="80"/>
      <c r="S4" s="80"/>
      <c r="T4" s="80"/>
      <c r="U4" s="80"/>
      <c r="V4" s="80"/>
      <c r="W4" s="80"/>
      <c r="X4" s="80"/>
    </row>
    <row r="5" spans="1:39" s="209" customFormat="1" ht="16.2" thickBot="1" x14ac:dyDescent="0.35">
      <c r="A5" s="134"/>
      <c r="B5" s="139"/>
      <c r="C5" s="279" t="s">
        <v>1376</v>
      </c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1"/>
      <c r="P5" s="273" t="s">
        <v>1377</v>
      </c>
      <c r="Q5" s="274"/>
      <c r="R5" s="274"/>
      <c r="S5" s="274"/>
      <c r="T5" s="274"/>
      <c r="U5" s="274"/>
      <c r="V5" s="274"/>
      <c r="W5" s="274"/>
      <c r="X5" s="274"/>
      <c r="Y5" s="274"/>
      <c r="Z5" s="274"/>
      <c r="AA5" s="275"/>
    </row>
    <row r="6" spans="1:39" s="210" customFormat="1" x14ac:dyDescent="0.3">
      <c r="A6" s="32" t="s">
        <v>142</v>
      </c>
      <c r="B6" s="187" t="s">
        <v>0</v>
      </c>
      <c r="C6" s="188" t="s">
        <v>1378</v>
      </c>
      <c r="D6" s="188" t="s">
        <v>1384</v>
      </c>
      <c r="E6" s="188" t="s">
        <v>1385</v>
      </c>
      <c r="F6" s="188" t="s">
        <v>1386</v>
      </c>
      <c r="G6" s="188" t="s">
        <v>1387</v>
      </c>
      <c r="H6" s="188" t="s">
        <v>1388</v>
      </c>
      <c r="I6" s="188" t="s">
        <v>1389</v>
      </c>
      <c r="J6" s="188" t="s">
        <v>1390</v>
      </c>
      <c r="K6" s="188" t="s">
        <v>1391</v>
      </c>
      <c r="L6" s="188" t="s">
        <v>1392</v>
      </c>
      <c r="M6" s="188" t="s">
        <v>1393</v>
      </c>
      <c r="N6" s="188" t="s">
        <v>1429</v>
      </c>
      <c r="O6" s="222" t="s">
        <v>1430</v>
      </c>
      <c r="P6" s="188" t="s">
        <v>1378</v>
      </c>
      <c r="Q6" s="188" t="s">
        <v>1384</v>
      </c>
      <c r="R6" s="188" t="s">
        <v>1385</v>
      </c>
      <c r="S6" s="188" t="s">
        <v>1386</v>
      </c>
      <c r="T6" s="188" t="s">
        <v>1387</v>
      </c>
      <c r="U6" s="188" t="s">
        <v>1388</v>
      </c>
      <c r="V6" s="188" t="s">
        <v>1389</v>
      </c>
      <c r="W6" s="188" t="s">
        <v>1390</v>
      </c>
      <c r="X6" s="188" t="s">
        <v>1391</v>
      </c>
      <c r="Y6" s="188" t="s">
        <v>1392</v>
      </c>
      <c r="Z6" s="188" t="s">
        <v>1393</v>
      </c>
      <c r="AA6" s="188" t="s">
        <v>1429</v>
      </c>
      <c r="AB6" s="140" t="s">
        <v>1393</v>
      </c>
      <c r="AC6" s="140" t="s">
        <v>1429</v>
      </c>
      <c r="AD6" s="140"/>
      <c r="AE6" s="140"/>
      <c r="AF6" s="140"/>
      <c r="AG6" s="140"/>
      <c r="AH6" s="140"/>
      <c r="AI6" s="140"/>
      <c r="AJ6" s="140"/>
      <c r="AK6" s="140"/>
      <c r="AL6" s="140"/>
      <c r="AM6" s="140"/>
    </row>
    <row r="7" spans="1:39" s="211" customFormat="1" ht="15.6" x14ac:dyDescent="0.3">
      <c r="A7" s="204" t="s">
        <v>1379</v>
      </c>
      <c r="B7" s="205"/>
      <c r="C7" s="206"/>
      <c r="D7" s="206"/>
      <c r="E7" s="206"/>
      <c r="F7" s="206"/>
      <c r="G7" s="206"/>
      <c r="H7" s="206"/>
      <c r="I7" s="206"/>
      <c r="J7" s="206"/>
      <c r="K7" s="206"/>
      <c r="L7" s="206"/>
      <c r="M7" s="206"/>
      <c r="N7" s="206"/>
      <c r="O7" s="141"/>
      <c r="P7" s="206"/>
      <c r="Q7" s="206"/>
      <c r="R7" s="206"/>
      <c r="S7" s="206"/>
      <c r="T7" s="206"/>
      <c r="U7" s="206"/>
      <c r="V7" s="206"/>
      <c r="W7" s="206"/>
      <c r="X7" s="206"/>
      <c r="Y7" s="206"/>
      <c r="Z7" s="206"/>
      <c r="AA7" s="206"/>
      <c r="AB7" s="141"/>
      <c r="AC7" s="141"/>
      <c r="AD7" s="141"/>
      <c r="AE7" s="141"/>
      <c r="AF7" s="141"/>
      <c r="AG7" s="141"/>
      <c r="AH7" s="141"/>
      <c r="AI7" s="141"/>
      <c r="AJ7" s="141"/>
      <c r="AK7" s="141"/>
      <c r="AL7" s="141"/>
      <c r="AM7" s="141"/>
    </row>
    <row r="8" spans="1:39" x14ac:dyDescent="0.3">
      <c r="A8" s="190" t="s">
        <v>7</v>
      </c>
      <c r="B8" s="175" t="s">
        <v>1339</v>
      </c>
      <c r="C8" s="142">
        <v>149310343270</v>
      </c>
      <c r="D8" s="142">
        <v>169896670601</v>
      </c>
      <c r="E8" s="142">
        <v>192072385566</v>
      </c>
      <c r="F8" s="142">
        <v>225149679392</v>
      </c>
      <c r="G8" s="142">
        <v>250491252180</v>
      </c>
      <c r="H8" s="142">
        <v>235799296865</v>
      </c>
      <c r="I8" s="142">
        <v>265508175245</v>
      </c>
      <c r="J8" s="142">
        <v>250649857326</v>
      </c>
      <c r="K8" s="142">
        <v>249993948308</v>
      </c>
      <c r="L8" s="142">
        <v>296910139225</v>
      </c>
      <c r="M8" s="142">
        <v>259211334783</v>
      </c>
      <c r="N8" s="142">
        <v>346080414537</v>
      </c>
      <c r="O8" s="150"/>
      <c r="P8" s="143"/>
      <c r="Q8" s="143">
        <v>0.13787609672675827</v>
      </c>
      <c r="R8" s="143">
        <v>0.13052471768019136</v>
      </c>
      <c r="S8" s="143">
        <v>0.17221264643810019</v>
      </c>
      <c r="T8" s="143">
        <v>0.11255433654817115</v>
      </c>
      <c r="U8" s="143">
        <v>-5.865256845154232E-2</v>
      </c>
      <c r="V8" s="143">
        <v>0.12599222633394436</v>
      </c>
      <c r="W8" s="143">
        <v>-5.596180948209728E-2</v>
      </c>
      <c r="X8" s="143">
        <v>-2.6168337975429612E-3</v>
      </c>
      <c r="Y8" s="143">
        <v>0.18766930653536407</v>
      </c>
      <c r="Z8" s="143">
        <v>-0.12697041785235785</v>
      </c>
      <c r="AA8" s="143">
        <v>0.33512839948423889</v>
      </c>
      <c r="AB8" s="149"/>
      <c r="AC8" s="149"/>
      <c r="AD8" s="149"/>
      <c r="AE8" s="149"/>
      <c r="AF8" s="149"/>
      <c r="AG8" s="149"/>
      <c r="AH8" s="149"/>
      <c r="AI8" s="149"/>
      <c r="AJ8" s="149"/>
      <c r="AK8" s="149"/>
      <c r="AL8" s="149"/>
      <c r="AM8" s="149"/>
    </row>
    <row r="9" spans="1:39" x14ac:dyDescent="0.3">
      <c r="A9" s="190" t="s">
        <v>8</v>
      </c>
      <c r="B9" s="175" t="s">
        <v>1311</v>
      </c>
      <c r="C9" s="142">
        <v>406758087306</v>
      </c>
      <c r="D9" s="142">
        <v>523269676288</v>
      </c>
      <c r="E9" s="142">
        <v>572502721770</v>
      </c>
      <c r="F9" s="142">
        <v>685818572761</v>
      </c>
      <c r="G9" s="142">
        <v>759839928081</v>
      </c>
      <c r="H9" s="142">
        <v>862079309005</v>
      </c>
      <c r="I9" s="142">
        <v>914347348949</v>
      </c>
      <c r="J9" s="142">
        <v>943707217192</v>
      </c>
      <c r="K9" s="142">
        <v>981224598263</v>
      </c>
      <c r="L9" s="142">
        <v>1072257769832</v>
      </c>
      <c r="M9" s="142">
        <v>1034673471816</v>
      </c>
      <c r="N9" s="142">
        <v>1160799927862</v>
      </c>
      <c r="O9" s="150"/>
      <c r="P9" s="143"/>
      <c r="Q9" s="143">
        <v>0.28643951434049675</v>
      </c>
      <c r="R9" s="143">
        <v>9.4087327649582386E-2</v>
      </c>
      <c r="S9" s="143">
        <v>0.19793067645279083</v>
      </c>
      <c r="T9" s="143">
        <v>0.10793139506560956</v>
      </c>
      <c r="U9" s="143">
        <v>0.13455384107309132</v>
      </c>
      <c r="V9" s="143">
        <v>6.0630198866885143E-2</v>
      </c>
      <c r="W9" s="143">
        <v>3.2110191249253184E-2</v>
      </c>
      <c r="X9" s="143">
        <v>3.9755318585602106E-2</v>
      </c>
      <c r="Y9" s="143">
        <v>9.2775060602995785E-2</v>
      </c>
      <c r="Z9" s="143">
        <v>-3.5051551104067658E-2</v>
      </c>
      <c r="AA9" s="143">
        <v>0.12189976788003465</v>
      </c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</row>
    <row r="10" spans="1:39" x14ac:dyDescent="0.3">
      <c r="A10" s="190" t="s">
        <v>9</v>
      </c>
      <c r="B10" s="175" t="s">
        <v>1313</v>
      </c>
      <c r="C10" s="142">
        <v>38693988291</v>
      </c>
      <c r="D10" s="142">
        <v>60782366354</v>
      </c>
      <c r="E10" s="142">
        <v>77126440551</v>
      </c>
      <c r="F10" s="142">
        <v>84155307269</v>
      </c>
      <c r="G10" s="142">
        <v>82140089997</v>
      </c>
      <c r="H10" s="142">
        <v>107272569643</v>
      </c>
      <c r="I10" s="142">
        <v>89901569997</v>
      </c>
      <c r="J10" s="142">
        <v>101418946919</v>
      </c>
      <c r="K10" s="142">
        <v>159010817662</v>
      </c>
      <c r="L10" s="142">
        <v>191089012513</v>
      </c>
      <c r="M10" s="142">
        <v>148087066756</v>
      </c>
      <c r="N10" s="142">
        <v>144525340426</v>
      </c>
      <c r="O10" s="150"/>
      <c r="P10" s="143"/>
      <c r="Q10" s="143">
        <v>0.57084779932436258</v>
      </c>
      <c r="R10" s="143">
        <v>0.2688949966477312</v>
      </c>
      <c r="S10" s="143">
        <v>9.1134333022307112E-2</v>
      </c>
      <c r="T10" s="143">
        <v>-2.3946407391258306E-2</v>
      </c>
      <c r="U10" s="143">
        <v>0.30597092901794865</v>
      </c>
      <c r="V10" s="143">
        <v>-0.16193328549703045</v>
      </c>
      <c r="W10" s="143">
        <v>0.12811096538563604</v>
      </c>
      <c r="X10" s="143">
        <v>0.5678610604091241</v>
      </c>
      <c r="Y10" s="143">
        <v>0.2017359279240154</v>
      </c>
      <c r="Z10" s="143">
        <v>-0.22503620271769698</v>
      </c>
      <c r="AA10" s="143">
        <v>-2.4051569174967757E-2</v>
      </c>
      <c r="AB10" s="149"/>
      <c r="AC10" s="149"/>
      <c r="AD10" s="149"/>
      <c r="AE10" s="149"/>
      <c r="AF10" s="149"/>
      <c r="AG10" s="149"/>
      <c r="AH10" s="149"/>
      <c r="AI10" s="149"/>
      <c r="AJ10" s="149"/>
      <c r="AK10" s="149"/>
      <c r="AL10" s="149"/>
      <c r="AM10" s="149"/>
    </row>
    <row r="11" spans="1:39" x14ac:dyDescent="0.3">
      <c r="A11" s="190" t="s">
        <v>10</v>
      </c>
      <c r="B11" s="175" t="s">
        <v>194</v>
      </c>
      <c r="C11" s="142">
        <v>37128718143</v>
      </c>
      <c r="D11" s="142">
        <v>42372756249</v>
      </c>
      <c r="E11" s="142">
        <v>36267009950</v>
      </c>
      <c r="F11" s="142">
        <v>47489943368</v>
      </c>
      <c r="G11" s="142">
        <v>47343288209</v>
      </c>
      <c r="H11" s="142">
        <v>54361826482</v>
      </c>
      <c r="I11" s="142">
        <v>59934805338</v>
      </c>
      <c r="J11" s="142">
        <v>49478345573</v>
      </c>
      <c r="K11" s="142">
        <v>65250390178</v>
      </c>
      <c r="L11" s="142">
        <v>70445889173</v>
      </c>
      <c r="M11" s="142">
        <v>107211895078</v>
      </c>
      <c r="N11" s="142">
        <v>79770571153</v>
      </c>
      <c r="O11" s="150"/>
      <c r="P11" s="143"/>
      <c r="Q11" s="143">
        <v>0.14123940626775111</v>
      </c>
      <c r="R11" s="143">
        <v>-0.14409603810335314</v>
      </c>
      <c r="S11" s="143">
        <v>0.30945295555031005</v>
      </c>
      <c r="T11" s="143">
        <v>-3.0881308462208379E-3</v>
      </c>
      <c r="U11" s="143">
        <v>0.14824779897028306</v>
      </c>
      <c r="V11" s="143">
        <v>0.10251640198007861</v>
      </c>
      <c r="W11" s="143">
        <v>-0.17446389799768602</v>
      </c>
      <c r="X11" s="143">
        <v>0.31876661239066761</v>
      </c>
      <c r="Y11" s="143">
        <v>7.9624029539546504E-2</v>
      </c>
      <c r="Z11" s="143">
        <v>0.52190420671262405</v>
      </c>
      <c r="AA11" s="143">
        <v>-0.25595409823728588</v>
      </c>
      <c r="AB11" s="149"/>
      <c r="AC11" s="149"/>
      <c r="AD11" s="149"/>
      <c r="AE11" s="149"/>
      <c r="AF11" s="149"/>
      <c r="AG11" s="149"/>
      <c r="AH11" s="149"/>
      <c r="AI11" s="149"/>
      <c r="AJ11" s="149"/>
      <c r="AK11" s="149"/>
      <c r="AL11" s="149"/>
      <c r="AM11" s="149"/>
    </row>
    <row r="12" spans="1:39" x14ac:dyDescent="0.3">
      <c r="A12" s="190" t="s">
        <v>11</v>
      </c>
      <c r="B12" s="175" t="s">
        <v>1340</v>
      </c>
      <c r="C12" s="142">
        <v>5662003194</v>
      </c>
      <c r="D12" s="142">
        <v>6913934179</v>
      </c>
      <c r="E12" s="142">
        <v>6661267629</v>
      </c>
      <c r="F12" s="142">
        <v>8102625044</v>
      </c>
      <c r="G12" s="142">
        <v>11171976591</v>
      </c>
      <c r="H12" s="142">
        <v>10054283457</v>
      </c>
      <c r="I12" s="142">
        <v>12565446752</v>
      </c>
      <c r="J12" s="142">
        <v>12250210783</v>
      </c>
      <c r="K12" s="142">
        <v>14450450602</v>
      </c>
      <c r="L12" s="142">
        <v>25239885582</v>
      </c>
      <c r="M12" s="142">
        <v>32009499080</v>
      </c>
      <c r="N12" s="142">
        <v>45198189566</v>
      </c>
      <c r="O12" s="150"/>
      <c r="P12" s="143"/>
      <c r="Q12" s="143">
        <v>0.22111096410660203</v>
      </c>
      <c r="R12" s="143">
        <v>-3.6544540844405948E-2</v>
      </c>
      <c r="S12" s="143">
        <v>0.21637884788249817</v>
      </c>
      <c r="T12" s="143">
        <v>0.37880952534917767</v>
      </c>
      <c r="U12" s="143">
        <v>-0.10004434979754606</v>
      </c>
      <c r="V12" s="143">
        <v>0.24976054293075212</v>
      </c>
      <c r="W12" s="143">
        <v>-2.5087525753895279E-2</v>
      </c>
      <c r="X12" s="143">
        <v>0.17960832331581922</v>
      </c>
      <c r="Y12" s="143">
        <v>0.74665041784279729</v>
      </c>
      <c r="Z12" s="143">
        <v>0.26821094239935062</v>
      </c>
      <c r="AA12" s="143">
        <v>0.41202426982809248</v>
      </c>
      <c r="AB12" s="149"/>
      <c r="AC12" s="149"/>
      <c r="AD12" s="149"/>
      <c r="AE12" s="149"/>
      <c r="AF12" s="149"/>
      <c r="AG12" s="149"/>
      <c r="AH12" s="149"/>
      <c r="AI12" s="149"/>
      <c r="AJ12" s="149"/>
      <c r="AK12" s="149"/>
      <c r="AL12" s="149"/>
      <c r="AM12" s="149"/>
    </row>
    <row r="13" spans="1:39" x14ac:dyDescent="0.3">
      <c r="A13" s="190" t="s">
        <v>12</v>
      </c>
      <c r="B13" s="175" t="s">
        <v>193</v>
      </c>
      <c r="C13" s="142">
        <v>2015850507</v>
      </c>
      <c r="D13" s="142">
        <v>2248343554</v>
      </c>
      <c r="E13" s="142">
        <v>2699622218</v>
      </c>
      <c r="F13" s="142">
        <v>6056412104</v>
      </c>
      <c r="G13" s="142">
        <v>2687103956</v>
      </c>
      <c r="H13" s="142">
        <v>6160381563</v>
      </c>
      <c r="I13" s="142">
        <v>5314586149</v>
      </c>
      <c r="J13" s="142">
        <v>4326264275</v>
      </c>
      <c r="K13" s="142">
        <v>4099609235</v>
      </c>
      <c r="L13" s="142">
        <v>4089595388</v>
      </c>
      <c r="M13" s="142">
        <v>4861786309</v>
      </c>
      <c r="N13" s="142">
        <v>3583146836</v>
      </c>
      <c r="O13" s="150"/>
      <c r="P13" s="143"/>
      <c r="Q13" s="143">
        <v>0.11533248432494014</v>
      </c>
      <c r="R13" s="143">
        <v>0.20071606191906732</v>
      </c>
      <c r="S13" s="143">
        <v>1.2434294930669445</v>
      </c>
      <c r="T13" s="143">
        <v>-0.55632082000739624</v>
      </c>
      <c r="U13" s="143">
        <v>1.2925728456632886</v>
      </c>
      <c r="V13" s="143">
        <v>-0.13729594593295158</v>
      </c>
      <c r="W13" s="143">
        <v>-0.18596403300113296</v>
      </c>
      <c r="X13" s="143">
        <v>-5.2390474920767538E-2</v>
      </c>
      <c r="Y13" s="143">
        <v>-2.4426345112377179E-3</v>
      </c>
      <c r="Z13" s="143">
        <v>0.1888184154515189</v>
      </c>
      <c r="AA13" s="143">
        <v>-0.2629978760343743</v>
      </c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</row>
    <row r="14" spans="1:39" x14ac:dyDescent="0.3">
      <c r="A14" s="190" t="s">
        <v>13</v>
      </c>
      <c r="B14" s="175" t="s">
        <v>1333</v>
      </c>
      <c r="C14" s="142">
        <v>425864765224</v>
      </c>
      <c r="D14" s="142">
        <v>551827847318</v>
      </c>
      <c r="E14" s="142">
        <v>651648118743</v>
      </c>
      <c r="F14" s="142">
        <v>785622796835</v>
      </c>
      <c r="G14" s="142">
        <v>929603216901</v>
      </c>
      <c r="H14" s="142">
        <v>1068311463282</v>
      </c>
      <c r="I14" s="142">
        <v>1165470139654</v>
      </c>
      <c r="J14" s="142">
        <v>1336963973362</v>
      </c>
      <c r="K14" s="142">
        <v>1545784161245</v>
      </c>
      <c r="L14" s="142">
        <v>1683693627007</v>
      </c>
      <c r="M14" s="142">
        <v>1875614315069</v>
      </c>
      <c r="N14" s="142">
        <v>1999763115015</v>
      </c>
      <c r="O14" s="150"/>
      <c r="P14" s="143"/>
      <c r="Q14" s="143">
        <v>0.29578188284195073</v>
      </c>
      <c r="R14" s="143">
        <v>0.18089023942910387</v>
      </c>
      <c r="S14" s="143">
        <v>0.20559359298148694</v>
      </c>
      <c r="T14" s="143">
        <v>0.18326914728804566</v>
      </c>
      <c r="U14" s="143">
        <v>0.14921231323123951</v>
      </c>
      <c r="V14" s="143">
        <v>9.094602062353152E-2</v>
      </c>
      <c r="W14" s="143">
        <v>0.14714562636406314</v>
      </c>
      <c r="X14" s="143">
        <v>0.15618983910081718</v>
      </c>
      <c r="Y14" s="143">
        <v>8.9216508500724601E-2</v>
      </c>
      <c r="Z14" s="143">
        <v>0.11398789244285834</v>
      </c>
      <c r="AA14" s="143">
        <v>6.6191006833637323E-2</v>
      </c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</row>
    <row r="15" spans="1:39" x14ac:dyDescent="0.3">
      <c r="A15" s="190" t="s">
        <v>14</v>
      </c>
      <c r="B15" s="175" t="s">
        <v>1341</v>
      </c>
      <c r="C15" s="142">
        <v>107568061488</v>
      </c>
      <c r="D15" s="142">
        <v>120870201822</v>
      </c>
      <c r="E15" s="142">
        <v>140237689258</v>
      </c>
      <c r="F15" s="142">
        <v>154150188915</v>
      </c>
      <c r="G15" s="142">
        <v>185419631158</v>
      </c>
      <c r="H15" s="142">
        <v>199948080947</v>
      </c>
      <c r="I15" s="142">
        <v>238888242695</v>
      </c>
      <c r="J15" s="142">
        <v>262603503679</v>
      </c>
      <c r="K15" s="142">
        <v>280098456864</v>
      </c>
      <c r="L15" s="142">
        <v>275114486598</v>
      </c>
      <c r="M15" s="142">
        <v>269531712206</v>
      </c>
      <c r="N15" s="142">
        <v>287706583071</v>
      </c>
      <c r="O15" s="150"/>
      <c r="P15" s="143"/>
      <c r="Q15" s="143">
        <v>0.12366254583368086</v>
      </c>
      <c r="R15" s="143">
        <v>0.16023376435262016</v>
      </c>
      <c r="S15" s="143">
        <v>9.9206566584284728E-2</v>
      </c>
      <c r="T15" s="143">
        <v>0.20285049576061365</v>
      </c>
      <c r="U15" s="143">
        <v>7.835443150364152E-2</v>
      </c>
      <c r="V15" s="143">
        <v>0.19475136527227699</v>
      </c>
      <c r="W15" s="143">
        <v>9.9273454048880883E-2</v>
      </c>
      <c r="X15" s="143">
        <v>6.6621171994663886E-2</v>
      </c>
      <c r="Y15" s="143">
        <v>-1.7793637001077611E-2</v>
      </c>
      <c r="Z15" s="143">
        <v>-2.0292549698255669E-2</v>
      </c>
      <c r="AA15" s="143">
        <v>6.7431289313775178E-2</v>
      </c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</row>
    <row r="16" spans="1:39" x14ac:dyDescent="0.3">
      <c r="A16" s="190" t="s">
        <v>15</v>
      </c>
      <c r="B16" s="175" t="s">
        <v>1342</v>
      </c>
      <c r="C16" s="142">
        <v>167079871675</v>
      </c>
      <c r="D16" s="142">
        <v>228812502515</v>
      </c>
      <c r="E16" s="142">
        <v>247253985048</v>
      </c>
      <c r="F16" s="142">
        <v>297849063143</v>
      </c>
      <c r="G16" s="142">
        <v>326103324760</v>
      </c>
      <c r="H16" s="142">
        <v>378115632715</v>
      </c>
      <c r="I16" s="142">
        <v>439570268865</v>
      </c>
      <c r="J16" s="142">
        <v>506829996867</v>
      </c>
      <c r="K16" s="142">
        <v>565335631985</v>
      </c>
      <c r="L16" s="142">
        <v>646462057089</v>
      </c>
      <c r="M16" s="142">
        <v>655180887860</v>
      </c>
      <c r="N16" s="142">
        <v>719173828645</v>
      </c>
      <c r="O16" s="150"/>
      <c r="P16" s="143"/>
      <c r="Q16" s="143">
        <v>0.36947975971684333</v>
      </c>
      <c r="R16" s="143">
        <v>8.0596481093908157E-2</v>
      </c>
      <c r="S16" s="143">
        <v>0.20462795811027212</v>
      </c>
      <c r="T16" s="143">
        <v>9.4861005500074036E-2</v>
      </c>
      <c r="U16" s="143">
        <v>0.15949640499151352</v>
      </c>
      <c r="V16" s="143">
        <v>0.16252868390744557</v>
      </c>
      <c r="W16" s="143">
        <v>0.15301245959074783</v>
      </c>
      <c r="X16" s="143">
        <v>0.11543443655595786</v>
      </c>
      <c r="Y16" s="143">
        <v>0.14350134772002576</v>
      </c>
      <c r="Z16" s="143">
        <v>1.3486995370247445E-2</v>
      </c>
      <c r="AA16" s="143">
        <v>9.7672172633146426E-2</v>
      </c>
      <c r="AB16" s="149"/>
      <c r="AC16" s="149"/>
      <c r="AD16" s="149"/>
      <c r="AE16" s="149"/>
      <c r="AF16" s="149"/>
      <c r="AG16" s="149"/>
      <c r="AH16" s="149"/>
      <c r="AI16" s="149"/>
      <c r="AJ16" s="149"/>
      <c r="AK16" s="149"/>
      <c r="AL16" s="149"/>
      <c r="AM16" s="149"/>
    </row>
    <row r="17" spans="1:39" x14ac:dyDescent="0.3">
      <c r="A17" s="191"/>
      <c r="B17" s="176" t="s">
        <v>81</v>
      </c>
      <c r="C17" s="145">
        <v>1340081689098</v>
      </c>
      <c r="D17" s="145">
        <v>1706994298880</v>
      </c>
      <c r="E17" s="145">
        <v>1926469240733</v>
      </c>
      <c r="F17" s="145">
        <v>2294394588831</v>
      </c>
      <c r="G17" s="145">
        <v>2594799811833</v>
      </c>
      <c r="H17" s="145">
        <v>2922102843959</v>
      </c>
      <c r="I17" s="145">
        <v>3191500583644</v>
      </c>
      <c r="J17" s="145">
        <v>3468228315976</v>
      </c>
      <c r="K17" s="145">
        <v>3865248064342</v>
      </c>
      <c r="L17" s="145">
        <v>4265302462407</v>
      </c>
      <c r="M17" s="145">
        <v>4386381968957</v>
      </c>
      <c r="N17" s="145">
        <v>4786601117111</v>
      </c>
      <c r="O17" s="223"/>
      <c r="P17" s="146"/>
      <c r="Q17" s="146">
        <v>0.27379868911496463</v>
      </c>
      <c r="R17" s="146">
        <v>0.12857391615016112</v>
      </c>
      <c r="S17" s="146">
        <v>0.19098428374491383</v>
      </c>
      <c r="T17" s="146">
        <v>0.13093006079440639</v>
      </c>
      <c r="U17" s="146">
        <v>0.12613806684947648</v>
      </c>
      <c r="V17" s="146">
        <v>9.2193106838090344E-2</v>
      </c>
      <c r="W17" s="146">
        <v>8.6707717914949356E-2</v>
      </c>
      <c r="X17" s="146">
        <v>0.11447335993918673</v>
      </c>
      <c r="Y17" s="146">
        <v>0.1035003165141235</v>
      </c>
      <c r="Z17" s="146">
        <v>2.8387085703102111E-2</v>
      </c>
      <c r="AA17" s="146">
        <v>9.1241289743210441E-2</v>
      </c>
      <c r="AB17" s="212"/>
      <c r="AC17" s="212"/>
      <c r="AD17" s="212"/>
      <c r="AE17" s="212"/>
      <c r="AF17" s="212"/>
      <c r="AG17" s="212"/>
      <c r="AH17" s="212"/>
      <c r="AI17" s="212"/>
      <c r="AJ17" s="212"/>
      <c r="AK17" s="212"/>
      <c r="AL17" s="212"/>
      <c r="AM17" s="212"/>
    </row>
    <row r="18" spans="1:39" s="213" customFormat="1" x14ac:dyDescent="0.3">
      <c r="A18" s="190" t="s">
        <v>16</v>
      </c>
      <c r="B18" s="175" t="s">
        <v>1343</v>
      </c>
      <c r="C18" s="142">
        <v>210428686</v>
      </c>
      <c r="D18" s="142">
        <v>187129790</v>
      </c>
      <c r="E18" s="142">
        <v>131315459</v>
      </c>
      <c r="F18" s="142">
        <v>337146759</v>
      </c>
      <c r="G18" s="142">
        <v>315833852</v>
      </c>
      <c r="H18" s="142">
        <v>431039679</v>
      </c>
      <c r="I18" s="142">
        <v>1774446673</v>
      </c>
      <c r="J18" s="142">
        <v>1123776633</v>
      </c>
      <c r="K18" s="142">
        <v>1369295601</v>
      </c>
      <c r="L18" s="142">
        <v>2294240036</v>
      </c>
      <c r="M18" s="142">
        <v>3009006206</v>
      </c>
      <c r="N18" s="142">
        <v>2409531599</v>
      </c>
      <c r="O18" s="150"/>
      <c r="P18" s="143"/>
      <c r="Q18" s="143">
        <v>-0.11072110196990914</v>
      </c>
      <c r="R18" s="143">
        <v>-0.29826534300070551</v>
      </c>
      <c r="S18" s="143">
        <v>1.5674567302848934</v>
      </c>
      <c r="T18" s="143">
        <v>-6.3215517963795653E-2</v>
      </c>
      <c r="U18" s="143">
        <v>0.36476719094696652</v>
      </c>
      <c r="V18" s="143">
        <v>3.1166666537908219</v>
      </c>
      <c r="W18" s="143">
        <v>-0.3666889796693259</v>
      </c>
      <c r="X18" s="143">
        <v>0.21847666234576346</v>
      </c>
      <c r="Y18" s="143">
        <v>0.67548923280299067</v>
      </c>
      <c r="Z18" s="143">
        <v>0.31154811998058962</v>
      </c>
      <c r="AA18" s="143">
        <v>-0.19922677653659848</v>
      </c>
      <c r="AB18" s="149"/>
      <c r="AC18" s="149"/>
      <c r="AD18" s="149"/>
      <c r="AE18" s="149"/>
      <c r="AF18" s="149"/>
      <c r="AG18" s="149"/>
      <c r="AH18" s="149"/>
      <c r="AI18" s="149"/>
      <c r="AJ18" s="149"/>
      <c r="AK18" s="149"/>
      <c r="AL18" s="149"/>
      <c r="AM18" s="149"/>
    </row>
    <row r="19" spans="1:39" s="213" customFormat="1" x14ac:dyDescent="0.3">
      <c r="A19" s="190" t="s">
        <v>17</v>
      </c>
      <c r="B19" s="175" t="s">
        <v>1344</v>
      </c>
      <c r="C19" s="142">
        <v>11232317812</v>
      </c>
      <c r="D19" s="142">
        <v>9807432881</v>
      </c>
      <c r="E19" s="142">
        <v>10362914436</v>
      </c>
      <c r="F19" s="142">
        <v>13131049806</v>
      </c>
      <c r="G19" s="142">
        <v>16410562503</v>
      </c>
      <c r="H19" s="142">
        <v>22852154318</v>
      </c>
      <c r="I19" s="142">
        <v>24878305021</v>
      </c>
      <c r="J19" s="142">
        <v>27435627106</v>
      </c>
      <c r="K19" s="142">
        <v>30583099527</v>
      </c>
      <c r="L19" s="142">
        <v>34066481623</v>
      </c>
      <c r="M19" s="142">
        <v>36643879870</v>
      </c>
      <c r="N19" s="142">
        <v>38621566375</v>
      </c>
      <c r="O19" s="150"/>
      <c r="P19" s="143"/>
      <c r="Q19" s="143">
        <v>-0.12685582395805517</v>
      </c>
      <c r="R19" s="143">
        <v>5.663883319315266E-2</v>
      </c>
      <c r="S19" s="143">
        <v>0.26711938876805763</v>
      </c>
      <c r="T19" s="143">
        <v>0.24975251373286889</v>
      </c>
      <c r="U19" s="143">
        <v>0.39252717960291839</v>
      </c>
      <c r="V19" s="143">
        <v>8.8663443927650132E-2</v>
      </c>
      <c r="W19" s="143">
        <v>0.10279326034636771</v>
      </c>
      <c r="X19" s="143">
        <v>0.1147220877743913</v>
      </c>
      <c r="Y19" s="143">
        <v>0.11389892293044812</v>
      </c>
      <c r="Z19" s="143">
        <v>7.5657893747966831E-2</v>
      </c>
      <c r="AA19" s="143">
        <v>5.3970445051565452E-2</v>
      </c>
      <c r="AB19" s="149"/>
      <c r="AC19" s="149"/>
      <c r="AD19" s="149"/>
      <c r="AE19" s="149"/>
      <c r="AF19" s="149"/>
      <c r="AG19" s="149"/>
      <c r="AH19" s="149"/>
      <c r="AI19" s="149"/>
      <c r="AJ19" s="149"/>
      <c r="AK19" s="149"/>
      <c r="AL19" s="149"/>
      <c r="AM19" s="149"/>
    </row>
    <row r="20" spans="1:39" s="213" customFormat="1" x14ac:dyDescent="0.3">
      <c r="A20" s="190" t="s">
        <v>18</v>
      </c>
      <c r="B20" s="175" t="s">
        <v>1345</v>
      </c>
      <c r="C20" s="142">
        <v>25664893300</v>
      </c>
      <c r="D20" s="142">
        <v>17277077616</v>
      </c>
      <c r="E20" s="142">
        <v>26121472503</v>
      </c>
      <c r="F20" s="142">
        <v>51804152740</v>
      </c>
      <c r="G20" s="142">
        <v>35021929475</v>
      </c>
      <c r="H20" s="142">
        <v>43723391306</v>
      </c>
      <c r="I20" s="142">
        <v>51588202689</v>
      </c>
      <c r="J20" s="142">
        <v>37839624127</v>
      </c>
      <c r="K20" s="142">
        <v>44451771306</v>
      </c>
      <c r="L20" s="142">
        <v>62517812324</v>
      </c>
      <c r="M20" s="142">
        <v>32676885242</v>
      </c>
      <c r="N20" s="142">
        <v>28003948668</v>
      </c>
      <c r="O20" s="150"/>
      <c r="P20" s="143"/>
      <c r="Q20" s="143">
        <v>-0.32682059441875799</v>
      </c>
      <c r="R20" s="143">
        <v>0.51191498258995849</v>
      </c>
      <c r="S20" s="143">
        <v>0.98320185564004459</v>
      </c>
      <c r="T20" s="143">
        <v>-0.32395517303850807</v>
      </c>
      <c r="U20" s="143">
        <v>0.24845752251347086</v>
      </c>
      <c r="V20" s="143">
        <v>0.17987651799371607</v>
      </c>
      <c r="W20" s="143">
        <v>-0.2665062523089522</v>
      </c>
      <c r="X20" s="143">
        <v>0.17474135463946072</v>
      </c>
      <c r="Y20" s="143">
        <v>0.40641892296340254</v>
      </c>
      <c r="Z20" s="143">
        <v>-0.47731879879847217</v>
      </c>
      <c r="AA20" s="143">
        <v>-0.14300434510183413</v>
      </c>
      <c r="AB20" s="149"/>
      <c r="AC20" s="149"/>
      <c r="AD20" s="149"/>
      <c r="AE20" s="149"/>
      <c r="AF20" s="149"/>
      <c r="AG20" s="149"/>
      <c r="AH20" s="149"/>
      <c r="AI20" s="149"/>
      <c r="AJ20" s="149"/>
      <c r="AK20" s="149"/>
      <c r="AL20" s="149"/>
      <c r="AM20" s="149"/>
    </row>
    <row r="21" spans="1:39" s="213" customFormat="1" x14ac:dyDescent="0.3">
      <c r="A21" s="190" t="s">
        <v>19</v>
      </c>
      <c r="B21" s="175" t="s">
        <v>1346</v>
      </c>
      <c r="C21" s="142">
        <v>9683327975</v>
      </c>
      <c r="D21" s="142">
        <v>17570286906</v>
      </c>
      <c r="E21" s="142">
        <v>12688609746</v>
      </c>
      <c r="F21" s="142">
        <v>17064731030</v>
      </c>
      <c r="G21" s="142">
        <v>20494419035</v>
      </c>
      <c r="H21" s="142">
        <v>21011821363</v>
      </c>
      <c r="I21" s="142">
        <v>9034935524</v>
      </c>
      <c r="J21" s="142">
        <v>8040780233</v>
      </c>
      <c r="K21" s="142">
        <v>7595767123</v>
      </c>
      <c r="L21" s="142">
        <v>7578181106</v>
      </c>
      <c r="M21" s="142">
        <v>9371678471</v>
      </c>
      <c r="N21" s="142">
        <v>11841295635</v>
      </c>
      <c r="O21" s="150"/>
      <c r="P21" s="143"/>
      <c r="Q21" s="143">
        <v>0.81448846423070775</v>
      </c>
      <c r="R21" s="143">
        <v>-0.2778370772268367</v>
      </c>
      <c r="S21" s="143">
        <v>0.34488579691557963</v>
      </c>
      <c r="T21" s="143">
        <v>0.20098107605508497</v>
      </c>
      <c r="U21" s="143">
        <v>2.5246010980666922E-2</v>
      </c>
      <c r="V21" s="143">
        <v>-0.57000702757211996</v>
      </c>
      <c r="W21" s="143">
        <v>-0.1100345750513847</v>
      </c>
      <c r="X21" s="143">
        <v>-5.5344518455265224E-2</v>
      </c>
      <c r="Y21" s="143">
        <v>-2.3152390950413881E-3</v>
      </c>
      <c r="Z21" s="143">
        <v>0.23666594132726715</v>
      </c>
      <c r="AA21" s="143">
        <v>0.26351919473571961</v>
      </c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</row>
    <row r="22" spans="1:39" s="213" customFormat="1" x14ac:dyDescent="0.3">
      <c r="A22" s="190" t="s">
        <v>20</v>
      </c>
      <c r="B22" s="175" t="s">
        <v>1347</v>
      </c>
      <c r="C22" s="142">
        <v>97114237847</v>
      </c>
      <c r="D22" s="142">
        <v>134407909701</v>
      </c>
      <c r="E22" s="142">
        <v>127948086951</v>
      </c>
      <c r="F22" s="142">
        <v>152154751265</v>
      </c>
      <c r="G22" s="142">
        <v>152796952064</v>
      </c>
      <c r="H22" s="142">
        <v>212798319921</v>
      </c>
      <c r="I22" s="142">
        <v>251502759913</v>
      </c>
      <c r="J22" s="142">
        <v>262578285303</v>
      </c>
      <c r="K22" s="142">
        <v>279709284035</v>
      </c>
      <c r="L22" s="142">
        <v>367653656825</v>
      </c>
      <c r="M22" s="142">
        <v>298004151551</v>
      </c>
      <c r="N22" s="142">
        <v>317063494453</v>
      </c>
      <c r="O22" s="150"/>
      <c r="P22" s="143"/>
      <c r="Q22" s="143">
        <v>0.38401858142319822</v>
      </c>
      <c r="R22" s="143">
        <v>-4.8061328863534425E-2</v>
      </c>
      <c r="S22" s="143">
        <v>0.18919129539834678</v>
      </c>
      <c r="T22" s="143">
        <v>4.2207081518046419E-3</v>
      </c>
      <c r="U22" s="143">
        <v>0.39268694202661858</v>
      </c>
      <c r="V22" s="143">
        <v>0.18188320286724435</v>
      </c>
      <c r="W22" s="143">
        <v>4.4037391056190645E-2</v>
      </c>
      <c r="X22" s="143">
        <v>6.5241490598629825E-2</v>
      </c>
      <c r="Y22" s="143">
        <v>0.31441349218496284</v>
      </c>
      <c r="Z22" s="143">
        <v>-0.18944325448978894</v>
      </c>
      <c r="AA22" s="143">
        <v>6.3956635512637083E-2</v>
      </c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</row>
    <row r="23" spans="1:39" s="213" customFormat="1" x14ac:dyDescent="0.3">
      <c r="A23" s="190" t="s">
        <v>21</v>
      </c>
      <c r="B23" s="175" t="s">
        <v>1348</v>
      </c>
      <c r="C23" s="142">
        <v>58668523383</v>
      </c>
      <c r="D23" s="142">
        <v>74202892279</v>
      </c>
      <c r="E23" s="142">
        <v>83615683806</v>
      </c>
      <c r="F23" s="142">
        <v>96910974142</v>
      </c>
      <c r="G23" s="142">
        <v>115166022666</v>
      </c>
      <c r="H23" s="142">
        <v>123813318859</v>
      </c>
      <c r="I23" s="142">
        <v>131379959154</v>
      </c>
      <c r="J23" s="142">
        <v>142325993390</v>
      </c>
      <c r="K23" s="142">
        <v>146794122045</v>
      </c>
      <c r="L23" s="142">
        <v>157737194457</v>
      </c>
      <c r="M23" s="142">
        <v>162814743937</v>
      </c>
      <c r="N23" s="142">
        <v>173708538403</v>
      </c>
      <c r="O23" s="150"/>
      <c r="P23" s="143"/>
      <c r="Q23" s="143">
        <v>0.26478199893643972</v>
      </c>
      <c r="R23" s="143">
        <v>0.12685208403478754</v>
      </c>
      <c r="S23" s="143">
        <v>0.15900474325901492</v>
      </c>
      <c r="T23" s="143">
        <v>0.18836926040235191</v>
      </c>
      <c r="U23" s="143">
        <v>7.5085480880750399E-2</v>
      </c>
      <c r="V23" s="143">
        <v>6.1113298348919765E-2</v>
      </c>
      <c r="W23" s="143">
        <v>8.3315859637080214E-2</v>
      </c>
      <c r="X23" s="143">
        <v>3.1393623529867076E-2</v>
      </c>
      <c r="Y23" s="143">
        <v>7.4547074907027833E-2</v>
      </c>
      <c r="Z23" s="143">
        <v>3.218993147100857E-2</v>
      </c>
      <c r="AA23" s="143">
        <v>6.6909139814851581E-2</v>
      </c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</row>
    <row r="24" spans="1:39" s="213" customFormat="1" x14ac:dyDescent="0.3">
      <c r="A24" s="190" t="s">
        <v>22</v>
      </c>
      <c r="B24" s="175" t="s">
        <v>1349</v>
      </c>
      <c r="C24" s="142">
        <v>16448580361</v>
      </c>
      <c r="D24" s="142">
        <v>16660015402</v>
      </c>
      <c r="E24" s="142">
        <v>23080723278</v>
      </c>
      <c r="F24" s="142">
        <v>30067170642</v>
      </c>
      <c r="G24" s="142">
        <v>37873896717</v>
      </c>
      <c r="H24" s="142">
        <v>45439604900</v>
      </c>
      <c r="I24" s="142">
        <v>40279134690</v>
      </c>
      <c r="J24" s="142">
        <v>53253177581</v>
      </c>
      <c r="K24" s="142">
        <v>55536076969</v>
      </c>
      <c r="L24" s="142">
        <v>55010246638</v>
      </c>
      <c r="M24" s="142">
        <v>58286345131</v>
      </c>
      <c r="N24" s="142">
        <v>67145428582</v>
      </c>
      <c r="O24" s="150"/>
      <c r="P24" s="143"/>
      <c r="Q24" s="143">
        <v>1.2854303311264248E-2</v>
      </c>
      <c r="R24" s="143">
        <v>0.38539627491756145</v>
      </c>
      <c r="S24" s="143">
        <v>0.30269620582728085</v>
      </c>
      <c r="T24" s="143">
        <v>0.25964285658774289</v>
      </c>
      <c r="U24" s="143">
        <v>0.19976049043836763</v>
      </c>
      <c r="V24" s="143">
        <v>-0.11356767342842811</v>
      </c>
      <c r="W24" s="143">
        <v>0.3221033170362777</v>
      </c>
      <c r="X24" s="143">
        <v>4.2868791905001924E-2</v>
      </c>
      <c r="Y24" s="143">
        <v>-9.4682656697828715E-3</v>
      </c>
      <c r="Z24" s="143">
        <v>5.9554332023971313E-2</v>
      </c>
      <c r="AA24" s="143">
        <v>0.15199243375251936</v>
      </c>
      <c r="AB24" s="149"/>
      <c r="AC24" s="149"/>
      <c r="AD24" s="149"/>
      <c r="AE24" s="149"/>
      <c r="AF24" s="149"/>
      <c r="AG24" s="149"/>
      <c r="AH24" s="149"/>
      <c r="AI24" s="149"/>
      <c r="AJ24" s="149"/>
      <c r="AK24" s="149"/>
      <c r="AL24" s="149"/>
      <c r="AM24" s="149"/>
    </row>
    <row r="25" spans="1:39" s="213" customFormat="1" x14ac:dyDescent="0.3">
      <c r="A25" s="190" t="s">
        <v>23</v>
      </c>
      <c r="B25" s="175" t="s">
        <v>1350</v>
      </c>
      <c r="C25" s="142">
        <v>42335676638</v>
      </c>
      <c r="D25" s="142">
        <v>59941450328</v>
      </c>
      <c r="E25" s="142">
        <v>55547983315</v>
      </c>
      <c r="F25" s="142">
        <v>57754988759</v>
      </c>
      <c r="G25" s="142">
        <v>74086745163</v>
      </c>
      <c r="H25" s="142">
        <v>75412677744</v>
      </c>
      <c r="I25" s="142">
        <v>74288322976</v>
      </c>
      <c r="J25" s="142">
        <v>95917965978</v>
      </c>
      <c r="K25" s="142">
        <v>118255998322</v>
      </c>
      <c r="L25" s="142">
        <v>107697877944</v>
      </c>
      <c r="M25" s="142">
        <v>143165420078</v>
      </c>
      <c r="N25" s="142">
        <v>190385036602</v>
      </c>
      <c r="O25" s="150"/>
      <c r="P25" s="143"/>
      <c r="Q25" s="143">
        <v>0.41586139842624514</v>
      </c>
      <c r="R25" s="143">
        <v>-7.3295974471070058E-2</v>
      </c>
      <c r="S25" s="143">
        <v>3.9731513410389274E-2</v>
      </c>
      <c r="T25" s="143">
        <v>0.28277654891682436</v>
      </c>
      <c r="U25" s="143">
        <v>1.7897028383184965E-2</v>
      </c>
      <c r="V25" s="143">
        <v>-1.4909360092169033E-2</v>
      </c>
      <c r="W25" s="143">
        <v>0.2911580465881265</v>
      </c>
      <c r="X25" s="143">
        <v>0.23288684362972734</v>
      </c>
      <c r="Y25" s="143">
        <v>-8.9281901364962724E-2</v>
      </c>
      <c r="Z25" s="143">
        <v>0.32932442877325929</v>
      </c>
      <c r="AA25" s="143">
        <v>0.32982557169373439</v>
      </c>
      <c r="AB25" s="149"/>
      <c r="AC25" s="149"/>
      <c r="AD25" s="149"/>
      <c r="AE25" s="149"/>
      <c r="AF25" s="149"/>
      <c r="AG25" s="149"/>
      <c r="AH25" s="149"/>
      <c r="AI25" s="149"/>
      <c r="AJ25" s="149"/>
      <c r="AK25" s="149"/>
      <c r="AL25" s="149"/>
      <c r="AM25" s="149"/>
    </row>
    <row r="26" spans="1:39" s="213" customFormat="1" x14ac:dyDescent="0.3">
      <c r="A26" s="190" t="s">
        <v>24</v>
      </c>
      <c r="B26" s="175" t="s">
        <v>1362</v>
      </c>
      <c r="C26" s="142">
        <v>484045362119</v>
      </c>
      <c r="D26" s="142">
        <v>615047596784</v>
      </c>
      <c r="E26" s="142">
        <v>689293510986</v>
      </c>
      <c r="F26" s="142">
        <v>806785978216</v>
      </c>
      <c r="G26" s="142">
        <v>910193961701</v>
      </c>
      <c r="H26" s="142">
        <v>997870145305</v>
      </c>
      <c r="I26" s="142">
        <v>1103742812260</v>
      </c>
      <c r="J26" s="142">
        <v>1173146173830</v>
      </c>
      <c r="K26" s="142">
        <v>1294533694411</v>
      </c>
      <c r="L26" s="142">
        <v>1399160180427</v>
      </c>
      <c r="M26" s="142">
        <v>1412664718437</v>
      </c>
      <c r="N26" s="142">
        <v>1604562994530</v>
      </c>
      <c r="O26" s="150"/>
      <c r="P26" s="143"/>
      <c r="Q26" s="143">
        <v>0.27064040876564333</v>
      </c>
      <c r="R26" s="143">
        <v>0.12071572117381124</v>
      </c>
      <c r="S26" s="143">
        <v>0.17045346482651902</v>
      </c>
      <c r="T26" s="143">
        <v>0.12817275743148171</v>
      </c>
      <c r="U26" s="143">
        <v>9.6326922934258929E-2</v>
      </c>
      <c r="V26" s="143">
        <v>0.1060986416450409</v>
      </c>
      <c r="W26" s="143">
        <v>6.2880012262903184E-2</v>
      </c>
      <c r="X26" s="143">
        <v>0.10347177810306718</v>
      </c>
      <c r="Y26" s="143">
        <v>8.0821755716141475E-2</v>
      </c>
      <c r="Z26" s="143">
        <v>9.651888467751224E-3</v>
      </c>
      <c r="AA26" s="143">
        <v>0.13584134550009863</v>
      </c>
      <c r="AB26" s="149"/>
      <c r="AC26" s="149"/>
      <c r="AD26" s="149"/>
      <c r="AE26" s="149"/>
      <c r="AF26" s="149"/>
      <c r="AG26" s="149"/>
      <c r="AH26" s="149"/>
      <c r="AI26" s="149"/>
      <c r="AJ26" s="149"/>
      <c r="AK26" s="149"/>
      <c r="AL26" s="149"/>
      <c r="AM26" s="149"/>
    </row>
    <row r="27" spans="1:39" s="213" customFormat="1" x14ac:dyDescent="0.3">
      <c r="A27" s="190" t="s">
        <v>25</v>
      </c>
      <c r="B27" s="175" t="s">
        <v>1312</v>
      </c>
      <c r="C27" s="142">
        <v>106656387657</v>
      </c>
      <c r="D27" s="142">
        <v>137594856539</v>
      </c>
      <c r="E27" s="142">
        <v>146788802061</v>
      </c>
      <c r="F27" s="142">
        <v>173947626208</v>
      </c>
      <c r="G27" s="142">
        <v>191169199537</v>
      </c>
      <c r="H27" s="142">
        <v>225635623140</v>
      </c>
      <c r="I27" s="142">
        <v>218648061785</v>
      </c>
      <c r="J27" s="142">
        <v>227974660686</v>
      </c>
      <c r="K27" s="142">
        <v>250177650789</v>
      </c>
      <c r="L27" s="142">
        <v>238711576728</v>
      </c>
      <c r="M27" s="142">
        <v>258113323521</v>
      </c>
      <c r="N27" s="142">
        <v>325622410417</v>
      </c>
      <c r="O27" s="150"/>
      <c r="P27" s="143"/>
      <c r="Q27" s="143">
        <v>0.29007609915963117</v>
      </c>
      <c r="R27" s="143">
        <v>6.6818962229115542E-2</v>
      </c>
      <c r="S27" s="143">
        <v>0.18501972742930217</v>
      </c>
      <c r="T27" s="143">
        <v>9.9004359555945332E-2</v>
      </c>
      <c r="U27" s="143">
        <v>0.18029276518641879</v>
      </c>
      <c r="V27" s="143">
        <v>-3.0968342931667503E-2</v>
      </c>
      <c r="W27" s="143">
        <v>4.2655758413129519E-2</v>
      </c>
      <c r="X27" s="143">
        <v>9.7392359467446177E-2</v>
      </c>
      <c r="Y27" s="143">
        <v>-4.5831728073386091E-2</v>
      </c>
      <c r="Z27" s="143">
        <v>8.1276941231498423E-2</v>
      </c>
      <c r="AA27" s="143">
        <v>0.26154824545702882</v>
      </c>
      <c r="AB27" s="149"/>
      <c r="AC27" s="149"/>
      <c r="AD27" s="149"/>
      <c r="AE27" s="149"/>
      <c r="AF27" s="149"/>
      <c r="AG27" s="149"/>
      <c r="AH27" s="149"/>
      <c r="AI27" s="149"/>
      <c r="AJ27" s="149"/>
      <c r="AK27" s="149"/>
      <c r="AL27" s="149"/>
      <c r="AM27" s="149"/>
    </row>
    <row r="28" spans="1:39" s="213" customFormat="1" x14ac:dyDescent="0.3">
      <c r="A28" s="190" t="s">
        <v>26</v>
      </c>
      <c r="B28" s="175" t="s">
        <v>1351</v>
      </c>
      <c r="C28" s="142">
        <v>29776560824</v>
      </c>
      <c r="D28" s="142">
        <v>36477634888</v>
      </c>
      <c r="E28" s="142">
        <v>40951489943</v>
      </c>
      <c r="F28" s="142">
        <v>54058312408</v>
      </c>
      <c r="G28" s="142">
        <v>65710157837</v>
      </c>
      <c r="H28" s="142">
        <v>71578171657</v>
      </c>
      <c r="I28" s="142">
        <v>88511477616</v>
      </c>
      <c r="J28" s="142">
        <v>112353873655</v>
      </c>
      <c r="K28" s="142">
        <v>136034118140</v>
      </c>
      <c r="L28" s="142">
        <v>151368062093</v>
      </c>
      <c r="M28" s="142">
        <v>137969960249</v>
      </c>
      <c r="N28" s="142">
        <v>134829974207</v>
      </c>
      <c r="O28" s="150"/>
      <c r="P28" s="143"/>
      <c r="Q28" s="143">
        <v>0.22504526642979239</v>
      </c>
      <c r="R28" s="143">
        <v>0.12264652214257898</v>
      </c>
      <c r="S28" s="143">
        <v>0.32005727955791752</v>
      </c>
      <c r="T28" s="143">
        <v>0.21554216012255067</v>
      </c>
      <c r="U28" s="143">
        <v>8.9301471997010662E-2</v>
      </c>
      <c r="V28" s="143">
        <v>0.23657080876756376</v>
      </c>
      <c r="W28" s="143">
        <v>0.26937067012301319</v>
      </c>
      <c r="X28" s="143">
        <v>0.21076482469766789</v>
      </c>
      <c r="Y28" s="143">
        <v>0.11272130964394544</v>
      </c>
      <c r="Z28" s="143">
        <v>-8.8513400110574514E-2</v>
      </c>
      <c r="AA28" s="143">
        <v>-2.2758476093876823E-2</v>
      </c>
      <c r="AB28" s="149"/>
      <c r="AC28" s="149"/>
      <c r="AD28" s="149"/>
      <c r="AE28" s="149"/>
      <c r="AF28" s="149"/>
      <c r="AG28" s="149"/>
      <c r="AH28" s="149"/>
      <c r="AI28" s="149"/>
      <c r="AJ28" s="149"/>
      <c r="AK28" s="149"/>
      <c r="AL28" s="149"/>
      <c r="AM28" s="149"/>
    </row>
    <row r="29" spans="1:39" s="213" customFormat="1" x14ac:dyDescent="0.25">
      <c r="A29" s="191"/>
      <c r="B29" s="176" t="s">
        <v>80</v>
      </c>
      <c r="C29" s="147">
        <v>881836296602</v>
      </c>
      <c r="D29" s="147">
        <v>1119174283114</v>
      </c>
      <c r="E29" s="147">
        <v>1216530592484</v>
      </c>
      <c r="F29" s="147">
        <v>1454016881975</v>
      </c>
      <c r="G29" s="147">
        <v>1619239680550</v>
      </c>
      <c r="H29" s="147">
        <v>1840566268192</v>
      </c>
      <c r="I29" s="147">
        <v>1995628418301</v>
      </c>
      <c r="J29" s="147">
        <v>2141989938522</v>
      </c>
      <c r="K29" s="147">
        <v>2365040878268</v>
      </c>
      <c r="L29" s="147">
        <v>2583795510201</v>
      </c>
      <c r="M29" s="147">
        <v>2552720112693</v>
      </c>
      <c r="N29" s="147">
        <v>2894194219471</v>
      </c>
      <c r="O29" s="224"/>
      <c r="P29" s="148"/>
      <c r="Q29" s="148">
        <v>0.26914064143939176</v>
      </c>
      <c r="R29" s="148">
        <v>8.6989408923081157E-2</v>
      </c>
      <c r="S29" s="148">
        <v>0.19521604385310476</v>
      </c>
      <c r="T29" s="148">
        <v>0.11363196715472568</v>
      </c>
      <c r="U29" s="148">
        <v>0.13668550141188662</v>
      </c>
      <c r="V29" s="148">
        <v>8.4246980284669926E-2</v>
      </c>
      <c r="W29" s="148">
        <v>7.3341068346584493E-2</v>
      </c>
      <c r="X29" s="148">
        <v>0.1041325805199198</v>
      </c>
      <c r="Y29" s="148">
        <v>9.2495074374021602E-2</v>
      </c>
      <c r="Z29" s="148">
        <v>-1.2027034409384241E-2</v>
      </c>
      <c r="AA29" s="148">
        <v>0.13376872187439326</v>
      </c>
      <c r="AB29" s="214"/>
      <c r="AC29" s="214"/>
      <c r="AD29" s="214"/>
      <c r="AE29" s="214"/>
      <c r="AF29" s="214"/>
      <c r="AG29" s="214"/>
      <c r="AH29" s="214"/>
      <c r="AI29" s="214"/>
      <c r="AJ29" s="214"/>
      <c r="AK29" s="214"/>
      <c r="AL29" s="214"/>
      <c r="AM29" s="214"/>
    </row>
    <row r="30" spans="1:39" s="213" customFormat="1" x14ac:dyDescent="0.3">
      <c r="A30" s="190" t="s">
        <v>27</v>
      </c>
      <c r="B30" s="175" t="s">
        <v>1352</v>
      </c>
      <c r="C30" s="142">
        <v>275814476014</v>
      </c>
      <c r="D30" s="142">
        <v>315664172948</v>
      </c>
      <c r="E30" s="142">
        <v>374716901772</v>
      </c>
      <c r="F30" s="142">
        <v>419420761759</v>
      </c>
      <c r="G30" s="142">
        <v>492501320095</v>
      </c>
      <c r="H30" s="142">
        <v>548565537523</v>
      </c>
      <c r="I30" s="142">
        <v>643989396682</v>
      </c>
      <c r="J30" s="142">
        <v>739026998522</v>
      </c>
      <c r="K30" s="142">
        <v>848452732461</v>
      </c>
      <c r="L30" s="142">
        <v>929412433375</v>
      </c>
      <c r="M30" s="142">
        <v>1034412301199</v>
      </c>
      <c r="N30" s="142">
        <v>1140880180970</v>
      </c>
      <c r="O30" s="150"/>
      <c r="P30" s="143"/>
      <c r="Q30" s="143">
        <v>0.14448007773158822</v>
      </c>
      <c r="R30" s="143">
        <v>0.18707453643694905</v>
      </c>
      <c r="S30" s="143">
        <v>0.11930035655077154</v>
      </c>
      <c r="T30" s="143">
        <v>0.17424163274490501</v>
      </c>
      <c r="U30" s="143">
        <v>0.11383566934843059</v>
      </c>
      <c r="V30" s="143">
        <v>0.17395161130587633</v>
      </c>
      <c r="W30" s="143">
        <v>0.14757634571261313</v>
      </c>
      <c r="X30" s="143">
        <v>0.1480673022201402</v>
      </c>
      <c r="Y30" s="143">
        <v>9.5420402123251424E-2</v>
      </c>
      <c r="Z30" s="143">
        <v>0.11297446004968026</v>
      </c>
      <c r="AA30" s="143">
        <v>0.10292596061318271</v>
      </c>
      <c r="AB30" s="149"/>
      <c r="AC30" s="149"/>
      <c r="AD30" s="149"/>
      <c r="AE30" s="149"/>
      <c r="AF30" s="149"/>
      <c r="AG30" s="149"/>
      <c r="AH30" s="149"/>
      <c r="AI30" s="149"/>
      <c r="AJ30" s="149"/>
      <c r="AK30" s="149"/>
      <c r="AL30" s="149"/>
      <c r="AM30" s="149"/>
    </row>
    <row r="31" spans="1:39" s="213" customFormat="1" x14ac:dyDescent="0.3">
      <c r="A31" s="190" t="s">
        <v>28</v>
      </c>
      <c r="B31" s="175" t="s">
        <v>1353</v>
      </c>
      <c r="C31" s="142">
        <v>36960727360</v>
      </c>
      <c r="D31" s="142">
        <v>46007735861</v>
      </c>
      <c r="E31" s="142">
        <v>50540561805</v>
      </c>
      <c r="F31" s="142">
        <v>64211899658</v>
      </c>
      <c r="G31" s="142">
        <v>59723969336</v>
      </c>
      <c r="H31" s="142">
        <v>103776664309</v>
      </c>
      <c r="I31" s="142">
        <v>105337127998</v>
      </c>
      <c r="J31" s="142">
        <v>76918113915</v>
      </c>
      <c r="K31" s="142">
        <v>67538861441</v>
      </c>
      <c r="L31" s="142">
        <v>91890056594</v>
      </c>
      <c r="M31" s="142">
        <v>139076279274</v>
      </c>
      <c r="N31" s="142">
        <v>131579592836</v>
      </c>
      <c r="O31" s="150"/>
      <c r="P31" s="143"/>
      <c r="Q31" s="143">
        <v>0.24477355147482682</v>
      </c>
      <c r="R31" s="143">
        <v>9.8523125712917325E-2</v>
      </c>
      <c r="S31" s="143">
        <v>0.27050229290580408</v>
      </c>
      <c r="T31" s="143">
        <v>-6.9892501949066044E-2</v>
      </c>
      <c r="U31" s="143">
        <v>0.73760494258452147</v>
      </c>
      <c r="V31" s="143">
        <v>1.5036749344280675E-2</v>
      </c>
      <c r="W31" s="143">
        <v>-0.26979104730802594</v>
      </c>
      <c r="X31" s="143">
        <v>-0.12193814950227122</v>
      </c>
      <c r="Y31" s="143">
        <v>0.36055086854362361</v>
      </c>
      <c r="Z31" s="143">
        <v>0.51350738511876215</v>
      </c>
      <c r="AA31" s="143">
        <v>-5.3903415285006751E-2</v>
      </c>
      <c r="AB31" s="149"/>
      <c r="AC31" s="149"/>
      <c r="AD31" s="149"/>
      <c r="AE31" s="149"/>
      <c r="AF31" s="149"/>
      <c r="AG31" s="149"/>
      <c r="AH31" s="149"/>
      <c r="AI31" s="149"/>
      <c r="AJ31" s="149"/>
      <c r="AK31" s="149"/>
      <c r="AL31" s="149"/>
      <c r="AM31" s="149"/>
    </row>
    <row r="32" spans="1:39" s="213" customFormat="1" x14ac:dyDescent="0.3">
      <c r="A32" s="190" t="s">
        <v>29</v>
      </c>
      <c r="B32" s="175" t="s">
        <v>1354</v>
      </c>
      <c r="C32" s="142">
        <v>91030226407</v>
      </c>
      <c r="D32" s="142">
        <v>102767813728</v>
      </c>
      <c r="E32" s="142">
        <v>116300878983</v>
      </c>
      <c r="F32" s="142">
        <v>169757375618</v>
      </c>
      <c r="G32" s="142">
        <v>216594196234</v>
      </c>
      <c r="H32" s="142">
        <v>253089260698</v>
      </c>
      <c r="I32" s="142">
        <v>266290538131</v>
      </c>
      <c r="J32" s="142">
        <v>306057108026</v>
      </c>
      <c r="K32" s="142">
        <v>329331496600</v>
      </c>
      <c r="L32" s="142">
        <v>371227467048</v>
      </c>
      <c r="M32" s="142">
        <v>425334816375</v>
      </c>
      <c r="N32" s="142">
        <v>440871616872</v>
      </c>
      <c r="O32" s="150"/>
      <c r="P32" s="143"/>
      <c r="Q32" s="143">
        <v>0.1289416470142648</v>
      </c>
      <c r="R32" s="143">
        <v>0.13168583395982858</v>
      </c>
      <c r="S32" s="143">
        <v>0.45963966138909296</v>
      </c>
      <c r="T32" s="143">
        <v>0.27590448100114084</v>
      </c>
      <c r="U32" s="143">
        <v>0.168495117129418</v>
      </c>
      <c r="V32" s="143">
        <v>5.2160559466616352E-2</v>
      </c>
      <c r="W32" s="143">
        <v>0.14933527182042461</v>
      </c>
      <c r="X32" s="143">
        <v>7.604590111994014E-2</v>
      </c>
      <c r="Y32" s="143">
        <v>0.12721519466109887</v>
      </c>
      <c r="Z32" s="143">
        <v>0.14575254831562301</v>
      </c>
      <c r="AA32" s="143">
        <v>3.6528400447946918E-2</v>
      </c>
      <c r="AB32" s="149"/>
      <c r="AC32" s="149"/>
      <c r="AD32" s="149"/>
      <c r="AE32" s="149"/>
      <c r="AF32" s="149"/>
      <c r="AG32" s="149"/>
      <c r="AH32" s="149"/>
      <c r="AI32" s="149"/>
      <c r="AJ32" s="149"/>
      <c r="AK32" s="149"/>
      <c r="AL32" s="149"/>
      <c r="AM32" s="149"/>
    </row>
    <row r="33" spans="1:39" s="213" customFormat="1" x14ac:dyDescent="0.3">
      <c r="A33" s="190" t="s">
        <v>30</v>
      </c>
      <c r="B33" s="175" t="s">
        <v>1355</v>
      </c>
      <c r="C33" s="142">
        <v>2579952266</v>
      </c>
      <c r="D33" s="142">
        <v>24307580415</v>
      </c>
      <c r="E33" s="142">
        <v>59281336761</v>
      </c>
      <c r="F33" s="142">
        <v>71254613810</v>
      </c>
      <c r="G33" s="142">
        <v>73859875109</v>
      </c>
      <c r="H33" s="142">
        <v>69152245035</v>
      </c>
      <c r="I33" s="142">
        <v>78759930345</v>
      </c>
      <c r="J33" s="142">
        <v>83070378230</v>
      </c>
      <c r="K33" s="142">
        <v>68787394088</v>
      </c>
      <c r="L33" s="142">
        <v>65583197390</v>
      </c>
      <c r="M33" s="142">
        <v>86098061317</v>
      </c>
      <c r="N33" s="142">
        <v>45076983022</v>
      </c>
      <c r="O33" s="150"/>
      <c r="P33" s="143"/>
      <c r="Q33" s="143">
        <v>8.4217171128855295</v>
      </c>
      <c r="R33" s="143">
        <v>1.4388003967856049</v>
      </c>
      <c r="S33" s="143">
        <v>0.20197380327761061</v>
      </c>
      <c r="T33" s="143">
        <v>3.6562703236970862E-2</v>
      </c>
      <c r="U33" s="143">
        <v>-6.3737314300256198E-2</v>
      </c>
      <c r="V33" s="143">
        <v>0.13893526240742093</v>
      </c>
      <c r="W33" s="143">
        <v>5.4728944859632422E-2</v>
      </c>
      <c r="X33" s="143">
        <v>-0.17193835451734885</v>
      </c>
      <c r="Y33" s="143">
        <v>-4.6581161279359629E-2</v>
      </c>
      <c r="Z33" s="143">
        <v>0.31280670573295444</v>
      </c>
      <c r="AA33" s="143">
        <v>-0.47644601594415248</v>
      </c>
      <c r="AB33" s="149"/>
      <c r="AC33" s="149"/>
      <c r="AD33" s="149"/>
      <c r="AE33" s="149"/>
      <c r="AF33" s="149"/>
      <c r="AG33" s="149"/>
      <c r="AH33" s="149"/>
      <c r="AI33" s="149"/>
      <c r="AJ33" s="149"/>
      <c r="AK33" s="149"/>
      <c r="AL33" s="149"/>
      <c r="AM33" s="149"/>
    </row>
    <row r="34" spans="1:39" s="213" customFormat="1" x14ac:dyDescent="0.3">
      <c r="A34" s="192"/>
      <c r="B34" s="175" t="s">
        <v>114</v>
      </c>
      <c r="C34" s="149">
        <v>51860010449</v>
      </c>
      <c r="D34" s="149">
        <v>99072712814</v>
      </c>
      <c r="E34" s="149">
        <v>109098968928</v>
      </c>
      <c r="F34" s="149">
        <v>115733056011</v>
      </c>
      <c r="G34" s="149">
        <v>132880770509</v>
      </c>
      <c r="H34" s="149">
        <v>106952868202</v>
      </c>
      <c r="I34" s="149">
        <v>101495172187</v>
      </c>
      <c r="J34" s="149">
        <v>121165778761</v>
      </c>
      <c r="K34" s="149">
        <v>186096701484</v>
      </c>
      <c r="L34" s="149">
        <v>223393797799</v>
      </c>
      <c r="M34" s="149">
        <v>148740398099</v>
      </c>
      <c r="N34" s="149">
        <v>133998523940</v>
      </c>
      <c r="O34" s="150"/>
      <c r="P34" s="150"/>
      <c r="Q34" s="150">
        <v>0.91038744412575379</v>
      </c>
      <c r="R34" s="150">
        <v>0.10120098490513096</v>
      </c>
      <c r="S34" s="150">
        <v>6.0807972322618031E-2</v>
      </c>
      <c r="T34" s="150">
        <v>0.14816609090811683</v>
      </c>
      <c r="U34" s="150">
        <v>-0.19512155301089185</v>
      </c>
      <c r="V34" s="150">
        <v>-5.1028982268078504E-2</v>
      </c>
      <c r="W34" s="150">
        <v>0.19380829797261545</v>
      </c>
      <c r="X34" s="150">
        <v>0.5358849948142248</v>
      </c>
      <c r="Y34" s="150">
        <v>0.20041782588073809</v>
      </c>
      <c r="Z34" s="150">
        <v>-0.33417847959758429</v>
      </c>
      <c r="AA34" s="150">
        <v>-9.9111434065061288E-2</v>
      </c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</row>
    <row r="35" spans="1:39" s="213" customFormat="1" x14ac:dyDescent="0.25">
      <c r="A35" s="191"/>
      <c r="B35" s="176" t="s">
        <v>82</v>
      </c>
      <c r="C35" s="147">
        <v>458245392496</v>
      </c>
      <c r="D35" s="147">
        <v>587820015766</v>
      </c>
      <c r="E35" s="147">
        <v>709938648249</v>
      </c>
      <c r="F35" s="147">
        <v>840377706856</v>
      </c>
      <c r="G35" s="147">
        <v>975560131283</v>
      </c>
      <c r="H35" s="147">
        <v>1081536575767</v>
      </c>
      <c r="I35" s="147">
        <v>1195872165343</v>
      </c>
      <c r="J35" s="147">
        <v>1326238377454</v>
      </c>
      <c r="K35" s="147">
        <v>1500207186074</v>
      </c>
      <c r="L35" s="147">
        <v>1681506952206</v>
      </c>
      <c r="M35" s="147">
        <v>1833661856264</v>
      </c>
      <c r="N35" s="147">
        <v>1892406897640</v>
      </c>
      <c r="O35" s="224"/>
      <c r="P35" s="148"/>
      <c r="Q35" s="148">
        <v>0.28276252285751258</v>
      </c>
      <c r="R35" s="148">
        <v>0.20774833998101405</v>
      </c>
      <c r="S35" s="148">
        <v>0.18373286047846005</v>
      </c>
      <c r="T35" s="148">
        <v>0.16085912718073048</v>
      </c>
      <c r="U35" s="148">
        <v>0.1086313811785502</v>
      </c>
      <c r="V35" s="148">
        <v>0.10571587881335942</v>
      </c>
      <c r="W35" s="148">
        <v>0.10901350151720313</v>
      </c>
      <c r="X35" s="148">
        <v>0.13117461504467287</v>
      </c>
      <c r="Y35" s="148">
        <v>0.12084981848837595</v>
      </c>
      <c r="Z35" s="148">
        <v>9.0487228648317597E-2</v>
      </c>
      <c r="AA35" s="148">
        <v>3.2037008991227189E-2</v>
      </c>
      <c r="AB35" s="214"/>
      <c r="AC35" s="214"/>
      <c r="AD35" s="214"/>
      <c r="AE35" s="214"/>
      <c r="AF35" s="214"/>
      <c r="AG35" s="214"/>
      <c r="AH35" s="214"/>
      <c r="AI35" s="214"/>
      <c r="AJ35" s="214"/>
      <c r="AK35" s="214"/>
      <c r="AL35" s="214"/>
      <c r="AM35" s="214"/>
    </row>
    <row r="36" spans="1:39" ht="15.6" x14ac:dyDescent="0.3">
      <c r="A36" s="204" t="s">
        <v>1310</v>
      </c>
      <c r="B36" s="207"/>
      <c r="C36" s="208"/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8"/>
      <c r="O36" s="189"/>
      <c r="P36" s="208"/>
      <c r="Q36" s="208"/>
      <c r="R36" s="208"/>
      <c r="S36" s="208"/>
      <c r="T36" s="208"/>
      <c r="U36" s="208"/>
      <c r="V36" s="208"/>
      <c r="W36" s="208"/>
      <c r="X36" s="208"/>
      <c r="Y36" s="208"/>
      <c r="Z36" s="208"/>
      <c r="AA36" s="208"/>
      <c r="AB36" s="189"/>
      <c r="AC36" s="189"/>
      <c r="AD36" s="189"/>
      <c r="AE36" s="189"/>
      <c r="AF36" s="189"/>
      <c r="AG36" s="189"/>
      <c r="AH36" s="189"/>
      <c r="AI36" s="189"/>
      <c r="AJ36" s="189"/>
      <c r="AK36" s="189"/>
      <c r="AL36" s="189"/>
      <c r="AM36" s="189"/>
    </row>
    <row r="37" spans="1:39" s="213" customFormat="1" x14ac:dyDescent="0.3">
      <c r="A37" s="193" t="s">
        <v>104</v>
      </c>
      <c r="B37" s="175" t="s">
        <v>1314</v>
      </c>
      <c r="C37" s="151">
        <v>366074573864</v>
      </c>
      <c r="D37" s="151">
        <v>474956089186</v>
      </c>
      <c r="E37" s="151">
        <v>559855380408</v>
      </c>
      <c r="F37" s="151">
        <v>696993433764</v>
      </c>
      <c r="G37" s="151">
        <v>857170246194</v>
      </c>
      <c r="H37" s="151">
        <v>985307085955</v>
      </c>
      <c r="I37" s="151">
        <v>1084654228034</v>
      </c>
      <c r="J37" s="151">
        <v>1232088249283</v>
      </c>
      <c r="K37" s="151">
        <v>1409786035070</v>
      </c>
      <c r="L37" s="151">
        <v>1523677142178</v>
      </c>
      <c r="M37" s="151">
        <v>1683583374350</v>
      </c>
      <c r="N37" s="151">
        <v>1787771917570</v>
      </c>
      <c r="O37" s="150"/>
      <c r="P37" s="150"/>
      <c r="Q37" s="150">
        <v>0.29742987657605102</v>
      </c>
      <c r="R37" s="150">
        <v>0.17875187444697049</v>
      </c>
      <c r="S37" s="150">
        <v>0.24495263983362858</v>
      </c>
      <c r="T37" s="150">
        <v>0.2298110780828897</v>
      </c>
      <c r="U37" s="150">
        <v>0.14948820299112353</v>
      </c>
      <c r="V37" s="150">
        <v>0.10082860815185213</v>
      </c>
      <c r="W37" s="150">
        <v>0.13592720835674332</v>
      </c>
      <c r="X37" s="150">
        <v>0.14422488477623996</v>
      </c>
      <c r="Y37" s="150">
        <v>8.0786093970880435E-2</v>
      </c>
      <c r="Z37" s="150">
        <v>0.10494758223085521</v>
      </c>
      <c r="AA37" s="150">
        <v>6.1884991742820805E-2</v>
      </c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151"/>
    </row>
    <row r="38" spans="1:39" s="213" customFormat="1" x14ac:dyDescent="0.3">
      <c r="A38" s="193" t="s">
        <v>105</v>
      </c>
      <c r="B38" s="175" t="s">
        <v>1315</v>
      </c>
      <c r="C38" s="151">
        <v>1798773663</v>
      </c>
      <c r="D38" s="151">
        <v>1938049198</v>
      </c>
      <c r="E38" s="151">
        <v>0</v>
      </c>
      <c r="F38" s="151">
        <v>0</v>
      </c>
      <c r="G38" s="151">
        <v>0</v>
      </c>
      <c r="H38" s="151">
        <v>5074933</v>
      </c>
      <c r="I38" s="151">
        <v>16197835</v>
      </c>
      <c r="J38" s="151">
        <v>0</v>
      </c>
      <c r="K38" s="151">
        <v>0</v>
      </c>
      <c r="L38" s="151">
        <v>0</v>
      </c>
      <c r="M38" s="151">
        <v>0</v>
      </c>
      <c r="N38" s="151">
        <v>0</v>
      </c>
      <c r="O38" s="150"/>
      <c r="P38" s="150"/>
      <c r="Q38" s="150">
        <v>7.7428048822838491E-2</v>
      </c>
      <c r="R38" s="150">
        <v>-1</v>
      </c>
      <c r="S38" s="150"/>
      <c r="T38" s="150"/>
      <c r="U38" s="150" t="e">
        <v>#N/A</v>
      </c>
      <c r="V38" s="150">
        <v>2.1917337627905629</v>
      </c>
      <c r="W38" s="150">
        <v>-1</v>
      </c>
      <c r="X38" s="150"/>
      <c r="Y38" s="150"/>
      <c r="Z38" s="150"/>
      <c r="AA38" s="150"/>
      <c r="AB38" s="151"/>
      <c r="AC38" s="151"/>
      <c r="AD38" s="151"/>
      <c r="AE38" s="151"/>
      <c r="AF38" s="151"/>
      <c r="AG38" s="151"/>
      <c r="AH38" s="151"/>
      <c r="AI38" s="151"/>
      <c r="AJ38" s="151"/>
      <c r="AK38" s="151"/>
      <c r="AL38" s="151"/>
      <c r="AM38" s="151"/>
    </row>
    <row r="39" spans="1:39" s="213" customFormat="1" x14ac:dyDescent="0.3">
      <c r="A39" s="193" t="s">
        <v>106</v>
      </c>
      <c r="B39" s="175" t="s">
        <v>1316</v>
      </c>
      <c r="C39" s="151">
        <v>6056030394</v>
      </c>
      <c r="D39" s="151">
        <v>7222768187</v>
      </c>
      <c r="E39" s="151">
        <v>10689842883</v>
      </c>
      <c r="F39" s="151">
        <v>12001682921</v>
      </c>
      <c r="G39" s="151">
        <v>12822783586</v>
      </c>
      <c r="H39" s="151">
        <v>13586254811</v>
      </c>
      <c r="I39" s="151">
        <v>17071318541</v>
      </c>
      <c r="J39" s="151">
        <v>24913341519</v>
      </c>
      <c r="K39" s="151">
        <v>38087351771</v>
      </c>
      <c r="L39" s="151">
        <v>52025415833</v>
      </c>
      <c r="M39" s="151">
        <v>78985935287</v>
      </c>
      <c r="N39" s="151">
        <v>96845675781</v>
      </c>
      <c r="O39" s="150"/>
      <c r="P39" s="150"/>
      <c r="Q39" s="150">
        <v>0.1926571891310096</v>
      </c>
      <c r="R39" s="150">
        <v>0.48002020918243815</v>
      </c>
      <c r="S39" s="150">
        <v>0.12271836474661502</v>
      </c>
      <c r="T39" s="150">
        <v>6.8415460598719502E-2</v>
      </c>
      <c r="U39" s="150">
        <v>5.954020980542496E-2</v>
      </c>
      <c r="V39" s="150">
        <v>0.25651393842388015</v>
      </c>
      <c r="W39" s="150">
        <v>0.45936832349334344</v>
      </c>
      <c r="X39" s="150">
        <v>0.5287933873484183</v>
      </c>
      <c r="Y39" s="150">
        <v>0.3659499391242147</v>
      </c>
      <c r="Z39" s="150">
        <v>0.51821824049503884</v>
      </c>
      <c r="AA39" s="150">
        <v>0.22611292034595265</v>
      </c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</row>
    <row r="40" spans="1:39" s="213" customFormat="1" x14ac:dyDescent="0.3">
      <c r="A40" s="193" t="s">
        <v>107</v>
      </c>
      <c r="B40" s="175" t="s">
        <v>1317</v>
      </c>
      <c r="C40" s="151">
        <v>0</v>
      </c>
      <c r="D40" s="151">
        <v>0</v>
      </c>
      <c r="E40" s="151">
        <v>0</v>
      </c>
      <c r="F40" s="151">
        <v>0</v>
      </c>
      <c r="G40" s="151">
        <v>0</v>
      </c>
      <c r="H40" s="151">
        <v>0</v>
      </c>
      <c r="I40" s="151">
        <v>0</v>
      </c>
      <c r="J40" s="151">
        <v>0</v>
      </c>
      <c r="K40" s="151">
        <v>0</v>
      </c>
      <c r="L40" s="151">
        <v>0</v>
      </c>
      <c r="M40" s="151">
        <v>34540000</v>
      </c>
      <c r="N40" s="151">
        <v>0</v>
      </c>
      <c r="O40" s="150"/>
      <c r="P40" s="150"/>
      <c r="Q40" s="150"/>
      <c r="R40" s="150"/>
      <c r="S40" s="150"/>
      <c r="T40" s="150"/>
      <c r="U40" s="150"/>
      <c r="V40" s="150"/>
      <c r="W40" s="150"/>
      <c r="X40" s="150"/>
      <c r="Y40" s="150"/>
      <c r="Z40" s="150" t="e">
        <v>#N/A</v>
      </c>
      <c r="AA40" s="150">
        <v>-1</v>
      </c>
      <c r="AB40" s="151"/>
      <c r="AC40" s="151"/>
      <c r="AD40" s="151"/>
      <c r="AE40" s="151"/>
      <c r="AF40" s="151"/>
      <c r="AG40" s="151"/>
      <c r="AH40" s="151"/>
      <c r="AI40" s="151"/>
      <c r="AJ40" s="151"/>
      <c r="AK40" s="151"/>
      <c r="AL40" s="151"/>
      <c r="AM40" s="151"/>
    </row>
    <row r="41" spans="1:39" s="213" customFormat="1" x14ac:dyDescent="0.3">
      <c r="A41" s="193" t="s">
        <v>108</v>
      </c>
      <c r="B41" s="175" t="s">
        <v>1318</v>
      </c>
      <c r="C41" s="151">
        <v>186073792</v>
      </c>
      <c r="D41" s="151">
        <v>368487422</v>
      </c>
      <c r="E41" s="151">
        <v>465745681</v>
      </c>
      <c r="F41" s="151">
        <v>587570168</v>
      </c>
      <c r="G41" s="151">
        <v>1174363854</v>
      </c>
      <c r="H41" s="151">
        <v>1375792148</v>
      </c>
      <c r="I41" s="151">
        <v>1224499553</v>
      </c>
      <c r="J41" s="151">
        <v>3470310955</v>
      </c>
      <c r="K41" s="151">
        <v>4623165321</v>
      </c>
      <c r="L41" s="151">
        <v>4205463480</v>
      </c>
      <c r="M41" s="151">
        <v>1181426618</v>
      </c>
      <c r="N41" s="151">
        <v>1777049508</v>
      </c>
      <c r="O41" s="150"/>
      <c r="P41" s="150"/>
      <c r="Q41" s="150">
        <v>0.98032951357276588</v>
      </c>
      <c r="R41" s="150">
        <v>0.26393915556770353</v>
      </c>
      <c r="S41" s="150">
        <v>0.26156868859939042</v>
      </c>
      <c r="T41" s="150">
        <v>0.99867848634548095</v>
      </c>
      <c r="U41" s="150">
        <v>0.1715211970412025</v>
      </c>
      <c r="V41" s="150">
        <v>-0.10996762499330681</v>
      </c>
      <c r="W41" s="150">
        <v>1.8340646972861738</v>
      </c>
      <c r="X41" s="150">
        <v>0.33220491793076223</v>
      </c>
      <c r="Y41" s="150">
        <v>-9.0349752171451692E-2</v>
      </c>
      <c r="Z41" s="150">
        <v>-0.71907338546190402</v>
      </c>
      <c r="AA41" s="150">
        <v>0.50415563770546434</v>
      </c>
      <c r="AB41" s="151"/>
      <c r="AC41" s="151"/>
      <c r="AD41" s="151"/>
      <c r="AE41" s="151"/>
      <c r="AF41" s="151"/>
      <c r="AG41" s="151"/>
      <c r="AH41" s="151"/>
      <c r="AI41" s="151"/>
      <c r="AJ41" s="151"/>
      <c r="AK41" s="151"/>
      <c r="AL41" s="151"/>
      <c r="AM41" s="151"/>
    </row>
    <row r="42" spans="1:39" s="213" customFormat="1" x14ac:dyDescent="0.3">
      <c r="A42" s="193" t="s">
        <v>109</v>
      </c>
      <c r="B42" s="175" t="s">
        <v>177</v>
      </c>
      <c r="C42" s="151">
        <v>51749313511</v>
      </c>
      <c r="D42" s="151">
        <v>67342453325</v>
      </c>
      <c r="E42" s="151">
        <v>80637149771</v>
      </c>
      <c r="F42" s="151">
        <v>76040109982</v>
      </c>
      <c r="G42" s="151">
        <v>58435823267</v>
      </c>
      <c r="H42" s="151">
        <v>68037255435</v>
      </c>
      <c r="I42" s="151">
        <v>62503895691</v>
      </c>
      <c r="J42" s="151">
        <v>76492071605</v>
      </c>
      <c r="K42" s="151">
        <v>93287609083</v>
      </c>
      <c r="L42" s="151">
        <v>103785605516</v>
      </c>
      <c r="M42" s="151">
        <v>111829038814</v>
      </c>
      <c r="N42" s="151">
        <v>113368472156</v>
      </c>
      <c r="O42" s="150"/>
      <c r="P42" s="150"/>
      <c r="Q42" s="150">
        <v>0.30132070854786264</v>
      </c>
      <c r="R42" s="150">
        <v>0.19741924728876059</v>
      </c>
      <c r="S42" s="150">
        <v>-5.7008956815252643E-2</v>
      </c>
      <c r="T42" s="150">
        <v>-0.23151316744764361</v>
      </c>
      <c r="U42" s="150">
        <v>0.1643072969833923</v>
      </c>
      <c r="V42" s="150">
        <v>-8.1328379703475062E-2</v>
      </c>
      <c r="W42" s="150">
        <v>0.22379686512906694</v>
      </c>
      <c r="X42" s="150">
        <v>0.21957226579940259</v>
      </c>
      <c r="Y42" s="150">
        <v>0.11253366375441898</v>
      </c>
      <c r="Z42" s="150">
        <v>7.7500470879461103E-2</v>
      </c>
      <c r="AA42" s="150">
        <v>1.3765953443992895E-2</v>
      </c>
      <c r="AB42" s="151"/>
      <c r="AC42" s="151"/>
      <c r="AD42" s="151"/>
      <c r="AE42" s="151"/>
      <c r="AF42" s="151"/>
      <c r="AG42" s="151"/>
      <c r="AH42" s="151"/>
      <c r="AI42" s="151"/>
      <c r="AJ42" s="151"/>
      <c r="AK42" s="151"/>
      <c r="AL42" s="151"/>
      <c r="AM42" s="151"/>
    </row>
    <row r="43" spans="1:39" s="213" customFormat="1" x14ac:dyDescent="0.25">
      <c r="A43" s="194"/>
      <c r="B43" s="176" t="s">
        <v>110</v>
      </c>
      <c r="C43" s="152">
        <v>425864765224</v>
      </c>
      <c r="D43" s="152">
        <v>551827847318</v>
      </c>
      <c r="E43" s="152">
        <v>651648118743</v>
      </c>
      <c r="F43" s="152">
        <v>785622796835</v>
      </c>
      <c r="G43" s="152">
        <v>929603216901</v>
      </c>
      <c r="H43" s="152">
        <v>1068311463282</v>
      </c>
      <c r="I43" s="152">
        <v>1165470139654</v>
      </c>
      <c r="J43" s="152">
        <v>1336963973362</v>
      </c>
      <c r="K43" s="152">
        <v>1545784161245</v>
      </c>
      <c r="L43" s="152">
        <v>1683693627007</v>
      </c>
      <c r="M43" s="152">
        <v>1875614315069</v>
      </c>
      <c r="N43" s="152">
        <v>1999763115015</v>
      </c>
      <c r="O43" s="223"/>
      <c r="P43" s="146"/>
      <c r="Q43" s="146">
        <v>0.29578188284195073</v>
      </c>
      <c r="R43" s="146">
        <v>0.18089023942910387</v>
      </c>
      <c r="S43" s="146">
        <v>0.20559359298148694</v>
      </c>
      <c r="T43" s="146">
        <v>0.18326914728804566</v>
      </c>
      <c r="U43" s="146">
        <v>0.14921231323123951</v>
      </c>
      <c r="V43" s="146">
        <v>9.094602062353152E-2</v>
      </c>
      <c r="W43" s="146">
        <v>0.14714562636406314</v>
      </c>
      <c r="X43" s="146">
        <v>0.15618983910081718</v>
      </c>
      <c r="Y43" s="146">
        <v>8.9216508500724601E-2</v>
      </c>
      <c r="Z43" s="146">
        <v>0.11398789244285834</v>
      </c>
      <c r="AA43" s="146">
        <v>6.6191006833637323E-2</v>
      </c>
      <c r="AB43" s="215"/>
      <c r="AC43" s="215"/>
      <c r="AD43" s="215"/>
      <c r="AE43" s="215"/>
      <c r="AF43" s="215"/>
      <c r="AG43" s="215"/>
      <c r="AH43" s="215"/>
      <c r="AI43" s="215"/>
      <c r="AJ43" s="215"/>
      <c r="AK43" s="215"/>
      <c r="AL43" s="215"/>
      <c r="AM43" s="215"/>
    </row>
    <row r="44" spans="1:39" ht="15.6" x14ac:dyDescent="0.3">
      <c r="A44" s="204" t="s">
        <v>1325</v>
      </c>
      <c r="B44" s="207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O44" s="189"/>
      <c r="P44" s="208"/>
      <c r="Q44" s="208"/>
      <c r="R44" s="208"/>
      <c r="S44" s="208"/>
      <c r="T44" s="208"/>
      <c r="U44" s="208"/>
      <c r="V44" s="208"/>
      <c r="W44" s="208"/>
      <c r="X44" s="208"/>
      <c r="Y44" s="208"/>
      <c r="Z44" s="208"/>
      <c r="AA44" s="208"/>
      <c r="AB44" s="189"/>
      <c r="AC44" s="189"/>
      <c r="AD44" s="189"/>
      <c r="AE44" s="189"/>
      <c r="AF44" s="189"/>
      <c r="AG44" s="189"/>
      <c r="AH44" s="189"/>
      <c r="AI44" s="189"/>
      <c r="AJ44" s="189"/>
      <c r="AK44" s="189"/>
      <c r="AL44" s="189"/>
      <c r="AM44" s="189"/>
    </row>
    <row r="45" spans="1:39" s="213" customFormat="1" x14ac:dyDescent="0.3">
      <c r="A45" s="193" t="s">
        <v>1303</v>
      </c>
      <c r="B45" s="177" t="s">
        <v>251</v>
      </c>
      <c r="C45" s="151">
        <v>467920809442</v>
      </c>
      <c r="D45" s="151">
        <v>592967707431</v>
      </c>
      <c r="E45" s="151">
        <v>671727983984</v>
      </c>
      <c r="F45" s="151">
        <v>782768778238</v>
      </c>
      <c r="G45" s="151">
        <v>882968368774</v>
      </c>
      <c r="H45" s="151">
        <v>971139216502</v>
      </c>
      <c r="I45" s="151">
        <v>1077210233280</v>
      </c>
      <c r="J45" s="151">
        <v>1139812891163</v>
      </c>
      <c r="K45" s="151">
        <v>1258235465456</v>
      </c>
      <c r="L45" s="151">
        <v>1365286312841</v>
      </c>
      <c r="M45" s="151">
        <v>1378729372419</v>
      </c>
      <c r="N45" s="151">
        <v>1558403136027</v>
      </c>
      <c r="O45" s="150"/>
      <c r="P45" s="150"/>
      <c r="Q45" s="150">
        <v>0.26723944621766149</v>
      </c>
      <c r="R45" s="150">
        <v>0.13282388832643943</v>
      </c>
      <c r="S45" s="150">
        <v>0.16530619075212583</v>
      </c>
      <c r="T45" s="150">
        <v>0.12800662637764848</v>
      </c>
      <c r="U45" s="150">
        <v>9.9857311820156225E-2</v>
      </c>
      <c r="V45" s="150">
        <v>0.10922328639972245</v>
      </c>
      <c r="W45" s="150">
        <v>5.8115543232801548E-2</v>
      </c>
      <c r="X45" s="150">
        <v>0.10389650372542136</v>
      </c>
      <c r="Y45" s="150">
        <v>8.5080138276187878E-2</v>
      </c>
      <c r="Z45" s="150">
        <v>9.8463299980109387E-3</v>
      </c>
      <c r="AA45" s="150">
        <v>0.13031836936407615</v>
      </c>
      <c r="AB45" s="151"/>
      <c r="AC45" s="151"/>
      <c r="AD45" s="151"/>
      <c r="AE45" s="151"/>
      <c r="AF45" s="151"/>
      <c r="AG45" s="151"/>
      <c r="AH45" s="151"/>
      <c r="AI45" s="151"/>
      <c r="AJ45" s="151"/>
      <c r="AK45" s="151"/>
      <c r="AL45" s="151"/>
      <c r="AM45" s="151"/>
    </row>
    <row r="46" spans="1:39" s="213" customFormat="1" x14ac:dyDescent="0.3">
      <c r="A46" s="193" t="s">
        <v>1304</v>
      </c>
      <c r="B46" s="175" t="s">
        <v>252</v>
      </c>
      <c r="C46" s="151">
        <v>6933791841</v>
      </c>
      <c r="D46" s="151">
        <v>8355395370</v>
      </c>
      <c r="E46" s="151">
        <v>8046726453</v>
      </c>
      <c r="F46" s="151">
        <v>10290215567</v>
      </c>
      <c r="G46" s="151">
        <v>12136227621</v>
      </c>
      <c r="H46" s="151">
        <v>14914961878</v>
      </c>
      <c r="I46" s="151">
        <v>14151755497</v>
      </c>
      <c r="J46" s="151">
        <v>14896372448</v>
      </c>
      <c r="K46" s="151">
        <v>16408518387</v>
      </c>
      <c r="L46" s="151">
        <v>16880968218</v>
      </c>
      <c r="M46" s="151">
        <v>12113698206</v>
      </c>
      <c r="N46" s="151">
        <v>15404277909</v>
      </c>
      <c r="O46" s="150"/>
      <c r="P46" s="150"/>
      <c r="Q46" s="150">
        <v>0.20502541201106705</v>
      </c>
      <c r="R46" s="150">
        <v>-3.6942466912849414E-2</v>
      </c>
      <c r="S46" s="150">
        <v>0.2788076775200401</v>
      </c>
      <c r="T46" s="150">
        <v>0.17939488652891122</v>
      </c>
      <c r="U46" s="150">
        <v>0.22896194301693873</v>
      </c>
      <c r="V46" s="150">
        <v>-5.1170521738024166E-2</v>
      </c>
      <c r="W46" s="150">
        <v>5.2616578286548865E-2</v>
      </c>
      <c r="X46" s="150">
        <v>0.10151101848980848</v>
      </c>
      <c r="Y46" s="150">
        <v>2.8792961061878009E-2</v>
      </c>
      <c r="Z46" s="150">
        <v>-0.28240501080481328</v>
      </c>
      <c r="AA46" s="150">
        <v>0.2716412153449681</v>
      </c>
      <c r="AB46" s="151"/>
      <c r="AC46" s="151"/>
      <c r="AD46" s="151"/>
      <c r="AE46" s="151"/>
      <c r="AF46" s="151"/>
      <c r="AG46" s="151"/>
      <c r="AH46" s="151"/>
      <c r="AI46" s="151"/>
      <c r="AJ46" s="151"/>
      <c r="AK46" s="151"/>
      <c r="AL46" s="151"/>
      <c r="AM46" s="151"/>
    </row>
    <row r="47" spans="1:39" s="213" customFormat="1" x14ac:dyDescent="0.3">
      <c r="A47" s="193" t="s">
        <v>1305</v>
      </c>
      <c r="B47" s="175" t="s">
        <v>253</v>
      </c>
      <c r="C47" s="151">
        <v>7289430784</v>
      </c>
      <c r="D47" s="151">
        <v>11525015735</v>
      </c>
      <c r="E47" s="151">
        <v>7955174555</v>
      </c>
      <c r="F47" s="151">
        <v>11614355360</v>
      </c>
      <c r="G47" s="151">
        <v>12934913568</v>
      </c>
      <c r="H47" s="151">
        <v>9490540943</v>
      </c>
      <c r="I47" s="151">
        <v>5842242034</v>
      </c>
      <c r="J47" s="151">
        <v>4206675007</v>
      </c>
      <c r="K47" s="151">
        <v>4422392440</v>
      </c>
      <c r="L47" s="151">
        <v>3665748921</v>
      </c>
      <c r="M47" s="151">
        <v>7022196495</v>
      </c>
      <c r="N47" s="151">
        <v>13070363303</v>
      </c>
      <c r="O47" s="150"/>
      <c r="P47" s="150"/>
      <c r="Q47" s="150">
        <v>0.58105839488824484</v>
      </c>
      <c r="R47" s="150">
        <v>-0.3097471849134964</v>
      </c>
      <c r="S47" s="150">
        <v>0.45997492320267508</v>
      </c>
      <c r="T47" s="150">
        <v>0.11370051690927419</v>
      </c>
      <c r="U47" s="150">
        <v>-0.266284935488175</v>
      </c>
      <c r="V47" s="150">
        <v>-0.38441422158247995</v>
      </c>
      <c r="W47" s="150">
        <v>-0.27995536944233357</v>
      </c>
      <c r="X47" s="150">
        <v>5.1279795239955961E-2</v>
      </c>
      <c r="Y47" s="150">
        <v>-0.17109370759506815</v>
      </c>
      <c r="Z47" s="150">
        <v>0.91562396834433923</v>
      </c>
      <c r="AA47" s="150">
        <v>0.86129273259534433</v>
      </c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</row>
    <row r="48" spans="1:39" x14ac:dyDescent="0.3">
      <c r="A48" s="193" t="s">
        <v>1306</v>
      </c>
      <c r="B48" s="177" t="s">
        <v>254</v>
      </c>
      <c r="C48" s="151">
        <v>0</v>
      </c>
      <c r="D48" s="151">
        <v>0</v>
      </c>
      <c r="E48" s="151">
        <v>0</v>
      </c>
      <c r="F48" s="151">
        <v>0</v>
      </c>
      <c r="G48" s="151">
        <v>0</v>
      </c>
      <c r="H48" s="151">
        <v>0</v>
      </c>
      <c r="I48" s="151">
        <v>0</v>
      </c>
      <c r="J48" s="151">
        <v>0</v>
      </c>
      <c r="K48" s="151">
        <v>0</v>
      </c>
      <c r="L48" s="151">
        <v>0</v>
      </c>
      <c r="M48" s="151">
        <v>0</v>
      </c>
      <c r="N48" s="151">
        <v>0</v>
      </c>
      <c r="O48" s="150"/>
      <c r="P48" s="150"/>
      <c r="Q48" s="150"/>
      <c r="R48" s="150"/>
      <c r="S48" s="150"/>
      <c r="T48" s="150"/>
      <c r="U48" s="150"/>
      <c r="V48" s="150"/>
      <c r="W48" s="150"/>
      <c r="X48" s="150"/>
      <c r="Y48" s="150"/>
      <c r="Z48" s="150"/>
      <c r="AA48" s="150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</row>
    <row r="49" spans="1:39" x14ac:dyDescent="0.3">
      <c r="A49" s="195"/>
      <c r="B49" s="178" t="s">
        <v>1367</v>
      </c>
      <c r="C49" s="153">
        <v>482144032067</v>
      </c>
      <c r="D49" s="153">
        <v>612848118536</v>
      </c>
      <c r="E49" s="153">
        <v>687729884992</v>
      </c>
      <c r="F49" s="153">
        <v>804673349165</v>
      </c>
      <c r="G49" s="153">
        <v>908039509963</v>
      </c>
      <c r="H49" s="153">
        <v>995544719323</v>
      </c>
      <c r="I49" s="153">
        <v>1097204230811</v>
      </c>
      <c r="J49" s="153">
        <v>1158915938618</v>
      </c>
      <c r="K49" s="153">
        <v>1279066376283</v>
      </c>
      <c r="L49" s="153">
        <v>1385833029980</v>
      </c>
      <c r="M49" s="153">
        <v>1397865267120</v>
      </c>
      <c r="N49" s="153">
        <v>1586877777239</v>
      </c>
      <c r="O49" s="224"/>
      <c r="P49" s="154"/>
      <c r="Q49" s="154">
        <v>0.27108929650888425</v>
      </c>
      <c r="R49" s="154">
        <v>0.12218649970710693</v>
      </c>
      <c r="S49" s="154">
        <v>0.17004272567617207</v>
      </c>
      <c r="T49" s="154">
        <v>0.12845729376431048</v>
      </c>
      <c r="U49" s="154">
        <v>9.6367182705040744E-2</v>
      </c>
      <c r="V49" s="154">
        <v>0.10211446006878666</v>
      </c>
      <c r="W49" s="154">
        <v>5.6244504053165834E-2</v>
      </c>
      <c r="X49" s="154">
        <v>0.10367485135140919</v>
      </c>
      <c r="Y49" s="154">
        <v>8.3472332379861847E-2</v>
      </c>
      <c r="Z49" s="154">
        <v>8.6823137273424056E-3</v>
      </c>
      <c r="AA49" s="154">
        <v>0.13521511304763978</v>
      </c>
      <c r="AB49" s="216"/>
      <c r="AC49" s="216"/>
      <c r="AD49" s="216"/>
      <c r="AE49" s="216"/>
      <c r="AF49" s="216"/>
      <c r="AG49" s="216"/>
      <c r="AH49" s="216"/>
      <c r="AI49" s="216"/>
      <c r="AJ49" s="216"/>
      <c r="AK49" s="216"/>
      <c r="AL49" s="216"/>
      <c r="AM49" s="216"/>
    </row>
    <row r="50" spans="1:39" x14ac:dyDescent="0.3">
      <c r="A50" s="193" t="s">
        <v>1307</v>
      </c>
      <c r="B50" s="179" t="s">
        <v>1363</v>
      </c>
      <c r="C50" s="151">
        <v>1874926940</v>
      </c>
      <c r="D50" s="151">
        <v>2172914134</v>
      </c>
      <c r="E50" s="151">
        <v>1536330426</v>
      </c>
      <c r="F50" s="151">
        <v>2081060328</v>
      </c>
      <c r="G50" s="151">
        <v>2120820557</v>
      </c>
      <c r="H50" s="151">
        <v>2291794801</v>
      </c>
      <c r="I50" s="151">
        <v>6504950268</v>
      </c>
      <c r="J50" s="151">
        <v>14230235212</v>
      </c>
      <c r="K50" s="151">
        <v>15467318128</v>
      </c>
      <c r="L50" s="151">
        <v>13327150447</v>
      </c>
      <c r="M50" s="151">
        <v>14799451317</v>
      </c>
      <c r="N50" s="151">
        <v>17685217291</v>
      </c>
      <c r="O50" s="150"/>
      <c r="P50" s="150"/>
      <c r="Q50" s="150">
        <v>0.1589326963321569</v>
      </c>
      <c r="R50" s="150">
        <v>-0.29296312175398642</v>
      </c>
      <c r="S50" s="150">
        <v>0.35456558874399335</v>
      </c>
      <c r="T50" s="150">
        <v>1.9105755111967992E-2</v>
      </c>
      <c r="U50" s="150">
        <v>8.0617025064039893E-2</v>
      </c>
      <c r="V50" s="150">
        <v>1.8383650513395158</v>
      </c>
      <c r="W50" s="150">
        <v>1.1876009232542835</v>
      </c>
      <c r="X50" s="150">
        <v>8.6933413086299538E-2</v>
      </c>
      <c r="Y50" s="150">
        <v>-0.13836708234026185</v>
      </c>
      <c r="Z50" s="150">
        <v>0.11047379376822608</v>
      </c>
      <c r="AA50" s="150">
        <v>0.19499141638346718</v>
      </c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</row>
    <row r="51" spans="1:39" x14ac:dyDescent="0.3">
      <c r="A51" s="193" t="s">
        <v>1308</v>
      </c>
      <c r="B51" s="179" t="s">
        <v>1364</v>
      </c>
      <c r="C51" s="151">
        <v>26403112</v>
      </c>
      <c r="D51" s="151">
        <v>26564114</v>
      </c>
      <c r="E51" s="151">
        <v>27295568</v>
      </c>
      <c r="F51" s="151">
        <v>31568723</v>
      </c>
      <c r="G51" s="151">
        <v>33631181</v>
      </c>
      <c r="H51" s="151">
        <v>33631181</v>
      </c>
      <c r="I51" s="151">
        <v>33631181</v>
      </c>
      <c r="J51" s="151">
        <v>0</v>
      </c>
      <c r="K51" s="151">
        <v>0</v>
      </c>
      <c r="L51" s="151">
        <v>0</v>
      </c>
      <c r="M51" s="151">
        <v>0</v>
      </c>
      <c r="N51" s="151">
        <v>0</v>
      </c>
      <c r="O51" s="150"/>
      <c r="P51" s="150"/>
      <c r="Q51" s="150">
        <v>6.0978417998605039E-3</v>
      </c>
      <c r="R51" s="150">
        <v>2.7535418647879562E-2</v>
      </c>
      <c r="S51" s="150">
        <v>0.1565512393806936</v>
      </c>
      <c r="T51" s="150">
        <v>6.533232275502554E-2</v>
      </c>
      <c r="U51" s="150">
        <v>0</v>
      </c>
      <c r="V51" s="150">
        <v>0</v>
      </c>
      <c r="W51" s="150">
        <v>-1</v>
      </c>
      <c r="X51" s="150"/>
      <c r="Y51" s="150"/>
      <c r="Z51" s="150"/>
      <c r="AA51" s="150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</row>
    <row r="52" spans="1:39" x14ac:dyDescent="0.3">
      <c r="A52" s="195"/>
      <c r="B52" s="178" t="s">
        <v>1365</v>
      </c>
      <c r="C52" s="153">
        <v>1901330052</v>
      </c>
      <c r="D52" s="153">
        <v>2199478248</v>
      </c>
      <c r="E52" s="153">
        <v>1563625994</v>
      </c>
      <c r="F52" s="153">
        <v>2112629051</v>
      </c>
      <c r="G52" s="153">
        <v>2154451738</v>
      </c>
      <c r="H52" s="153">
        <v>2325425982</v>
      </c>
      <c r="I52" s="153">
        <v>6538581449</v>
      </c>
      <c r="J52" s="153">
        <v>14230235212</v>
      </c>
      <c r="K52" s="153">
        <v>15467318128</v>
      </c>
      <c r="L52" s="153">
        <v>13327150447</v>
      </c>
      <c r="M52" s="153">
        <v>14799451317</v>
      </c>
      <c r="N52" s="153">
        <v>17685217291</v>
      </c>
      <c r="O52" s="224"/>
      <c r="P52" s="154"/>
      <c r="Q52" s="154">
        <v>0.15681033163409963</v>
      </c>
      <c r="R52" s="154">
        <v>-0.28909231295112126</v>
      </c>
      <c r="S52" s="154">
        <v>0.35110893468556648</v>
      </c>
      <c r="T52" s="154">
        <v>1.9796512303096314E-2</v>
      </c>
      <c r="U52" s="154">
        <v>7.9358586216796478E-2</v>
      </c>
      <c r="V52" s="154">
        <v>1.8117779278342989</v>
      </c>
      <c r="W52" s="154">
        <v>1.1763490021488296</v>
      </c>
      <c r="X52" s="154">
        <v>8.6933413086299538E-2</v>
      </c>
      <c r="Y52" s="154">
        <v>-0.13836708234026185</v>
      </c>
      <c r="Z52" s="154">
        <v>0.11047379376822608</v>
      </c>
      <c r="AA52" s="154">
        <v>0.19499141638346718</v>
      </c>
      <c r="AB52" s="216"/>
      <c r="AC52" s="216"/>
      <c r="AD52" s="216"/>
      <c r="AE52" s="216"/>
      <c r="AF52" s="216"/>
      <c r="AG52" s="216"/>
      <c r="AH52" s="216"/>
      <c r="AI52" s="216"/>
      <c r="AJ52" s="216"/>
      <c r="AK52" s="216"/>
      <c r="AL52" s="216"/>
      <c r="AM52" s="216"/>
    </row>
    <row r="53" spans="1:39" x14ac:dyDescent="0.3">
      <c r="A53" s="196"/>
      <c r="B53" s="180" t="s">
        <v>1368</v>
      </c>
      <c r="C53" s="155">
        <v>484045362119</v>
      </c>
      <c r="D53" s="155">
        <v>615047596784</v>
      </c>
      <c r="E53" s="155">
        <v>689293510986</v>
      </c>
      <c r="F53" s="155">
        <v>806785978216</v>
      </c>
      <c r="G53" s="155">
        <v>910193961701</v>
      </c>
      <c r="H53" s="155">
        <v>997870145305</v>
      </c>
      <c r="I53" s="155">
        <v>1103742812260</v>
      </c>
      <c r="J53" s="155">
        <v>1173146173830</v>
      </c>
      <c r="K53" s="155">
        <v>1294533694411</v>
      </c>
      <c r="L53" s="155">
        <v>1399160180427</v>
      </c>
      <c r="M53" s="155">
        <v>1412664718437</v>
      </c>
      <c r="N53" s="155">
        <v>1604562994530</v>
      </c>
      <c r="O53" s="224"/>
      <c r="P53" s="156"/>
      <c r="Q53" s="156">
        <v>0.27064040876564333</v>
      </c>
      <c r="R53" s="156">
        <v>0.12071572117381124</v>
      </c>
      <c r="S53" s="156">
        <v>0.17045346482651902</v>
      </c>
      <c r="T53" s="156">
        <v>0.12817275743148171</v>
      </c>
      <c r="U53" s="156">
        <v>9.6326922934258929E-2</v>
      </c>
      <c r="V53" s="156">
        <v>0.1060986416450409</v>
      </c>
      <c r="W53" s="156">
        <v>6.2880012262903184E-2</v>
      </c>
      <c r="X53" s="156">
        <v>0.10347177810306718</v>
      </c>
      <c r="Y53" s="156">
        <v>8.0821755716141475E-2</v>
      </c>
      <c r="Z53" s="156">
        <v>9.651888467751224E-3</v>
      </c>
      <c r="AA53" s="156">
        <v>0.13584134550009863</v>
      </c>
      <c r="AB53" s="216"/>
      <c r="AC53" s="216"/>
      <c r="AD53" s="216"/>
      <c r="AE53" s="216"/>
      <c r="AF53" s="216"/>
      <c r="AG53" s="216"/>
      <c r="AH53" s="216"/>
      <c r="AI53" s="216"/>
      <c r="AJ53" s="216"/>
      <c r="AK53" s="216"/>
      <c r="AL53" s="216"/>
      <c r="AM53" s="216"/>
    </row>
    <row r="54" spans="1:39" x14ac:dyDescent="0.3">
      <c r="A54" s="193" t="s">
        <v>1326</v>
      </c>
      <c r="B54" s="177" t="s">
        <v>1327</v>
      </c>
      <c r="C54" s="151">
        <v>4794764926</v>
      </c>
      <c r="D54" s="151">
        <v>7449261359</v>
      </c>
      <c r="E54" s="151">
        <v>7020725126</v>
      </c>
      <c r="F54" s="151">
        <v>6833432744</v>
      </c>
      <c r="G54" s="151">
        <v>7848387249</v>
      </c>
      <c r="H54" s="151">
        <v>5842817334</v>
      </c>
      <c r="I54" s="151">
        <v>6512131737</v>
      </c>
      <c r="J54" s="151">
        <v>7064144802</v>
      </c>
      <c r="K54" s="151">
        <v>7441376472</v>
      </c>
      <c r="L54" s="151">
        <v>8984635142</v>
      </c>
      <c r="M54" s="151">
        <v>8025382966</v>
      </c>
      <c r="N54" s="151">
        <v>12183859913</v>
      </c>
      <c r="O54" s="150"/>
      <c r="P54" s="150"/>
      <c r="Q54" s="150">
        <v>0.55362389480363849</v>
      </c>
      <c r="R54" s="150">
        <v>-5.7527345645116079E-2</v>
      </c>
      <c r="S54" s="150">
        <v>-2.6677070906307998E-2</v>
      </c>
      <c r="T54" s="150">
        <v>0.14852776679351476</v>
      </c>
      <c r="U54" s="150">
        <v>-0.25553911286112174</v>
      </c>
      <c r="V54" s="150">
        <v>0.11455336779145653</v>
      </c>
      <c r="W54" s="150">
        <v>8.476687623864021E-2</v>
      </c>
      <c r="X54" s="150">
        <v>5.3400897146558712E-2</v>
      </c>
      <c r="Y54" s="150">
        <v>0.20738887164315489</v>
      </c>
      <c r="Z54" s="150">
        <v>-0.10676584645222087</v>
      </c>
      <c r="AA54" s="150">
        <v>0.51816554607021614</v>
      </c>
      <c r="AB54" s="151"/>
      <c r="AC54" s="151"/>
      <c r="AD54" s="151"/>
      <c r="AE54" s="151"/>
      <c r="AF54" s="151"/>
      <c r="AG54" s="151"/>
      <c r="AH54" s="151"/>
      <c r="AI54" s="151"/>
      <c r="AJ54" s="151"/>
      <c r="AK54" s="151"/>
      <c r="AL54" s="151"/>
      <c r="AM54" s="151"/>
    </row>
    <row r="55" spans="1:39" x14ac:dyDescent="0.3">
      <c r="A55" s="193" t="s">
        <v>1328</v>
      </c>
      <c r="B55" s="177" t="s">
        <v>1329</v>
      </c>
      <c r="C55" s="151">
        <v>91945567195</v>
      </c>
      <c r="D55" s="151">
        <v>115410076638</v>
      </c>
      <c r="E55" s="151">
        <v>117822842039</v>
      </c>
      <c r="F55" s="151">
        <v>140002060948</v>
      </c>
      <c r="G55" s="151">
        <v>149556907080</v>
      </c>
      <c r="H55" s="151">
        <v>183543780163</v>
      </c>
      <c r="I55" s="151">
        <v>169717066949</v>
      </c>
      <c r="J55" s="151">
        <v>177756264184</v>
      </c>
      <c r="K55" s="151">
        <v>197661328677</v>
      </c>
      <c r="L55" s="151">
        <v>185299134188</v>
      </c>
      <c r="M55" s="151">
        <v>202005385615</v>
      </c>
      <c r="N55" s="151">
        <v>269524885014</v>
      </c>
      <c r="O55" s="150"/>
      <c r="P55" s="150"/>
      <c r="Q55" s="150">
        <v>0.25520000755703642</v>
      </c>
      <c r="R55" s="150">
        <v>2.0906020265179848E-2</v>
      </c>
      <c r="S55" s="150">
        <v>0.18824209741654818</v>
      </c>
      <c r="T55" s="150">
        <v>6.8247896261676377E-2</v>
      </c>
      <c r="U55" s="150">
        <v>0.22725044096305069</v>
      </c>
      <c r="V55" s="150">
        <v>-7.533196277052201E-2</v>
      </c>
      <c r="W55" s="150">
        <v>4.7368231018367624E-2</v>
      </c>
      <c r="X55" s="150">
        <v>0.11197953886112155</v>
      </c>
      <c r="Y55" s="150">
        <v>-6.2542301884457974E-2</v>
      </c>
      <c r="Z55" s="150">
        <v>9.0158281096177406E-2</v>
      </c>
      <c r="AA55" s="150">
        <v>0.33424603603234981</v>
      </c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151"/>
    </row>
    <row r="56" spans="1:39" x14ac:dyDescent="0.3">
      <c r="A56" s="193" t="s">
        <v>1330</v>
      </c>
      <c r="B56" s="177" t="s">
        <v>6</v>
      </c>
      <c r="C56" s="151">
        <v>9916055536</v>
      </c>
      <c r="D56" s="151">
        <v>14735518542</v>
      </c>
      <c r="E56" s="151">
        <v>21945234896</v>
      </c>
      <c r="F56" s="151">
        <v>27112132516</v>
      </c>
      <c r="G56" s="151">
        <v>33763905208</v>
      </c>
      <c r="H56" s="151">
        <v>36249025643</v>
      </c>
      <c r="I56" s="151">
        <v>42418863099</v>
      </c>
      <c r="J56" s="151">
        <v>43154251700</v>
      </c>
      <c r="K56" s="151">
        <v>45074945640</v>
      </c>
      <c r="L56" s="151">
        <v>44427807398</v>
      </c>
      <c r="M56" s="151">
        <v>47411072555</v>
      </c>
      <c r="N56" s="151">
        <v>43207463966</v>
      </c>
      <c r="O56" s="150"/>
      <c r="P56" s="150"/>
      <c r="Q56" s="150">
        <v>0.48602622166677634</v>
      </c>
      <c r="R56" s="150">
        <v>0.48927469592946204</v>
      </c>
      <c r="S56" s="150">
        <v>0.23544508156263944</v>
      </c>
      <c r="T56" s="150">
        <v>0.24534302818395082</v>
      </c>
      <c r="U56" s="150">
        <v>7.3602873236688682E-2</v>
      </c>
      <c r="V56" s="150">
        <v>0.17020698754123464</v>
      </c>
      <c r="W56" s="150">
        <v>1.733635810284917E-2</v>
      </c>
      <c r="X56" s="150">
        <v>4.4507640946998439E-2</v>
      </c>
      <c r="Y56" s="150">
        <v>-1.435693893384804E-2</v>
      </c>
      <c r="Z56" s="150">
        <v>6.7148602006730895E-2</v>
      </c>
      <c r="AA56" s="150">
        <v>-8.8663013985257E-2</v>
      </c>
      <c r="AB56" s="151"/>
      <c r="AC56" s="151"/>
      <c r="AD56" s="151"/>
      <c r="AE56" s="151"/>
      <c r="AF56" s="151"/>
      <c r="AG56" s="151"/>
      <c r="AH56" s="151"/>
      <c r="AI56" s="151"/>
      <c r="AJ56" s="151"/>
      <c r="AK56" s="151"/>
      <c r="AL56" s="151"/>
      <c r="AM56" s="151"/>
    </row>
    <row r="57" spans="1:39" x14ac:dyDescent="0.3">
      <c r="A57" s="193" t="s">
        <v>1331</v>
      </c>
      <c r="B57" s="177" t="s">
        <v>1332</v>
      </c>
      <c r="C57" s="151">
        <v>0</v>
      </c>
      <c r="D57" s="151">
        <v>0</v>
      </c>
      <c r="E57" s="151">
        <v>0</v>
      </c>
      <c r="F57" s="151">
        <v>0</v>
      </c>
      <c r="G57" s="151">
        <v>0</v>
      </c>
      <c r="H57" s="151">
        <v>0</v>
      </c>
      <c r="I57" s="151">
        <v>0</v>
      </c>
      <c r="J57" s="151">
        <v>0</v>
      </c>
      <c r="K57" s="151">
        <v>0</v>
      </c>
      <c r="L57" s="151">
        <v>0</v>
      </c>
      <c r="M57" s="151">
        <v>671482385</v>
      </c>
      <c r="N57" s="151">
        <v>706201524</v>
      </c>
      <c r="O57" s="150"/>
      <c r="P57" s="150"/>
      <c r="Q57" s="150"/>
      <c r="R57" s="150"/>
      <c r="S57" s="150"/>
      <c r="T57" s="150"/>
      <c r="U57" s="150"/>
      <c r="V57" s="150"/>
      <c r="W57" s="150"/>
      <c r="X57" s="150"/>
      <c r="Y57" s="150"/>
      <c r="Z57" s="150" t="e">
        <v>#N/A</v>
      </c>
      <c r="AA57" s="150">
        <v>5.1705211894724545E-2</v>
      </c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  <c r="AM57" s="151"/>
    </row>
    <row r="58" spans="1:39" x14ac:dyDescent="0.3">
      <c r="A58" s="196"/>
      <c r="B58" s="180" t="s">
        <v>1366</v>
      </c>
      <c r="C58" s="155">
        <v>106656387657</v>
      </c>
      <c r="D58" s="155">
        <v>137594856539</v>
      </c>
      <c r="E58" s="155">
        <v>146788802061</v>
      </c>
      <c r="F58" s="155">
        <v>173947626208</v>
      </c>
      <c r="G58" s="155">
        <v>191169199537</v>
      </c>
      <c r="H58" s="155">
        <v>225635623140</v>
      </c>
      <c r="I58" s="155">
        <v>218648061785</v>
      </c>
      <c r="J58" s="155">
        <v>227974660686</v>
      </c>
      <c r="K58" s="155">
        <v>250177650789</v>
      </c>
      <c r="L58" s="155">
        <v>238711576728</v>
      </c>
      <c r="M58" s="155">
        <v>258113323521</v>
      </c>
      <c r="N58" s="155">
        <v>325622410417</v>
      </c>
      <c r="O58" s="224"/>
      <c r="P58" s="156"/>
      <c r="Q58" s="156">
        <v>0.29007609915963117</v>
      </c>
      <c r="R58" s="156">
        <v>6.6818962229115542E-2</v>
      </c>
      <c r="S58" s="156">
        <v>0.18501972742930217</v>
      </c>
      <c r="T58" s="156">
        <v>9.9004359555945332E-2</v>
      </c>
      <c r="U58" s="156">
        <v>0.18029276518641879</v>
      </c>
      <c r="V58" s="156">
        <v>-3.0968342931667503E-2</v>
      </c>
      <c r="W58" s="156">
        <v>4.2655758413129519E-2</v>
      </c>
      <c r="X58" s="156">
        <v>9.7392359467446177E-2</v>
      </c>
      <c r="Y58" s="156">
        <v>-4.5831728073386091E-2</v>
      </c>
      <c r="Z58" s="156">
        <v>8.1276941231498423E-2</v>
      </c>
      <c r="AA58" s="156">
        <v>0.26154824545702882</v>
      </c>
      <c r="AB58" s="216"/>
      <c r="AC58" s="216"/>
      <c r="AD58" s="216"/>
      <c r="AE58" s="216"/>
      <c r="AF58" s="216"/>
      <c r="AG58" s="216"/>
      <c r="AH58" s="216"/>
      <c r="AI58" s="216"/>
      <c r="AJ58" s="216"/>
      <c r="AK58" s="216"/>
      <c r="AL58" s="216"/>
      <c r="AM58" s="216"/>
    </row>
    <row r="59" spans="1:39" x14ac:dyDescent="0.3">
      <c r="A59" s="194"/>
      <c r="B59" s="176" t="s">
        <v>1369</v>
      </c>
      <c r="C59" s="152">
        <v>590701749776</v>
      </c>
      <c r="D59" s="152">
        <v>752642453323</v>
      </c>
      <c r="E59" s="152">
        <v>836082313047</v>
      </c>
      <c r="F59" s="152">
        <v>980733604424</v>
      </c>
      <c r="G59" s="152">
        <v>1101363161238</v>
      </c>
      <c r="H59" s="152">
        <v>1223505768445</v>
      </c>
      <c r="I59" s="152">
        <v>1322390874045</v>
      </c>
      <c r="J59" s="152">
        <v>1401120834516</v>
      </c>
      <c r="K59" s="152">
        <v>1544711345200</v>
      </c>
      <c r="L59" s="152">
        <v>1637871757155</v>
      </c>
      <c r="M59" s="152">
        <v>1670778041958</v>
      </c>
      <c r="N59" s="152">
        <v>1930185404947</v>
      </c>
      <c r="O59" s="223"/>
      <c r="P59" s="146"/>
      <c r="Q59" s="146">
        <v>0.27414969332393135</v>
      </c>
      <c r="R59" s="146">
        <v>0.11086254748932078</v>
      </c>
      <c r="S59" s="146">
        <v>0.17301082575211524</v>
      </c>
      <c r="T59" s="146">
        <v>0.12299931017949328</v>
      </c>
      <c r="U59" s="146">
        <v>0.11090130077503613</v>
      </c>
      <c r="V59" s="146">
        <v>8.0821119238102757E-2</v>
      </c>
      <c r="W59" s="146">
        <v>5.9536073649825383E-2</v>
      </c>
      <c r="X59" s="146">
        <v>0.10248260331779413</v>
      </c>
      <c r="Y59" s="146">
        <v>6.0309268941724614E-2</v>
      </c>
      <c r="Z59" s="146">
        <v>2.0090879923443161E-2</v>
      </c>
      <c r="AA59" s="146">
        <v>0.15526141502613844</v>
      </c>
      <c r="AB59" s="215"/>
      <c r="AC59" s="215"/>
      <c r="AD59" s="215"/>
      <c r="AE59" s="215"/>
      <c r="AF59" s="215"/>
      <c r="AG59" s="215"/>
      <c r="AH59" s="215"/>
      <c r="AI59" s="215"/>
      <c r="AJ59" s="215"/>
      <c r="AK59" s="215"/>
      <c r="AL59" s="215"/>
      <c r="AM59" s="215"/>
    </row>
    <row r="60" spans="1:39" ht="15.6" x14ac:dyDescent="0.3">
      <c r="A60" s="204" t="s">
        <v>1380</v>
      </c>
      <c r="B60" s="207"/>
      <c r="C60" s="208"/>
      <c r="D60" s="208"/>
      <c r="E60" s="208"/>
      <c r="F60" s="208"/>
      <c r="G60" s="208"/>
      <c r="H60" s="208"/>
      <c r="I60" s="208"/>
      <c r="J60" s="208"/>
      <c r="K60" s="208"/>
      <c r="L60" s="208"/>
      <c r="M60" s="208"/>
      <c r="N60" s="208"/>
      <c r="O60" s="189"/>
      <c r="P60" s="208"/>
      <c r="Q60" s="208"/>
      <c r="R60" s="208"/>
      <c r="S60" s="208"/>
      <c r="T60" s="208"/>
      <c r="U60" s="208"/>
      <c r="V60" s="208"/>
      <c r="W60" s="208"/>
      <c r="X60" s="208"/>
      <c r="Y60" s="208"/>
      <c r="Z60" s="208"/>
      <c r="AA60" s="208"/>
      <c r="AB60" s="189"/>
      <c r="AC60" s="189"/>
      <c r="AD60" s="189"/>
      <c r="AE60" s="189"/>
      <c r="AF60" s="189"/>
      <c r="AG60" s="189"/>
      <c r="AH60" s="189"/>
      <c r="AI60" s="189"/>
      <c r="AJ60" s="189"/>
      <c r="AK60" s="189"/>
      <c r="AL60" s="189"/>
      <c r="AM60" s="189"/>
    </row>
    <row r="61" spans="1:39" x14ac:dyDescent="0.3">
      <c r="A61" s="197" t="s">
        <v>31</v>
      </c>
      <c r="B61" s="181" t="s">
        <v>83</v>
      </c>
      <c r="C61" s="142">
        <v>810397724445</v>
      </c>
      <c r="D61" s="142">
        <v>971893120002</v>
      </c>
      <c r="E61" s="142">
        <v>1135155386032</v>
      </c>
      <c r="F61" s="142">
        <v>1298509968321</v>
      </c>
      <c r="G61" s="142">
        <v>1456471208344</v>
      </c>
      <c r="H61" s="142">
        <v>1591784205326</v>
      </c>
      <c r="I61" s="142">
        <v>1661080272963</v>
      </c>
      <c r="J61" s="142">
        <v>1819006670630</v>
      </c>
      <c r="K61" s="142">
        <v>1941534173117</v>
      </c>
      <c r="L61" s="142">
        <v>2068639299884</v>
      </c>
      <c r="M61" s="142">
        <v>2080991417701</v>
      </c>
      <c r="N61" s="142">
        <v>2303525695459</v>
      </c>
      <c r="O61" s="150"/>
      <c r="P61" s="143"/>
      <c r="Q61" s="143">
        <v>0.19927918191971727</v>
      </c>
      <c r="R61" s="143">
        <v>0.16798376557050232</v>
      </c>
      <c r="S61" s="143">
        <v>0.14390504093013656</v>
      </c>
      <c r="T61" s="143">
        <v>0.12164807654672627</v>
      </c>
      <c r="U61" s="143">
        <v>9.2904683736144911E-2</v>
      </c>
      <c r="V61" s="143">
        <v>4.3533581628175666E-2</v>
      </c>
      <c r="W61" s="143">
        <v>9.5074512795997546E-2</v>
      </c>
      <c r="X61" s="143">
        <v>6.7359567430593126E-2</v>
      </c>
      <c r="Y61" s="143">
        <v>6.5466335090533789E-2</v>
      </c>
      <c r="Z61" s="143">
        <v>5.971131756847381E-3</v>
      </c>
      <c r="AA61" s="143">
        <v>0.106936662912261</v>
      </c>
      <c r="AB61" s="149"/>
      <c r="AC61" s="149"/>
      <c r="AD61" s="149"/>
      <c r="AE61" s="149"/>
      <c r="AF61" s="149"/>
      <c r="AG61" s="149"/>
      <c r="AH61" s="149"/>
      <c r="AI61" s="149"/>
      <c r="AJ61" s="149"/>
      <c r="AK61" s="149"/>
      <c r="AL61" s="149"/>
      <c r="AM61" s="149"/>
    </row>
    <row r="62" spans="1:39" x14ac:dyDescent="0.3">
      <c r="A62" s="197" t="s">
        <v>32</v>
      </c>
      <c r="B62" s="182" t="s">
        <v>84</v>
      </c>
      <c r="C62" s="142">
        <v>13122706973</v>
      </c>
      <c r="D62" s="142">
        <v>14762721429</v>
      </c>
      <c r="E62" s="142">
        <v>16398841977</v>
      </c>
      <c r="F62" s="142">
        <v>17516699639</v>
      </c>
      <c r="G62" s="142">
        <v>16591695032</v>
      </c>
      <c r="H62" s="142">
        <v>16406477368</v>
      </c>
      <c r="I62" s="142">
        <v>12941358640</v>
      </c>
      <c r="J62" s="142">
        <v>8842092180</v>
      </c>
      <c r="K62" s="142">
        <v>8314551959</v>
      </c>
      <c r="L62" s="142">
        <v>6810294629</v>
      </c>
      <c r="M62" s="142">
        <v>7744918624</v>
      </c>
      <c r="N62" s="142">
        <v>10149775587</v>
      </c>
      <c r="O62" s="150"/>
      <c r="P62" s="143"/>
      <c r="Q62" s="143">
        <v>0.12497531640189274</v>
      </c>
      <c r="R62" s="143">
        <v>0.11082784132104484</v>
      </c>
      <c r="S62" s="143">
        <v>6.8166865902350882E-2</v>
      </c>
      <c r="T62" s="143">
        <v>-5.2807014224330651E-2</v>
      </c>
      <c r="U62" s="143">
        <v>-1.1163275581113075E-2</v>
      </c>
      <c r="V62" s="143">
        <v>-0.21120430975381332</v>
      </c>
      <c r="W62" s="143">
        <v>-0.31675704027935048</v>
      </c>
      <c r="X62" s="143">
        <v>-5.9662375177816807E-2</v>
      </c>
      <c r="Y62" s="143">
        <v>-0.18091862765638655</v>
      </c>
      <c r="Z62" s="143">
        <v>0.13723693994385044</v>
      </c>
      <c r="AA62" s="143">
        <v>0.31050771218535655</v>
      </c>
      <c r="AB62" s="149"/>
      <c r="AC62" s="149"/>
      <c r="AD62" s="149"/>
      <c r="AE62" s="149"/>
      <c r="AF62" s="149"/>
      <c r="AG62" s="149"/>
      <c r="AH62" s="149"/>
      <c r="AI62" s="149"/>
      <c r="AJ62" s="149"/>
      <c r="AK62" s="149"/>
      <c r="AL62" s="149"/>
      <c r="AM62" s="149"/>
    </row>
    <row r="63" spans="1:39" x14ac:dyDescent="0.3">
      <c r="A63" s="198" t="s">
        <v>33</v>
      </c>
      <c r="B63" s="175" t="s">
        <v>85</v>
      </c>
      <c r="C63" s="142">
        <v>0</v>
      </c>
      <c r="D63" s="142">
        <v>0</v>
      </c>
      <c r="E63" s="142">
        <v>0</v>
      </c>
      <c r="F63" s="142">
        <v>187271</v>
      </c>
      <c r="G63" s="142">
        <v>0</v>
      </c>
      <c r="H63" s="142">
        <v>0</v>
      </c>
      <c r="I63" s="142">
        <v>0</v>
      </c>
      <c r="J63" s="142">
        <v>0</v>
      </c>
      <c r="K63" s="142">
        <v>0</v>
      </c>
      <c r="L63" s="142">
        <v>0</v>
      </c>
      <c r="M63" s="142">
        <v>0</v>
      </c>
      <c r="N63" s="142">
        <v>0</v>
      </c>
      <c r="O63" s="150"/>
      <c r="P63" s="143"/>
      <c r="Q63" s="143"/>
      <c r="R63" s="143"/>
      <c r="S63" s="143" t="e">
        <v>#N/A</v>
      </c>
      <c r="T63" s="143">
        <v>-1</v>
      </c>
      <c r="U63" s="143"/>
      <c r="V63" s="143"/>
      <c r="W63" s="143"/>
      <c r="X63" s="143"/>
      <c r="Y63" s="143"/>
      <c r="Z63" s="143"/>
      <c r="AA63" s="143"/>
      <c r="AB63" s="149"/>
      <c r="AC63" s="149"/>
      <c r="AD63" s="149"/>
      <c r="AE63" s="149"/>
      <c r="AF63" s="149"/>
      <c r="AG63" s="149"/>
      <c r="AH63" s="149"/>
      <c r="AI63" s="149"/>
      <c r="AJ63" s="149"/>
      <c r="AK63" s="149"/>
      <c r="AL63" s="149"/>
      <c r="AM63" s="149"/>
    </row>
    <row r="64" spans="1:39" x14ac:dyDescent="0.3">
      <c r="A64" s="198" t="s">
        <v>34</v>
      </c>
      <c r="B64" s="175" t="s">
        <v>86</v>
      </c>
      <c r="C64" s="142">
        <v>395152468</v>
      </c>
      <c r="D64" s="142">
        <v>290879116</v>
      </c>
      <c r="E64" s="142">
        <v>860510228</v>
      </c>
      <c r="F64" s="142">
        <v>575982831</v>
      </c>
      <c r="G64" s="142">
        <v>1034579079</v>
      </c>
      <c r="H64" s="142">
        <v>2755268038</v>
      </c>
      <c r="I64" s="142">
        <v>2498100410</v>
      </c>
      <c r="J64" s="142">
        <v>17139399959</v>
      </c>
      <c r="K64" s="142">
        <v>25853162108</v>
      </c>
      <c r="L64" s="142">
        <v>41390074566</v>
      </c>
      <c r="M64" s="142">
        <v>74116258617</v>
      </c>
      <c r="N64" s="142">
        <v>81724194943</v>
      </c>
      <c r="O64" s="150"/>
      <c r="P64" s="143"/>
      <c r="Q64" s="143">
        <v>-0.263881312769632</v>
      </c>
      <c r="R64" s="143">
        <v>1.9583087291835692</v>
      </c>
      <c r="S64" s="143">
        <v>-0.33064963987853957</v>
      </c>
      <c r="T64" s="143">
        <v>0.79619777416594562</v>
      </c>
      <c r="U64" s="143">
        <v>1.6631778023804404</v>
      </c>
      <c r="V64" s="143">
        <v>-9.3336700623389612E-2</v>
      </c>
      <c r="W64" s="143">
        <v>5.8609731980308988</v>
      </c>
      <c r="X64" s="143">
        <v>0.50840532164746821</v>
      </c>
      <c r="Y64" s="143">
        <v>0.6009675873726974</v>
      </c>
      <c r="Z64" s="143">
        <v>0.79067709817278331</v>
      </c>
      <c r="AA64" s="143">
        <v>0.10264868286612305</v>
      </c>
      <c r="AB64" s="149"/>
      <c r="AC64" s="149"/>
      <c r="AD64" s="149"/>
      <c r="AE64" s="149"/>
      <c r="AF64" s="149"/>
      <c r="AG64" s="149"/>
      <c r="AH64" s="149"/>
      <c r="AI64" s="149"/>
      <c r="AJ64" s="149"/>
      <c r="AK64" s="149"/>
      <c r="AL64" s="149"/>
      <c r="AM64" s="149"/>
    </row>
    <row r="65" spans="1:39" x14ac:dyDescent="0.3">
      <c r="A65" s="199"/>
      <c r="B65" s="178" t="s">
        <v>128</v>
      </c>
      <c r="C65" s="157">
        <v>823915583886</v>
      </c>
      <c r="D65" s="157">
        <v>986946720547</v>
      </c>
      <c r="E65" s="157">
        <v>1152414738237</v>
      </c>
      <c r="F65" s="157">
        <v>1316602838062</v>
      </c>
      <c r="G65" s="157">
        <v>1474097482455</v>
      </c>
      <c r="H65" s="157">
        <v>1610945950732</v>
      </c>
      <c r="I65" s="157">
        <v>1676519732013</v>
      </c>
      <c r="J65" s="157">
        <v>1844988162769</v>
      </c>
      <c r="K65" s="157">
        <v>1975701887184</v>
      </c>
      <c r="L65" s="157">
        <v>2116839669079</v>
      </c>
      <c r="M65" s="157">
        <v>2162852594942</v>
      </c>
      <c r="N65" s="157">
        <v>2395399665989</v>
      </c>
      <c r="O65" s="224"/>
      <c r="P65" s="154"/>
      <c r="Q65" s="154">
        <v>0.19787359269509541</v>
      </c>
      <c r="R65" s="154">
        <v>0.1676564846360622</v>
      </c>
      <c r="S65" s="154">
        <v>0.14247309963787869</v>
      </c>
      <c r="T65" s="154">
        <v>0.11962198458027595</v>
      </c>
      <c r="U65" s="154">
        <v>9.283542635802422E-2</v>
      </c>
      <c r="V65" s="154">
        <v>4.0705140511513749E-2</v>
      </c>
      <c r="W65" s="154">
        <v>0.10048699549376594</v>
      </c>
      <c r="X65" s="154">
        <v>7.0848001658082138E-2</v>
      </c>
      <c r="Y65" s="154">
        <v>7.1436780422458268E-2</v>
      </c>
      <c r="Z65" s="154">
        <v>2.1736613563661855E-2</v>
      </c>
      <c r="AA65" s="154">
        <v>0.10751868693725575</v>
      </c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</row>
    <row r="66" spans="1:39" x14ac:dyDescent="0.3">
      <c r="A66" s="198" t="s">
        <v>49</v>
      </c>
      <c r="B66" s="175" t="s">
        <v>87</v>
      </c>
      <c r="C66" s="142">
        <v>12707736183</v>
      </c>
      <c r="D66" s="142">
        <v>14663161447</v>
      </c>
      <c r="E66" s="142">
        <v>15802851925</v>
      </c>
      <c r="F66" s="142">
        <v>16632548346</v>
      </c>
      <c r="G66" s="142">
        <v>16018436084</v>
      </c>
      <c r="H66" s="142">
        <v>15668077352</v>
      </c>
      <c r="I66" s="142">
        <v>12760101264</v>
      </c>
      <c r="J66" s="142">
        <v>8796425332</v>
      </c>
      <c r="K66" s="142">
        <v>8026059509</v>
      </c>
      <c r="L66" s="142">
        <v>6372471617</v>
      </c>
      <c r="M66" s="142">
        <v>7889421332</v>
      </c>
      <c r="N66" s="142">
        <v>10446752715</v>
      </c>
      <c r="O66" s="150"/>
      <c r="P66" s="143"/>
      <c r="Q66" s="143">
        <v>0.15387675946687529</v>
      </c>
      <c r="R66" s="143">
        <v>7.7724744566129988E-2</v>
      </c>
      <c r="S66" s="143">
        <v>5.2502954842437388E-2</v>
      </c>
      <c r="T66" s="143">
        <v>-3.6922319371925361E-2</v>
      </c>
      <c r="U66" s="143">
        <v>-2.1872218371552288E-2</v>
      </c>
      <c r="V66" s="143">
        <v>-0.18559878296929666</v>
      </c>
      <c r="W66" s="143">
        <v>-0.31063044485255742</v>
      </c>
      <c r="X66" s="143">
        <v>-8.7577145706851045E-2</v>
      </c>
      <c r="Y66" s="143">
        <v>-0.20602736500343088</v>
      </c>
      <c r="Z66" s="143">
        <v>0.23804730819878372</v>
      </c>
      <c r="AA66" s="143">
        <v>0.32414688928163837</v>
      </c>
      <c r="AB66" s="149"/>
      <c r="AC66" s="149"/>
      <c r="AD66" s="149"/>
      <c r="AE66" s="149"/>
      <c r="AF66" s="149"/>
      <c r="AG66" s="149"/>
      <c r="AH66" s="149"/>
      <c r="AI66" s="149"/>
      <c r="AJ66" s="149"/>
      <c r="AK66" s="149"/>
      <c r="AL66" s="149"/>
      <c r="AM66" s="149"/>
    </row>
    <row r="67" spans="1:39" x14ac:dyDescent="0.3">
      <c r="A67" s="198" t="s">
        <v>50</v>
      </c>
      <c r="B67" s="175" t="s">
        <v>88</v>
      </c>
      <c r="C67" s="142">
        <v>185513377872</v>
      </c>
      <c r="D67" s="142">
        <v>215138813304</v>
      </c>
      <c r="E67" s="142">
        <v>245150276078</v>
      </c>
      <c r="F67" s="142">
        <v>272566508327</v>
      </c>
      <c r="G67" s="142">
        <v>305218419807</v>
      </c>
      <c r="H67" s="142">
        <v>341529916895</v>
      </c>
      <c r="I67" s="142">
        <v>380822539808</v>
      </c>
      <c r="J67" s="142">
        <v>419277383731</v>
      </c>
      <c r="K67" s="142">
        <v>486532958503</v>
      </c>
      <c r="L67" s="142">
        <v>535724679885</v>
      </c>
      <c r="M67" s="142">
        <v>562805911867</v>
      </c>
      <c r="N67" s="142">
        <v>615995279656</v>
      </c>
      <c r="O67" s="150"/>
      <c r="P67" s="143"/>
      <c r="Q67" s="143">
        <v>0.15969433456405979</v>
      </c>
      <c r="R67" s="143">
        <v>0.13949813291752511</v>
      </c>
      <c r="S67" s="143">
        <v>0.11183439271460127</v>
      </c>
      <c r="T67" s="143">
        <v>0.11979429050331913</v>
      </c>
      <c r="U67" s="143">
        <v>0.11896889155956258</v>
      </c>
      <c r="V67" s="143">
        <v>0.1150488462920809</v>
      </c>
      <c r="W67" s="143">
        <v>0.10097838206317267</v>
      </c>
      <c r="X67" s="143">
        <v>0.1604083057700767</v>
      </c>
      <c r="Y67" s="143">
        <v>0.10110665787854667</v>
      </c>
      <c r="Z67" s="143">
        <v>5.0550652226463377E-2</v>
      </c>
      <c r="AA67" s="143">
        <v>9.4507478808377288E-2</v>
      </c>
      <c r="AB67" s="149"/>
      <c r="AC67" s="149"/>
      <c r="AD67" s="149"/>
      <c r="AE67" s="149"/>
      <c r="AF67" s="149"/>
      <c r="AG67" s="149"/>
      <c r="AH67" s="149"/>
      <c r="AI67" s="149"/>
      <c r="AJ67" s="149"/>
      <c r="AK67" s="149"/>
      <c r="AL67" s="149"/>
      <c r="AM67" s="149"/>
    </row>
    <row r="68" spans="1:39" x14ac:dyDescent="0.3">
      <c r="A68" s="198" t="s">
        <v>51</v>
      </c>
      <c r="B68" s="175" t="s">
        <v>89</v>
      </c>
      <c r="C68" s="142">
        <v>243892143</v>
      </c>
      <c r="D68" s="142">
        <v>898331564</v>
      </c>
      <c r="E68" s="142">
        <v>148497535</v>
      </c>
      <c r="F68" s="142">
        <v>818162165</v>
      </c>
      <c r="G68" s="142">
        <v>812254374</v>
      </c>
      <c r="H68" s="142">
        <v>2903617647</v>
      </c>
      <c r="I68" s="142">
        <v>11572818580</v>
      </c>
      <c r="J68" s="142">
        <v>22331920298</v>
      </c>
      <c r="K68" s="142">
        <v>25529782833</v>
      </c>
      <c r="L68" s="142">
        <v>38188404445</v>
      </c>
      <c r="M68" s="142">
        <v>71536704894</v>
      </c>
      <c r="N68" s="142">
        <v>82244241295</v>
      </c>
      <c r="O68" s="150"/>
      <c r="P68" s="143"/>
      <c r="Q68" s="143">
        <v>2.6833148987501412</v>
      </c>
      <c r="R68" s="143">
        <v>-0.83469629594357664</v>
      </c>
      <c r="S68" s="143">
        <v>4.509600984285699</v>
      </c>
      <c r="T68" s="143">
        <v>-7.2208068922375857E-3</v>
      </c>
      <c r="U68" s="143">
        <v>2.5747639408833765</v>
      </c>
      <c r="V68" s="143">
        <v>2.9856551333323673</v>
      </c>
      <c r="W68" s="143">
        <v>0.92968723596805924</v>
      </c>
      <c r="X68" s="143">
        <v>0.14319693480575402</v>
      </c>
      <c r="Y68" s="143">
        <v>0.4958374183910943</v>
      </c>
      <c r="Z68" s="143">
        <v>0.87325723432695779</v>
      </c>
      <c r="AA68" s="143">
        <v>0.14967891541644196</v>
      </c>
      <c r="AB68" s="149"/>
      <c r="AC68" s="149"/>
      <c r="AD68" s="149"/>
      <c r="AE68" s="149"/>
      <c r="AF68" s="149"/>
      <c r="AG68" s="149"/>
      <c r="AH68" s="149"/>
      <c r="AI68" s="149"/>
      <c r="AJ68" s="149"/>
      <c r="AK68" s="149"/>
      <c r="AL68" s="149"/>
      <c r="AM68" s="149"/>
    </row>
    <row r="69" spans="1:39" x14ac:dyDescent="0.3">
      <c r="A69" s="200"/>
      <c r="B69" s="178" t="s">
        <v>129</v>
      </c>
      <c r="C69" s="157">
        <v>198465006198</v>
      </c>
      <c r="D69" s="157">
        <v>230700306315</v>
      </c>
      <c r="E69" s="157">
        <v>261101625538</v>
      </c>
      <c r="F69" s="157">
        <v>290017218838</v>
      </c>
      <c r="G69" s="157">
        <v>322049110265</v>
      </c>
      <c r="H69" s="157">
        <v>360101611894</v>
      </c>
      <c r="I69" s="157">
        <v>405155459652</v>
      </c>
      <c r="J69" s="157">
        <v>450405729361</v>
      </c>
      <c r="K69" s="157">
        <v>520088800845</v>
      </c>
      <c r="L69" s="157">
        <v>580285555947</v>
      </c>
      <c r="M69" s="157">
        <v>642232038093</v>
      </c>
      <c r="N69" s="157">
        <v>708686273666</v>
      </c>
      <c r="O69" s="224"/>
      <c r="P69" s="154"/>
      <c r="Q69" s="154">
        <v>0.16242309278866141</v>
      </c>
      <c r="R69" s="154">
        <v>0.13177840857085732</v>
      </c>
      <c r="S69" s="154">
        <v>0.11074459318443308</v>
      </c>
      <c r="T69" s="154">
        <v>0.11044824012636512</v>
      </c>
      <c r="U69" s="154">
        <v>0.11815744995441313</v>
      </c>
      <c r="V69" s="154">
        <v>0.12511426294659889</v>
      </c>
      <c r="W69" s="154">
        <v>0.11168619015492665</v>
      </c>
      <c r="X69" s="154">
        <v>0.15471177860650398</v>
      </c>
      <c r="Y69" s="154">
        <v>0.1157432250111845</v>
      </c>
      <c r="Z69" s="154">
        <v>0.1067517216500522</v>
      </c>
      <c r="AA69" s="154">
        <v>0.10347387179612633</v>
      </c>
      <c r="AB69" s="217"/>
      <c r="AC69" s="217"/>
      <c r="AD69" s="217"/>
      <c r="AE69" s="217"/>
      <c r="AF69" s="217"/>
      <c r="AG69" s="217"/>
      <c r="AH69" s="217"/>
      <c r="AI69" s="217"/>
      <c r="AJ69" s="217"/>
      <c r="AK69" s="217"/>
      <c r="AL69" s="217"/>
      <c r="AM69" s="217"/>
    </row>
    <row r="70" spans="1:39" x14ac:dyDescent="0.3">
      <c r="A70" s="201"/>
      <c r="B70" s="183" t="s">
        <v>130</v>
      </c>
      <c r="C70" s="158">
        <v>625450577688</v>
      </c>
      <c r="D70" s="158">
        <v>756246414232</v>
      </c>
      <c r="E70" s="158">
        <v>891313112699</v>
      </c>
      <c r="F70" s="158">
        <v>1026585619224</v>
      </c>
      <c r="G70" s="158">
        <v>1152048372190</v>
      </c>
      <c r="H70" s="158">
        <v>1250844338838</v>
      </c>
      <c r="I70" s="158">
        <v>1271364272361</v>
      </c>
      <c r="J70" s="158">
        <v>1394582433408</v>
      </c>
      <c r="K70" s="158">
        <v>1455613086339</v>
      </c>
      <c r="L70" s="158">
        <v>1536554113132</v>
      </c>
      <c r="M70" s="158">
        <v>1520620556849</v>
      </c>
      <c r="N70" s="158">
        <v>1686713392323</v>
      </c>
      <c r="O70" s="224"/>
      <c r="P70" s="156"/>
      <c r="Q70" s="156">
        <v>0.20912257692285041</v>
      </c>
      <c r="R70" s="156">
        <v>0.17860143985497889</v>
      </c>
      <c r="S70" s="156">
        <v>0.15176766121546126</v>
      </c>
      <c r="T70" s="156">
        <v>0.12221362798831903</v>
      </c>
      <c r="U70" s="156">
        <v>8.5756786809387808E-2</v>
      </c>
      <c r="V70" s="156">
        <v>1.6404865806134206E-2</v>
      </c>
      <c r="W70" s="156">
        <v>9.6918061743371586E-2</v>
      </c>
      <c r="X70" s="156">
        <v>4.3762671512975304E-2</v>
      </c>
      <c r="Y70" s="156">
        <v>5.5606141187267033E-2</v>
      </c>
      <c r="Z70" s="156">
        <v>-1.0369668172975799E-2</v>
      </c>
      <c r="AA70" s="156">
        <v>0.10922700914827455</v>
      </c>
      <c r="AB70" s="217"/>
      <c r="AC70" s="217"/>
      <c r="AD70" s="217"/>
      <c r="AE70" s="217"/>
      <c r="AF70" s="217"/>
      <c r="AG70" s="217"/>
      <c r="AH70" s="217"/>
      <c r="AI70" s="217"/>
      <c r="AJ70" s="217"/>
      <c r="AK70" s="217"/>
      <c r="AL70" s="217"/>
      <c r="AM70" s="217"/>
    </row>
    <row r="71" spans="1:39" x14ac:dyDescent="0.3">
      <c r="A71" s="198" t="s">
        <v>53</v>
      </c>
      <c r="B71" s="181" t="s">
        <v>90</v>
      </c>
      <c r="C71" s="142">
        <v>66519851746</v>
      </c>
      <c r="D71" s="142">
        <v>88455529142</v>
      </c>
      <c r="E71" s="142">
        <v>75794400660</v>
      </c>
      <c r="F71" s="142">
        <v>88499536868</v>
      </c>
      <c r="G71" s="142">
        <v>96156886615</v>
      </c>
      <c r="H71" s="142">
        <v>109700248927</v>
      </c>
      <c r="I71" s="142">
        <v>98004375364</v>
      </c>
      <c r="J71" s="142">
        <v>116640784714</v>
      </c>
      <c r="K71" s="142">
        <v>116333604562</v>
      </c>
      <c r="L71" s="142">
        <v>110606174126</v>
      </c>
      <c r="M71" s="142">
        <v>126061767553</v>
      </c>
      <c r="N71" s="142">
        <v>195911687874</v>
      </c>
      <c r="O71" s="150"/>
      <c r="P71" s="143"/>
      <c r="Q71" s="143">
        <v>0.32976136927904443</v>
      </c>
      <c r="R71" s="143">
        <v>-0.14313552363329096</v>
      </c>
      <c r="S71" s="143">
        <v>0.16762631668522521</v>
      </c>
      <c r="T71" s="143">
        <v>8.6524178747072966E-2</v>
      </c>
      <c r="U71" s="143">
        <v>0.1408465143659019</v>
      </c>
      <c r="V71" s="143">
        <v>-0.10661665472412019</v>
      </c>
      <c r="W71" s="143">
        <v>0.19015895240168756</v>
      </c>
      <c r="X71" s="143">
        <v>-2.633556973688056E-3</v>
      </c>
      <c r="Y71" s="143">
        <v>-4.9232811598711956E-2</v>
      </c>
      <c r="Z71" s="143">
        <v>0.13973535880007337</v>
      </c>
      <c r="AA71" s="143">
        <v>0.55409282034406737</v>
      </c>
      <c r="AB71" s="149"/>
      <c r="AC71" s="149"/>
      <c r="AD71" s="149"/>
      <c r="AE71" s="149"/>
      <c r="AF71" s="149"/>
      <c r="AG71" s="149"/>
      <c r="AH71" s="149"/>
      <c r="AI71" s="149"/>
      <c r="AJ71" s="149"/>
      <c r="AK71" s="149"/>
      <c r="AL71" s="149"/>
      <c r="AM71" s="149"/>
    </row>
    <row r="72" spans="1:39" x14ac:dyDescent="0.3">
      <c r="A72" s="198" t="s">
        <v>54</v>
      </c>
      <c r="B72" s="181" t="s">
        <v>206</v>
      </c>
      <c r="C72" s="142">
        <v>347290713161</v>
      </c>
      <c r="D72" s="142">
        <v>512043241205</v>
      </c>
      <c r="E72" s="142">
        <v>524223175969</v>
      </c>
      <c r="F72" s="142">
        <v>668818501680</v>
      </c>
      <c r="G72" s="142">
        <v>625742688569</v>
      </c>
      <c r="H72" s="142">
        <v>718839364013</v>
      </c>
      <c r="I72" s="142">
        <v>775815015354</v>
      </c>
      <c r="J72" s="142">
        <v>894419451789</v>
      </c>
      <c r="K72" s="142">
        <v>842536401437</v>
      </c>
      <c r="L72" s="142">
        <v>917051177418</v>
      </c>
      <c r="M72" s="142">
        <v>948821238168</v>
      </c>
      <c r="N72" s="142">
        <v>1205364027270</v>
      </c>
      <c r="O72" s="150"/>
      <c r="P72" s="143"/>
      <c r="Q72" s="143">
        <v>0.47439370475657561</v>
      </c>
      <c r="R72" s="143">
        <v>2.3786926149707011E-2</v>
      </c>
      <c r="S72" s="143">
        <v>0.27582780071431001</v>
      </c>
      <c r="T72" s="143">
        <v>-6.4405833574875948E-2</v>
      </c>
      <c r="U72" s="143">
        <v>0.14877788769198586</v>
      </c>
      <c r="V72" s="143">
        <v>7.9260616757167002E-2</v>
      </c>
      <c r="W72" s="143">
        <v>0.15287721181947145</v>
      </c>
      <c r="X72" s="143">
        <v>-5.8007515655238207E-2</v>
      </c>
      <c r="Y72" s="143">
        <v>8.8441016736974465E-2</v>
      </c>
      <c r="Z72" s="143">
        <v>3.4643716220342347E-2</v>
      </c>
      <c r="AA72" s="143">
        <v>0.27038052984283656</v>
      </c>
      <c r="AB72" s="149"/>
      <c r="AC72" s="149"/>
      <c r="AD72" s="149"/>
      <c r="AE72" s="149"/>
      <c r="AF72" s="149"/>
      <c r="AG72" s="149"/>
      <c r="AH72" s="149"/>
      <c r="AI72" s="149"/>
      <c r="AJ72" s="149"/>
      <c r="AK72" s="149"/>
      <c r="AL72" s="149"/>
      <c r="AM72" s="149"/>
    </row>
    <row r="73" spans="1:39" x14ac:dyDescent="0.3">
      <c r="A73" s="198" t="s">
        <v>55</v>
      </c>
      <c r="B73" s="181" t="s">
        <v>92</v>
      </c>
      <c r="C73" s="142">
        <v>0</v>
      </c>
      <c r="D73" s="142">
        <v>0</v>
      </c>
      <c r="E73" s="142">
        <v>0</v>
      </c>
      <c r="F73" s="142">
        <v>230043184</v>
      </c>
      <c r="G73" s="142">
        <v>389250709</v>
      </c>
      <c r="H73" s="142">
        <v>0</v>
      </c>
      <c r="I73" s="142">
        <v>37086696</v>
      </c>
      <c r="J73" s="142">
        <v>897909552</v>
      </c>
      <c r="K73" s="142">
        <v>3630918929</v>
      </c>
      <c r="L73" s="142">
        <v>2593812750</v>
      </c>
      <c r="M73" s="142">
        <v>1787479647</v>
      </c>
      <c r="N73" s="142">
        <v>616329041</v>
      </c>
      <c r="O73" s="150"/>
      <c r="P73" s="143"/>
      <c r="Q73" s="143"/>
      <c r="R73" s="143"/>
      <c r="S73" s="143" t="e">
        <v>#N/A</v>
      </c>
      <c r="T73" s="143">
        <v>0.69207668852296877</v>
      </c>
      <c r="U73" s="143">
        <v>-1</v>
      </c>
      <c r="V73" s="143" t="e">
        <v>#N/A</v>
      </c>
      <c r="W73" s="143">
        <v>23.211095860359197</v>
      </c>
      <c r="X73" s="143">
        <v>3.043746857255841</v>
      </c>
      <c r="Y73" s="143">
        <v>-0.28563187426650472</v>
      </c>
      <c r="Z73" s="143">
        <v>-0.31086789244905977</v>
      </c>
      <c r="AA73" s="143">
        <v>-0.65519661047083244</v>
      </c>
      <c r="AB73" s="149"/>
      <c r="AC73" s="149"/>
      <c r="AD73" s="149"/>
      <c r="AE73" s="149"/>
      <c r="AF73" s="149"/>
      <c r="AG73" s="149"/>
      <c r="AH73" s="149"/>
      <c r="AI73" s="149"/>
      <c r="AJ73" s="149"/>
      <c r="AK73" s="149"/>
      <c r="AL73" s="149"/>
      <c r="AM73" s="149"/>
    </row>
    <row r="74" spans="1:39" x14ac:dyDescent="0.3">
      <c r="A74" s="198" t="s">
        <v>56</v>
      </c>
      <c r="B74" s="181" t="s">
        <v>93</v>
      </c>
      <c r="C74" s="142">
        <v>3836911811</v>
      </c>
      <c r="D74" s="142">
        <v>5598941135</v>
      </c>
      <c r="E74" s="142">
        <v>7347378804</v>
      </c>
      <c r="F74" s="142">
        <v>8347640483</v>
      </c>
      <c r="G74" s="142">
        <v>8092894300</v>
      </c>
      <c r="H74" s="142">
        <v>9578448088</v>
      </c>
      <c r="I74" s="142">
        <v>12244972253</v>
      </c>
      <c r="J74" s="142">
        <v>11679754825</v>
      </c>
      <c r="K74" s="142">
        <v>17231293714</v>
      </c>
      <c r="L74" s="142">
        <v>19021913039</v>
      </c>
      <c r="M74" s="142">
        <v>21027017324</v>
      </c>
      <c r="N74" s="142">
        <v>23875453137</v>
      </c>
      <c r="O74" s="150"/>
      <c r="P74" s="143"/>
      <c r="Q74" s="143">
        <v>0.45923112409007105</v>
      </c>
      <c r="R74" s="143">
        <v>0.31228005918301194</v>
      </c>
      <c r="S74" s="143">
        <v>0.13613857481465974</v>
      </c>
      <c r="T74" s="143">
        <v>-3.0517148350937218E-2</v>
      </c>
      <c r="U74" s="143">
        <v>0.18356273206237228</v>
      </c>
      <c r="V74" s="143">
        <v>0.27838791216508807</v>
      </c>
      <c r="W74" s="143">
        <v>-4.6159143223989174E-2</v>
      </c>
      <c r="X74" s="143">
        <v>0.47531296437123638</v>
      </c>
      <c r="Y74" s="143">
        <v>0.10391670844454159</v>
      </c>
      <c r="Z74" s="143">
        <v>0.10541023297125807</v>
      </c>
      <c r="AA74" s="143">
        <v>0.13546551891355629</v>
      </c>
      <c r="AB74" s="149"/>
      <c r="AC74" s="149"/>
      <c r="AD74" s="149"/>
      <c r="AE74" s="149"/>
      <c r="AF74" s="149"/>
      <c r="AG74" s="149"/>
      <c r="AH74" s="149"/>
      <c r="AI74" s="149"/>
      <c r="AJ74" s="149"/>
      <c r="AK74" s="149"/>
      <c r="AL74" s="149"/>
      <c r="AM74" s="149"/>
    </row>
    <row r="75" spans="1:39" x14ac:dyDescent="0.3">
      <c r="A75" s="198" t="s">
        <v>57</v>
      </c>
      <c r="B75" s="181" t="s">
        <v>94</v>
      </c>
      <c r="C75" s="142">
        <v>0</v>
      </c>
      <c r="D75" s="142">
        <v>0</v>
      </c>
      <c r="E75" s="142">
        <v>0</v>
      </c>
      <c r="F75" s="142">
        <v>0</v>
      </c>
      <c r="G75" s="142">
        <v>0</v>
      </c>
      <c r="H75" s="142">
        <v>0</v>
      </c>
      <c r="I75" s="142">
        <v>0</v>
      </c>
      <c r="J75" s="142">
        <v>0</v>
      </c>
      <c r="K75" s="142">
        <v>0</v>
      </c>
      <c r="L75" s="142">
        <v>0</v>
      </c>
      <c r="M75" s="142">
        <v>0</v>
      </c>
      <c r="N75" s="142">
        <v>0</v>
      </c>
      <c r="O75" s="150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3"/>
      <c r="AA75" s="143"/>
      <c r="AB75" s="149"/>
      <c r="AC75" s="149"/>
      <c r="AD75" s="149"/>
      <c r="AE75" s="149"/>
      <c r="AF75" s="149"/>
      <c r="AG75" s="149"/>
      <c r="AH75" s="149"/>
      <c r="AI75" s="149"/>
      <c r="AJ75" s="149"/>
      <c r="AK75" s="149"/>
      <c r="AL75" s="149"/>
      <c r="AM75" s="149"/>
    </row>
    <row r="76" spans="1:39" x14ac:dyDescent="0.3">
      <c r="A76" s="198" t="s">
        <v>59</v>
      </c>
      <c r="B76" s="181" t="s">
        <v>95</v>
      </c>
      <c r="C76" s="142">
        <v>0</v>
      </c>
      <c r="D76" s="142">
        <v>2083334</v>
      </c>
      <c r="E76" s="142">
        <v>0</v>
      </c>
      <c r="F76" s="142">
        <v>118113933</v>
      </c>
      <c r="G76" s="142">
        <v>245813384</v>
      </c>
      <c r="H76" s="142">
        <v>0</v>
      </c>
      <c r="I76" s="142">
        <v>0</v>
      </c>
      <c r="J76" s="142">
        <v>0</v>
      </c>
      <c r="K76" s="142">
        <v>30715181</v>
      </c>
      <c r="L76" s="142">
        <v>0</v>
      </c>
      <c r="M76" s="142">
        <v>0</v>
      </c>
      <c r="N76" s="142">
        <v>147224962</v>
      </c>
      <c r="O76" s="150"/>
      <c r="P76" s="143"/>
      <c r="Q76" s="143" t="e">
        <v>#N/A</v>
      </c>
      <c r="R76" s="143">
        <v>-1</v>
      </c>
      <c r="S76" s="143" t="e">
        <v>#N/A</v>
      </c>
      <c r="T76" s="143">
        <v>1.0811548456353579</v>
      </c>
      <c r="U76" s="143">
        <v>-1</v>
      </c>
      <c r="V76" s="143"/>
      <c r="W76" s="143"/>
      <c r="X76" s="143" t="e">
        <v>#N/A</v>
      </c>
      <c r="Y76" s="143">
        <v>-1</v>
      </c>
      <c r="Z76" s="143"/>
      <c r="AA76" s="143" t="e">
        <v>#N/A</v>
      </c>
      <c r="AB76" s="149"/>
      <c r="AC76" s="149"/>
      <c r="AD76" s="149"/>
      <c r="AE76" s="149"/>
      <c r="AF76" s="149"/>
      <c r="AG76" s="149"/>
      <c r="AH76" s="149"/>
      <c r="AI76" s="149"/>
      <c r="AJ76" s="149"/>
      <c r="AK76" s="149"/>
      <c r="AL76" s="149"/>
      <c r="AM76" s="149"/>
    </row>
    <row r="77" spans="1:39" x14ac:dyDescent="0.3">
      <c r="A77" s="198" t="s">
        <v>61</v>
      </c>
      <c r="B77" s="181" t="s">
        <v>96</v>
      </c>
      <c r="C77" s="142">
        <v>3113437794</v>
      </c>
      <c r="D77" s="142">
        <v>3541364890</v>
      </c>
      <c r="E77" s="142">
        <v>6435265779</v>
      </c>
      <c r="F77" s="142">
        <v>6195656259</v>
      </c>
      <c r="G77" s="142">
        <v>2970127711</v>
      </c>
      <c r="H77" s="142">
        <v>2526276706</v>
      </c>
      <c r="I77" s="142">
        <v>4176031394</v>
      </c>
      <c r="J77" s="142">
        <v>2138383437</v>
      </c>
      <c r="K77" s="142">
        <v>3741294525</v>
      </c>
      <c r="L77" s="142">
        <v>37031566474</v>
      </c>
      <c r="M77" s="142">
        <v>1690503289</v>
      </c>
      <c r="N77" s="142">
        <v>3841752983</v>
      </c>
      <c r="O77" s="150"/>
      <c r="P77" s="143"/>
      <c r="Q77" s="143">
        <v>0.13744520504783209</v>
      </c>
      <c r="R77" s="143">
        <v>0.81717105660919342</v>
      </c>
      <c r="S77" s="143">
        <v>-3.7233818808526942E-2</v>
      </c>
      <c r="T77" s="143">
        <v>-0.52061128202754925</v>
      </c>
      <c r="U77" s="143">
        <v>-0.14943835692861895</v>
      </c>
      <c r="V77" s="143">
        <v>0.65303800018492519</v>
      </c>
      <c r="W77" s="143">
        <v>-0.48793885025089445</v>
      </c>
      <c r="X77" s="143">
        <v>0.7495901157225433</v>
      </c>
      <c r="Y77" s="143">
        <v>8.8980623488871142</v>
      </c>
      <c r="Z77" s="143">
        <v>-0.95434966840555047</v>
      </c>
      <c r="AA77" s="143">
        <v>1.2725498424037673</v>
      </c>
      <c r="AB77" s="149"/>
      <c r="AC77" s="149"/>
      <c r="AD77" s="149"/>
      <c r="AE77" s="149"/>
      <c r="AF77" s="149"/>
      <c r="AG77" s="149"/>
      <c r="AH77" s="149"/>
      <c r="AI77" s="149"/>
      <c r="AJ77" s="149"/>
      <c r="AK77" s="149"/>
      <c r="AL77" s="149"/>
      <c r="AM77" s="149"/>
    </row>
    <row r="78" spans="1:39" x14ac:dyDescent="0.3">
      <c r="A78" s="198" t="s">
        <v>63</v>
      </c>
      <c r="B78" s="181" t="s">
        <v>97</v>
      </c>
      <c r="C78" s="142">
        <v>0</v>
      </c>
      <c r="D78" s="142">
        <v>0</v>
      </c>
      <c r="E78" s="142">
        <v>0</v>
      </c>
      <c r="F78" s="142">
        <v>0</v>
      </c>
      <c r="G78" s="142">
        <v>0</v>
      </c>
      <c r="H78" s="142">
        <v>3390649</v>
      </c>
      <c r="I78" s="142">
        <v>672707</v>
      </c>
      <c r="J78" s="142">
        <v>0</v>
      </c>
      <c r="K78" s="142">
        <v>0</v>
      </c>
      <c r="L78" s="142">
        <v>0</v>
      </c>
      <c r="M78" s="142">
        <v>0</v>
      </c>
      <c r="N78" s="142">
        <v>1212646</v>
      </c>
      <c r="O78" s="150"/>
      <c r="P78" s="143"/>
      <c r="Q78" s="143"/>
      <c r="R78" s="143"/>
      <c r="S78" s="143"/>
      <c r="T78" s="143"/>
      <c r="U78" s="143" t="e">
        <v>#N/A</v>
      </c>
      <c r="V78" s="143">
        <v>-0.80159933983140097</v>
      </c>
      <c r="W78" s="143">
        <v>-1</v>
      </c>
      <c r="X78" s="143"/>
      <c r="Y78" s="143"/>
      <c r="Z78" s="143"/>
      <c r="AA78" s="143" t="e">
        <v>#N/A</v>
      </c>
      <c r="AB78" s="149"/>
      <c r="AC78" s="149"/>
      <c r="AD78" s="149"/>
      <c r="AE78" s="149"/>
      <c r="AF78" s="149"/>
      <c r="AG78" s="149"/>
      <c r="AH78" s="149"/>
      <c r="AI78" s="149"/>
      <c r="AJ78" s="149"/>
      <c r="AK78" s="149"/>
      <c r="AL78" s="149"/>
      <c r="AM78" s="149"/>
    </row>
    <row r="79" spans="1:39" x14ac:dyDescent="0.3">
      <c r="A79" s="199"/>
      <c r="B79" s="178" t="s">
        <v>1359</v>
      </c>
      <c r="C79" s="157">
        <v>420760914512</v>
      </c>
      <c r="D79" s="157">
        <v>609641159706</v>
      </c>
      <c r="E79" s="157">
        <v>613800221212</v>
      </c>
      <c r="F79" s="157">
        <v>772209492407</v>
      </c>
      <c r="G79" s="157">
        <v>733597661288</v>
      </c>
      <c r="H79" s="157">
        <v>840647728383</v>
      </c>
      <c r="I79" s="157">
        <v>890278153768</v>
      </c>
      <c r="J79" s="157">
        <v>1025776284317</v>
      </c>
      <c r="K79" s="157">
        <v>983504228348</v>
      </c>
      <c r="L79" s="157">
        <v>1086304643807</v>
      </c>
      <c r="M79" s="157">
        <v>1099388005981</v>
      </c>
      <c r="N79" s="157">
        <v>1429757687913</v>
      </c>
      <c r="O79" s="224"/>
      <c r="P79" s="154"/>
      <c r="Q79" s="154">
        <v>0.44890159394454199</v>
      </c>
      <c r="R79" s="154">
        <v>6.8221468314340061E-3</v>
      </c>
      <c r="S79" s="154">
        <v>0.258079527703994</v>
      </c>
      <c r="T79" s="154">
        <v>-5.0001756645914552E-2</v>
      </c>
      <c r="U79" s="154">
        <v>0.14592476604553095</v>
      </c>
      <c r="V79" s="154">
        <v>5.9038314991304297E-2</v>
      </c>
      <c r="W79" s="154">
        <v>0.15219752385871743</v>
      </c>
      <c r="X79" s="154">
        <v>-4.1209819933735625E-2</v>
      </c>
      <c r="Y79" s="154">
        <v>0.10452462988560263</v>
      </c>
      <c r="Z79" s="154">
        <v>1.2043916270254362E-2</v>
      </c>
      <c r="AA79" s="154">
        <v>0.30050326193726873</v>
      </c>
      <c r="AB79" s="217"/>
      <c r="AC79" s="217"/>
      <c r="AD79" s="217"/>
      <c r="AE79" s="217"/>
      <c r="AF79" s="217"/>
      <c r="AG79" s="217"/>
      <c r="AH79" s="217"/>
      <c r="AI79" s="217"/>
      <c r="AJ79" s="217"/>
      <c r="AK79" s="217"/>
      <c r="AL79" s="217"/>
      <c r="AM79" s="217"/>
    </row>
    <row r="80" spans="1:39" x14ac:dyDescent="0.3">
      <c r="A80" s="198" t="s">
        <v>36</v>
      </c>
      <c r="B80" s="182" t="s">
        <v>98</v>
      </c>
      <c r="C80" s="142">
        <v>49333110428</v>
      </c>
      <c r="D80" s="142">
        <v>57484289924</v>
      </c>
      <c r="E80" s="142">
        <v>56420369955</v>
      </c>
      <c r="F80" s="142">
        <v>63577751167</v>
      </c>
      <c r="G80" s="142">
        <v>62137045251</v>
      </c>
      <c r="H80" s="142">
        <v>73783505986</v>
      </c>
      <c r="I80" s="142">
        <v>72544493940</v>
      </c>
      <c r="J80" s="142">
        <v>86653586007</v>
      </c>
      <c r="K80" s="142">
        <v>91780633283</v>
      </c>
      <c r="L80" s="142">
        <v>114403557321</v>
      </c>
      <c r="M80" s="142">
        <v>105042083118</v>
      </c>
      <c r="N80" s="142">
        <v>139265418857</v>
      </c>
      <c r="O80" s="150"/>
      <c r="P80" s="143"/>
      <c r="Q80" s="143">
        <v>0.16522735796066157</v>
      </c>
      <c r="R80" s="143">
        <v>-1.8508012718024491E-2</v>
      </c>
      <c r="S80" s="143">
        <v>0.1268581049310491</v>
      </c>
      <c r="T80" s="143">
        <v>-2.2660535950944416E-2</v>
      </c>
      <c r="U80" s="143">
        <v>0.18743184018413817</v>
      </c>
      <c r="V80" s="143">
        <v>-1.6792534177422991E-2</v>
      </c>
      <c r="W80" s="143">
        <v>0.19448880680964331</v>
      </c>
      <c r="X80" s="143">
        <v>5.9167167941391652E-2</v>
      </c>
      <c r="Y80" s="143">
        <v>0.24648908194219565</v>
      </c>
      <c r="Z80" s="143">
        <v>-8.1828523712187073E-2</v>
      </c>
      <c r="AA80" s="143">
        <v>0.32580595055940487</v>
      </c>
      <c r="AB80" s="149"/>
      <c r="AC80" s="149"/>
      <c r="AD80" s="149"/>
      <c r="AE80" s="149"/>
      <c r="AF80" s="149"/>
      <c r="AG80" s="149"/>
      <c r="AH80" s="149"/>
      <c r="AI80" s="149"/>
      <c r="AJ80" s="149"/>
      <c r="AK80" s="149"/>
      <c r="AL80" s="149"/>
      <c r="AM80" s="149"/>
    </row>
    <row r="81" spans="1:39" x14ac:dyDescent="0.3">
      <c r="A81" s="198" t="s">
        <v>37</v>
      </c>
      <c r="B81" s="181" t="s">
        <v>1360</v>
      </c>
      <c r="C81" s="142">
        <v>17232549653</v>
      </c>
      <c r="D81" s="142">
        <v>11750895678</v>
      </c>
      <c r="E81" s="142">
        <v>16539778402</v>
      </c>
      <c r="F81" s="142">
        <v>27482891705</v>
      </c>
      <c r="G81" s="142">
        <v>19323035125</v>
      </c>
      <c r="H81" s="142">
        <v>23346748915</v>
      </c>
      <c r="I81" s="142">
        <v>19087157116</v>
      </c>
      <c r="J81" s="142">
        <v>13575363184</v>
      </c>
      <c r="K81" s="142">
        <v>14247852505</v>
      </c>
      <c r="L81" s="142">
        <v>15509110469</v>
      </c>
      <c r="M81" s="142">
        <v>16866263787</v>
      </c>
      <c r="N81" s="142">
        <v>16040909648</v>
      </c>
      <c r="O81" s="150"/>
      <c r="P81" s="143"/>
      <c r="Q81" s="143">
        <v>-0.31809883536564787</v>
      </c>
      <c r="R81" s="143">
        <v>0.40753342172594853</v>
      </c>
      <c r="S81" s="143">
        <v>0.66162393697346955</v>
      </c>
      <c r="T81" s="143">
        <v>-0.29690676903971736</v>
      </c>
      <c r="U81" s="143">
        <v>0.20823404625467701</v>
      </c>
      <c r="V81" s="143">
        <v>-0.18244903453188144</v>
      </c>
      <c r="W81" s="143">
        <v>-0.28876976799125753</v>
      </c>
      <c r="X81" s="143">
        <v>4.9537482856635506E-2</v>
      </c>
      <c r="Y81" s="143">
        <v>8.8522671297824429E-2</v>
      </c>
      <c r="Z81" s="143">
        <v>8.7506844490708335E-2</v>
      </c>
      <c r="AA81" s="143">
        <v>-4.893520873521251E-2</v>
      </c>
      <c r="AB81" s="149"/>
      <c r="AC81" s="149"/>
      <c r="AD81" s="149"/>
      <c r="AE81" s="149"/>
      <c r="AF81" s="149"/>
      <c r="AG81" s="149"/>
      <c r="AH81" s="149"/>
      <c r="AI81" s="149"/>
      <c r="AJ81" s="149"/>
      <c r="AK81" s="149"/>
      <c r="AL81" s="149"/>
      <c r="AM81" s="149"/>
    </row>
    <row r="82" spans="1:39" x14ac:dyDescent="0.3">
      <c r="A82" s="198" t="s">
        <v>38</v>
      </c>
      <c r="B82" s="181" t="s">
        <v>99</v>
      </c>
      <c r="C82" s="142">
        <v>5652838642</v>
      </c>
      <c r="D82" s="142">
        <v>3007093427</v>
      </c>
      <c r="E82" s="142">
        <v>5988647030</v>
      </c>
      <c r="F82" s="142">
        <v>6147742488</v>
      </c>
      <c r="G82" s="142">
        <v>20354318982</v>
      </c>
      <c r="H82" s="142">
        <v>6866941387</v>
      </c>
      <c r="I82" s="142">
        <v>3717723008</v>
      </c>
      <c r="J82" s="142">
        <v>2341576585</v>
      </c>
      <c r="K82" s="142">
        <v>3682698154</v>
      </c>
      <c r="L82" s="142">
        <v>39856007762</v>
      </c>
      <c r="M82" s="142">
        <v>3757643019</v>
      </c>
      <c r="N82" s="142">
        <v>4413473718</v>
      </c>
      <c r="O82" s="150"/>
      <c r="P82" s="143"/>
      <c r="Q82" s="143">
        <v>-0.46803834012568302</v>
      </c>
      <c r="R82" s="143">
        <v>0.99150680728085017</v>
      </c>
      <c r="S82" s="143">
        <v>2.6566177168735328E-2</v>
      </c>
      <c r="T82" s="143">
        <v>2.3108606975211354</v>
      </c>
      <c r="U82" s="143">
        <v>-0.66262976456875489</v>
      </c>
      <c r="V82" s="143">
        <v>-0.45860568796493206</v>
      </c>
      <c r="W82" s="143">
        <v>-0.37015840611006601</v>
      </c>
      <c r="X82" s="143">
        <v>0.57274298760550679</v>
      </c>
      <c r="Y82" s="143">
        <v>9.8225018981558385</v>
      </c>
      <c r="Z82" s="143">
        <v>-0.90571953313942655</v>
      </c>
      <c r="AA82" s="143">
        <v>0.17453246508087195</v>
      </c>
      <c r="AB82" s="149"/>
      <c r="AC82" s="149"/>
      <c r="AD82" s="149"/>
      <c r="AE82" s="149"/>
      <c r="AF82" s="149"/>
      <c r="AG82" s="149"/>
      <c r="AH82" s="149"/>
      <c r="AI82" s="149"/>
      <c r="AJ82" s="149"/>
      <c r="AK82" s="149"/>
      <c r="AL82" s="149"/>
      <c r="AM82" s="149"/>
    </row>
    <row r="83" spans="1:39" x14ac:dyDescent="0.3">
      <c r="A83" s="198" t="s">
        <v>39</v>
      </c>
      <c r="B83" s="181" t="s">
        <v>100</v>
      </c>
      <c r="C83" s="142">
        <v>59933566747</v>
      </c>
      <c r="D83" s="142">
        <v>182563425642</v>
      </c>
      <c r="E83" s="142">
        <v>155182876392</v>
      </c>
      <c r="F83" s="142">
        <v>209786493002</v>
      </c>
      <c r="G83" s="142">
        <v>93609452565</v>
      </c>
      <c r="H83" s="142">
        <v>142758288028</v>
      </c>
      <c r="I83" s="142">
        <v>194041412128</v>
      </c>
      <c r="J83" s="142">
        <v>294214664018</v>
      </c>
      <c r="K83" s="142">
        <v>240113057015</v>
      </c>
      <c r="L83" s="142">
        <v>295026561843</v>
      </c>
      <c r="M83" s="142">
        <v>343886400338</v>
      </c>
      <c r="N83" s="142">
        <v>434727310945</v>
      </c>
      <c r="O83" s="150"/>
      <c r="P83" s="143"/>
      <c r="Q83" s="143">
        <v>2.0460964623157238</v>
      </c>
      <c r="R83" s="143">
        <v>-0.14997828373188082</v>
      </c>
      <c r="S83" s="143">
        <v>0.3518662489028006</v>
      </c>
      <c r="T83" s="143">
        <v>-0.55378703735655865</v>
      </c>
      <c r="U83" s="143">
        <v>0.5250413725993357</v>
      </c>
      <c r="V83" s="143">
        <v>0.35923045035354839</v>
      </c>
      <c r="W83" s="143">
        <v>0.51624676810700798</v>
      </c>
      <c r="X83" s="143">
        <v>-0.18388480799750373</v>
      </c>
      <c r="Y83" s="143">
        <v>0.22869853689201713</v>
      </c>
      <c r="Z83" s="143">
        <v>0.16561165947153267</v>
      </c>
      <c r="AA83" s="143">
        <v>0.26415964841213269</v>
      </c>
      <c r="AB83" s="149"/>
      <c r="AC83" s="149"/>
      <c r="AD83" s="149"/>
      <c r="AE83" s="149"/>
      <c r="AF83" s="149"/>
      <c r="AG83" s="149"/>
      <c r="AH83" s="149"/>
      <c r="AI83" s="149"/>
      <c r="AJ83" s="149"/>
      <c r="AK83" s="149"/>
      <c r="AL83" s="149"/>
      <c r="AM83" s="149"/>
    </row>
    <row r="84" spans="1:39" x14ac:dyDescent="0.3">
      <c r="A84" s="198" t="s">
        <v>42</v>
      </c>
      <c r="B84" s="181" t="s">
        <v>101</v>
      </c>
      <c r="C84" s="142">
        <v>32338729</v>
      </c>
      <c r="D84" s="142">
        <v>0</v>
      </c>
      <c r="E84" s="142">
        <v>0</v>
      </c>
      <c r="F84" s="142">
        <v>0</v>
      </c>
      <c r="G84" s="142">
        <v>0</v>
      </c>
      <c r="H84" s="142">
        <v>0</v>
      </c>
      <c r="I84" s="142">
        <v>0</v>
      </c>
      <c r="J84" s="142">
        <v>0</v>
      </c>
      <c r="K84" s="142">
        <v>0</v>
      </c>
      <c r="L84" s="142">
        <v>909091</v>
      </c>
      <c r="M84" s="142">
        <v>0</v>
      </c>
      <c r="N84" s="142">
        <v>0</v>
      </c>
      <c r="O84" s="150"/>
      <c r="P84" s="143"/>
      <c r="Q84" s="143">
        <v>-1</v>
      </c>
      <c r="R84" s="143"/>
      <c r="S84" s="143"/>
      <c r="T84" s="143"/>
      <c r="U84" s="143"/>
      <c r="V84" s="143"/>
      <c r="W84" s="143"/>
      <c r="X84" s="143"/>
      <c r="Y84" s="143" t="e">
        <v>#N/A</v>
      </c>
      <c r="Z84" s="143">
        <v>-1</v>
      </c>
      <c r="AA84" s="143"/>
      <c r="AB84" s="149"/>
      <c r="AC84" s="149"/>
      <c r="AD84" s="149"/>
      <c r="AE84" s="149"/>
      <c r="AF84" s="149"/>
      <c r="AG84" s="149"/>
      <c r="AH84" s="149"/>
      <c r="AI84" s="149"/>
      <c r="AJ84" s="149"/>
      <c r="AK84" s="149"/>
      <c r="AL84" s="149"/>
      <c r="AM84" s="149"/>
    </row>
    <row r="85" spans="1:39" x14ac:dyDescent="0.3">
      <c r="A85" s="198" t="s">
        <v>44</v>
      </c>
      <c r="B85" s="181" t="s">
        <v>102</v>
      </c>
      <c r="C85" s="142">
        <v>0</v>
      </c>
      <c r="D85" s="142">
        <v>188255868</v>
      </c>
      <c r="E85" s="142">
        <v>0</v>
      </c>
      <c r="F85" s="142">
        <v>0</v>
      </c>
      <c r="G85" s="142">
        <v>0</v>
      </c>
      <c r="H85" s="142">
        <v>0</v>
      </c>
      <c r="I85" s="142">
        <v>0</v>
      </c>
      <c r="J85" s="142">
        <v>0</v>
      </c>
      <c r="K85" s="142">
        <v>0</v>
      </c>
      <c r="L85" s="142">
        <v>0</v>
      </c>
      <c r="M85" s="142">
        <v>0</v>
      </c>
      <c r="N85" s="142">
        <v>0</v>
      </c>
      <c r="O85" s="150"/>
      <c r="P85" s="143"/>
      <c r="Q85" s="143" t="e">
        <v>#N/A</v>
      </c>
      <c r="R85" s="143">
        <v>-1</v>
      </c>
      <c r="S85" s="143"/>
      <c r="T85" s="143"/>
      <c r="U85" s="143"/>
      <c r="V85" s="143"/>
      <c r="W85" s="143"/>
      <c r="X85" s="143"/>
      <c r="Y85" s="143"/>
      <c r="Z85" s="143"/>
      <c r="AA85" s="143"/>
      <c r="AB85" s="149"/>
      <c r="AC85" s="149"/>
      <c r="AD85" s="149"/>
      <c r="AE85" s="149"/>
      <c r="AF85" s="149"/>
      <c r="AG85" s="149"/>
      <c r="AH85" s="149"/>
      <c r="AI85" s="149"/>
      <c r="AJ85" s="149"/>
      <c r="AK85" s="149"/>
      <c r="AL85" s="149"/>
      <c r="AM85" s="149"/>
    </row>
    <row r="86" spans="1:39" x14ac:dyDescent="0.3">
      <c r="A86" s="199"/>
      <c r="B86" s="178" t="s">
        <v>1361</v>
      </c>
      <c r="C86" s="157">
        <v>132184404199</v>
      </c>
      <c r="D86" s="157">
        <v>254993960539</v>
      </c>
      <c r="E86" s="157">
        <v>234131671779</v>
      </c>
      <c r="F86" s="157">
        <v>306994878362</v>
      </c>
      <c r="G86" s="157">
        <v>195423851923</v>
      </c>
      <c r="H86" s="157">
        <v>246755484316</v>
      </c>
      <c r="I86" s="157">
        <v>289390786192</v>
      </c>
      <c r="J86" s="157">
        <v>396785189794</v>
      </c>
      <c r="K86" s="157">
        <v>349824240957</v>
      </c>
      <c r="L86" s="157">
        <v>464796146486</v>
      </c>
      <c r="M86" s="157">
        <v>469552390262</v>
      </c>
      <c r="N86" s="157">
        <v>594447113168</v>
      </c>
      <c r="O86" s="224"/>
      <c r="P86" s="154"/>
      <c r="Q86" s="154">
        <v>0.92907750414423762</v>
      </c>
      <c r="R86" s="154">
        <v>-8.1814834813741522E-2</v>
      </c>
      <c r="S86" s="154">
        <v>0.31120610906403368</v>
      </c>
      <c r="T86" s="154">
        <v>-0.36342960193439611</v>
      </c>
      <c r="U86" s="154">
        <v>0.26266820497031995</v>
      </c>
      <c r="V86" s="154">
        <v>0.17278360395589165</v>
      </c>
      <c r="W86" s="154">
        <v>0.37110512402681617</v>
      </c>
      <c r="X86" s="154">
        <v>-0.11835358285771913</v>
      </c>
      <c r="Y86" s="154">
        <v>0.32865619950886193</v>
      </c>
      <c r="Z86" s="154">
        <v>1.0232967316873509E-2</v>
      </c>
      <c r="AA86" s="154">
        <v>0.26598676845476499</v>
      </c>
      <c r="AB86" s="217"/>
      <c r="AC86" s="217"/>
      <c r="AD86" s="217"/>
      <c r="AE86" s="217"/>
      <c r="AF86" s="217"/>
      <c r="AG86" s="217"/>
      <c r="AH86" s="217"/>
      <c r="AI86" s="217"/>
      <c r="AJ86" s="217"/>
      <c r="AK86" s="217"/>
      <c r="AL86" s="217"/>
      <c r="AM86" s="217"/>
    </row>
    <row r="87" spans="1:39" x14ac:dyDescent="0.3">
      <c r="A87" s="201"/>
      <c r="B87" s="183" t="s">
        <v>1371</v>
      </c>
      <c r="C87" s="158">
        <v>288576510313</v>
      </c>
      <c r="D87" s="158">
        <v>354647199167</v>
      </c>
      <c r="E87" s="158">
        <v>379668549433</v>
      </c>
      <c r="F87" s="158">
        <v>465214614045</v>
      </c>
      <c r="G87" s="158">
        <v>538173809365</v>
      </c>
      <c r="H87" s="158">
        <v>593892244067</v>
      </c>
      <c r="I87" s="158">
        <v>600887367576</v>
      </c>
      <c r="J87" s="158">
        <v>628991094523</v>
      </c>
      <c r="K87" s="158">
        <v>633679987391</v>
      </c>
      <c r="L87" s="158">
        <v>621508497321</v>
      </c>
      <c r="M87" s="158">
        <v>629835615719</v>
      </c>
      <c r="N87" s="158">
        <v>835310574745</v>
      </c>
      <c r="O87" s="224"/>
      <c r="P87" s="156"/>
      <c r="Q87" s="156">
        <v>0.22895380078696448</v>
      </c>
      <c r="R87" s="156">
        <v>7.0552792535146125E-2</v>
      </c>
      <c r="S87" s="156">
        <v>0.22531775344509097</v>
      </c>
      <c r="T87" s="156">
        <v>0.15682911309605307</v>
      </c>
      <c r="U87" s="156">
        <v>0.10353241598238139</v>
      </c>
      <c r="V87" s="156">
        <v>1.1778438898438992E-2</v>
      </c>
      <c r="W87" s="156">
        <v>4.6770374055908892E-2</v>
      </c>
      <c r="X87" s="156">
        <v>7.4546252066667318E-3</v>
      </c>
      <c r="Y87" s="156">
        <v>-1.9207628948663347E-2</v>
      </c>
      <c r="Z87" s="156">
        <v>1.3398237407684421E-2</v>
      </c>
      <c r="AA87" s="156">
        <v>0.32623585249531573</v>
      </c>
      <c r="AB87" s="217"/>
      <c r="AC87" s="217"/>
      <c r="AD87" s="217"/>
      <c r="AE87" s="217"/>
      <c r="AF87" s="217"/>
      <c r="AG87" s="217"/>
      <c r="AH87" s="217"/>
      <c r="AI87" s="217"/>
      <c r="AJ87" s="217"/>
      <c r="AK87" s="217"/>
      <c r="AL87" s="217"/>
      <c r="AM87" s="217"/>
    </row>
    <row r="88" spans="1:39" x14ac:dyDescent="0.3">
      <c r="A88" s="202"/>
      <c r="B88" s="184" t="s">
        <v>131</v>
      </c>
      <c r="C88" s="159">
        <v>336874067375</v>
      </c>
      <c r="D88" s="159">
        <v>401599215065</v>
      </c>
      <c r="E88" s="159">
        <v>511644563266</v>
      </c>
      <c r="F88" s="159">
        <v>561371005179</v>
      </c>
      <c r="G88" s="159">
        <v>613874562825</v>
      </c>
      <c r="H88" s="159">
        <v>656952094771</v>
      </c>
      <c r="I88" s="159">
        <v>670476904785</v>
      </c>
      <c r="J88" s="159">
        <v>765591338885</v>
      </c>
      <c r="K88" s="159">
        <v>821933098948</v>
      </c>
      <c r="L88" s="159">
        <v>915045615811</v>
      </c>
      <c r="M88" s="159">
        <v>890784941130</v>
      </c>
      <c r="N88" s="159">
        <v>851402817578</v>
      </c>
      <c r="O88" s="225"/>
      <c r="P88" s="160"/>
      <c r="Q88" s="160">
        <v>0.19213455103372357</v>
      </c>
      <c r="R88" s="160">
        <v>0.27401783687049508</v>
      </c>
      <c r="S88" s="160">
        <v>9.718942696386601E-2</v>
      </c>
      <c r="T88" s="160">
        <v>9.3527377013813862E-2</v>
      </c>
      <c r="U88" s="160">
        <v>7.0173182853123572E-2</v>
      </c>
      <c r="V88" s="160">
        <v>2.0587208902522081E-2</v>
      </c>
      <c r="W88" s="160">
        <v>0.14186086563339573</v>
      </c>
      <c r="X88" s="160">
        <v>7.3592473165978722E-2</v>
      </c>
      <c r="Y88" s="160">
        <v>0.11328478799816621</v>
      </c>
      <c r="Z88" s="160">
        <v>-2.6513076792896162E-2</v>
      </c>
      <c r="AA88" s="160">
        <v>-4.4210585219415677E-2</v>
      </c>
      <c r="AB88" s="218"/>
      <c r="AC88" s="218"/>
      <c r="AD88" s="218"/>
      <c r="AE88" s="218"/>
      <c r="AF88" s="218"/>
      <c r="AG88" s="218"/>
      <c r="AH88" s="218"/>
      <c r="AI88" s="218"/>
      <c r="AJ88" s="218"/>
      <c r="AK88" s="218"/>
      <c r="AL88" s="218"/>
      <c r="AM88" s="218"/>
    </row>
    <row r="89" spans="1:39" x14ac:dyDescent="0.3">
      <c r="A89" s="198" t="s">
        <v>35</v>
      </c>
      <c r="B89" s="175" t="s">
        <v>115</v>
      </c>
      <c r="C89" s="142">
        <v>30673110234</v>
      </c>
      <c r="D89" s="142">
        <v>30896076475</v>
      </c>
      <c r="E89" s="142">
        <v>32264049628</v>
      </c>
      <c r="F89" s="142">
        <v>39766451459</v>
      </c>
      <c r="G89" s="142">
        <v>40364555097</v>
      </c>
      <c r="H89" s="142">
        <v>43229650633</v>
      </c>
      <c r="I89" s="142">
        <v>44457159420</v>
      </c>
      <c r="J89" s="142">
        <v>49192336133</v>
      </c>
      <c r="K89" s="142">
        <v>55507040902</v>
      </c>
      <c r="L89" s="142">
        <v>57660101052</v>
      </c>
      <c r="M89" s="142">
        <v>57364775076</v>
      </c>
      <c r="N89" s="142">
        <v>58028423518</v>
      </c>
      <c r="O89" s="150"/>
      <c r="P89" s="143"/>
      <c r="Q89" s="143">
        <v>7.2691109345948135E-3</v>
      </c>
      <c r="R89" s="143">
        <v>4.4276597842671572E-2</v>
      </c>
      <c r="S89" s="143">
        <v>0.2325313132573763</v>
      </c>
      <c r="T89" s="143">
        <v>1.5040407581165649E-2</v>
      </c>
      <c r="U89" s="143">
        <v>7.0980480996629236E-2</v>
      </c>
      <c r="V89" s="143">
        <v>2.8395066095282306E-2</v>
      </c>
      <c r="W89" s="143">
        <v>0.10651100463404273</v>
      </c>
      <c r="X89" s="143">
        <v>0.128367653691565</v>
      </c>
      <c r="Y89" s="143">
        <v>3.8788955689446958E-2</v>
      </c>
      <c r="Z89" s="143">
        <v>-5.1218428447370457E-3</v>
      </c>
      <c r="AA89" s="143">
        <v>1.1568919099234076E-2</v>
      </c>
      <c r="AB89" s="149"/>
      <c r="AC89" s="149"/>
      <c r="AD89" s="149"/>
      <c r="AE89" s="149"/>
      <c r="AF89" s="149"/>
      <c r="AG89" s="149"/>
      <c r="AH89" s="149"/>
      <c r="AI89" s="149"/>
      <c r="AJ89" s="149"/>
      <c r="AK89" s="149"/>
      <c r="AL89" s="149"/>
      <c r="AM89" s="149"/>
    </row>
    <row r="90" spans="1:39" x14ac:dyDescent="0.3">
      <c r="A90" s="198" t="s">
        <v>40</v>
      </c>
      <c r="B90" s="175" t="s">
        <v>116</v>
      </c>
      <c r="C90" s="142">
        <v>367127033</v>
      </c>
      <c r="D90" s="142">
        <v>60828134</v>
      </c>
      <c r="E90" s="142">
        <v>7972213</v>
      </c>
      <c r="F90" s="142">
        <v>1645153</v>
      </c>
      <c r="G90" s="142">
        <v>19082464</v>
      </c>
      <c r="H90" s="142">
        <v>18088151</v>
      </c>
      <c r="I90" s="142">
        <v>713959768</v>
      </c>
      <c r="J90" s="142">
        <v>0</v>
      </c>
      <c r="K90" s="142">
        <v>0</v>
      </c>
      <c r="L90" s="142">
        <v>347131737</v>
      </c>
      <c r="M90" s="142">
        <v>0</v>
      </c>
      <c r="N90" s="142">
        <v>663752160</v>
      </c>
      <c r="O90" s="150"/>
      <c r="P90" s="143"/>
      <c r="Q90" s="143">
        <v>-0.83431311635392424</v>
      </c>
      <c r="R90" s="143">
        <v>-0.86893872167770259</v>
      </c>
      <c r="S90" s="143">
        <v>-0.79363910623060374</v>
      </c>
      <c r="T90" s="143">
        <v>10.599203235200617</v>
      </c>
      <c r="U90" s="143">
        <v>-5.2106111663567156E-2</v>
      </c>
      <c r="V90" s="143">
        <v>38.471130465463276</v>
      </c>
      <c r="W90" s="143">
        <v>-1</v>
      </c>
      <c r="X90" s="143"/>
      <c r="Y90" s="143" t="e">
        <v>#N/A</v>
      </c>
      <c r="Z90" s="143">
        <v>-1</v>
      </c>
      <c r="AA90" s="143" t="e">
        <v>#N/A</v>
      </c>
      <c r="AB90" s="149"/>
      <c r="AC90" s="149"/>
      <c r="AD90" s="149"/>
      <c r="AE90" s="149"/>
      <c r="AF90" s="149"/>
      <c r="AG90" s="149"/>
      <c r="AH90" s="149"/>
      <c r="AI90" s="149"/>
      <c r="AJ90" s="149"/>
      <c r="AK90" s="149"/>
      <c r="AL90" s="149"/>
      <c r="AM90" s="149"/>
    </row>
    <row r="91" spans="1:39" x14ac:dyDescent="0.3">
      <c r="A91" s="198" t="s">
        <v>41</v>
      </c>
      <c r="B91" s="175" t="s">
        <v>137</v>
      </c>
      <c r="C91" s="142">
        <v>30757538868</v>
      </c>
      <c r="D91" s="142">
        <v>41089876723</v>
      </c>
      <c r="E91" s="142">
        <v>48509597046</v>
      </c>
      <c r="F91" s="142">
        <v>56437435046</v>
      </c>
      <c r="G91" s="142">
        <v>81337453549</v>
      </c>
      <c r="H91" s="142">
        <v>82483617356</v>
      </c>
      <c r="I91" s="142">
        <v>101871206293</v>
      </c>
      <c r="J91" s="142">
        <v>112939600606</v>
      </c>
      <c r="K91" s="142">
        <v>129767798534</v>
      </c>
      <c r="L91" s="142">
        <v>135470097187</v>
      </c>
      <c r="M91" s="142">
        <v>150860868945</v>
      </c>
      <c r="N91" s="142">
        <v>144772319459</v>
      </c>
      <c r="O91" s="150"/>
      <c r="P91" s="143"/>
      <c r="Q91" s="143">
        <v>0.33592862872879969</v>
      </c>
      <c r="R91" s="143">
        <v>0.18057295165470344</v>
      </c>
      <c r="S91" s="143">
        <v>0.16342823859126887</v>
      </c>
      <c r="T91" s="143">
        <v>0.44119684891251598</v>
      </c>
      <c r="U91" s="143">
        <v>1.409146410404305E-2</v>
      </c>
      <c r="V91" s="143">
        <v>0.2350477532201698</v>
      </c>
      <c r="W91" s="143">
        <v>0.10865086137456048</v>
      </c>
      <c r="X91" s="143">
        <v>0.14900174817074729</v>
      </c>
      <c r="Y91" s="143">
        <v>4.3942324038932945E-2</v>
      </c>
      <c r="Z91" s="143">
        <v>0.11361010346626466</v>
      </c>
      <c r="AA91" s="143">
        <v>-4.0358706194511762E-2</v>
      </c>
      <c r="AB91" s="149"/>
      <c r="AC91" s="149"/>
      <c r="AD91" s="149"/>
      <c r="AE91" s="149"/>
      <c r="AF91" s="149"/>
      <c r="AG91" s="149"/>
      <c r="AH91" s="149"/>
      <c r="AI91" s="149"/>
      <c r="AJ91" s="149"/>
      <c r="AK91" s="149"/>
      <c r="AL91" s="149"/>
      <c r="AM91" s="149"/>
    </row>
    <row r="92" spans="1:39" x14ac:dyDescent="0.3">
      <c r="A92" s="198" t="s">
        <v>43</v>
      </c>
      <c r="B92" s="175" t="s">
        <v>117</v>
      </c>
      <c r="C92" s="142">
        <v>0</v>
      </c>
      <c r="D92" s="142">
        <v>0</v>
      </c>
      <c r="E92" s="142">
        <v>0</v>
      </c>
      <c r="F92" s="142">
        <v>0</v>
      </c>
      <c r="G92" s="142">
        <v>0</v>
      </c>
      <c r="H92" s="142">
        <v>0</v>
      </c>
      <c r="I92" s="142">
        <v>0</v>
      </c>
      <c r="J92" s="142">
        <v>0</v>
      </c>
      <c r="K92" s="142">
        <v>926765</v>
      </c>
      <c r="L92" s="142">
        <v>0</v>
      </c>
      <c r="M92" s="142">
        <v>0</v>
      </c>
      <c r="N92" s="142">
        <v>0</v>
      </c>
      <c r="O92" s="150"/>
      <c r="P92" s="143"/>
      <c r="Q92" s="143"/>
      <c r="R92" s="143"/>
      <c r="S92" s="143"/>
      <c r="T92" s="143"/>
      <c r="U92" s="143"/>
      <c r="V92" s="143"/>
      <c r="W92" s="143"/>
      <c r="X92" s="143" t="e">
        <v>#N/A</v>
      </c>
      <c r="Y92" s="143">
        <v>-1</v>
      </c>
      <c r="Z92" s="143"/>
      <c r="AA92" s="143"/>
      <c r="AB92" s="149"/>
      <c r="AC92" s="149"/>
      <c r="AD92" s="149"/>
      <c r="AE92" s="149"/>
      <c r="AF92" s="149"/>
      <c r="AG92" s="149"/>
      <c r="AH92" s="149"/>
      <c r="AI92" s="149"/>
      <c r="AJ92" s="149"/>
      <c r="AK92" s="149"/>
      <c r="AL92" s="149"/>
      <c r="AM92" s="149"/>
    </row>
    <row r="93" spans="1:39" x14ac:dyDescent="0.3">
      <c r="A93" s="198" t="s">
        <v>45</v>
      </c>
      <c r="B93" s="175" t="s">
        <v>138</v>
      </c>
      <c r="C93" s="142">
        <v>0</v>
      </c>
      <c r="D93" s="142">
        <v>0</v>
      </c>
      <c r="E93" s="142">
        <v>0</v>
      </c>
      <c r="F93" s="142">
        <v>0</v>
      </c>
      <c r="G93" s="142">
        <v>0</v>
      </c>
      <c r="H93" s="142">
        <v>0</v>
      </c>
      <c r="I93" s="142">
        <v>0</v>
      </c>
      <c r="J93" s="142">
        <v>0</v>
      </c>
      <c r="K93" s="142">
        <v>0</v>
      </c>
      <c r="L93" s="142">
        <v>0</v>
      </c>
      <c r="M93" s="142">
        <v>0</v>
      </c>
      <c r="N93" s="142">
        <v>0</v>
      </c>
      <c r="O93" s="150"/>
      <c r="P93" s="143"/>
      <c r="Q93" s="143"/>
      <c r="R93" s="143"/>
      <c r="S93" s="143"/>
      <c r="T93" s="143"/>
      <c r="U93" s="143"/>
      <c r="V93" s="143"/>
      <c r="W93" s="143"/>
      <c r="X93" s="143"/>
      <c r="Y93" s="143"/>
      <c r="Z93" s="143"/>
      <c r="AA93" s="143"/>
      <c r="AB93" s="149"/>
      <c r="AC93" s="149"/>
      <c r="AD93" s="149"/>
      <c r="AE93" s="149"/>
      <c r="AF93" s="149"/>
      <c r="AG93" s="149"/>
      <c r="AH93" s="149"/>
      <c r="AI93" s="149"/>
      <c r="AJ93" s="149"/>
      <c r="AK93" s="149"/>
      <c r="AL93" s="149"/>
      <c r="AM93" s="149"/>
    </row>
    <row r="94" spans="1:39" x14ac:dyDescent="0.3">
      <c r="A94" s="198" t="s">
        <v>47</v>
      </c>
      <c r="B94" s="175" t="s">
        <v>118</v>
      </c>
      <c r="C94" s="142">
        <v>30856798996</v>
      </c>
      <c r="D94" s="142">
        <v>15704851765</v>
      </c>
      <c r="E94" s="142">
        <v>22209569787</v>
      </c>
      <c r="F94" s="142">
        <v>64803164752</v>
      </c>
      <c r="G94" s="142">
        <v>67198289699</v>
      </c>
      <c r="H94" s="142">
        <v>95058995558</v>
      </c>
      <c r="I94" s="142">
        <v>77398078490</v>
      </c>
      <c r="J94" s="142">
        <v>53524061868</v>
      </c>
      <c r="K94" s="142">
        <v>52014101364</v>
      </c>
      <c r="L94" s="142">
        <v>65105639017</v>
      </c>
      <c r="M94" s="142">
        <v>48879259842</v>
      </c>
      <c r="N94" s="142">
        <v>36601753755</v>
      </c>
      <c r="O94" s="150"/>
      <c r="P94" s="143"/>
      <c r="Q94" s="143">
        <v>-0.49104079891644503</v>
      </c>
      <c r="R94" s="143">
        <v>0.41418525429806885</v>
      </c>
      <c r="S94" s="143">
        <v>1.9178036933399514</v>
      </c>
      <c r="T94" s="143">
        <v>3.6959999656900777E-2</v>
      </c>
      <c r="U94" s="143">
        <v>0.41460438924555842</v>
      </c>
      <c r="V94" s="143">
        <v>-0.18578901412043891</v>
      </c>
      <c r="W94" s="143">
        <v>-0.30845748483387192</v>
      </c>
      <c r="X94" s="143">
        <v>-2.8210872854228297E-2</v>
      </c>
      <c r="Y94" s="143">
        <v>0.25169208560163492</v>
      </c>
      <c r="Z94" s="143">
        <v>-0.24923154768150058</v>
      </c>
      <c r="AA94" s="143">
        <v>-0.25118027823429578</v>
      </c>
      <c r="AB94" s="149"/>
      <c r="AC94" s="149"/>
      <c r="AD94" s="149"/>
      <c r="AE94" s="149"/>
      <c r="AF94" s="149"/>
      <c r="AG94" s="149"/>
      <c r="AH94" s="149"/>
      <c r="AI94" s="149"/>
      <c r="AJ94" s="149"/>
      <c r="AK94" s="149"/>
      <c r="AL94" s="149"/>
      <c r="AM94" s="149"/>
    </row>
    <row r="95" spans="1:39" x14ac:dyDescent="0.3">
      <c r="A95" s="199"/>
      <c r="B95" s="178" t="s">
        <v>132</v>
      </c>
      <c r="C95" s="161">
        <v>92654575131</v>
      </c>
      <c r="D95" s="161">
        <v>87751633097</v>
      </c>
      <c r="E95" s="161">
        <v>102991188674</v>
      </c>
      <c r="F95" s="161">
        <v>161008696410</v>
      </c>
      <c r="G95" s="161">
        <v>188919380809</v>
      </c>
      <c r="H95" s="161">
        <v>220790351698</v>
      </c>
      <c r="I95" s="161">
        <v>224440403971</v>
      </c>
      <c r="J95" s="161">
        <v>215655998607</v>
      </c>
      <c r="K95" s="161">
        <v>237289867565</v>
      </c>
      <c r="L95" s="161">
        <v>258582968993</v>
      </c>
      <c r="M95" s="161">
        <v>257104903863</v>
      </c>
      <c r="N95" s="161">
        <v>240066248892</v>
      </c>
      <c r="O95" s="224"/>
      <c r="P95" s="154"/>
      <c r="Q95" s="154">
        <v>-5.2916351157705432E-2</v>
      </c>
      <c r="R95" s="154">
        <v>0.17366691694676839</v>
      </c>
      <c r="S95" s="154">
        <v>0.56332496481464966</v>
      </c>
      <c r="T95" s="154">
        <v>0.17334892475575936</v>
      </c>
      <c r="U95" s="154">
        <v>0.16870143630854884</v>
      </c>
      <c r="V95" s="154">
        <v>1.6531756233590267E-2</v>
      </c>
      <c r="W95" s="154">
        <v>-3.913914432775234E-2</v>
      </c>
      <c r="X95" s="154">
        <v>0.10031656479643969</v>
      </c>
      <c r="Y95" s="154">
        <v>8.9734558186169711E-2</v>
      </c>
      <c r="Z95" s="154">
        <v>-5.7160188691314229E-3</v>
      </c>
      <c r="AA95" s="154">
        <v>-6.6271217370786339E-2</v>
      </c>
      <c r="AB95" s="214"/>
      <c r="AC95" s="214"/>
      <c r="AD95" s="214"/>
      <c r="AE95" s="214"/>
      <c r="AF95" s="214"/>
      <c r="AG95" s="214"/>
      <c r="AH95" s="214"/>
      <c r="AI95" s="214"/>
      <c r="AJ95" s="214"/>
      <c r="AK95" s="214"/>
      <c r="AL95" s="214"/>
      <c r="AM95" s="214"/>
    </row>
    <row r="96" spans="1:39" x14ac:dyDescent="0.3">
      <c r="A96" s="198" t="s">
        <v>52</v>
      </c>
      <c r="B96" s="175" t="s">
        <v>119</v>
      </c>
      <c r="C96" s="142">
        <v>156850821217</v>
      </c>
      <c r="D96" s="142">
        <v>195039806921</v>
      </c>
      <c r="E96" s="142">
        <v>241131912501</v>
      </c>
      <c r="F96" s="142">
        <v>291727253780</v>
      </c>
      <c r="G96" s="142">
        <v>323140584445</v>
      </c>
      <c r="H96" s="142">
        <v>354742612922</v>
      </c>
      <c r="I96" s="142">
        <v>356404938036</v>
      </c>
      <c r="J96" s="142">
        <v>396870893649</v>
      </c>
      <c r="K96" s="142">
        <v>434950700467</v>
      </c>
      <c r="L96" s="142">
        <v>463150659708</v>
      </c>
      <c r="M96" s="142">
        <v>444264570291</v>
      </c>
      <c r="N96" s="142">
        <v>458714926279</v>
      </c>
      <c r="O96" s="150"/>
      <c r="P96" s="143"/>
      <c r="Q96" s="143">
        <v>0.24347329142234009</v>
      </c>
      <c r="R96" s="143">
        <v>0.23632152998730871</v>
      </c>
      <c r="S96" s="143">
        <v>0.20982432708399879</v>
      </c>
      <c r="T96" s="143">
        <v>0.10768047982479456</v>
      </c>
      <c r="U96" s="143">
        <v>9.7796531906622297E-2</v>
      </c>
      <c r="V96" s="143">
        <v>4.6860034668727568E-3</v>
      </c>
      <c r="W96" s="143">
        <v>0.11353926754211408</v>
      </c>
      <c r="X96" s="143">
        <v>9.5950112309517221E-2</v>
      </c>
      <c r="Y96" s="143">
        <v>6.4834840387018922E-2</v>
      </c>
      <c r="Z96" s="143">
        <v>-4.0777420956081611E-2</v>
      </c>
      <c r="AA96" s="143">
        <v>3.2526464981294412E-2</v>
      </c>
      <c r="AB96" s="149"/>
      <c r="AC96" s="149"/>
      <c r="AD96" s="149"/>
      <c r="AE96" s="149"/>
      <c r="AF96" s="149"/>
      <c r="AG96" s="149"/>
      <c r="AH96" s="149"/>
      <c r="AI96" s="149"/>
      <c r="AJ96" s="149"/>
      <c r="AK96" s="149"/>
      <c r="AL96" s="149"/>
      <c r="AM96" s="149"/>
    </row>
    <row r="97" spans="1:39" x14ac:dyDescent="0.3">
      <c r="A97" s="198" t="s">
        <v>58</v>
      </c>
      <c r="B97" s="175" t="s">
        <v>120</v>
      </c>
      <c r="C97" s="142">
        <v>846480330</v>
      </c>
      <c r="D97" s="142">
        <v>388883011</v>
      </c>
      <c r="E97" s="142">
        <v>434849809</v>
      </c>
      <c r="F97" s="142">
        <v>482724061</v>
      </c>
      <c r="G97" s="142">
        <v>737547860</v>
      </c>
      <c r="H97" s="142">
        <v>1083404296</v>
      </c>
      <c r="I97" s="142">
        <v>239249485</v>
      </c>
      <c r="J97" s="142">
        <v>542528365</v>
      </c>
      <c r="K97" s="142">
        <v>134935145</v>
      </c>
      <c r="L97" s="142">
        <v>473475492</v>
      </c>
      <c r="M97" s="142">
        <v>141048290</v>
      </c>
      <c r="N97" s="142">
        <v>170317540</v>
      </c>
      <c r="O97" s="150"/>
      <c r="P97" s="143"/>
      <c r="Q97" s="143">
        <v>-0.54058824851842691</v>
      </c>
      <c r="R97" s="143">
        <v>0.11820212428873633</v>
      </c>
      <c r="S97" s="143">
        <v>0.11009376343085853</v>
      </c>
      <c r="T97" s="143">
        <v>0.52788708827174036</v>
      </c>
      <c r="U97" s="143">
        <v>0.46892744831501521</v>
      </c>
      <c r="V97" s="143">
        <v>-0.77916878686624669</v>
      </c>
      <c r="W97" s="143">
        <v>1.267626051525252</v>
      </c>
      <c r="X97" s="143">
        <v>-0.7512846263807792</v>
      </c>
      <c r="Y97" s="143">
        <v>2.5089115737786476</v>
      </c>
      <c r="Z97" s="143">
        <v>-0.70210012475154682</v>
      </c>
      <c r="AA97" s="143">
        <v>0.20751226406218759</v>
      </c>
      <c r="AB97" s="149"/>
      <c r="AC97" s="149"/>
      <c r="AD97" s="149"/>
      <c r="AE97" s="149"/>
      <c r="AF97" s="149"/>
      <c r="AG97" s="149"/>
      <c r="AH97" s="149"/>
      <c r="AI97" s="149"/>
      <c r="AJ97" s="149"/>
      <c r="AK97" s="149"/>
      <c r="AL97" s="149"/>
      <c r="AM97" s="149"/>
    </row>
    <row r="98" spans="1:39" x14ac:dyDescent="0.3">
      <c r="A98" s="198" t="s">
        <v>60</v>
      </c>
      <c r="B98" s="175" t="s">
        <v>139</v>
      </c>
      <c r="C98" s="142">
        <v>16195699058</v>
      </c>
      <c r="D98" s="142">
        <v>21805309095</v>
      </c>
      <c r="E98" s="142">
        <v>29020735061</v>
      </c>
      <c r="F98" s="142">
        <v>33669333887</v>
      </c>
      <c r="G98" s="142">
        <v>40561633892</v>
      </c>
      <c r="H98" s="142">
        <v>43036930906</v>
      </c>
      <c r="I98" s="142">
        <v>48705864809</v>
      </c>
      <c r="J98" s="142">
        <v>54174882200</v>
      </c>
      <c r="K98" s="142">
        <v>51791562621</v>
      </c>
      <c r="L98" s="142">
        <v>49824408223</v>
      </c>
      <c r="M98" s="142">
        <v>48310525481</v>
      </c>
      <c r="N98" s="142">
        <v>47880936774</v>
      </c>
      <c r="O98" s="150"/>
      <c r="P98" s="143"/>
      <c r="Q98" s="143">
        <v>0.3463641808180602</v>
      </c>
      <c r="R98" s="143">
        <v>0.3309022557104917</v>
      </c>
      <c r="S98" s="143">
        <v>0.16018198078818124</v>
      </c>
      <c r="T98" s="143">
        <v>0.20470556465808709</v>
      </c>
      <c r="U98" s="143">
        <v>6.1025574575983788E-2</v>
      </c>
      <c r="V98" s="143">
        <v>0.13172254116776871</v>
      </c>
      <c r="W98" s="143">
        <v>0.11228662939148593</v>
      </c>
      <c r="X98" s="143">
        <v>-4.3993073583462272E-2</v>
      </c>
      <c r="Y98" s="143">
        <v>-3.798214030333924E-2</v>
      </c>
      <c r="Z98" s="143">
        <v>-3.0384359714304865E-2</v>
      </c>
      <c r="AA98" s="143">
        <v>-8.8922383419106632E-3</v>
      </c>
      <c r="AB98" s="149"/>
      <c r="AC98" s="149"/>
      <c r="AD98" s="149"/>
      <c r="AE98" s="149"/>
      <c r="AF98" s="149"/>
      <c r="AG98" s="149"/>
      <c r="AH98" s="149"/>
      <c r="AI98" s="149"/>
      <c r="AJ98" s="149"/>
      <c r="AK98" s="149"/>
      <c r="AL98" s="149"/>
      <c r="AM98" s="149"/>
    </row>
    <row r="99" spans="1:39" x14ac:dyDescent="0.3">
      <c r="A99" s="198" t="s">
        <v>62</v>
      </c>
      <c r="B99" s="175" t="s">
        <v>121</v>
      </c>
      <c r="C99" s="142">
        <v>3057</v>
      </c>
      <c r="D99" s="142">
        <v>27808354</v>
      </c>
      <c r="E99" s="142">
        <v>4859266</v>
      </c>
      <c r="F99" s="142">
        <v>5698204</v>
      </c>
      <c r="G99" s="142">
        <v>0</v>
      </c>
      <c r="H99" s="142">
        <v>69474209</v>
      </c>
      <c r="I99" s="142">
        <v>0</v>
      </c>
      <c r="J99" s="142">
        <v>258465</v>
      </c>
      <c r="K99" s="142">
        <v>0</v>
      </c>
      <c r="L99" s="142">
        <v>0</v>
      </c>
      <c r="M99" s="142">
        <v>0</v>
      </c>
      <c r="N99" s="142">
        <v>0</v>
      </c>
      <c r="O99" s="150"/>
      <c r="P99" s="143"/>
      <c r="Q99" s="143">
        <v>9095.6156362446836</v>
      </c>
      <c r="R99" s="143">
        <v>-0.82525876936117837</v>
      </c>
      <c r="S99" s="143">
        <v>0.17264706233410565</v>
      </c>
      <c r="T99" s="143">
        <v>-1</v>
      </c>
      <c r="U99" s="143" t="e">
        <v>#N/A</v>
      </c>
      <c r="V99" s="143">
        <v>-1</v>
      </c>
      <c r="W99" s="143" t="e">
        <v>#N/A</v>
      </c>
      <c r="X99" s="143">
        <v>-1</v>
      </c>
      <c r="Y99" s="143"/>
      <c r="Z99" s="143"/>
      <c r="AA99" s="143"/>
      <c r="AB99" s="149"/>
      <c r="AC99" s="149"/>
      <c r="AD99" s="149"/>
      <c r="AE99" s="149"/>
      <c r="AF99" s="149"/>
      <c r="AG99" s="149"/>
      <c r="AH99" s="149"/>
      <c r="AI99" s="149"/>
      <c r="AJ99" s="149"/>
      <c r="AK99" s="149"/>
      <c r="AL99" s="149"/>
      <c r="AM99" s="149"/>
    </row>
    <row r="100" spans="1:39" x14ac:dyDescent="0.3">
      <c r="A100" s="198" t="s">
        <v>64</v>
      </c>
      <c r="B100" s="175" t="s">
        <v>140</v>
      </c>
      <c r="C100" s="142">
        <v>9842013</v>
      </c>
      <c r="D100" s="142">
        <v>80843126</v>
      </c>
      <c r="E100" s="142">
        <v>90000000</v>
      </c>
      <c r="F100" s="142">
        <v>0</v>
      </c>
      <c r="G100" s="142">
        <v>0</v>
      </c>
      <c r="H100" s="142">
        <v>20989597</v>
      </c>
      <c r="I100" s="142">
        <v>174952165</v>
      </c>
      <c r="J100" s="142">
        <v>0</v>
      </c>
      <c r="K100" s="142">
        <v>0</v>
      </c>
      <c r="L100" s="142">
        <v>456212668</v>
      </c>
      <c r="M100" s="142">
        <v>8054537</v>
      </c>
      <c r="N100" s="142">
        <v>0</v>
      </c>
      <c r="O100" s="150"/>
      <c r="P100" s="143"/>
      <c r="Q100" s="143">
        <v>7.2140844560965327</v>
      </c>
      <c r="R100" s="143">
        <v>0.11326719355211479</v>
      </c>
      <c r="S100" s="143">
        <v>-1</v>
      </c>
      <c r="T100" s="143"/>
      <c r="U100" s="143" t="e">
        <v>#N/A</v>
      </c>
      <c r="V100" s="143">
        <v>7.3351845678599741</v>
      </c>
      <c r="W100" s="143">
        <v>-1</v>
      </c>
      <c r="X100" s="143"/>
      <c r="Y100" s="143" t="e">
        <v>#N/A</v>
      </c>
      <c r="Z100" s="143">
        <v>-0.98234477566063549</v>
      </c>
      <c r="AA100" s="143">
        <v>-1</v>
      </c>
      <c r="AB100" s="149"/>
      <c r="AC100" s="149"/>
      <c r="AD100" s="149"/>
      <c r="AE100" s="149"/>
      <c r="AF100" s="149"/>
      <c r="AG100" s="149"/>
      <c r="AH100" s="149"/>
      <c r="AI100" s="149"/>
      <c r="AJ100" s="149"/>
      <c r="AK100" s="149"/>
      <c r="AL100" s="149"/>
      <c r="AM100" s="149"/>
    </row>
    <row r="101" spans="1:39" x14ac:dyDescent="0.3">
      <c r="A101" s="198" t="s">
        <v>65</v>
      </c>
      <c r="B101" s="175" t="s">
        <v>122</v>
      </c>
      <c r="C101" s="142">
        <v>165667921516</v>
      </c>
      <c r="D101" s="142">
        <v>192552732741</v>
      </c>
      <c r="E101" s="142">
        <v>227531122998</v>
      </c>
      <c r="F101" s="142">
        <v>256257499395</v>
      </c>
      <c r="G101" s="142">
        <v>298429266256</v>
      </c>
      <c r="H101" s="142">
        <v>335271506238</v>
      </c>
      <c r="I101" s="142">
        <v>368281882612</v>
      </c>
      <c r="J101" s="142">
        <v>399028156466</v>
      </c>
      <c r="K101" s="142">
        <v>418701354460</v>
      </c>
      <c r="L101" s="142">
        <v>465703388393</v>
      </c>
      <c r="M101" s="142">
        <v>470087167748</v>
      </c>
      <c r="N101" s="142">
        <v>502989143196</v>
      </c>
      <c r="O101" s="150"/>
      <c r="P101" s="143"/>
      <c r="Q101" s="143">
        <v>0.16228133351937712</v>
      </c>
      <c r="R101" s="143">
        <v>0.18165616119325056</v>
      </c>
      <c r="S101" s="143">
        <v>0.12625251446261498</v>
      </c>
      <c r="T101" s="143">
        <v>0.16456793249198021</v>
      </c>
      <c r="U101" s="143">
        <v>0.1234538436669137</v>
      </c>
      <c r="V101" s="143">
        <v>9.8458639519956259E-2</v>
      </c>
      <c r="W101" s="143">
        <v>8.3485708381675794E-2</v>
      </c>
      <c r="X101" s="143">
        <v>4.9302781458421485E-2</v>
      </c>
      <c r="Y101" s="143">
        <v>0.11225670381128472</v>
      </c>
      <c r="Z101" s="143">
        <v>9.4132434168603396E-3</v>
      </c>
      <c r="AA101" s="143">
        <v>6.9991222278243059E-2</v>
      </c>
      <c r="AB101" s="149"/>
      <c r="AC101" s="149"/>
      <c r="AD101" s="149"/>
      <c r="AE101" s="149"/>
      <c r="AF101" s="149"/>
      <c r="AG101" s="149"/>
      <c r="AH101" s="149"/>
      <c r="AI101" s="149"/>
      <c r="AJ101" s="149"/>
      <c r="AK101" s="149"/>
      <c r="AL101" s="149"/>
      <c r="AM101" s="149"/>
    </row>
    <row r="102" spans="1:39" x14ac:dyDescent="0.3">
      <c r="A102" s="198" t="s">
        <v>67</v>
      </c>
      <c r="B102" s="175" t="s">
        <v>123</v>
      </c>
      <c r="C102" s="142">
        <v>38566710907</v>
      </c>
      <c r="D102" s="142">
        <v>25847063482</v>
      </c>
      <c r="E102" s="142">
        <v>33725364745</v>
      </c>
      <c r="F102" s="142">
        <v>76454233573</v>
      </c>
      <c r="G102" s="142">
        <v>89885552060</v>
      </c>
      <c r="H102" s="142">
        <v>122969719213</v>
      </c>
      <c r="I102" s="142">
        <v>96755398731</v>
      </c>
      <c r="J102" s="142">
        <v>85607990001</v>
      </c>
      <c r="K102" s="142">
        <v>79323804158</v>
      </c>
      <c r="L102" s="142">
        <v>82134989026</v>
      </c>
      <c r="M102" s="142">
        <v>96124290394</v>
      </c>
      <c r="N102" s="142">
        <v>54272711707</v>
      </c>
      <c r="O102" s="150"/>
      <c r="P102" s="143"/>
      <c r="Q102" s="143">
        <v>-0.32980897582042279</v>
      </c>
      <c r="R102" s="143">
        <v>0.30480450007353754</v>
      </c>
      <c r="S102" s="143">
        <v>1.2669653583015683</v>
      </c>
      <c r="T102" s="143">
        <v>0.17567789067135853</v>
      </c>
      <c r="U102" s="143">
        <v>0.36806991106775211</v>
      </c>
      <c r="V102" s="143">
        <v>-0.21317703780874131</v>
      </c>
      <c r="W102" s="143">
        <v>-0.11521226594282452</v>
      </c>
      <c r="X102" s="143">
        <v>-7.3406534167273274E-2</v>
      </c>
      <c r="Y102" s="143">
        <v>3.5439360200130832E-2</v>
      </c>
      <c r="Z102" s="143">
        <v>0.17032085270714115</v>
      </c>
      <c r="AA102" s="143">
        <v>-0.43539024855690733</v>
      </c>
      <c r="AB102" s="149"/>
      <c r="AC102" s="149"/>
      <c r="AD102" s="149"/>
      <c r="AE102" s="149"/>
      <c r="AF102" s="149"/>
      <c r="AG102" s="149"/>
      <c r="AH102" s="149"/>
      <c r="AI102" s="149"/>
      <c r="AJ102" s="149"/>
      <c r="AK102" s="149"/>
      <c r="AL102" s="149"/>
      <c r="AM102" s="149"/>
    </row>
    <row r="103" spans="1:39" x14ac:dyDescent="0.3">
      <c r="A103" s="199"/>
      <c r="B103" s="178" t="s">
        <v>133</v>
      </c>
      <c r="C103" s="161">
        <v>378137478098</v>
      </c>
      <c r="D103" s="161">
        <v>435742446730</v>
      </c>
      <c r="E103" s="161">
        <v>531938844380</v>
      </c>
      <c r="F103" s="161">
        <v>658596742900</v>
      </c>
      <c r="G103" s="161">
        <v>752754584513</v>
      </c>
      <c r="H103" s="161">
        <v>857194637381</v>
      </c>
      <c r="I103" s="161">
        <v>870562285838</v>
      </c>
      <c r="J103" s="161">
        <v>936224709146</v>
      </c>
      <c r="K103" s="161">
        <v>984902356851</v>
      </c>
      <c r="L103" s="161">
        <v>1061743133510</v>
      </c>
      <c r="M103" s="161">
        <v>1058935656741</v>
      </c>
      <c r="N103" s="161">
        <v>1064028035496</v>
      </c>
      <c r="O103" s="224"/>
      <c r="P103" s="154"/>
      <c r="Q103" s="154">
        <v>0.15233869153025559</v>
      </c>
      <c r="R103" s="154">
        <v>0.22076434915142973</v>
      </c>
      <c r="S103" s="154">
        <v>0.23810612790954533</v>
      </c>
      <c r="T103" s="154">
        <v>0.14296736603706028</v>
      </c>
      <c r="U103" s="154">
        <v>0.13874382835618104</v>
      </c>
      <c r="V103" s="154">
        <v>1.5594647789494376E-2</v>
      </c>
      <c r="W103" s="154">
        <v>7.5425301987201987E-2</v>
      </c>
      <c r="X103" s="154">
        <v>5.1993551579516017E-2</v>
      </c>
      <c r="Y103" s="154">
        <v>7.801867476962987E-2</v>
      </c>
      <c r="Z103" s="154">
        <v>-2.6442146696242785E-3</v>
      </c>
      <c r="AA103" s="154">
        <v>4.8089595648070915E-3</v>
      </c>
      <c r="AB103" s="214"/>
      <c r="AC103" s="214"/>
      <c r="AD103" s="214"/>
      <c r="AE103" s="214"/>
      <c r="AF103" s="214"/>
      <c r="AG103" s="214"/>
      <c r="AH103" s="214"/>
      <c r="AI103" s="214"/>
      <c r="AJ103" s="214"/>
      <c r="AK103" s="214"/>
      <c r="AL103" s="214"/>
      <c r="AM103" s="214"/>
    </row>
    <row r="104" spans="1:39" x14ac:dyDescent="0.3">
      <c r="A104" s="201"/>
      <c r="B104" s="183" t="s">
        <v>134</v>
      </c>
      <c r="C104" s="162">
        <v>-285482902967</v>
      </c>
      <c r="D104" s="162">
        <v>-347990813633</v>
      </c>
      <c r="E104" s="162">
        <v>-428947655706</v>
      </c>
      <c r="F104" s="162">
        <v>-497588046490</v>
      </c>
      <c r="G104" s="162">
        <v>-563835203704</v>
      </c>
      <c r="H104" s="162">
        <v>-636404285683</v>
      </c>
      <c r="I104" s="162">
        <v>-646121881867</v>
      </c>
      <c r="J104" s="162">
        <v>-720568710539</v>
      </c>
      <c r="K104" s="162">
        <v>-747612489286</v>
      </c>
      <c r="L104" s="162">
        <v>-803160164517</v>
      </c>
      <c r="M104" s="162">
        <v>-801830752878</v>
      </c>
      <c r="N104" s="162">
        <v>-823961786604</v>
      </c>
      <c r="O104" s="224"/>
      <c r="P104" s="156"/>
      <c r="Q104" s="156">
        <v>0.21895500576868354</v>
      </c>
      <c r="R104" s="156">
        <v>0.23264074481684216</v>
      </c>
      <c r="S104" s="156">
        <v>0.16002043575929004</v>
      </c>
      <c r="T104" s="156">
        <v>0.13313655277957204</v>
      </c>
      <c r="U104" s="156">
        <v>0.12870619199062472</v>
      </c>
      <c r="V104" s="156">
        <v>1.526953290952604E-2</v>
      </c>
      <c r="W104" s="156">
        <v>0.11522102990364957</v>
      </c>
      <c r="X104" s="156">
        <v>3.7531158863074454E-2</v>
      </c>
      <c r="Y104" s="156">
        <v>7.4300089989200568E-2</v>
      </c>
      <c r="Z104" s="156">
        <v>-1.6552260654005835E-3</v>
      </c>
      <c r="AA104" s="156">
        <v>2.7600629742081439E-2</v>
      </c>
      <c r="AB104" s="214"/>
      <c r="AC104" s="214"/>
      <c r="AD104" s="214"/>
      <c r="AE104" s="214"/>
      <c r="AF104" s="214"/>
      <c r="AG104" s="214"/>
      <c r="AH104" s="214"/>
      <c r="AI104" s="214"/>
      <c r="AJ104" s="214"/>
      <c r="AK104" s="214"/>
      <c r="AL104" s="214"/>
      <c r="AM104" s="214"/>
    </row>
    <row r="105" spans="1:39" x14ac:dyDescent="0.3">
      <c r="A105" s="202"/>
      <c r="B105" s="184" t="s">
        <v>135</v>
      </c>
      <c r="C105" s="163">
        <v>51391164408</v>
      </c>
      <c r="D105" s="163">
        <v>53608401432</v>
      </c>
      <c r="E105" s="163">
        <v>82696907560</v>
      </c>
      <c r="F105" s="163">
        <v>63782958689</v>
      </c>
      <c r="G105" s="163">
        <v>50039359121</v>
      </c>
      <c r="H105" s="163">
        <v>20547809088</v>
      </c>
      <c r="I105" s="163">
        <v>24355022918</v>
      </c>
      <c r="J105" s="163">
        <v>45022628346</v>
      </c>
      <c r="K105" s="163">
        <v>74320609662</v>
      </c>
      <c r="L105" s="163">
        <v>111885451294</v>
      </c>
      <c r="M105" s="163">
        <v>88954188252</v>
      </c>
      <c r="N105" s="163">
        <v>27441030974</v>
      </c>
      <c r="O105" s="225"/>
      <c r="P105" s="160"/>
      <c r="Q105" s="160">
        <v>4.3144323533849338E-2</v>
      </c>
      <c r="R105" s="160">
        <v>0.54261095930826331</v>
      </c>
      <c r="S105" s="160">
        <v>-0.22871410103548495</v>
      </c>
      <c r="T105" s="160">
        <v>-0.21547447547882759</v>
      </c>
      <c r="U105" s="160">
        <v>-0.58936706127044092</v>
      </c>
      <c r="V105" s="160">
        <v>0.18528563379652119</v>
      </c>
      <c r="W105" s="160">
        <v>0.84859724819742421</v>
      </c>
      <c r="X105" s="160">
        <v>0.65073902595921984</v>
      </c>
      <c r="Y105" s="160">
        <v>0.50544313081983283</v>
      </c>
      <c r="Z105" s="160">
        <v>-0.20495303702841405</v>
      </c>
      <c r="AA105" s="160">
        <v>-0.69151502011055643</v>
      </c>
      <c r="AB105" s="219"/>
      <c r="AC105" s="219"/>
      <c r="AD105" s="219"/>
      <c r="AE105" s="219"/>
      <c r="AF105" s="219"/>
      <c r="AG105" s="219"/>
      <c r="AH105" s="219"/>
      <c r="AI105" s="219"/>
      <c r="AJ105" s="219"/>
      <c r="AK105" s="219"/>
      <c r="AL105" s="219"/>
      <c r="AM105" s="219"/>
    </row>
    <row r="106" spans="1:39" x14ac:dyDescent="0.3">
      <c r="A106" s="198" t="s">
        <v>46</v>
      </c>
      <c r="B106" s="177" t="s">
        <v>124</v>
      </c>
      <c r="C106" s="142">
        <v>65257083659</v>
      </c>
      <c r="D106" s="142">
        <v>174149892284</v>
      </c>
      <c r="E106" s="142">
        <v>95880696816</v>
      </c>
      <c r="F106" s="142">
        <v>101859323966</v>
      </c>
      <c r="G106" s="142">
        <v>146380805996</v>
      </c>
      <c r="H106" s="142">
        <v>184648915044</v>
      </c>
      <c r="I106" s="142">
        <v>163648736935</v>
      </c>
      <c r="J106" s="142">
        <v>126836776249</v>
      </c>
      <c r="K106" s="142">
        <v>181519454409</v>
      </c>
      <c r="L106" s="142">
        <v>209016251099</v>
      </c>
      <c r="M106" s="142">
        <v>215187550024</v>
      </c>
      <c r="N106" s="142">
        <v>187560697015</v>
      </c>
      <c r="O106" s="150"/>
      <c r="P106" s="143"/>
      <c r="Q106" s="143">
        <v>1.6686741502886933</v>
      </c>
      <c r="R106" s="143">
        <v>-0.44943579603460349</v>
      </c>
      <c r="S106" s="143">
        <v>6.2354857114496065E-2</v>
      </c>
      <c r="T106" s="143">
        <v>0.43708793948859292</v>
      </c>
      <c r="U106" s="143">
        <v>0.2614284624791976</v>
      </c>
      <c r="V106" s="143">
        <v>-0.11373030869959821</v>
      </c>
      <c r="W106" s="143">
        <v>-0.22494497284523141</v>
      </c>
      <c r="X106" s="143">
        <v>0.43112636395495851</v>
      </c>
      <c r="Y106" s="143">
        <v>0.1514812656281137</v>
      </c>
      <c r="Z106" s="143">
        <v>2.9525450258300667E-2</v>
      </c>
      <c r="AA106" s="143">
        <v>-0.12838499720787178</v>
      </c>
      <c r="AB106" s="149"/>
      <c r="AC106" s="149"/>
      <c r="AD106" s="149"/>
      <c r="AE106" s="149"/>
      <c r="AF106" s="149"/>
      <c r="AG106" s="149"/>
      <c r="AH106" s="149"/>
      <c r="AI106" s="149"/>
      <c r="AJ106" s="149"/>
      <c r="AK106" s="149"/>
      <c r="AL106" s="149"/>
      <c r="AM106" s="149"/>
    </row>
    <row r="107" spans="1:39" x14ac:dyDescent="0.3">
      <c r="A107" s="198" t="s">
        <v>66</v>
      </c>
      <c r="B107" s="177" t="s">
        <v>125</v>
      </c>
      <c r="C107" s="142">
        <v>64632774280</v>
      </c>
      <c r="D107" s="142">
        <v>126276161889</v>
      </c>
      <c r="E107" s="142">
        <v>69125563446</v>
      </c>
      <c r="F107" s="142">
        <v>49452866908</v>
      </c>
      <c r="G107" s="142">
        <v>61071636809</v>
      </c>
      <c r="H107" s="142">
        <v>104134949789</v>
      </c>
      <c r="I107" s="142">
        <v>92176652632</v>
      </c>
      <c r="J107" s="142">
        <v>52459005718</v>
      </c>
      <c r="K107" s="142">
        <v>66193383591</v>
      </c>
      <c r="L107" s="142">
        <v>90894150999</v>
      </c>
      <c r="M107" s="142">
        <v>160907317397</v>
      </c>
      <c r="N107" s="142">
        <v>82366405416</v>
      </c>
      <c r="O107" s="150"/>
      <c r="P107" s="143"/>
      <c r="Q107" s="143">
        <v>0.95374813004236092</v>
      </c>
      <c r="R107" s="143">
        <v>-0.45258422166201762</v>
      </c>
      <c r="S107" s="143">
        <v>-0.28459365186032892</v>
      </c>
      <c r="T107" s="143">
        <v>0.2349463363289952</v>
      </c>
      <c r="U107" s="143">
        <v>0.70512786671625372</v>
      </c>
      <c r="V107" s="143">
        <v>-0.11483461778423198</v>
      </c>
      <c r="W107" s="143">
        <v>-0.43088619276039586</v>
      </c>
      <c r="X107" s="143">
        <v>0.2618116314828931</v>
      </c>
      <c r="Y107" s="143">
        <v>0.37316067056826574</v>
      </c>
      <c r="Z107" s="143">
        <v>0.77027141602071048</v>
      </c>
      <c r="AA107" s="143">
        <v>-0.4881127424877717</v>
      </c>
      <c r="AB107" s="149"/>
      <c r="AC107" s="149"/>
      <c r="AD107" s="149"/>
      <c r="AE107" s="149"/>
      <c r="AF107" s="149"/>
      <c r="AG107" s="149"/>
      <c r="AH107" s="149"/>
      <c r="AI107" s="149"/>
      <c r="AJ107" s="149"/>
      <c r="AK107" s="149"/>
      <c r="AL107" s="149"/>
      <c r="AM107" s="149"/>
    </row>
    <row r="108" spans="1:39" x14ac:dyDescent="0.3">
      <c r="A108" s="201"/>
      <c r="B108" s="183" t="s">
        <v>136</v>
      </c>
      <c r="C108" s="162">
        <v>624309379</v>
      </c>
      <c r="D108" s="162">
        <v>47873730395</v>
      </c>
      <c r="E108" s="162">
        <v>26755133370</v>
      </c>
      <c r="F108" s="162">
        <v>52406457058</v>
      </c>
      <c r="G108" s="162">
        <v>85309169187</v>
      </c>
      <c r="H108" s="162">
        <v>80513965255</v>
      </c>
      <c r="I108" s="162">
        <v>71472084303</v>
      </c>
      <c r="J108" s="162">
        <v>74377770531</v>
      </c>
      <c r="K108" s="162">
        <v>115326070818</v>
      </c>
      <c r="L108" s="162">
        <v>118122100100</v>
      </c>
      <c r="M108" s="162">
        <v>54280232627</v>
      </c>
      <c r="N108" s="162">
        <v>105194291599</v>
      </c>
      <c r="O108" s="224"/>
      <c r="P108" s="156"/>
      <c r="Q108" s="156">
        <v>75.682702527523617</v>
      </c>
      <c r="R108" s="156">
        <v>-0.44113121853578507</v>
      </c>
      <c r="S108" s="156">
        <v>0.9587440037492887</v>
      </c>
      <c r="T108" s="156">
        <v>0.62783698757932549</v>
      </c>
      <c r="U108" s="156">
        <v>-5.6209713184391497E-2</v>
      </c>
      <c r="V108" s="156">
        <v>-0.11230202019442204</v>
      </c>
      <c r="W108" s="156">
        <v>4.0654841066080971E-2</v>
      </c>
      <c r="X108" s="156">
        <v>0.55054487375274452</v>
      </c>
      <c r="Y108" s="156">
        <v>2.4244555131098799E-2</v>
      </c>
      <c r="Z108" s="156">
        <v>-0.54047352205008758</v>
      </c>
      <c r="AA108" s="156">
        <v>0.93798527581612468</v>
      </c>
      <c r="AB108" s="214"/>
      <c r="AC108" s="214"/>
      <c r="AD108" s="214"/>
      <c r="AE108" s="214"/>
      <c r="AF108" s="214"/>
      <c r="AG108" s="214"/>
      <c r="AH108" s="214"/>
      <c r="AI108" s="214"/>
      <c r="AJ108" s="214"/>
      <c r="AK108" s="214"/>
      <c r="AL108" s="214"/>
      <c r="AM108" s="214"/>
    </row>
    <row r="109" spans="1:39" x14ac:dyDescent="0.3">
      <c r="A109" s="198" t="s">
        <v>48</v>
      </c>
      <c r="B109" s="177" t="s">
        <v>126</v>
      </c>
      <c r="C109" s="142">
        <v>4300146537</v>
      </c>
      <c r="D109" s="142">
        <v>5203778430</v>
      </c>
      <c r="E109" s="142">
        <v>7676062024</v>
      </c>
      <c r="F109" s="142">
        <v>6701800001</v>
      </c>
      <c r="G109" s="142">
        <v>6413772258</v>
      </c>
      <c r="H109" s="142">
        <v>12837471231</v>
      </c>
      <c r="I109" s="142">
        <v>12528752091</v>
      </c>
      <c r="J109" s="142">
        <v>10938778052</v>
      </c>
      <c r="K109" s="142">
        <v>12238710472</v>
      </c>
      <c r="L109" s="142">
        <v>11836979547</v>
      </c>
      <c r="M109" s="142">
        <v>22897689791</v>
      </c>
      <c r="N109" s="142">
        <v>16301744478</v>
      </c>
      <c r="O109" s="150"/>
      <c r="P109" s="143"/>
      <c r="Q109" s="143">
        <v>0.21013979063848809</v>
      </c>
      <c r="R109" s="143">
        <v>0.47509393938588573</v>
      </c>
      <c r="S109" s="143">
        <v>-0.12692211448446733</v>
      </c>
      <c r="T109" s="143">
        <v>-4.297766912725276E-2</v>
      </c>
      <c r="U109" s="143">
        <v>1.0015477186592676</v>
      </c>
      <c r="V109" s="143">
        <v>-2.4048282909059471E-2</v>
      </c>
      <c r="W109" s="143">
        <v>-0.12690601804964707</v>
      </c>
      <c r="X109" s="143">
        <v>0.11883707794604415</v>
      </c>
      <c r="Y109" s="143">
        <v>-3.2824612194159553E-2</v>
      </c>
      <c r="Z109" s="143">
        <v>0.93441998442949581</v>
      </c>
      <c r="AA109" s="143">
        <v>-0.28806160679111625</v>
      </c>
      <c r="AB109" s="149"/>
      <c r="AC109" s="149"/>
      <c r="AD109" s="149"/>
      <c r="AE109" s="149"/>
      <c r="AF109" s="149"/>
      <c r="AG109" s="149"/>
      <c r="AH109" s="149"/>
      <c r="AI109" s="149"/>
      <c r="AJ109" s="149"/>
      <c r="AK109" s="149"/>
      <c r="AL109" s="149"/>
      <c r="AM109" s="149"/>
    </row>
    <row r="110" spans="1:39" x14ac:dyDescent="0.3">
      <c r="A110" s="198" t="s">
        <v>68</v>
      </c>
      <c r="B110" s="177" t="s">
        <v>127</v>
      </c>
      <c r="C110" s="142">
        <v>312098269</v>
      </c>
      <c r="D110" s="142">
        <v>151789507</v>
      </c>
      <c r="E110" s="142">
        <v>97621452</v>
      </c>
      <c r="F110" s="142">
        <v>-335133961</v>
      </c>
      <c r="G110" s="142">
        <v>186924018</v>
      </c>
      <c r="H110" s="142">
        <v>130523921</v>
      </c>
      <c r="I110" s="142">
        <v>165390487</v>
      </c>
      <c r="J110" s="142">
        <v>505566116</v>
      </c>
      <c r="K110" s="142">
        <v>333111355</v>
      </c>
      <c r="L110" s="142">
        <v>139033214</v>
      </c>
      <c r="M110" s="142">
        <v>688032916</v>
      </c>
      <c r="N110" s="142">
        <v>238995398</v>
      </c>
      <c r="O110" s="150"/>
      <c r="P110" s="143"/>
      <c r="Q110" s="143">
        <v>-0.5136483534934313</v>
      </c>
      <c r="R110" s="143">
        <v>-0.35686297472459672</v>
      </c>
      <c r="S110" s="143">
        <v>-4.4329950449825315</v>
      </c>
      <c r="T110" s="143">
        <v>-1.5577591045749015</v>
      </c>
      <c r="U110" s="143">
        <v>-0.30172739492471212</v>
      </c>
      <c r="V110" s="143">
        <v>0.26712778571829765</v>
      </c>
      <c r="W110" s="143">
        <v>2.0568028740371265</v>
      </c>
      <c r="X110" s="143">
        <v>-0.34111218205137783</v>
      </c>
      <c r="Y110" s="143">
        <v>-0.58262241165570594</v>
      </c>
      <c r="Z110" s="143">
        <v>3.9486946047294857</v>
      </c>
      <c r="AA110" s="143">
        <v>-0.65263958679558298</v>
      </c>
      <c r="AB110" s="149"/>
      <c r="AC110" s="149"/>
      <c r="AD110" s="149"/>
      <c r="AE110" s="149"/>
      <c r="AF110" s="149"/>
      <c r="AG110" s="149"/>
      <c r="AH110" s="149"/>
      <c r="AI110" s="149"/>
      <c r="AJ110" s="149"/>
      <c r="AK110" s="149"/>
      <c r="AL110" s="149"/>
      <c r="AM110" s="149"/>
    </row>
    <row r="111" spans="1:39" x14ac:dyDescent="0.3">
      <c r="A111" s="201"/>
      <c r="B111" s="183" t="s">
        <v>1372</v>
      </c>
      <c r="C111" s="162">
        <v>3988048268</v>
      </c>
      <c r="D111" s="162">
        <v>5051988923</v>
      </c>
      <c r="E111" s="162">
        <v>7578440572</v>
      </c>
      <c r="F111" s="162">
        <v>7036933962</v>
      </c>
      <c r="G111" s="162">
        <v>6226848240</v>
      </c>
      <c r="H111" s="162">
        <v>12706947310</v>
      </c>
      <c r="I111" s="162">
        <v>12363361604</v>
      </c>
      <c r="J111" s="162">
        <v>10433211936</v>
      </c>
      <c r="K111" s="162">
        <v>11905599117</v>
      </c>
      <c r="L111" s="162">
        <v>11697946333</v>
      </c>
      <c r="M111" s="162">
        <v>22209656875</v>
      </c>
      <c r="N111" s="162">
        <v>16062749080</v>
      </c>
      <c r="O111" s="224"/>
      <c r="P111" s="156"/>
      <c r="Q111" s="156">
        <v>0.26678229136217668</v>
      </c>
      <c r="R111" s="156">
        <v>0.50009049653650628</v>
      </c>
      <c r="S111" s="156">
        <v>-7.1453566846020999E-2</v>
      </c>
      <c r="T111" s="156">
        <v>-0.11511913091333914</v>
      </c>
      <c r="U111" s="156">
        <v>1.0406707888548126</v>
      </c>
      <c r="V111" s="156">
        <v>-2.7039201282404668E-2</v>
      </c>
      <c r="W111" s="156">
        <v>-0.15611851613039662</v>
      </c>
      <c r="X111" s="156">
        <v>0.14112501404476396</v>
      </c>
      <c r="Y111" s="156">
        <v>-1.7441607260527792E-2</v>
      </c>
      <c r="Z111" s="156">
        <v>0.89859452614741286</v>
      </c>
      <c r="AA111" s="156">
        <v>-0.27676734627625799</v>
      </c>
      <c r="AB111" s="214"/>
      <c r="AC111" s="214"/>
      <c r="AD111" s="214"/>
      <c r="AE111" s="214"/>
      <c r="AF111" s="214"/>
      <c r="AG111" s="214"/>
      <c r="AH111" s="214"/>
      <c r="AI111" s="214"/>
      <c r="AJ111" s="214"/>
      <c r="AK111" s="214"/>
      <c r="AL111" s="214"/>
      <c r="AM111" s="214"/>
    </row>
    <row r="112" spans="1:39" x14ac:dyDescent="0.3">
      <c r="A112" s="202"/>
      <c r="B112" s="184" t="s">
        <v>1373</v>
      </c>
      <c r="C112" s="163">
        <v>56003522055</v>
      </c>
      <c r="D112" s="163">
        <v>106534120750</v>
      </c>
      <c r="E112" s="163">
        <v>117030481502</v>
      </c>
      <c r="F112" s="163">
        <v>123226349709</v>
      </c>
      <c r="G112" s="163">
        <v>141575376548</v>
      </c>
      <c r="H112" s="163">
        <v>113768721653</v>
      </c>
      <c r="I112" s="163">
        <v>108190468825</v>
      </c>
      <c r="J112" s="163">
        <v>129833610813</v>
      </c>
      <c r="K112" s="163">
        <v>201552279597</v>
      </c>
      <c r="L112" s="163">
        <v>241705497727</v>
      </c>
      <c r="M112" s="163">
        <v>165444077754</v>
      </c>
      <c r="N112" s="163">
        <v>148698071653</v>
      </c>
      <c r="O112" s="225"/>
      <c r="P112" s="160"/>
      <c r="Q112" s="160">
        <v>0.9022753719913339</v>
      </c>
      <c r="R112" s="160">
        <v>9.8525811994369938E-2</v>
      </c>
      <c r="S112" s="160">
        <v>5.2942345681916247E-2</v>
      </c>
      <c r="T112" s="160">
        <v>0.14890505871780979</v>
      </c>
      <c r="U112" s="160">
        <v>-0.1964088358654118</v>
      </c>
      <c r="V112" s="160">
        <v>-4.9031515402044645E-2</v>
      </c>
      <c r="W112" s="160">
        <v>0.20004666051506037</v>
      </c>
      <c r="X112" s="160">
        <v>0.55238907964515249</v>
      </c>
      <c r="Y112" s="160">
        <v>0.1992198659835831</v>
      </c>
      <c r="Z112" s="160">
        <v>-0.31551379960391002</v>
      </c>
      <c r="AA112" s="160">
        <v>-0.10121852851027857</v>
      </c>
      <c r="AB112" s="219"/>
      <c r="AC112" s="219"/>
      <c r="AD112" s="219"/>
      <c r="AE112" s="219"/>
      <c r="AF112" s="219"/>
      <c r="AG112" s="219"/>
      <c r="AH112" s="219"/>
      <c r="AI112" s="219"/>
      <c r="AJ112" s="219"/>
      <c r="AK112" s="219"/>
      <c r="AL112" s="219"/>
      <c r="AM112" s="219"/>
    </row>
    <row r="113" spans="1:39" x14ac:dyDescent="0.3">
      <c r="A113" s="198" t="s">
        <v>69</v>
      </c>
      <c r="B113" s="177" t="s">
        <v>1</v>
      </c>
      <c r="C113" s="142">
        <v>4143511606</v>
      </c>
      <c r="D113" s="142">
        <v>7461407936</v>
      </c>
      <c r="E113" s="142">
        <v>7931512574</v>
      </c>
      <c r="F113" s="142">
        <v>7493293698</v>
      </c>
      <c r="G113" s="142">
        <v>8694606039</v>
      </c>
      <c r="H113" s="142">
        <v>6815853451</v>
      </c>
      <c r="I113" s="142">
        <v>6695296638</v>
      </c>
      <c r="J113" s="142">
        <v>8667832052</v>
      </c>
      <c r="K113" s="142">
        <v>15455578113</v>
      </c>
      <c r="L113" s="142">
        <v>18311699928</v>
      </c>
      <c r="M113" s="142">
        <v>16703679655</v>
      </c>
      <c r="N113" s="142">
        <v>14699547713</v>
      </c>
      <c r="O113" s="150"/>
      <c r="P113" s="143"/>
      <c r="Q113" s="143">
        <v>0.80074503114593187</v>
      </c>
      <c r="R113" s="143">
        <v>6.3004816521534224E-2</v>
      </c>
      <c r="S113" s="143">
        <v>-5.5250353814795594E-2</v>
      </c>
      <c r="T113" s="143">
        <v>0.16031833121937233</v>
      </c>
      <c r="U113" s="143">
        <v>-0.21608254354168333</v>
      </c>
      <c r="V113" s="143">
        <v>-1.7687706149596361E-2</v>
      </c>
      <c r="W113" s="143">
        <v>0.2946150888677026</v>
      </c>
      <c r="X113" s="143">
        <v>0.78309616756289224</v>
      </c>
      <c r="Y113" s="143">
        <v>0.18479553428012241</v>
      </c>
      <c r="Z113" s="143">
        <v>-8.7813817358442736E-2</v>
      </c>
      <c r="AA113" s="143">
        <v>-0.11998146416799205</v>
      </c>
      <c r="AB113" s="149"/>
      <c r="AC113" s="149"/>
      <c r="AD113" s="149"/>
      <c r="AE113" s="149"/>
      <c r="AF113" s="149"/>
      <c r="AG113" s="149"/>
      <c r="AH113" s="149"/>
      <c r="AI113" s="149"/>
      <c r="AJ113" s="149"/>
      <c r="AK113" s="149"/>
      <c r="AL113" s="149"/>
      <c r="AM113" s="149"/>
    </row>
    <row r="114" spans="1:39" x14ac:dyDescent="0.3">
      <c r="A114" s="203"/>
      <c r="B114" s="185" t="s">
        <v>1374</v>
      </c>
      <c r="C114" s="164">
        <v>51860010449</v>
      </c>
      <c r="D114" s="164">
        <v>99072712814</v>
      </c>
      <c r="E114" s="164">
        <v>109098968928</v>
      </c>
      <c r="F114" s="164">
        <v>115733056011</v>
      </c>
      <c r="G114" s="164">
        <v>132880770509</v>
      </c>
      <c r="H114" s="164">
        <v>106952868202</v>
      </c>
      <c r="I114" s="164">
        <v>101495172187</v>
      </c>
      <c r="J114" s="164">
        <v>121165778761</v>
      </c>
      <c r="K114" s="164">
        <v>186096701484</v>
      </c>
      <c r="L114" s="164">
        <v>223393797799</v>
      </c>
      <c r="M114" s="164">
        <v>148740398099</v>
      </c>
      <c r="N114" s="164">
        <v>133998523940</v>
      </c>
      <c r="O114" s="226"/>
      <c r="P114" s="165"/>
      <c r="Q114" s="165">
        <v>0.91038744412575379</v>
      </c>
      <c r="R114" s="165">
        <v>0.10120098490513096</v>
      </c>
      <c r="S114" s="165">
        <v>6.0807972322618031E-2</v>
      </c>
      <c r="T114" s="165">
        <v>0.14816609090811683</v>
      </c>
      <c r="U114" s="165">
        <v>-0.19512155301089185</v>
      </c>
      <c r="V114" s="165">
        <v>-5.1028982268078504E-2</v>
      </c>
      <c r="W114" s="165">
        <v>0.19380829797261545</v>
      </c>
      <c r="X114" s="165">
        <v>0.5358849948142248</v>
      </c>
      <c r="Y114" s="165">
        <v>0.20041782588073809</v>
      </c>
      <c r="Z114" s="165">
        <v>-0.33417847959758429</v>
      </c>
      <c r="AA114" s="165">
        <v>-9.9111434065061288E-2</v>
      </c>
      <c r="AB114" s="220"/>
      <c r="AC114" s="220"/>
      <c r="AD114" s="220"/>
      <c r="AE114" s="220"/>
      <c r="AF114" s="220"/>
      <c r="AG114" s="220"/>
      <c r="AH114" s="220"/>
      <c r="AI114" s="220"/>
      <c r="AJ114" s="220"/>
      <c r="AK114" s="220"/>
      <c r="AL114" s="220"/>
      <c r="AM114" s="220"/>
    </row>
    <row r="115" spans="1:39" ht="15.6" x14ac:dyDescent="0.3">
      <c r="A115" s="204" t="s">
        <v>1335</v>
      </c>
      <c r="B115" s="207"/>
      <c r="C115" s="208"/>
      <c r="D115" s="208"/>
      <c r="E115" s="208"/>
      <c r="F115" s="208"/>
      <c r="G115" s="208"/>
      <c r="H115" s="208"/>
      <c r="I115" s="208"/>
      <c r="J115" s="208"/>
      <c r="K115" s="208"/>
      <c r="L115" s="208"/>
      <c r="M115" s="208"/>
      <c r="N115" s="208"/>
      <c r="O115" s="189"/>
      <c r="P115" s="208"/>
      <c r="Q115" s="208"/>
      <c r="R115" s="208"/>
      <c r="S115" s="208"/>
      <c r="T115" s="208"/>
      <c r="U115" s="208"/>
      <c r="V115" s="208"/>
      <c r="W115" s="208"/>
      <c r="X115" s="208"/>
      <c r="Y115" s="208"/>
      <c r="Z115" s="208"/>
      <c r="AA115" s="208"/>
      <c r="AB115" s="189"/>
      <c r="AC115" s="189"/>
      <c r="AD115" s="189"/>
      <c r="AE115" s="189"/>
      <c r="AF115" s="189"/>
      <c r="AG115" s="189"/>
      <c r="AH115" s="189"/>
      <c r="AI115" s="189"/>
      <c r="AJ115" s="189"/>
      <c r="AK115" s="189"/>
      <c r="AL115" s="189"/>
      <c r="AM115" s="189"/>
    </row>
    <row r="116" spans="1:39" x14ac:dyDescent="0.3">
      <c r="A116" s="193" t="s">
        <v>827</v>
      </c>
      <c r="B116" s="149" t="s">
        <v>1309</v>
      </c>
      <c r="C116" s="151">
        <v>88650613059</v>
      </c>
      <c r="D116" s="151">
        <v>129727108784</v>
      </c>
      <c r="E116" s="151">
        <v>168714991908</v>
      </c>
      <c r="F116" s="151">
        <v>182030284650</v>
      </c>
      <c r="G116" s="151">
        <v>192853284827</v>
      </c>
      <c r="H116" s="151">
        <v>213961583225</v>
      </c>
      <c r="I116" s="151">
        <v>221792558810</v>
      </c>
      <c r="J116" s="151">
        <v>251111400506</v>
      </c>
      <c r="K116" s="151">
        <v>268963258824</v>
      </c>
      <c r="L116" s="151">
        <v>260274085118</v>
      </c>
      <c r="M116" s="151">
        <v>243913372968</v>
      </c>
      <c r="N116" s="151">
        <v>267223038660</v>
      </c>
      <c r="O116" s="150"/>
      <c r="P116" s="150"/>
      <c r="Q116" s="150">
        <v>0.46335264142688093</v>
      </c>
      <c r="R116" s="150">
        <v>0.30053767088046435</v>
      </c>
      <c r="S116" s="150">
        <v>7.892181122387032E-2</v>
      </c>
      <c r="T116" s="150">
        <v>5.945714032041427E-2</v>
      </c>
      <c r="U116" s="150">
        <v>0.10945262569385483</v>
      </c>
      <c r="V116" s="150">
        <v>3.6599914185365678E-2</v>
      </c>
      <c r="W116" s="150">
        <v>0.13219037578765747</v>
      </c>
      <c r="X116" s="150">
        <v>7.1091389248069792E-2</v>
      </c>
      <c r="Y116" s="150">
        <v>-3.2306173504857316E-2</v>
      </c>
      <c r="Z116" s="150">
        <v>-6.2859551086626886E-2</v>
      </c>
      <c r="AA116" s="150">
        <v>9.5565345222207609E-2</v>
      </c>
      <c r="AB116" s="151"/>
      <c r="AC116" s="151"/>
      <c r="AD116" s="151"/>
      <c r="AE116" s="151"/>
      <c r="AF116" s="151"/>
      <c r="AG116" s="151"/>
      <c r="AH116" s="151"/>
      <c r="AI116" s="151"/>
      <c r="AJ116" s="151"/>
      <c r="AK116" s="151"/>
      <c r="AL116" s="151"/>
      <c r="AM116" s="151"/>
    </row>
    <row r="117" spans="1:39" x14ac:dyDescent="0.3">
      <c r="A117" s="193"/>
      <c r="B117" s="177" t="s">
        <v>1338</v>
      </c>
      <c r="C117" s="151">
        <v>351081816637</v>
      </c>
      <c r="D117" s="151">
        <v>536862525880</v>
      </c>
      <c r="E117" s="151">
        <v>534404807076</v>
      </c>
      <c r="F117" s="151">
        <v>674835079343</v>
      </c>
      <c r="G117" s="151">
        <v>648921639817</v>
      </c>
      <c r="H117" s="151">
        <v>740987806127</v>
      </c>
      <c r="I117" s="151">
        <v>794469798611</v>
      </c>
      <c r="J117" s="151">
        <v>923408951689</v>
      </c>
      <c r="K117" s="151">
        <v>873703732854</v>
      </c>
      <c r="L117" s="151">
        <v>919360409543</v>
      </c>
      <c r="M117" s="151">
        <v>975789155787</v>
      </c>
      <c r="N117" s="151">
        <v>1270461168817</v>
      </c>
      <c r="O117" s="150"/>
      <c r="P117" s="150"/>
      <c r="Q117" s="150">
        <v>0.52916642343538811</v>
      </c>
      <c r="R117" s="150">
        <v>-4.5779295173776768E-3</v>
      </c>
      <c r="S117" s="150">
        <v>0.26277883433602578</v>
      </c>
      <c r="T117" s="150">
        <v>-3.8399662849815996E-2</v>
      </c>
      <c r="U117" s="150">
        <v>0.14187562975394563</v>
      </c>
      <c r="V117" s="150">
        <v>7.217661618959692E-2</v>
      </c>
      <c r="W117" s="150">
        <v>0.1622958522821496</v>
      </c>
      <c r="X117" s="150">
        <v>-5.3827958613661409E-2</v>
      </c>
      <c r="Y117" s="150">
        <v>5.2256474331247249E-2</v>
      </c>
      <c r="Z117" s="150">
        <v>6.1378264343632027E-2</v>
      </c>
      <c r="AA117" s="150">
        <v>0.30198328325583734</v>
      </c>
      <c r="AB117" s="151"/>
      <c r="AC117" s="151"/>
      <c r="AD117" s="151"/>
      <c r="AE117" s="151"/>
      <c r="AF117" s="151"/>
      <c r="AG117" s="151"/>
      <c r="AH117" s="151"/>
      <c r="AI117" s="151"/>
      <c r="AJ117" s="151"/>
      <c r="AK117" s="151"/>
      <c r="AL117" s="151"/>
      <c r="AM117" s="151"/>
    </row>
    <row r="118" spans="1:39" x14ac:dyDescent="0.3">
      <c r="A118" s="193"/>
      <c r="B118" s="177" t="s">
        <v>1358</v>
      </c>
      <c r="C118" s="151">
        <v>210904931351</v>
      </c>
      <c r="D118" s="151">
        <v>237111566120</v>
      </c>
      <c r="E118" s="151">
        <v>279199788921</v>
      </c>
      <c r="F118" s="151">
        <v>337839085887</v>
      </c>
      <c r="G118" s="151">
        <v>411039273138</v>
      </c>
      <c r="H118" s="151">
        <v>460733608957</v>
      </c>
      <c r="I118" s="151">
        <v>477794422659</v>
      </c>
      <c r="J118" s="151">
        <v>527679241609</v>
      </c>
      <c r="K118" s="151">
        <v>556491457995</v>
      </c>
      <c r="L118" s="151">
        <v>627949211940</v>
      </c>
      <c r="M118" s="151">
        <v>660318620547</v>
      </c>
      <c r="N118" s="151">
        <v>654123565249</v>
      </c>
      <c r="O118" s="150"/>
      <c r="P118" s="150"/>
      <c r="Q118" s="150">
        <v>0.12425804650999561</v>
      </c>
      <c r="R118" s="150">
        <v>0.17750387924855393</v>
      </c>
      <c r="S118" s="150">
        <v>0.21002629404777973</v>
      </c>
      <c r="T118" s="150">
        <v>0.21667175382863757</v>
      </c>
      <c r="U118" s="150">
        <v>0.12089924021035303</v>
      </c>
      <c r="V118" s="150">
        <v>3.7029670443669005E-2</v>
      </c>
      <c r="W118" s="150">
        <v>0.10440644884966055</v>
      </c>
      <c r="X118" s="150">
        <v>5.4601762044202751E-2</v>
      </c>
      <c r="Y118" s="150">
        <v>0.12840763846125736</v>
      </c>
      <c r="Z118" s="150">
        <v>5.1547813089847239E-2</v>
      </c>
      <c r="AA118" s="150">
        <v>-9.3819182213400465E-3</v>
      </c>
      <c r="AB118" s="151"/>
      <c r="AC118" s="151"/>
      <c r="AD118" s="151"/>
      <c r="AE118" s="151"/>
      <c r="AF118" s="151"/>
      <c r="AG118" s="151"/>
      <c r="AH118" s="151"/>
      <c r="AI118" s="151"/>
      <c r="AJ118" s="151"/>
      <c r="AK118" s="151"/>
      <c r="AL118" s="151"/>
      <c r="AM118" s="151"/>
    </row>
    <row r="119" spans="1:39" x14ac:dyDescent="0.3">
      <c r="A119" s="193"/>
      <c r="B119" s="177" t="s">
        <v>1334</v>
      </c>
      <c r="C119" s="151">
        <v>159760363398</v>
      </c>
      <c r="D119" s="151">
        <v>68191919218</v>
      </c>
      <c r="E119" s="151">
        <v>152835798127</v>
      </c>
      <c r="F119" s="151">
        <v>103805518441</v>
      </c>
      <c r="G119" s="151">
        <v>203657010562</v>
      </c>
      <c r="H119" s="151">
        <v>176101207017</v>
      </c>
      <c r="I119" s="151">
        <v>167023492883</v>
      </c>
      <c r="J119" s="151">
        <v>116807076826</v>
      </c>
      <c r="K119" s="151">
        <v>242375723444</v>
      </c>
      <c r="L119" s="151">
        <v>261055593283</v>
      </c>
      <c r="M119" s="151">
        <v>200970268399</v>
      </c>
      <c r="N119" s="151">
        <v>111717922733</v>
      </c>
      <c r="O119" s="150"/>
      <c r="P119" s="150"/>
      <c r="Q119" s="150">
        <v>-0.57316121616399829</v>
      </c>
      <c r="R119" s="150">
        <v>1.241259666536227</v>
      </c>
      <c r="S119" s="150">
        <v>-0.32080363558057212</v>
      </c>
      <c r="T119" s="150">
        <v>0.96190928594757374</v>
      </c>
      <c r="U119" s="150">
        <v>-0.13530495939697151</v>
      </c>
      <c r="V119" s="150">
        <v>-5.1548278900346634E-2</v>
      </c>
      <c r="W119" s="150">
        <v>-0.30065480723826443</v>
      </c>
      <c r="X119" s="150">
        <v>1.0750088952662651</v>
      </c>
      <c r="Y119" s="150">
        <v>7.7069887914397173E-2</v>
      </c>
      <c r="Z119" s="150">
        <v>-0.2301629477781918</v>
      </c>
      <c r="AA119" s="150">
        <v>-0.44410721236039363</v>
      </c>
      <c r="AB119" s="151"/>
      <c r="AC119" s="151"/>
      <c r="AD119" s="151"/>
      <c r="AE119" s="151"/>
      <c r="AF119" s="151"/>
      <c r="AG119" s="151"/>
      <c r="AH119" s="151"/>
      <c r="AI119" s="151"/>
      <c r="AJ119" s="151"/>
      <c r="AK119" s="151"/>
      <c r="AL119" s="151"/>
      <c r="AM119" s="151"/>
    </row>
    <row r="120" spans="1:39" x14ac:dyDescent="0.3">
      <c r="A120" s="193" t="s">
        <v>31</v>
      </c>
      <c r="B120" s="186" t="s">
        <v>83</v>
      </c>
      <c r="C120" s="166">
        <v>810397724445</v>
      </c>
      <c r="D120" s="166">
        <v>971893120002</v>
      </c>
      <c r="E120" s="166">
        <v>1135155386032</v>
      </c>
      <c r="F120" s="166">
        <v>1298509968321</v>
      </c>
      <c r="G120" s="166">
        <v>1456471208344</v>
      </c>
      <c r="H120" s="166">
        <v>1591784205326</v>
      </c>
      <c r="I120" s="166">
        <v>1661080272963</v>
      </c>
      <c r="J120" s="166">
        <v>1819006670630</v>
      </c>
      <c r="K120" s="166">
        <v>1941534173117</v>
      </c>
      <c r="L120" s="166">
        <v>2068639299884</v>
      </c>
      <c r="M120" s="166">
        <v>2080991417701</v>
      </c>
      <c r="N120" s="166">
        <v>2303525695459</v>
      </c>
      <c r="O120" s="224"/>
      <c r="P120" s="148"/>
      <c r="Q120" s="148">
        <v>0.19927918191971727</v>
      </c>
      <c r="R120" s="148">
        <v>0.16798376557050232</v>
      </c>
      <c r="S120" s="148">
        <v>0.14390504093013656</v>
      </c>
      <c r="T120" s="148">
        <v>0.12164807654672627</v>
      </c>
      <c r="U120" s="148">
        <v>9.2904683736144911E-2</v>
      </c>
      <c r="V120" s="148">
        <v>4.3533581628175666E-2</v>
      </c>
      <c r="W120" s="148">
        <v>9.5074512795997546E-2</v>
      </c>
      <c r="X120" s="148">
        <v>6.7359567430593126E-2</v>
      </c>
      <c r="Y120" s="148">
        <v>6.5466335090533789E-2</v>
      </c>
      <c r="Z120" s="148">
        <v>5.971131756847381E-3</v>
      </c>
      <c r="AA120" s="148">
        <v>0.106936662912261</v>
      </c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</row>
    <row r="121" spans="1:39" ht="15.6" x14ac:dyDescent="0.3">
      <c r="A121" s="204" t="s">
        <v>1357</v>
      </c>
      <c r="B121" s="207"/>
      <c r="C121" s="208"/>
      <c r="D121" s="208"/>
      <c r="E121" s="208"/>
      <c r="F121" s="208"/>
      <c r="G121" s="208"/>
      <c r="H121" s="208"/>
      <c r="I121" s="208"/>
      <c r="J121" s="208"/>
      <c r="K121" s="208"/>
      <c r="L121" s="208"/>
      <c r="M121" s="208"/>
      <c r="N121" s="208"/>
      <c r="O121" s="189"/>
      <c r="P121" s="208"/>
      <c r="Q121" s="208"/>
      <c r="R121" s="208"/>
      <c r="S121" s="208"/>
      <c r="T121" s="208"/>
      <c r="U121" s="208"/>
      <c r="V121" s="208"/>
      <c r="W121" s="208"/>
      <c r="X121" s="208"/>
      <c r="Y121" s="208"/>
      <c r="Z121" s="208"/>
      <c r="AA121" s="208"/>
      <c r="AB121" s="189"/>
      <c r="AC121" s="189"/>
      <c r="AD121" s="189"/>
      <c r="AE121" s="189"/>
      <c r="AF121" s="189"/>
      <c r="AG121" s="189"/>
      <c r="AH121" s="189"/>
      <c r="AI121" s="189"/>
      <c r="AJ121" s="189"/>
      <c r="AK121" s="189"/>
      <c r="AL121" s="189"/>
      <c r="AM121" s="189"/>
    </row>
    <row r="122" spans="1:39" x14ac:dyDescent="0.3">
      <c r="A122" s="193" t="s">
        <v>827</v>
      </c>
      <c r="B122" s="149" t="s">
        <v>1309</v>
      </c>
      <c r="C122" s="151">
        <v>88650613059</v>
      </c>
      <c r="D122" s="151">
        <v>129727108784</v>
      </c>
      <c r="E122" s="151">
        <v>168714991908</v>
      </c>
      <c r="F122" s="151">
        <v>182030284650</v>
      </c>
      <c r="G122" s="151">
        <v>192853284827</v>
      </c>
      <c r="H122" s="151">
        <v>213961583225</v>
      </c>
      <c r="I122" s="151">
        <v>221792558810</v>
      </c>
      <c r="J122" s="151">
        <v>251111400506</v>
      </c>
      <c r="K122" s="151">
        <v>268963258824</v>
      </c>
      <c r="L122" s="151">
        <v>260274085118</v>
      </c>
      <c r="M122" s="151">
        <v>243913372968</v>
      </c>
      <c r="N122" s="151">
        <v>267223038660</v>
      </c>
      <c r="O122" s="150"/>
      <c r="P122" s="150"/>
      <c r="Q122" s="150">
        <v>0.46335264142688093</v>
      </c>
      <c r="R122" s="150">
        <v>0.30053767088046435</v>
      </c>
      <c r="S122" s="150">
        <v>7.892181122387032E-2</v>
      </c>
      <c r="T122" s="150">
        <v>5.945714032041427E-2</v>
      </c>
      <c r="U122" s="150">
        <v>0.10945262569385483</v>
      </c>
      <c r="V122" s="150">
        <v>3.6599914185365678E-2</v>
      </c>
      <c r="W122" s="150">
        <v>0.13219037578765747</v>
      </c>
      <c r="X122" s="150">
        <v>7.1091389248069792E-2</v>
      </c>
      <c r="Y122" s="150">
        <v>-3.2306173504857316E-2</v>
      </c>
      <c r="Z122" s="150">
        <v>-6.2859551086626886E-2</v>
      </c>
      <c r="AA122" s="150">
        <v>9.5565345222207609E-2</v>
      </c>
      <c r="AB122" s="151"/>
      <c r="AC122" s="151"/>
      <c r="AD122" s="151"/>
      <c r="AE122" s="151"/>
      <c r="AF122" s="151"/>
      <c r="AG122" s="151"/>
      <c r="AH122" s="151"/>
      <c r="AI122" s="151"/>
      <c r="AJ122" s="151"/>
      <c r="AK122" s="151"/>
      <c r="AL122" s="151"/>
      <c r="AM122" s="151"/>
    </row>
    <row r="123" spans="1:39" x14ac:dyDescent="0.3">
      <c r="A123" s="193"/>
      <c r="B123" s="177" t="s">
        <v>1370</v>
      </c>
      <c r="C123" s="151">
        <v>288576510313</v>
      </c>
      <c r="D123" s="151">
        <v>354647199167</v>
      </c>
      <c r="E123" s="151">
        <v>379668549433</v>
      </c>
      <c r="F123" s="151">
        <v>465214614045</v>
      </c>
      <c r="G123" s="151">
        <v>538173809365</v>
      </c>
      <c r="H123" s="151">
        <v>593892244067</v>
      </c>
      <c r="I123" s="151">
        <v>600887367576</v>
      </c>
      <c r="J123" s="151">
        <v>628991094523</v>
      </c>
      <c r="K123" s="151">
        <v>633679987391</v>
      </c>
      <c r="L123" s="151">
        <v>621508497321</v>
      </c>
      <c r="M123" s="151">
        <v>629835615719</v>
      </c>
      <c r="N123" s="151">
        <v>835310574745</v>
      </c>
      <c r="O123" s="150"/>
      <c r="P123" s="150"/>
      <c r="Q123" s="150">
        <v>0.22895380078696448</v>
      </c>
      <c r="R123" s="150">
        <v>7.0552792535146125E-2</v>
      </c>
      <c r="S123" s="150">
        <v>0.22531775344509097</v>
      </c>
      <c r="T123" s="150">
        <v>0.15682911309605307</v>
      </c>
      <c r="U123" s="150">
        <v>0.10353241598238139</v>
      </c>
      <c r="V123" s="150">
        <v>1.1778438898438992E-2</v>
      </c>
      <c r="W123" s="150">
        <v>4.6770374055908892E-2</v>
      </c>
      <c r="X123" s="150">
        <v>7.4546252066667318E-3</v>
      </c>
      <c r="Y123" s="150">
        <v>-1.9207628948663347E-2</v>
      </c>
      <c r="Z123" s="150">
        <v>1.3398237407684421E-2</v>
      </c>
      <c r="AA123" s="150">
        <v>0.32623585249531573</v>
      </c>
      <c r="AB123" s="151"/>
      <c r="AC123" s="151"/>
      <c r="AD123" s="151"/>
      <c r="AE123" s="151"/>
      <c r="AF123" s="151"/>
      <c r="AG123" s="151"/>
      <c r="AH123" s="151"/>
      <c r="AI123" s="151"/>
      <c r="AJ123" s="151"/>
      <c r="AK123" s="151"/>
      <c r="AL123" s="151"/>
      <c r="AM123" s="151"/>
    </row>
    <row r="124" spans="1:39" x14ac:dyDescent="0.3">
      <c r="A124" s="193"/>
      <c r="B124" s="177" t="s">
        <v>1358</v>
      </c>
      <c r="C124" s="151">
        <v>196832289908</v>
      </c>
      <c r="D124" s="151">
        <v>218263704849</v>
      </c>
      <c r="E124" s="151">
        <v>260232663798</v>
      </c>
      <c r="F124" s="151">
        <v>315557761840</v>
      </c>
      <c r="G124" s="151">
        <v>370981918877</v>
      </c>
      <c r="H124" s="151">
        <v>422442702458</v>
      </c>
      <c r="I124" s="151">
        <v>424329323057</v>
      </c>
      <c r="J124" s="151">
        <v>469457310033</v>
      </c>
      <c r="K124" s="151">
        <v>478649230462</v>
      </c>
      <c r="L124" s="151">
        <v>542886079399</v>
      </c>
      <c r="M124" s="151">
        <v>557917379910</v>
      </c>
      <c r="N124" s="151">
        <v>556738747944</v>
      </c>
      <c r="O124" s="150"/>
      <c r="P124" s="150"/>
      <c r="Q124" s="150">
        <v>0.10888160144363046</v>
      </c>
      <c r="R124" s="150">
        <v>0.19228556107409212</v>
      </c>
      <c r="S124" s="150">
        <v>0.21259859248470403</v>
      </c>
      <c r="T124" s="150">
        <v>0.17563870625087707</v>
      </c>
      <c r="U124" s="150">
        <v>0.1387150719818826</v>
      </c>
      <c r="V124" s="150">
        <v>4.4659798548363216E-3</v>
      </c>
      <c r="W124" s="150">
        <v>0.10635132790466617</v>
      </c>
      <c r="X124" s="150">
        <v>1.9579885609521952E-2</v>
      </c>
      <c r="Y124" s="150">
        <v>0.13420443374576729</v>
      </c>
      <c r="Z124" s="150">
        <v>2.7687761910639486E-2</v>
      </c>
      <c r="AA124" s="150">
        <v>-2.1125564616576442E-3</v>
      </c>
      <c r="AB124" s="151"/>
      <c r="AC124" s="151"/>
      <c r="AD124" s="151"/>
      <c r="AE124" s="151"/>
      <c r="AF124" s="151"/>
      <c r="AG124" s="151"/>
      <c r="AH124" s="151"/>
      <c r="AI124" s="151"/>
      <c r="AJ124" s="151"/>
      <c r="AK124" s="151"/>
      <c r="AL124" s="151"/>
      <c r="AM124" s="151"/>
    </row>
    <row r="125" spans="1:39" x14ac:dyDescent="0.3">
      <c r="A125" s="193"/>
      <c r="B125" s="177" t="s">
        <v>1334</v>
      </c>
      <c r="C125" s="151">
        <v>51391164408</v>
      </c>
      <c r="D125" s="151">
        <v>53608401432</v>
      </c>
      <c r="E125" s="151">
        <v>82696907560</v>
      </c>
      <c r="F125" s="151">
        <v>63782958689</v>
      </c>
      <c r="G125" s="151">
        <v>50039359121</v>
      </c>
      <c r="H125" s="151">
        <v>20547809088</v>
      </c>
      <c r="I125" s="151">
        <v>24355022918</v>
      </c>
      <c r="J125" s="151">
        <v>45022628346</v>
      </c>
      <c r="K125" s="151">
        <v>74320609662</v>
      </c>
      <c r="L125" s="151">
        <v>111885451294</v>
      </c>
      <c r="M125" s="151">
        <v>88954188252</v>
      </c>
      <c r="N125" s="151">
        <v>27441030974</v>
      </c>
      <c r="O125" s="150"/>
      <c r="P125" s="150"/>
      <c r="Q125" s="150">
        <v>4.3144323533849338E-2</v>
      </c>
      <c r="R125" s="150">
        <v>0.54261095930826331</v>
      </c>
      <c r="S125" s="150">
        <v>-0.22871410103548495</v>
      </c>
      <c r="T125" s="150">
        <v>-0.21547447547882759</v>
      </c>
      <c r="U125" s="150">
        <v>-0.58936706127044092</v>
      </c>
      <c r="V125" s="150">
        <v>0.18528563379652119</v>
      </c>
      <c r="W125" s="150">
        <v>0.84859724819742421</v>
      </c>
      <c r="X125" s="150">
        <v>0.65073902595921984</v>
      </c>
      <c r="Y125" s="150">
        <v>0.50544313081983283</v>
      </c>
      <c r="Z125" s="150">
        <v>-0.20495303702841405</v>
      </c>
      <c r="AA125" s="150">
        <v>-0.69151502011055643</v>
      </c>
      <c r="AB125" s="151"/>
      <c r="AC125" s="151"/>
      <c r="AD125" s="151"/>
      <c r="AE125" s="151"/>
      <c r="AF125" s="151"/>
      <c r="AG125" s="151"/>
      <c r="AH125" s="151"/>
      <c r="AI125" s="151"/>
      <c r="AJ125" s="151"/>
      <c r="AK125" s="151"/>
      <c r="AL125" s="151"/>
      <c r="AM125" s="151"/>
    </row>
    <row r="126" spans="1:39" x14ac:dyDescent="0.3">
      <c r="A126" s="193"/>
      <c r="B126" s="186" t="s">
        <v>1336</v>
      </c>
      <c r="C126" s="166">
        <v>625450577688</v>
      </c>
      <c r="D126" s="166">
        <v>756246414232</v>
      </c>
      <c r="E126" s="166">
        <v>891313112699</v>
      </c>
      <c r="F126" s="166">
        <v>1026585619224</v>
      </c>
      <c r="G126" s="166">
        <v>1152048372190</v>
      </c>
      <c r="H126" s="166">
        <v>1250844338838</v>
      </c>
      <c r="I126" s="166">
        <v>1271364272361</v>
      </c>
      <c r="J126" s="166">
        <v>1394582433408</v>
      </c>
      <c r="K126" s="166">
        <v>1455613086339</v>
      </c>
      <c r="L126" s="166">
        <v>1536554113132</v>
      </c>
      <c r="M126" s="166">
        <v>1520620556849</v>
      </c>
      <c r="N126" s="166">
        <v>1686713392323</v>
      </c>
      <c r="O126" s="224"/>
      <c r="P126" s="148"/>
      <c r="Q126" s="148">
        <v>0.20912257692285041</v>
      </c>
      <c r="R126" s="148">
        <v>0.17860143985497889</v>
      </c>
      <c r="S126" s="148">
        <v>0.15176766121546126</v>
      </c>
      <c r="T126" s="148">
        <v>0.12221362798831903</v>
      </c>
      <c r="U126" s="148">
        <v>8.5756786809387808E-2</v>
      </c>
      <c r="V126" s="148">
        <v>1.6404865806134206E-2</v>
      </c>
      <c r="W126" s="148">
        <v>9.6918061743371586E-2</v>
      </c>
      <c r="X126" s="148">
        <v>4.3762671512975304E-2</v>
      </c>
      <c r="Y126" s="148">
        <v>5.5606141187267033E-2</v>
      </c>
      <c r="Z126" s="148">
        <v>-1.0369668172975799E-2</v>
      </c>
      <c r="AA126" s="148">
        <v>0.10922700914827455</v>
      </c>
      <c r="AB126" s="216"/>
      <c r="AC126" s="216"/>
      <c r="AD126" s="216"/>
      <c r="AE126" s="216"/>
      <c r="AF126" s="216"/>
      <c r="AG126" s="216"/>
      <c r="AH126" s="216"/>
      <c r="AI126" s="216"/>
      <c r="AJ126" s="216"/>
      <c r="AK126" s="216"/>
      <c r="AL126" s="216"/>
      <c r="AM126" s="216"/>
    </row>
    <row r="127" spans="1:39" x14ac:dyDescent="0.3">
      <c r="A127" s="80" t="s">
        <v>1383</v>
      </c>
      <c r="O127" s="177"/>
    </row>
  </sheetData>
  <mergeCells count="9">
    <mergeCell ref="P5:AA5"/>
    <mergeCell ref="C2:H2"/>
    <mergeCell ref="C3:H3"/>
    <mergeCell ref="C4:H4"/>
    <mergeCell ref="I2:O2"/>
    <mergeCell ref="I3:O3"/>
    <mergeCell ref="P2:AA2"/>
    <mergeCell ref="P3:AA3"/>
    <mergeCell ref="C5:N5"/>
  </mergeCells>
  <hyperlinks>
    <hyperlink ref="C1" location="INDICE!A1" display="VOLVER AL INDICE" xr:uid="{00000000-0004-0000-0200-000000000000}"/>
  </hyperlinks>
  <pageMargins left="0.70866141732283472" right="0.70866141732283472" top="1.1417322834645669" bottom="0.74803149606299213" header="0.31496062992125984" footer="0.31496062992125984"/>
  <pageSetup paperSize="14" scale="80" fitToHeight="0" orientation="landscape" r:id="rId1"/>
  <headerFooter>
    <oddFooter>&amp;C&amp;P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7">
    <tabColor theme="8" tint="0.39997558519241921"/>
  </sheetPr>
  <dimension ref="A1:AL565"/>
  <sheetViews>
    <sheetView showGridLines="0" zoomScale="85" zoomScaleNormal="85" zoomScalePageLayoutView="55" workbookViewId="0">
      <pane xSplit="2" ySplit="6" topLeftCell="I7" activePane="bottomRight" state="frozen"/>
      <selection activeCell="AK6" sqref="AK6:AK565"/>
      <selection pane="topRight" activeCell="AK6" sqref="AK6:AK565"/>
      <selection pane="bottomLeft" activeCell="AK6" sqref="AK6:AK565"/>
      <selection pane="bottomRight"/>
    </sheetView>
  </sheetViews>
  <sheetFormatPr baseColWidth="10" defaultColWidth="11.44140625" defaultRowHeight="13.8" x14ac:dyDescent="0.3"/>
  <cols>
    <col min="1" max="1" width="13.77734375" style="56" customWidth="1" collapsed="1"/>
    <col min="2" max="2" width="35" style="1" customWidth="1" collapsed="1"/>
    <col min="3" max="10" width="21.77734375" style="2" customWidth="1" collapsed="1"/>
    <col min="11" max="37" width="21.77734375" style="1" customWidth="1" collapsed="1"/>
    <col min="38" max="38" width="35.5546875" style="251" customWidth="1" collapsed="1"/>
    <col min="39" max="39" width="13.21875" style="1" bestFit="1" customWidth="1" collapsed="1"/>
    <col min="40" max="16384" width="11.44140625" style="1" collapsed="1"/>
  </cols>
  <sheetData>
    <row r="1" spans="1:38" s="9" customFormat="1" x14ac:dyDescent="0.3">
      <c r="A1" s="58"/>
      <c r="B1" s="75"/>
      <c r="C1" s="75" t="s">
        <v>75</v>
      </c>
      <c r="D1" s="10"/>
      <c r="E1" s="10"/>
      <c r="F1" s="10"/>
      <c r="G1" s="10"/>
      <c r="H1" s="10"/>
      <c r="I1" s="75" t="s">
        <v>75</v>
      </c>
      <c r="J1" s="10"/>
      <c r="K1" s="10"/>
      <c r="L1" s="10"/>
      <c r="M1" s="10"/>
      <c r="N1" s="10"/>
      <c r="O1" s="75" t="s">
        <v>75</v>
      </c>
      <c r="P1" s="10"/>
      <c r="Q1" s="10"/>
      <c r="R1" s="10"/>
      <c r="S1" s="10"/>
      <c r="T1" s="10"/>
      <c r="U1" s="75" t="s">
        <v>75</v>
      </c>
      <c r="V1" s="10"/>
      <c r="W1" s="10"/>
      <c r="X1" s="10"/>
      <c r="Y1" s="10"/>
      <c r="Z1" s="10"/>
      <c r="AA1" s="75" t="s">
        <v>75</v>
      </c>
      <c r="AB1" s="10"/>
      <c r="AC1" s="10"/>
      <c r="AD1" s="10"/>
      <c r="AE1" s="10"/>
      <c r="AF1" s="10"/>
      <c r="AG1" s="75" t="s">
        <v>75</v>
      </c>
      <c r="AH1" s="10"/>
      <c r="AI1" s="10"/>
      <c r="AJ1" s="10"/>
      <c r="AK1" s="10"/>
      <c r="AL1" s="249"/>
    </row>
    <row r="2" spans="1:38" s="9" customFormat="1" ht="28.8" x14ac:dyDescent="0.3">
      <c r="A2" s="58"/>
      <c r="B2" s="76"/>
      <c r="C2" s="276" t="s">
        <v>103</v>
      </c>
      <c r="D2" s="276"/>
      <c r="E2" s="276"/>
      <c r="F2" s="276"/>
      <c r="G2" s="276"/>
      <c r="H2" s="276"/>
      <c r="I2" s="276" t="s">
        <v>103</v>
      </c>
      <c r="J2" s="276"/>
      <c r="K2" s="276"/>
      <c r="L2" s="276"/>
      <c r="M2" s="276"/>
      <c r="N2" s="276"/>
      <c r="O2" s="276" t="s">
        <v>103</v>
      </c>
      <c r="P2" s="276"/>
      <c r="Q2" s="276"/>
      <c r="R2" s="276"/>
      <c r="S2" s="276"/>
      <c r="T2" s="276"/>
      <c r="U2" s="276" t="s">
        <v>103</v>
      </c>
      <c r="V2" s="276"/>
      <c r="W2" s="276"/>
      <c r="X2" s="276"/>
      <c r="Y2" s="276"/>
      <c r="Z2" s="276"/>
      <c r="AA2" s="276" t="s">
        <v>103</v>
      </c>
      <c r="AB2" s="276"/>
      <c r="AC2" s="276"/>
      <c r="AD2" s="276"/>
      <c r="AE2" s="276"/>
      <c r="AF2" s="276"/>
      <c r="AG2" s="276" t="s">
        <v>103</v>
      </c>
      <c r="AH2" s="276"/>
      <c r="AI2" s="276"/>
      <c r="AJ2" s="276"/>
      <c r="AK2" s="276"/>
      <c r="AL2" s="276"/>
    </row>
    <row r="3" spans="1:38" s="9" customFormat="1" ht="18" x14ac:dyDescent="0.3">
      <c r="A3" s="58"/>
      <c r="B3" s="77"/>
      <c r="C3" s="277" t="str">
        <f>PROPER(CARATULA!$A$19)</f>
        <v>Periodo Julio 2021 - Marzo 2022</v>
      </c>
      <c r="D3" s="277"/>
      <c r="E3" s="277"/>
      <c r="F3" s="277"/>
      <c r="G3" s="277"/>
      <c r="H3" s="277"/>
      <c r="I3" s="277" t="str">
        <f>$C$3</f>
        <v>Periodo Julio 2021 - Marzo 2022</v>
      </c>
      <c r="J3" s="277"/>
      <c r="K3" s="277"/>
      <c r="L3" s="277"/>
      <c r="M3" s="277"/>
      <c r="N3" s="277"/>
      <c r="O3" s="277" t="str">
        <f>$C$3</f>
        <v>Periodo Julio 2021 - Marzo 2022</v>
      </c>
      <c r="P3" s="277"/>
      <c r="Q3" s="277"/>
      <c r="R3" s="277"/>
      <c r="S3" s="277"/>
      <c r="T3" s="277"/>
      <c r="U3" s="277" t="str">
        <f>$C$3</f>
        <v>Periodo Julio 2021 - Marzo 2022</v>
      </c>
      <c r="V3" s="277"/>
      <c r="W3" s="277"/>
      <c r="X3" s="277"/>
      <c r="Y3" s="277"/>
      <c r="Z3" s="277"/>
      <c r="AA3" s="277" t="str">
        <f>$C$3</f>
        <v>Periodo Julio 2021 - Marzo 2022</v>
      </c>
      <c r="AB3" s="277"/>
      <c r="AC3" s="277"/>
      <c r="AD3" s="277"/>
      <c r="AE3" s="277"/>
      <c r="AF3" s="277"/>
      <c r="AG3" s="277" t="str">
        <f>$C$3</f>
        <v>Periodo Julio 2021 - Marzo 2022</v>
      </c>
      <c r="AH3" s="277"/>
      <c r="AI3" s="277"/>
      <c r="AJ3" s="277"/>
      <c r="AK3" s="277"/>
      <c r="AL3" s="277"/>
    </row>
    <row r="4" spans="1:38" s="9" customFormat="1" ht="14.4" x14ac:dyDescent="0.3">
      <c r="A4" s="58"/>
      <c r="B4" s="78"/>
      <c r="C4" s="278" t="s">
        <v>71</v>
      </c>
      <c r="D4" s="278"/>
      <c r="E4" s="278"/>
      <c r="F4" s="278"/>
      <c r="G4" s="278"/>
      <c r="H4" s="278"/>
      <c r="I4" s="278" t="s">
        <v>71</v>
      </c>
      <c r="J4" s="278"/>
      <c r="K4" s="278"/>
      <c r="L4" s="278"/>
      <c r="M4" s="278"/>
      <c r="N4" s="278"/>
      <c r="O4" s="278" t="s">
        <v>71</v>
      </c>
      <c r="P4" s="278"/>
      <c r="Q4" s="278"/>
      <c r="R4" s="278"/>
      <c r="S4" s="278"/>
      <c r="T4" s="278"/>
      <c r="U4" s="278" t="s">
        <v>71</v>
      </c>
      <c r="V4" s="278"/>
      <c r="W4" s="278"/>
      <c r="X4" s="278"/>
      <c r="Y4" s="278"/>
      <c r="Z4" s="278"/>
      <c r="AA4" s="278" t="s">
        <v>71</v>
      </c>
      <c r="AB4" s="278"/>
      <c r="AC4" s="278"/>
      <c r="AD4" s="278"/>
      <c r="AE4" s="278"/>
      <c r="AF4" s="278"/>
      <c r="AG4" s="278" t="s">
        <v>71</v>
      </c>
      <c r="AH4" s="278"/>
      <c r="AI4" s="278"/>
      <c r="AJ4" s="278"/>
      <c r="AK4" s="278"/>
      <c r="AL4" s="278"/>
    </row>
    <row r="5" spans="1:38" s="9" customFormat="1" ht="6" customHeight="1" x14ac:dyDescent="0.3">
      <c r="A5" s="58"/>
      <c r="C5" s="10"/>
      <c r="D5" s="10"/>
      <c r="E5" s="10"/>
      <c r="F5" s="10"/>
      <c r="G5" s="10"/>
      <c r="H5" s="10"/>
      <c r="I5" s="10"/>
      <c r="J5" s="10"/>
      <c r="AL5" s="250"/>
    </row>
    <row r="6" spans="1:38" s="6" customFormat="1" ht="43.2" x14ac:dyDescent="0.3">
      <c r="A6" s="35" t="s">
        <v>142</v>
      </c>
      <c r="B6" s="117" t="s">
        <v>0</v>
      </c>
      <c r="C6" s="32" t="s">
        <v>1394</v>
      </c>
      <c r="D6" s="32" t="s">
        <v>1395</v>
      </c>
      <c r="E6" s="32" t="s">
        <v>1396</v>
      </c>
      <c r="F6" s="32" t="s">
        <v>1397</v>
      </c>
      <c r="G6" s="32" t="s">
        <v>1398</v>
      </c>
      <c r="H6" s="32" t="s">
        <v>1399</v>
      </c>
      <c r="I6" s="32" t="s">
        <v>1400</v>
      </c>
      <c r="J6" s="32" t="s">
        <v>1401</v>
      </c>
      <c r="K6" s="32" t="s">
        <v>1402</v>
      </c>
      <c r="L6" s="32" t="s">
        <v>1403</v>
      </c>
      <c r="M6" s="32" t="s">
        <v>1404</v>
      </c>
      <c r="N6" s="32" t="s">
        <v>1405</v>
      </c>
      <c r="O6" s="32" t="s">
        <v>1406</v>
      </c>
      <c r="P6" s="32" t="s">
        <v>1407</v>
      </c>
      <c r="Q6" s="32" t="s">
        <v>1408</v>
      </c>
      <c r="R6" s="32" t="s">
        <v>1409</v>
      </c>
      <c r="S6" s="32" t="s">
        <v>1410</v>
      </c>
      <c r="T6" s="32" t="s">
        <v>1411</v>
      </c>
      <c r="U6" s="32" t="s">
        <v>1412</v>
      </c>
      <c r="V6" s="32" t="s">
        <v>1413</v>
      </c>
      <c r="W6" s="32" t="s">
        <v>1414</v>
      </c>
      <c r="X6" s="32" t="s">
        <v>1415</v>
      </c>
      <c r="Y6" s="32" t="s">
        <v>1416</v>
      </c>
      <c r="Z6" s="32" t="s">
        <v>1417</v>
      </c>
      <c r="AA6" s="32" t="s">
        <v>1418</v>
      </c>
      <c r="AB6" s="32" t="s">
        <v>1419</v>
      </c>
      <c r="AC6" s="32" t="s">
        <v>1420</v>
      </c>
      <c r="AD6" s="32" t="s">
        <v>1421</v>
      </c>
      <c r="AE6" s="32" t="s">
        <v>1422</v>
      </c>
      <c r="AF6" s="32" t="s">
        <v>1423</v>
      </c>
      <c r="AG6" s="32" t="s">
        <v>1424</v>
      </c>
      <c r="AH6" s="32" t="s">
        <v>1425</v>
      </c>
      <c r="AI6" s="32" t="s">
        <v>1431</v>
      </c>
      <c r="AJ6" s="32" t="s">
        <v>1426</v>
      </c>
      <c r="AK6" s="32" t="s">
        <v>1432</v>
      </c>
      <c r="AL6" s="258" t="s">
        <v>1427</v>
      </c>
    </row>
    <row r="7" spans="1:38" s="6" customFormat="1" ht="14.4" x14ac:dyDescent="0.3">
      <c r="A7" s="57" t="s">
        <v>7</v>
      </c>
      <c r="B7" s="6" t="s">
        <v>1339</v>
      </c>
      <c r="C7" s="12">
        <v>1843655182</v>
      </c>
      <c r="D7" s="12">
        <v>2294483069</v>
      </c>
      <c r="E7" s="12">
        <v>3235333948</v>
      </c>
      <c r="F7" s="12">
        <v>3545240279</v>
      </c>
      <c r="G7" s="12">
        <v>2762446806</v>
      </c>
      <c r="H7" s="12">
        <v>20365918534</v>
      </c>
      <c r="I7" s="12">
        <v>5485337903</v>
      </c>
      <c r="J7" s="12">
        <v>637050991</v>
      </c>
      <c r="K7" s="12">
        <v>4001453775</v>
      </c>
      <c r="L7" s="12">
        <v>6149198656</v>
      </c>
      <c r="M7" s="12">
        <v>17583341919</v>
      </c>
      <c r="N7" s="12">
        <v>5593025524</v>
      </c>
      <c r="O7" s="12">
        <v>8708245905</v>
      </c>
      <c r="P7" s="12">
        <v>1006068282</v>
      </c>
      <c r="Q7" s="12">
        <v>2846600972</v>
      </c>
      <c r="R7" s="12">
        <v>3018673637</v>
      </c>
      <c r="S7" s="12">
        <v>160886545</v>
      </c>
      <c r="T7" s="12">
        <v>11849165341</v>
      </c>
      <c r="U7" s="12">
        <v>1125267</v>
      </c>
      <c r="V7" s="12">
        <v>15701194448</v>
      </c>
      <c r="W7" s="12">
        <v>3583027921</v>
      </c>
      <c r="X7" s="12">
        <v>2407028762</v>
      </c>
      <c r="Y7" s="12">
        <v>4050108919</v>
      </c>
      <c r="Z7" s="12">
        <v>7279128519</v>
      </c>
      <c r="AA7" s="12">
        <v>16359012128</v>
      </c>
      <c r="AB7" s="12">
        <v>4431812195</v>
      </c>
      <c r="AC7" s="12">
        <v>113643017754</v>
      </c>
      <c r="AD7" s="12">
        <v>38301103991</v>
      </c>
      <c r="AE7" s="12">
        <v>6637917060</v>
      </c>
      <c r="AF7" s="12">
        <v>18365819085</v>
      </c>
      <c r="AG7" s="12">
        <v>4157799789</v>
      </c>
      <c r="AH7" s="12">
        <v>1148918765</v>
      </c>
      <c r="AI7" s="12">
        <v>4362641437</v>
      </c>
      <c r="AJ7" s="12">
        <v>2917031559</v>
      </c>
      <c r="AK7" s="12">
        <v>1647599670</v>
      </c>
      <c r="AL7" s="228">
        <v>346080414537</v>
      </c>
    </row>
    <row r="8" spans="1:38" s="6" customFormat="1" ht="14.4" x14ac:dyDescent="0.3">
      <c r="A8" s="57" t="s">
        <v>8</v>
      </c>
      <c r="B8" s="6" t="s">
        <v>1311</v>
      </c>
      <c r="C8" s="12">
        <v>24153700098</v>
      </c>
      <c r="D8" s="12">
        <v>15344459050</v>
      </c>
      <c r="E8" s="12">
        <v>10074320298</v>
      </c>
      <c r="F8" s="12">
        <v>5436832495</v>
      </c>
      <c r="G8" s="12">
        <v>32481979317</v>
      </c>
      <c r="H8" s="12">
        <v>98721281375</v>
      </c>
      <c r="I8" s="12">
        <v>19238065812</v>
      </c>
      <c r="J8" s="12">
        <v>6652066301</v>
      </c>
      <c r="K8" s="12">
        <v>25174960584</v>
      </c>
      <c r="L8" s="12">
        <v>68175496597</v>
      </c>
      <c r="M8" s="12">
        <v>44576690817</v>
      </c>
      <c r="N8" s="12">
        <v>43468291494</v>
      </c>
      <c r="O8" s="12">
        <v>30379587451</v>
      </c>
      <c r="P8" s="12">
        <v>17744030288</v>
      </c>
      <c r="Q8" s="12">
        <v>7319296983</v>
      </c>
      <c r="R8" s="12">
        <v>19701277335</v>
      </c>
      <c r="S8" s="12">
        <v>3239832970</v>
      </c>
      <c r="T8" s="12">
        <v>51034510103</v>
      </c>
      <c r="U8" s="12">
        <v>0</v>
      </c>
      <c r="V8" s="12">
        <v>63667837619</v>
      </c>
      <c r="W8" s="12">
        <v>14257328664</v>
      </c>
      <c r="X8" s="12">
        <v>6602870265</v>
      </c>
      <c r="Y8" s="12">
        <v>21690467754</v>
      </c>
      <c r="Z8" s="12">
        <v>4617896855</v>
      </c>
      <c r="AA8" s="12">
        <v>98633850980</v>
      </c>
      <c r="AB8" s="12">
        <v>31558081630</v>
      </c>
      <c r="AC8" s="12">
        <v>209497697374</v>
      </c>
      <c r="AD8" s="12">
        <v>42883851176</v>
      </c>
      <c r="AE8" s="12">
        <v>24141763712</v>
      </c>
      <c r="AF8" s="12">
        <v>56073410353</v>
      </c>
      <c r="AG8" s="12">
        <v>23437313339</v>
      </c>
      <c r="AH8" s="12">
        <v>27784067391</v>
      </c>
      <c r="AI8" s="12">
        <v>4875463507</v>
      </c>
      <c r="AJ8" s="12">
        <v>8008235412</v>
      </c>
      <c r="AK8" s="12">
        <v>153112463</v>
      </c>
      <c r="AL8" s="228">
        <v>1160799927862</v>
      </c>
    </row>
    <row r="9" spans="1:38" s="6" customFormat="1" ht="14.4" x14ac:dyDescent="0.3">
      <c r="A9" s="57" t="s">
        <v>9</v>
      </c>
      <c r="B9" s="6" t="s">
        <v>1313</v>
      </c>
      <c r="C9" s="12">
        <v>3189977584</v>
      </c>
      <c r="D9" s="12">
        <v>3060740740</v>
      </c>
      <c r="E9" s="12">
        <v>302398269</v>
      </c>
      <c r="F9" s="12">
        <v>112389126</v>
      </c>
      <c r="G9" s="12">
        <v>2140532088</v>
      </c>
      <c r="H9" s="12">
        <v>8612165594</v>
      </c>
      <c r="I9" s="12">
        <v>3931813544</v>
      </c>
      <c r="J9" s="12">
        <v>1286782144</v>
      </c>
      <c r="K9" s="12">
        <v>1885565126</v>
      </c>
      <c r="L9" s="12">
        <v>27299942715</v>
      </c>
      <c r="M9" s="12">
        <v>6388579020</v>
      </c>
      <c r="N9" s="12">
        <v>10810696134</v>
      </c>
      <c r="O9" s="12">
        <v>3008306055</v>
      </c>
      <c r="P9" s="12">
        <v>1247429836</v>
      </c>
      <c r="Q9" s="12">
        <v>664697060</v>
      </c>
      <c r="R9" s="12">
        <v>1606968419</v>
      </c>
      <c r="S9" s="12">
        <v>503213157</v>
      </c>
      <c r="T9" s="12">
        <v>3579137999</v>
      </c>
      <c r="U9" s="12">
        <v>0</v>
      </c>
      <c r="V9" s="12">
        <v>18091371610</v>
      </c>
      <c r="W9" s="12">
        <v>597965265</v>
      </c>
      <c r="X9" s="12">
        <v>1165702930</v>
      </c>
      <c r="Y9" s="12">
        <v>896685107</v>
      </c>
      <c r="Z9" s="12">
        <v>177441381</v>
      </c>
      <c r="AA9" s="12">
        <v>5927189693</v>
      </c>
      <c r="AB9" s="12">
        <v>2770108492</v>
      </c>
      <c r="AC9" s="12">
        <v>6159038882</v>
      </c>
      <c r="AD9" s="12">
        <v>15210392668</v>
      </c>
      <c r="AE9" s="12">
        <v>3644540035</v>
      </c>
      <c r="AF9" s="12">
        <v>7392559863</v>
      </c>
      <c r="AG9" s="12">
        <v>1520847709</v>
      </c>
      <c r="AH9" s="12">
        <v>1007952529</v>
      </c>
      <c r="AI9" s="12">
        <v>15678377</v>
      </c>
      <c r="AJ9" s="12">
        <v>316531275</v>
      </c>
      <c r="AK9" s="12">
        <v>0</v>
      </c>
      <c r="AL9" s="228">
        <v>144525340426</v>
      </c>
    </row>
    <row r="10" spans="1:38" s="6" customFormat="1" ht="14.4" x14ac:dyDescent="0.3">
      <c r="A10" s="57" t="s">
        <v>10</v>
      </c>
      <c r="B10" s="6" t="s">
        <v>194</v>
      </c>
      <c r="C10" s="12">
        <v>2556279898</v>
      </c>
      <c r="D10" s="12">
        <v>2207747049</v>
      </c>
      <c r="E10" s="12">
        <v>648925718</v>
      </c>
      <c r="F10" s="12">
        <v>688028703</v>
      </c>
      <c r="G10" s="12">
        <v>1058876680</v>
      </c>
      <c r="H10" s="12">
        <v>2868012590</v>
      </c>
      <c r="I10" s="12">
        <v>547608117</v>
      </c>
      <c r="J10" s="12">
        <v>166385466</v>
      </c>
      <c r="K10" s="12">
        <v>2297998045</v>
      </c>
      <c r="L10" s="12">
        <v>6154112727</v>
      </c>
      <c r="M10" s="12">
        <v>1166665113</v>
      </c>
      <c r="N10" s="12">
        <v>4361297854</v>
      </c>
      <c r="O10" s="12">
        <v>3883944071</v>
      </c>
      <c r="P10" s="12">
        <v>610917202</v>
      </c>
      <c r="Q10" s="12">
        <v>531729271</v>
      </c>
      <c r="R10" s="12">
        <v>688176759</v>
      </c>
      <c r="S10" s="12">
        <v>200187507</v>
      </c>
      <c r="T10" s="12">
        <v>4509667700</v>
      </c>
      <c r="U10" s="12">
        <v>345924231</v>
      </c>
      <c r="V10" s="12">
        <v>5420786468</v>
      </c>
      <c r="W10" s="12">
        <v>696320967</v>
      </c>
      <c r="X10" s="12">
        <v>1825650362</v>
      </c>
      <c r="Y10" s="12">
        <v>2057809089</v>
      </c>
      <c r="Z10" s="12">
        <v>209168327</v>
      </c>
      <c r="AA10" s="12">
        <v>2590467559</v>
      </c>
      <c r="AB10" s="12">
        <v>1868004665</v>
      </c>
      <c r="AC10" s="12">
        <v>14839767300</v>
      </c>
      <c r="AD10" s="12">
        <v>1475739525</v>
      </c>
      <c r="AE10" s="12">
        <v>1424039728</v>
      </c>
      <c r="AF10" s="12">
        <v>4769062427</v>
      </c>
      <c r="AG10" s="12">
        <v>1309074726</v>
      </c>
      <c r="AH10" s="12">
        <v>4364209780</v>
      </c>
      <c r="AI10" s="12">
        <v>357688600</v>
      </c>
      <c r="AJ10" s="12">
        <v>919585121</v>
      </c>
      <c r="AK10" s="12">
        <v>150711808</v>
      </c>
      <c r="AL10" s="228">
        <v>79770571153</v>
      </c>
    </row>
    <row r="11" spans="1:38" s="6" customFormat="1" ht="14.4" x14ac:dyDescent="0.3">
      <c r="A11" s="57" t="s">
        <v>11</v>
      </c>
      <c r="B11" s="6" t="s">
        <v>1340</v>
      </c>
      <c r="C11" s="12">
        <v>0</v>
      </c>
      <c r="D11" s="12">
        <v>5828967665</v>
      </c>
      <c r="E11" s="12">
        <v>67091865</v>
      </c>
      <c r="F11" s="12">
        <v>23997331</v>
      </c>
      <c r="G11" s="12">
        <v>36028560</v>
      </c>
      <c r="H11" s="12">
        <v>485826780</v>
      </c>
      <c r="I11" s="12">
        <v>91441078</v>
      </c>
      <c r="J11" s="12">
        <v>11003748</v>
      </c>
      <c r="K11" s="12">
        <v>116615580</v>
      </c>
      <c r="L11" s="12">
        <v>511524818</v>
      </c>
      <c r="M11" s="12">
        <v>635871679</v>
      </c>
      <c r="N11" s="12">
        <v>549841622</v>
      </c>
      <c r="O11" s="12">
        <v>16964985695</v>
      </c>
      <c r="P11" s="12">
        <v>15050981</v>
      </c>
      <c r="Q11" s="12">
        <v>0</v>
      </c>
      <c r="R11" s="12">
        <v>1143074795</v>
      </c>
      <c r="S11" s="12">
        <v>10191747</v>
      </c>
      <c r="T11" s="12">
        <v>3544424085</v>
      </c>
      <c r="U11" s="12">
        <v>0</v>
      </c>
      <c r="V11" s="12">
        <v>433636119</v>
      </c>
      <c r="W11" s="12">
        <v>186778479</v>
      </c>
      <c r="X11" s="12">
        <v>0</v>
      </c>
      <c r="Y11" s="12">
        <v>44698446</v>
      </c>
      <c r="Z11" s="12">
        <v>2851988406</v>
      </c>
      <c r="AA11" s="12">
        <v>6217218379</v>
      </c>
      <c r="AB11" s="12">
        <v>820072621</v>
      </c>
      <c r="AC11" s="12">
        <v>2628655271</v>
      </c>
      <c r="AD11" s="12">
        <v>534699666</v>
      </c>
      <c r="AE11" s="12">
        <v>594251612</v>
      </c>
      <c r="AF11" s="12">
        <v>593975985</v>
      </c>
      <c r="AG11" s="12">
        <v>140162966</v>
      </c>
      <c r="AH11" s="12">
        <v>51080319</v>
      </c>
      <c r="AI11" s="12">
        <v>56355287</v>
      </c>
      <c r="AJ11" s="12">
        <v>5738399</v>
      </c>
      <c r="AK11" s="12">
        <v>2939582</v>
      </c>
      <c r="AL11" s="228">
        <v>45198189566</v>
      </c>
    </row>
    <row r="12" spans="1:38" s="6" customFormat="1" ht="14.4" x14ac:dyDescent="0.3">
      <c r="A12" s="57" t="s">
        <v>12</v>
      </c>
      <c r="B12" s="6" t="s">
        <v>193</v>
      </c>
      <c r="C12" s="12">
        <v>0</v>
      </c>
      <c r="D12" s="12">
        <v>69266314</v>
      </c>
      <c r="E12" s="12">
        <v>0</v>
      </c>
      <c r="F12" s="12">
        <v>0</v>
      </c>
      <c r="G12" s="12">
        <v>58857349</v>
      </c>
      <c r="H12" s="12">
        <v>1156980714</v>
      </c>
      <c r="I12" s="12">
        <v>78266227</v>
      </c>
      <c r="J12" s="12">
        <v>11050000</v>
      </c>
      <c r="K12" s="12">
        <v>13275101</v>
      </c>
      <c r="L12" s="12">
        <v>4812857</v>
      </c>
      <c r="M12" s="12">
        <v>4500000</v>
      </c>
      <c r="N12" s="12">
        <v>622001833</v>
      </c>
      <c r="O12" s="12">
        <v>23824396</v>
      </c>
      <c r="P12" s="12">
        <v>0</v>
      </c>
      <c r="Q12" s="12">
        <v>29565723</v>
      </c>
      <c r="R12" s="12">
        <v>8282000</v>
      </c>
      <c r="S12" s="12">
        <v>358552000</v>
      </c>
      <c r="T12" s="12">
        <v>249991208</v>
      </c>
      <c r="U12" s="12">
        <v>0</v>
      </c>
      <c r="V12" s="12">
        <v>92129829</v>
      </c>
      <c r="W12" s="12">
        <v>104466873</v>
      </c>
      <c r="X12" s="12">
        <v>102925987</v>
      </c>
      <c r="Y12" s="12">
        <v>84879268</v>
      </c>
      <c r="Z12" s="12">
        <v>0</v>
      </c>
      <c r="AA12" s="12">
        <v>27549510</v>
      </c>
      <c r="AB12" s="12">
        <v>15714298</v>
      </c>
      <c r="AC12" s="12">
        <v>0</v>
      </c>
      <c r="AD12" s="12">
        <v>54927673</v>
      </c>
      <c r="AE12" s="12">
        <v>316484996</v>
      </c>
      <c r="AF12" s="12">
        <v>61552945</v>
      </c>
      <c r="AG12" s="12">
        <v>25400247</v>
      </c>
      <c r="AH12" s="12">
        <v>7889488</v>
      </c>
      <c r="AI12" s="12">
        <v>0</v>
      </c>
      <c r="AJ12" s="12">
        <v>0</v>
      </c>
      <c r="AK12" s="12">
        <v>0</v>
      </c>
      <c r="AL12" s="228">
        <v>3583146836</v>
      </c>
    </row>
    <row r="13" spans="1:38" s="6" customFormat="1" ht="14.4" x14ac:dyDescent="0.3">
      <c r="A13" s="57" t="s">
        <v>13</v>
      </c>
      <c r="B13" s="6" t="s">
        <v>1333</v>
      </c>
      <c r="C13" s="12">
        <v>32013268794</v>
      </c>
      <c r="D13" s="12">
        <v>11000650224</v>
      </c>
      <c r="E13" s="12">
        <v>19011970624</v>
      </c>
      <c r="F13" s="12">
        <v>9255127946</v>
      </c>
      <c r="G13" s="12">
        <v>70525104539</v>
      </c>
      <c r="H13" s="12">
        <v>121703798471</v>
      </c>
      <c r="I13" s="12">
        <v>25243904251</v>
      </c>
      <c r="J13" s="12">
        <v>21905109743</v>
      </c>
      <c r="K13" s="12">
        <v>24259129592</v>
      </c>
      <c r="L13" s="12">
        <v>318871432142</v>
      </c>
      <c r="M13" s="12">
        <v>35843058892</v>
      </c>
      <c r="N13" s="12">
        <v>36842015104</v>
      </c>
      <c r="O13" s="12">
        <v>25321248623</v>
      </c>
      <c r="P13" s="12">
        <v>19683386149</v>
      </c>
      <c r="Q13" s="12">
        <v>21131541796</v>
      </c>
      <c r="R13" s="12">
        <v>30645495152</v>
      </c>
      <c r="S13" s="12">
        <v>5514130950</v>
      </c>
      <c r="T13" s="12">
        <v>41866416021</v>
      </c>
      <c r="U13" s="12">
        <v>4813103575</v>
      </c>
      <c r="V13" s="12">
        <v>100049968324</v>
      </c>
      <c r="W13" s="12">
        <v>21844427704</v>
      </c>
      <c r="X13" s="12">
        <v>12416379054</v>
      </c>
      <c r="Y13" s="12">
        <v>48535723708</v>
      </c>
      <c r="Z13" s="12">
        <v>10997915702</v>
      </c>
      <c r="AA13" s="12">
        <v>166645291606</v>
      </c>
      <c r="AB13" s="12">
        <v>53681878273</v>
      </c>
      <c r="AC13" s="12">
        <v>293763718550</v>
      </c>
      <c r="AD13" s="12">
        <v>85332424351</v>
      </c>
      <c r="AE13" s="12">
        <v>32757691447</v>
      </c>
      <c r="AF13" s="12">
        <v>84383625048</v>
      </c>
      <c r="AG13" s="12">
        <v>32736159400</v>
      </c>
      <c r="AH13" s="12">
        <v>64817011343</v>
      </c>
      <c r="AI13" s="12">
        <v>53884645074</v>
      </c>
      <c r="AJ13" s="12">
        <v>59124238537</v>
      </c>
      <c r="AK13" s="12">
        <v>3342124306</v>
      </c>
      <c r="AL13" s="228">
        <v>1999763115015</v>
      </c>
    </row>
    <row r="14" spans="1:38" s="6" customFormat="1" ht="14.4" x14ac:dyDescent="0.3">
      <c r="A14" s="57" t="s">
        <v>14</v>
      </c>
      <c r="B14" s="6" t="s">
        <v>1341</v>
      </c>
      <c r="C14" s="12">
        <v>8130150938</v>
      </c>
      <c r="D14" s="12">
        <v>28543250878</v>
      </c>
      <c r="E14" s="12">
        <v>6265443799</v>
      </c>
      <c r="F14" s="12">
        <v>832368897</v>
      </c>
      <c r="G14" s="12">
        <v>13768645425</v>
      </c>
      <c r="H14" s="12">
        <v>7139527852</v>
      </c>
      <c r="I14" s="12">
        <v>8843538329</v>
      </c>
      <c r="J14" s="12">
        <v>1016654887</v>
      </c>
      <c r="K14" s="12">
        <v>1499403470</v>
      </c>
      <c r="L14" s="12">
        <v>1040574148</v>
      </c>
      <c r="M14" s="12">
        <v>10132018310</v>
      </c>
      <c r="N14" s="12">
        <v>2528372348</v>
      </c>
      <c r="O14" s="12">
        <v>1274372494</v>
      </c>
      <c r="P14" s="12">
        <v>910722534</v>
      </c>
      <c r="Q14" s="12">
        <v>133176937</v>
      </c>
      <c r="R14" s="12">
        <v>1309038768</v>
      </c>
      <c r="S14" s="12">
        <v>2146911980</v>
      </c>
      <c r="T14" s="12">
        <v>22367388650</v>
      </c>
      <c r="U14" s="12">
        <v>14593268</v>
      </c>
      <c r="V14" s="12">
        <v>3533954067</v>
      </c>
      <c r="W14" s="12">
        <v>3973798340</v>
      </c>
      <c r="X14" s="12">
        <v>2358101755</v>
      </c>
      <c r="Y14" s="12">
        <v>8668894648</v>
      </c>
      <c r="Z14" s="12">
        <v>1415947616</v>
      </c>
      <c r="AA14" s="12">
        <v>48820798390</v>
      </c>
      <c r="AB14" s="12">
        <v>16968697727</v>
      </c>
      <c r="AC14" s="12">
        <v>44666549089</v>
      </c>
      <c r="AD14" s="12">
        <v>5207329037</v>
      </c>
      <c r="AE14" s="12">
        <v>20028852787</v>
      </c>
      <c r="AF14" s="12">
        <v>3459079694</v>
      </c>
      <c r="AG14" s="12">
        <v>8502975982</v>
      </c>
      <c r="AH14" s="12">
        <v>1147405267</v>
      </c>
      <c r="AI14" s="12">
        <v>207991212</v>
      </c>
      <c r="AJ14" s="12">
        <v>653583859</v>
      </c>
      <c r="AK14" s="12">
        <v>196469689</v>
      </c>
      <c r="AL14" s="228">
        <v>287706583071</v>
      </c>
    </row>
    <row r="15" spans="1:38" s="6" customFormat="1" ht="14.4" x14ac:dyDescent="0.3">
      <c r="A15" s="57" t="s">
        <v>15</v>
      </c>
      <c r="B15" s="6" t="s">
        <v>1342</v>
      </c>
      <c r="C15" s="12">
        <v>8688737233</v>
      </c>
      <c r="D15" s="12">
        <v>8903751064</v>
      </c>
      <c r="E15" s="12">
        <v>5415871284</v>
      </c>
      <c r="F15" s="12">
        <v>1355271723</v>
      </c>
      <c r="G15" s="12">
        <v>5593243000</v>
      </c>
      <c r="H15" s="12">
        <v>51055089026</v>
      </c>
      <c r="I15" s="12">
        <v>7968112316</v>
      </c>
      <c r="J15" s="12">
        <v>596846084</v>
      </c>
      <c r="K15" s="12">
        <v>6606786754</v>
      </c>
      <c r="L15" s="12">
        <v>64332510498</v>
      </c>
      <c r="M15" s="12">
        <v>51747896349</v>
      </c>
      <c r="N15" s="12">
        <v>24702161335</v>
      </c>
      <c r="O15" s="12">
        <v>44607685901</v>
      </c>
      <c r="P15" s="12">
        <v>4408520829</v>
      </c>
      <c r="Q15" s="12">
        <v>1927332632</v>
      </c>
      <c r="R15" s="12">
        <v>6963750787</v>
      </c>
      <c r="S15" s="12">
        <v>542585268</v>
      </c>
      <c r="T15" s="12">
        <v>74066772873</v>
      </c>
      <c r="U15" s="12">
        <v>0</v>
      </c>
      <c r="V15" s="12">
        <v>41548489257</v>
      </c>
      <c r="W15" s="12">
        <v>2713601943</v>
      </c>
      <c r="X15" s="12">
        <v>2323010669</v>
      </c>
      <c r="Y15" s="12">
        <v>11036158907</v>
      </c>
      <c r="Z15" s="12">
        <v>5939999315</v>
      </c>
      <c r="AA15" s="12">
        <v>50662373466</v>
      </c>
      <c r="AB15" s="12">
        <v>23959507827</v>
      </c>
      <c r="AC15" s="12">
        <v>118930825655</v>
      </c>
      <c r="AD15" s="12">
        <v>24204603630</v>
      </c>
      <c r="AE15" s="12">
        <v>4493290334</v>
      </c>
      <c r="AF15" s="12">
        <v>20734708392</v>
      </c>
      <c r="AG15" s="12">
        <v>18816880809</v>
      </c>
      <c r="AH15" s="12">
        <v>13947370120</v>
      </c>
      <c r="AI15" s="12">
        <v>2086872372</v>
      </c>
      <c r="AJ15" s="12">
        <v>6235524643</v>
      </c>
      <c r="AK15" s="12">
        <v>2057686350</v>
      </c>
      <c r="AL15" s="228">
        <v>719173828645</v>
      </c>
    </row>
    <row r="16" spans="1:38" s="6" customFormat="1" ht="18.75" customHeight="1" x14ac:dyDescent="0.3">
      <c r="A16" s="91"/>
      <c r="B16" s="19" t="s">
        <v>81</v>
      </c>
      <c r="C16" s="20">
        <v>80575769727</v>
      </c>
      <c r="D16" s="20">
        <v>77253316053</v>
      </c>
      <c r="E16" s="20">
        <v>45021355805</v>
      </c>
      <c r="F16" s="20">
        <v>21249256500</v>
      </c>
      <c r="G16" s="20">
        <v>128425713764</v>
      </c>
      <c r="H16" s="20">
        <v>312108600936</v>
      </c>
      <c r="I16" s="20">
        <v>71428087577</v>
      </c>
      <c r="J16" s="20">
        <v>32282949364</v>
      </c>
      <c r="K16" s="20">
        <v>65855188027</v>
      </c>
      <c r="L16" s="20">
        <v>492539605158</v>
      </c>
      <c r="M16" s="20">
        <v>168078622099</v>
      </c>
      <c r="N16" s="20">
        <v>129477703248</v>
      </c>
      <c r="O16" s="20">
        <v>134172200591</v>
      </c>
      <c r="P16" s="20">
        <v>45626126101</v>
      </c>
      <c r="Q16" s="20">
        <v>34583941374</v>
      </c>
      <c r="R16" s="20">
        <v>65084737652</v>
      </c>
      <c r="S16" s="20">
        <v>12676492124</v>
      </c>
      <c r="T16" s="20">
        <v>213067473980</v>
      </c>
      <c r="U16" s="20">
        <v>5174746341</v>
      </c>
      <c r="V16" s="20">
        <v>248539367741</v>
      </c>
      <c r="W16" s="20">
        <v>47957716156</v>
      </c>
      <c r="X16" s="20">
        <v>29201669784</v>
      </c>
      <c r="Y16" s="20">
        <v>97065425846</v>
      </c>
      <c r="Z16" s="20">
        <v>33489486121</v>
      </c>
      <c r="AA16" s="20">
        <v>395883751711</v>
      </c>
      <c r="AB16" s="20">
        <v>136073877728</v>
      </c>
      <c r="AC16" s="20">
        <v>804129269875</v>
      </c>
      <c r="AD16" s="20">
        <v>213205071717</v>
      </c>
      <c r="AE16" s="20">
        <v>94038831711</v>
      </c>
      <c r="AF16" s="20">
        <v>195833793792</v>
      </c>
      <c r="AG16" s="20">
        <v>90646614967</v>
      </c>
      <c r="AH16" s="20">
        <v>114275905002</v>
      </c>
      <c r="AI16" s="20">
        <v>65847335866</v>
      </c>
      <c r="AJ16" s="20">
        <v>78180468805</v>
      </c>
      <c r="AK16" s="20">
        <v>7550643868</v>
      </c>
      <c r="AL16" s="229">
        <v>4786601117111</v>
      </c>
    </row>
    <row r="17" spans="1:38" s="6" customFormat="1" ht="14.4" x14ac:dyDescent="0.3">
      <c r="A17" s="57" t="s">
        <v>16</v>
      </c>
      <c r="B17" s="6" t="s">
        <v>1343</v>
      </c>
      <c r="C17" s="12">
        <v>0</v>
      </c>
      <c r="D17" s="12">
        <v>0</v>
      </c>
      <c r="E17" s="12">
        <v>0</v>
      </c>
      <c r="F17" s="12">
        <v>0</v>
      </c>
      <c r="G17" s="12">
        <v>0</v>
      </c>
      <c r="H17" s="12">
        <v>115051235</v>
      </c>
      <c r="I17" s="12">
        <v>0</v>
      </c>
      <c r="J17" s="12">
        <v>0</v>
      </c>
      <c r="K17" s="12">
        <v>0</v>
      </c>
      <c r="L17" s="12">
        <v>0</v>
      </c>
      <c r="M17" s="12">
        <v>0</v>
      </c>
      <c r="N17" s="12">
        <v>827651064</v>
      </c>
      <c r="O17" s="12">
        <v>127091570</v>
      </c>
      <c r="P17" s="12">
        <v>0</v>
      </c>
      <c r="Q17" s="12">
        <v>0</v>
      </c>
      <c r="R17" s="12">
        <v>399555302</v>
      </c>
      <c r="S17" s="12">
        <v>0</v>
      </c>
      <c r="T17" s="12">
        <v>0</v>
      </c>
      <c r="U17" s="12">
        <v>0</v>
      </c>
      <c r="V17" s="12">
        <v>0</v>
      </c>
      <c r="W17" s="12">
        <v>122061763</v>
      </c>
      <c r="X17" s="12">
        <v>220500000</v>
      </c>
      <c r="Y17" s="12">
        <v>0</v>
      </c>
      <c r="Z17" s="12">
        <v>0</v>
      </c>
      <c r="AA17" s="12">
        <v>0</v>
      </c>
      <c r="AB17" s="12">
        <v>0</v>
      </c>
      <c r="AC17" s="12">
        <v>0</v>
      </c>
      <c r="AD17" s="12">
        <v>0</v>
      </c>
      <c r="AE17" s="12">
        <v>176401273</v>
      </c>
      <c r="AF17" s="12">
        <v>0</v>
      </c>
      <c r="AG17" s="12">
        <v>0</v>
      </c>
      <c r="AH17" s="12">
        <v>361977693</v>
      </c>
      <c r="AI17" s="12">
        <v>4621193</v>
      </c>
      <c r="AJ17" s="12">
        <v>54620506</v>
      </c>
      <c r="AK17" s="12">
        <v>0</v>
      </c>
      <c r="AL17" s="228">
        <v>2409531599</v>
      </c>
    </row>
    <row r="18" spans="1:38" s="6" customFormat="1" ht="14.4" x14ac:dyDescent="0.3">
      <c r="A18" s="57" t="s">
        <v>17</v>
      </c>
      <c r="B18" s="6" t="s">
        <v>1344</v>
      </c>
      <c r="C18" s="12">
        <v>1349070084</v>
      </c>
      <c r="D18" s="12">
        <v>984356830</v>
      </c>
      <c r="E18" s="12">
        <v>42818412</v>
      </c>
      <c r="F18" s="12">
        <v>98544920</v>
      </c>
      <c r="G18" s="12">
        <v>1827211150</v>
      </c>
      <c r="H18" s="12">
        <v>1418321983</v>
      </c>
      <c r="I18" s="12">
        <v>96905688</v>
      </c>
      <c r="J18" s="12">
        <v>18459687</v>
      </c>
      <c r="K18" s="12">
        <v>308577454</v>
      </c>
      <c r="L18" s="12">
        <v>888398580</v>
      </c>
      <c r="M18" s="12">
        <v>999531313</v>
      </c>
      <c r="N18" s="12">
        <v>3851656489</v>
      </c>
      <c r="O18" s="12">
        <v>401045744</v>
      </c>
      <c r="P18" s="12">
        <v>125381967</v>
      </c>
      <c r="Q18" s="12">
        <v>11607626</v>
      </c>
      <c r="R18" s="12">
        <v>184375739</v>
      </c>
      <c r="S18" s="12">
        <v>6205538</v>
      </c>
      <c r="T18" s="12">
        <v>953169191</v>
      </c>
      <c r="U18" s="12">
        <v>0</v>
      </c>
      <c r="V18" s="12">
        <v>2792841735</v>
      </c>
      <c r="W18" s="12">
        <v>93358908</v>
      </c>
      <c r="X18" s="12">
        <v>224979284</v>
      </c>
      <c r="Y18" s="12">
        <v>432515106</v>
      </c>
      <c r="Z18" s="12">
        <v>84890650</v>
      </c>
      <c r="AA18" s="12">
        <v>5504772520</v>
      </c>
      <c r="AB18" s="12">
        <v>358810678</v>
      </c>
      <c r="AC18" s="12">
        <v>9386872201</v>
      </c>
      <c r="AD18" s="12">
        <v>3353178184</v>
      </c>
      <c r="AE18" s="12">
        <v>108835900</v>
      </c>
      <c r="AF18" s="12">
        <v>1002062807</v>
      </c>
      <c r="AG18" s="12">
        <v>1472476124</v>
      </c>
      <c r="AH18" s="12">
        <v>218816014</v>
      </c>
      <c r="AI18" s="12">
        <v>17830105</v>
      </c>
      <c r="AJ18" s="12">
        <v>3209591</v>
      </c>
      <c r="AK18" s="12">
        <v>478173</v>
      </c>
      <c r="AL18" s="228">
        <v>38621566375</v>
      </c>
    </row>
    <row r="19" spans="1:38" s="6" customFormat="1" ht="14.4" x14ac:dyDescent="0.3">
      <c r="A19" s="57" t="s">
        <v>18</v>
      </c>
      <c r="B19" s="6" t="s">
        <v>1345</v>
      </c>
      <c r="C19" s="12">
        <v>1551770521</v>
      </c>
      <c r="D19" s="12">
        <v>984179236</v>
      </c>
      <c r="E19" s="12">
        <v>245818352</v>
      </c>
      <c r="F19" s="12">
        <v>557882796</v>
      </c>
      <c r="G19" s="12">
        <v>251730287</v>
      </c>
      <c r="H19" s="12">
        <v>4625255704</v>
      </c>
      <c r="I19" s="12">
        <v>406070372</v>
      </c>
      <c r="J19" s="12">
        <v>147312193</v>
      </c>
      <c r="K19" s="12">
        <v>147312193</v>
      </c>
      <c r="L19" s="12">
        <v>6843844880</v>
      </c>
      <c r="M19" s="12">
        <v>265908417</v>
      </c>
      <c r="N19" s="12">
        <v>5026840528</v>
      </c>
      <c r="O19" s="12">
        <v>472211475</v>
      </c>
      <c r="P19" s="12">
        <v>169058250</v>
      </c>
      <c r="Q19" s="12">
        <v>232167416</v>
      </c>
      <c r="R19" s="12">
        <v>151679205</v>
      </c>
      <c r="S19" s="12">
        <v>147312193</v>
      </c>
      <c r="T19" s="12">
        <v>0</v>
      </c>
      <c r="U19" s="12">
        <v>0</v>
      </c>
      <c r="V19" s="12">
        <v>2930949344</v>
      </c>
      <c r="W19" s="12">
        <v>168485682</v>
      </c>
      <c r="X19" s="12">
        <v>115842918</v>
      </c>
      <c r="Y19" s="12">
        <v>147312193</v>
      </c>
      <c r="Z19" s="12">
        <v>312674215</v>
      </c>
      <c r="AA19" s="12">
        <v>246116278</v>
      </c>
      <c r="AB19" s="12">
        <v>147914285</v>
      </c>
      <c r="AC19" s="12">
        <v>110549529</v>
      </c>
      <c r="AD19" s="12">
        <v>238738811</v>
      </c>
      <c r="AE19" s="12">
        <v>436414629</v>
      </c>
      <c r="AF19" s="12">
        <v>151155257</v>
      </c>
      <c r="AG19" s="12">
        <v>312452877</v>
      </c>
      <c r="AH19" s="12">
        <v>222278033</v>
      </c>
      <c r="AI19" s="12">
        <v>121803673</v>
      </c>
      <c r="AJ19" s="12">
        <v>114906926</v>
      </c>
      <c r="AK19" s="12">
        <v>0</v>
      </c>
      <c r="AL19" s="228">
        <v>28003948668</v>
      </c>
    </row>
    <row r="20" spans="1:38" s="6" customFormat="1" ht="14.4" x14ac:dyDescent="0.3">
      <c r="A20" s="57" t="s">
        <v>19</v>
      </c>
      <c r="B20" s="6" t="s">
        <v>1346</v>
      </c>
      <c r="C20" s="12">
        <v>68318712</v>
      </c>
      <c r="D20" s="12">
        <v>2369855</v>
      </c>
      <c r="E20" s="12">
        <v>26699098</v>
      </c>
      <c r="F20" s="12">
        <v>36790605</v>
      </c>
      <c r="G20" s="12">
        <v>59030423</v>
      </c>
      <c r="H20" s="12">
        <v>2360234723</v>
      </c>
      <c r="I20" s="12">
        <v>268019472</v>
      </c>
      <c r="J20" s="12">
        <v>108518659</v>
      </c>
      <c r="K20" s="12">
        <v>126575151</v>
      </c>
      <c r="L20" s="12">
        <v>4628306011</v>
      </c>
      <c r="M20" s="12">
        <v>284402221</v>
      </c>
      <c r="N20" s="12">
        <v>1098383177</v>
      </c>
      <c r="O20" s="12">
        <v>116778945</v>
      </c>
      <c r="P20" s="12">
        <v>351642727</v>
      </c>
      <c r="Q20" s="12">
        <v>221636359</v>
      </c>
      <c r="R20" s="12">
        <v>0</v>
      </c>
      <c r="S20" s="12">
        <v>2871000</v>
      </c>
      <c r="T20" s="12">
        <v>0</v>
      </c>
      <c r="U20" s="12">
        <v>0</v>
      </c>
      <c r="V20" s="12">
        <v>1722330</v>
      </c>
      <c r="W20" s="12">
        <v>121014707</v>
      </c>
      <c r="X20" s="12">
        <v>167449255</v>
      </c>
      <c r="Y20" s="12">
        <v>25220510</v>
      </c>
      <c r="Z20" s="12">
        <v>40319310</v>
      </c>
      <c r="AA20" s="12">
        <v>869651435</v>
      </c>
      <c r="AB20" s="12">
        <v>669150226</v>
      </c>
      <c r="AC20" s="12">
        <v>0</v>
      </c>
      <c r="AD20" s="12">
        <v>120916849</v>
      </c>
      <c r="AE20" s="12">
        <v>0</v>
      </c>
      <c r="AF20" s="12">
        <v>0</v>
      </c>
      <c r="AG20" s="12">
        <v>974867</v>
      </c>
      <c r="AH20" s="12">
        <v>0</v>
      </c>
      <c r="AI20" s="12">
        <v>64299008</v>
      </c>
      <c r="AJ20" s="12">
        <v>0</v>
      </c>
      <c r="AK20" s="12">
        <v>0</v>
      </c>
      <c r="AL20" s="228">
        <v>11841295635</v>
      </c>
    </row>
    <row r="21" spans="1:38" s="6" customFormat="1" ht="14.4" x14ac:dyDescent="0.3">
      <c r="A21" s="57" t="s">
        <v>20</v>
      </c>
      <c r="B21" s="6" t="s">
        <v>1347</v>
      </c>
      <c r="C21" s="12">
        <v>7325433418</v>
      </c>
      <c r="D21" s="12">
        <v>4342442386</v>
      </c>
      <c r="E21" s="12">
        <v>2354714793</v>
      </c>
      <c r="F21" s="12">
        <v>236975384</v>
      </c>
      <c r="G21" s="12">
        <v>1663218286</v>
      </c>
      <c r="H21" s="12">
        <v>14240558954</v>
      </c>
      <c r="I21" s="12">
        <v>1466537033</v>
      </c>
      <c r="J21" s="12">
        <v>29029614</v>
      </c>
      <c r="K21" s="12">
        <v>4897037099</v>
      </c>
      <c r="L21" s="12">
        <v>17057457135</v>
      </c>
      <c r="M21" s="12">
        <v>17922915530</v>
      </c>
      <c r="N21" s="12">
        <v>15278878761</v>
      </c>
      <c r="O21" s="12">
        <v>9989923511</v>
      </c>
      <c r="P21" s="12">
        <v>633933954</v>
      </c>
      <c r="Q21" s="12">
        <v>388688248</v>
      </c>
      <c r="R21" s="12">
        <v>2458819016</v>
      </c>
      <c r="S21" s="12">
        <v>175658689</v>
      </c>
      <c r="T21" s="12">
        <v>39383385190</v>
      </c>
      <c r="U21" s="12">
        <v>0</v>
      </c>
      <c r="V21" s="12">
        <v>28409399737</v>
      </c>
      <c r="W21" s="12">
        <v>586156430</v>
      </c>
      <c r="X21" s="12">
        <v>3877666370</v>
      </c>
      <c r="Y21" s="12">
        <v>1465105375</v>
      </c>
      <c r="Z21" s="12">
        <v>444552816</v>
      </c>
      <c r="AA21" s="12">
        <v>5175737925</v>
      </c>
      <c r="AB21" s="12">
        <v>3279689081</v>
      </c>
      <c r="AC21" s="12">
        <v>68631885530</v>
      </c>
      <c r="AD21" s="12">
        <v>21869819118</v>
      </c>
      <c r="AE21" s="12">
        <v>5343948181</v>
      </c>
      <c r="AF21" s="12">
        <v>15083654108</v>
      </c>
      <c r="AG21" s="12">
        <v>7812096107</v>
      </c>
      <c r="AH21" s="12">
        <v>9888162572</v>
      </c>
      <c r="AI21" s="12">
        <v>2310215692</v>
      </c>
      <c r="AJ21" s="12">
        <v>2970225819</v>
      </c>
      <c r="AK21" s="12">
        <v>69572591</v>
      </c>
      <c r="AL21" s="228">
        <v>317063494453</v>
      </c>
    </row>
    <row r="22" spans="1:38" s="6" customFormat="1" ht="14.4" x14ac:dyDescent="0.3">
      <c r="A22" s="57" t="s">
        <v>21</v>
      </c>
      <c r="B22" s="6" t="s">
        <v>1348</v>
      </c>
      <c r="C22" s="12">
        <v>3883137330</v>
      </c>
      <c r="D22" s="12">
        <v>701991072</v>
      </c>
      <c r="E22" s="12">
        <v>1760975194</v>
      </c>
      <c r="F22" s="12">
        <v>370071042</v>
      </c>
      <c r="G22" s="12">
        <v>5319903567</v>
      </c>
      <c r="H22" s="12">
        <v>16447213500</v>
      </c>
      <c r="I22" s="12">
        <v>3239825067</v>
      </c>
      <c r="J22" s="12">
        <v>531143195</v>
      </c>
      <c r="K22" s="12">
        <v>3651805113</v>
      </c>
      <c r="L22" s="12">
        <v>2384685850</v>
      </c>
      <c r="M22" s="12">
        <v>9138731125</v>
      </c>
      <c r="N22" s="12">
        <v>6065926504</v>
      </c>
      <c r="O22" s="12">
        <v>7021066899</v>
      </c>
      <c r="P22" s="12">
        <v>3559888750</v>
      </c>
      <c r="Q22" s="12">
        <v>1344425293</v>
      </c>
      <c r="R22" s="12">
        <v>3293205886</v>
      </c>
      <c r="S22" s="12">
        <v>335914524</v>
      </c>
      <c r="T22" s="12">
        <v>9979004473</v>
      </c>
      <c r="U22" s="12">
        <v>0</v>
      </c>
      <c r="V22" s="12">
        <v>10036891184</v>
      </c>
      <c r="W22" s="12">
        <v>2552950868</v>
      </c>
      <c r="X22" s="12">
        <v>1226743795</v>
      </c>
      <c r="Y22" s="12">
        <v>3788881313</v>
      </c>
      <c r="Z22" s="12">
        <v>2656255928</v>
      </c>
      <c r="AA22" s="12">
        <v>19937357744</v>
      </c>
      <c r="AB22" s="12">
        <v>2254884500</v>
      </c>
      <c r="AC22" s="12">
        <v>26085794207</v>
      </c>
      <c r="AD22" s="12">
        <v>8348986628</v>
      </c>
      <c r="AE22" s="12">
        <v>1756046193</v>
      </c>
      <c r="AF22" s="12">
        <v>8985048209</v>
      </c>
      <c r="AG22" s="12">
        <v>4701161675</v>
      </c>
      <c r="AH22" s="12">
        <v>2308320779</v>
      </c>
      <c r="AI22" s="12">
        <v>40300996</v>
      </c>
      <c r="AJ22" s="12">
        <v>0</v>
      </c>
      <c r="AK22" s="12">
        <v>0</v>
      </c>
      <c r="AL22" s="228">
        <v>173708538403</v>
      </c>
    </row>
    <row r="23" spans="1:38" s="6" customFormat="1" ht="14.4" x14ac:dyDescent="0.3">
      <c r="A23" s="57" t="s">
        <v>22</v>
      </c>
      <c r="B23" s="6" t="s">
        <v>1349</v>
      </c>
      <c r="C23" s="12">
        <v>2452498575</v>
      </c>
      <c r="D23" s="12">
        <v>5258944941</v>
      </c>
      <c r="E23" s="12">
        <v>365201470</v>
      </c>
      <c r="F23" s="12">
        <v>147720772</v>
      </c>
      <c r="G23" s="12">
        <v>147762467</v>
      </c>
      <c r="H23" s="12">
        <v>7243752579</v>
      </c>
      <c r="I23" s="12">
        <v>807558241</v>
      </c>
      <c r="J23" s="12">
        <v>338028894</v>
      </c>
      <c r="K23" s="12">
        <v>858906181</v>
      </c>
      <c r="L23" s="12">
        <v>759997468</v>
      </c>
      <c r="M23" s="12">
        <v>3069387858</v>
      </c>
      <c r="N23" s="12">
        <v>4266151216</v>
      </c>
      <c r="O23" s="12">
        <v>2789191735</v>
      </c>
      <c r="P23" s="12">
        <v>1737279779</v>
      </c>
      <c r="Q23" s="12">
        <v>108503586</v>
      </c>
      <c r="R23" s="12">
        <v>684581594</v>
      </c>
      <c r="S23" s="12">
        <v>75044500</v>
      </c>
      <c r="T23" s="12">
        <v>11665401675</v>
      </c>
      <c r="U23" s="12">
        <v>885140900</v>
      </c>
      <c r="V23" s="12">
        <v>3777933483</v>
      </c>
      <c r="W23" s="12">
        <v>550134397</v>
      </c>
      <c r="X23" s="12">
        <v>1223957602</v>
      </c>
      <c r="Y23" s="12">
        <v>740779853</v>
      </c>
      <c r="Z23" s="12">
        <v>50846498</v>
      </c>
      <c r="AA23" s="12">
        <v>9541466290</v>
      </c>
      <c r="AB23" s="12">
        <v>165341002</v>
      </c>
      <c r="AC23" s="12">
        <v>0</v>
      </c>
      <c r="AD23" s="12">
        <v>4141712699</v>
      </c>
      <c r="AE23" s="12">
        <v>1113397226</v>
      </c>
      <c r="AF23" s="12">
        <v>419422527</v>
      </c>
      <c r="AG23" s="12">
        <v>1211700535</v>
      </c>
      <c r="AH23" s="12">
        <v>547682039</v>
      </c>
      <c r="AI23" s="12">
        <v>0</v>
      </c>
      <c r="AJ23" s="12">
        <v>0</v>
      </c>
      <c r="AK23" s="12">
        <v>0</v>
      </c>
      <c r="AL23" s="228">
        <v>67145428582</v>
      </c>
    </row>
    <row r="24" spans="1:38" s="6" customFormat="1" ht="14.4" x14ac:dyDescent="0.3">
      <c r="A24" s="57" t="s">
        <v>23</v>
      </c>
      <c r="B24" s="6" t="s">
        <v>1350</v>
      </c>
      <c r="C24" s="12">
        <v>2712365820</v>
      </c>
      <c r="D24" s="12">
        <v>5247409935</v>
      </c>
      <c r="E24" s="12">
        <v>314744754</v>
      </c>
      <c r="F24" s="12">
        <v>1806524928</v>
      </c>
      <c r="G24" s="12">
        <v>2909230572</v>
      </c>
      <c r="H24" s="12">
        <v>7623486913</v>
      </c>
      <c r="I24" s="12">
        <v>1428369240</v>
      </c>
      <c r="J24" s="12">
        <v>312643148</v>
      </c>
      <c r="K24" s="12">
        <v>2086300194</v>
      </c>
      <c r="L24" s="12">
        <v>15767016402</v>
      </c>
      <c r="M24" s="12">
        <v>6207526439</v>
      </c>
      <c r="N24" s="12">
        <v>2515414304</v>
      </c>
      <c r="O24" s="12">
        <v>5227792090</v>
      </c>
      <c r="P24" s="12">
        <v>744667281</v>
      </c>
      <c r="Q24" s="12">
        <v>226748276</v>
      </c>
      <c r="R24" s="12">
        <v>1060399417</v>
      </c>
      <c r="S24" s="12">
        <v>358443832</v>
      </c>
      <c r="T24" s="12">
        <v>5220990141</v>
      </c>
      <c r="U24" s="12">
        <v>504456950</v>
      </c>
      <c r="V24" s="12">
        <v>5044999775</v>
      </c>
      <c r="W24" s="12">
        <v>1484007458</v>
      </c>
      <c r="X24" s="12">
        <v>1633316370</v>
      </c>
      <c r="Y24" s="12">
        <v>1053271869</v>
      </c>
      <c r="Z24" s="12">
        <v>1355310710</v>
      </c>
      <c r="AA24" s="12">
        <v>6172753405</v>
      </c>
      <c r="AB24" s="12">
        <v>4351453010</v>
      </c>
      <c r="AC24" s="12">
        <v>88351641635</v>
      </c>
      <c r="AD24" s="12">
        <v>2012043924</v>
      </c>
      <c r="AE24" s="12">
        <v>1421795213</v>
      </c>
      <c r="AF24" s="12">
        <v>2320054459</v>
      </c>
      <c r="AG24" s="12">
        <v>1927653350</v>
      </c>
      <c r="AH24" s="12">
        <v>3223176846</v>
      </c>
      <c r="AI24" s="12">
        <v>4415766309</v>
      </c>
      <c r="AJ24" s="12">
        <v>3236398982</v>
      </c>
      <c r="AK24" s="12">
        <v>106862651</v>
      </c>
      <c r="AL24" s="228">
        <v>190385036602</v>
      </c>
    </row>
    <row r="25" spans="1:38" s="6" customFormat="1" ht="14.4" x14ac:dyDescent="0.3">
      <c r="A25" s="57" t="s">
        <v>24</v>
      </c>
      <c r="B25" s="6" t="s">
        <v>1362</v>
      </c>
      <c r="C25" s="12">
        <v>25969159474</v>
      </c>
      <c r="D25" s="12">
        <v>26136753592</v>
      </c>
      <c r="E25" s="12">
        <v>13760054432</v>
      </c>
      <c r="F25" s="12">
        <v>5199448757</v>
      </c>
      <c r="G25" s="12">
        <v>31507749494</v>
      </c>
      <c r="H25" s="12">
        <v>135125247679</v>
      </c>
      <c r="I25" s="12">
        <v>19100500934</v>
      </c>
      <c r="J25" s="12">
        <v>6110898578</v>
      </c>
      <c r="K25" s="12">
        <v>21051831448</v>
      </c>
      <c r="L25" s="12">
        <v>97198895989</v>
      </c>
      <c r="M25" s="12">
        <v>57647162000</v>
      </c>
      <c r="N25" s="12">
        <v>53741164926</v>
      </c>
      <c r="O25" s="12">
        <v>61562024662</v>
      </c>
      <c r="P25" s="12">
        <v>18076255329</v>
      </c>
      <c r="Q25" s="12">
        <v>8678980428</v>
      </c>
      <c r="R25" s="12">
        <v>22705168546</v>
      </c>
      <c r="S25" s="12">
        <v>2593373349</v>
      </c>
      <c r="T25" s="12">
        <v>78714488925</v>
      </c>
      <c r="U25" s="12">
        <v>0</v>
      </c>
      <c r="V25" s="12">
        <v>93993823757</v>
      </c>
      <c r="W25" s="12">
        <v>14626594603</v>
      </c>
      <c r="X25" s="12">
        <v>7195409167</v>
      </c>
      <c r="Y25" s="12">
        <v>37462126843</v>
      </c>
      <c r="Z25" s="12">
        <v>12569173872</v>
      </c>
      <c r="AA25" s="12">
        <v>196269839500</v>
      </c>
      <c r="AB25" s="12">
        <v>47538264156</v>
      </c>
      <c r="AC25" s="12">
        <v>242605720259</v>
      </c>
      <c r="AD25" s="12">
        <v>85749600007</v>
      </c>
      <c r="AE25" s="12">
        <v>27746144378</v>
      </c>
      <c r="AF25" s="12">
        <v>56179818649</v>
      </c>
      <c r="AG25" s="12">
        <v>40546378181</v>
      </c>
      <c r="AH25" s="12">
        <v>24071886438</v>
      </c>
      <c r="AI25" s="12">
        <v>7614564667</v>
      </c>
      <c r="AJ25" s="12">
        <v>25320906174</v>
      </c>
      <c r="AK25" s="12">
        <v>193585337</v>
      </c>
      <c r="AL25" s="228">
        <v>1604562994530</v>
      </c>
    </row>
    <row r="26" spans="1:38" s="6" customFormat="1" ht="14.4" x14ac:dyDescent="0.3">
      <c r="A26" s="57" t="s">
        <v>25</v>
      </c>
      <c r="B26" s="6" t="s">
        <v>1312</v>
      </c>
      <c r="C26" s="12">
        <v>10373413562</v>
      </c>
      <c r="D26" s="12">
        <v>2677810942</v>
      </c>
      <c r="E26" s="12">
        <v>3211278928</v>
      </c>
      <c r="F26" s="12">
        <v>1821459853</v>
      </c>
      <c r="G26" s="12">
        <v>16136416244</v>
      </c>
      <c r="H26" s="12">
        <v>19676366125</v>
      </c>
      <c r="I26" s="12">
        <v>2612575527</v>
      </c>
      <c r="J26" s="12">
        <v>2501049741</v>
      </c>
      <c r="K26" s="12">
        <v>6126204218</v>
      </c>
      <c r="L26" s="12">
        <v>9903956803</v>
      </c>
      <c r="M26" s="12">
        <v>4401418100</v>
      </c>
      <c r="N26" s="12">
        <v>9538066242</v>
      </c>
      <c r="O26" s="12">
        <v>5745849538</v>
      </c>
      <c r="P26" s="12">
        <v>3617375218</v>
      </c>
      <c r="Q26" s="12">
        <v>4490620170</v>
      </c>
      <c r="R26" s="12">
        <v>4246389299</v>
      </c>
      <c r="S26" s="12">
        <v>1482514249</v>
      </c>
      <c r="T26" s="12">
        <v>7934780150</v>
      </c>
      <c r="U26" s="12">
        <v>0</v>
      </c>
      <c r="V26" s="12">
        <v>15606593829</v>
      </c>
      <c r="W26" s="12">
        <v>5005165092</v>
      </c>
      <c r="X26" s="12">
        <v>7396495917</v>
      </c>
      <c r="Y26" s="12">
        <v>13990343574</v>
      </c>
      <c r="Z26" s="12">
        <v>1461013566</v>
      </c>
      <c r="AA26" s="12">
        <v>26803678423</v>
      </c>
      <c r="AB26" s="12">
        <v>10704767516</v>
      </c>
      <c r="AC26" s="12">
        <v>76058093465</v>
      </c>
      <c r="AD26" s="12">
        <v>12445475736</v>
      </c>
      <c r="AE26" s="12">
        <v>8460995591</v>
      </c>
      <c r="AF26" s="12">
        <v>18498174619</v>
      </c>
      <c r="AG26" s="12">
        <v>4876099463</v>
      </c>
      <c r="AH26" s="12">
        <v>3274390990</v>
      </c>
      <c r="AI26" s="12">
        <v>1602747206</v>
      </c>
      <c r="AJ26" s="12">
        <v>2940830521</v>
      </c>
      <c r="AK26" s="12">
        <v>0</v>
      </c>
      <c r="AL26" s="228">
        <v>325622410417</v>
      </c>
    </row>
    <row r="27" spans="1:38" s="6" customFormat="1" ht="14.4" x14ac:dyDescent="0.3">
      <c r="A27" s="57" t="s">
        <v>26</v>
      </c>
      <c r="B27" s="6" t="s">
        <v>1351</v>
      </c>
      <c r="C27" s="12">
        <v>3510944905</v>
      </c>
      <c r="D27" s="12">
        <v>49416375</v>
      </c>
      <c r="E27" s="12">
        <v>4589471</v>
      </c>
      <c r="F27" s="12">
        <v>381910632</v>
      </c>
      <c r="G27" s="12">
        <v>1579077448</v>
      </c>
      <c r="H27" s="12">
        <v>10907566701</v>
      </c>
      <c r="I27" s="12">
        <v>1757891130</v>
      </c>
      <c r="J27" s="12">
        <v>195698193</v>
      </c>
      <c r="K27" s="12">
        <v>1243756458</v>
      </c>
      <c r="L27" s="12">
        <v>8296801933</v>
      </c>
      <c r="M27" s="12">
        <v>10735130465</v>
      </c>
      <c r="N27" s="12">
        <v>4259328539</v>
      </c>
      <c r="O27" s="12">
        <v>17724346045</v>
      </c>
      <c r="P27" s="12">
        <v>80814592</v>
      </c>
      <c r="Q27" s="12">
        <v>83263811</v>
      </c>
      <c r="R27" s="12">
        <v>2056017228</v>
      </c>
      <c r="S27" s="12">
        <v>48568410</v>
      </c>
      <c r="T27" s="12">
        <v>8677372743</v>
      </c>
      <c r="U27" s="12">
        <v>0</v>
      </c>
      <c r="V27" s="12">
        <v>6207452980</v>
      </c>
      <c r="W27" s="12">
        <v>626097406</v>
      </c>
      <c r="X27" s="12">
        <v>413655481</v>
      </c>
      <c r="Y27" s="12">
        <v>957572538</v>
      </c>
      <c r="Z27" s="12">
        <v>200275675</v>
      </c>
      <c r="AA27" s="12">
        <v>11664911105</v>
      </c>
      <c r="AB27" s="12">
        <v>8143817262</v>
      </c>
      <c r="AC27" s="12">
        <v>17127087843</v>
      </c>
      <c r="AD27" s="12">
        <v>4029368050</v>
      </c>
      <c r="AE27" s="12">
        <v>512329744</v>
      </c>
      <c r="AF27" s="12">
        <v>4762766567</v>
      </c>
      <c r="AG27" s="12">
        <v>3119688030</v>
      </c>
      <c r="AH27" s="12">
        <v>4090115993</v>
      </c>
      <c r="AI27" s="12">
        <v>59442618</v>
      </c>
      <c r="AJ27" s="12">
        <v>1270732395</v>
      </c>
      <c r="AK27" s="12">
        <v>52165441</v>
      </c>
      <c r="AL27" s="228">
        <v>134829974207</v>
      </c>
    </row>
    <row r="28" spans="1:38" s="6" customFormat="1" ht="18.75" customHeight="1" x14ac:dyDescent="0.3">
      <c r="A28" s="91"/>
      <c r="B28" s="19" t="s">
        <v>80</v>
      </c>
      <c r="C28" s="21">
        <v>59196112401</v>
      </c>
      <c r="D28" s="21">
        <v>46385675164</v>
      </c>
      <c r="E28" s="21">
        <v>22086894904</v>
      </c>
      <c r="F28" s="21">
        <v>10657329689</v>
      </c>
      <c r="G28" s="21">
        <v>61401329938</v>
      </c>
      <c r="H28" s="21">
        <v>219783056096</v>
      </c>
      <c r="I28" s="21">
        <v>31184252704</v>
      </c>
      <c r="J28" s="21">
        <v>10292781902</v>
      </c>
      <c r="K28" s="21">
        <v>40498305509</v>
      </c>
      <c r="L28" s="21">
        <v>163729361051</v>
      </c>
      <c r="M28" s="21">
        <v>110672113468</v>
      </c>
      <c r="N28" s="21">
        <v>106469461750</v>
      </c>
      <c r="O28" s="21">
        <v>111177322214</v>
      </c>
      <c r="P28" s="21">
        <v>29096297847</v>
      </c>
      <c r="Q28" s="21">
        <v>15786641213</v>
      </c>
      <c r="R28" s="21">
        <v>37240191232</v>
      </c>
      <c r="S28" s="21">
        <v>5225906284</v>
      </c>
      <c r="T28" s="21">
        <v>162528592488</v>
      </c>
      <c r="U28" s="21">
        <v>1389597850</v>
      </c>
      <c r="V28" s="21">
        <v>168802608154</v>
      </c>
      <c r="W28" s="21">
        <v>25936027314</v>
      </c>
      <c r="X28" s="21">
        <v>23696016159</v>
      </c>
      <c r="Y28" s="21">
        <v>60063129174</v>
      </c>
      <c r="Z28" s="21">
        <v>19175313240</v>
      </c>
      <c r="AA28" s="21">
        <v>282186284625</v>
      </c>
      <c r="AB28" s="21">
        <v>77614091716</v>
      </c>
      <c r="AC28" s="21">
        <v>528357644669</v>
      </c>
      <c r="AD28" s="21">
        <v>142309840006</v>
      </c>
      <c r="AE28" s="21">
        <v>47076308328</v>
      </c>
      <c r="AF28" s="21">
        <v>107402157202</v>
      </c>
      <c r="AG28" s="21">
        <v>65980681209</v>
      </c>
      <c r="AH28" s="21">
        <v>48206807397</v>
      </c>
      <c r="AI28" s="21">
        <v>16251591467</v>
      </c>
      <c r="AJ28" s="21">
        <v>35911830914</v>
      </c>
      <c r="AK28" s="21">
        <v>422664193</v>
      </c>
      <c r="AL28" s="230">
        <v>2894194219471</v>
      </c>
    </row>
    <row r="29" spans="1:38" s="6" customFormat="1" ht="14.4" x14ac:dyDescent="0.3">
      <c r="A29" s="57" t="s">
        <v>27</v>
      </c>
      <c r="B29" s="6" t="s">
        <v>1352</v>
      </c>
      <c r="C29" s="12">
        <v>9410604000</v>
      </c>
      <c r="D29" s="12">
        <v>23513586832</v>
      </c>
      <c r="E29" s="12">
        <v>11961000000</v>
      </c>
      <c r="F29" s="12">
        <v>7250000000</v>
      </c>
      <c r="G29" s="12">
        <v>48347000000</v>
      </c>
      <c r="H29" s="12">
        <v>73428019155</v>
      </c>
      <c r="I29" s="12">
        <v>20000000000</v>
      </c>
      <c r="J29" s="12">
        <v>17000000000</v>
      </c>
      <c r="K29" s="12">
        <v>23872000000</v>
      </c>
      <c r="L29" s="12">
        <v>150000000000</v>
      </c>
      <c r="M29" s="12">
        <v>43582000000</v>
      </c>
      <c r="N29" s="12">
        <v>50899700000</v>
      </c>
      <c r="O29" s="12">
        <v>11815000000</v>
      </c>
      <c r="P29" s="12">
        <v>9235700000</v>
      </c>
      <c r="Q29" s="12">
        <v>8000000000</v>
      </c>
      <c r="R29" s="12">
        <v>27972300000</v>
      </c>
      <c r="S29" s="12">
        <v>4790000000</v>
      </c>
      <c r="T29" s="12">
        <v>21250000000</v>
      </c>
      <c r="U29" s="12">
        <v>2808562587</v>
      </c>
      <c r="V29" s="12">
        <v>60000000000</v>
      </c>
      <c r="W29" s="12">
        <v>12300000000</v>
      </c>
      <c r="X29" s="12">
        <v>6661600000</v>
      </c>
      <c r="Y29" s="12">
        <v>30430708396</v>
      </c>
      <c r="Z29" s="12">
        <v>4000000000</v>
      </c>
      <c r="AA29" s="12">
        <v>82439000000</v>
      </c>
      <c r="AB29" s="12">
        <v>39009200000</v>
      </c>
      <c r="AC29" s="12">
        <v>46217900000</v>
      </c>
      <c r="AD29" s="12">
        <v>62826000000</v>
      </c>
      <c r="AE29" s="12">
        <v>38400000000</v>
      </c>
      <c r="AF29" s="12">
        <v>82000000000</v>
      </c>
      <c r="AG29" s="12">
        <v>10200000000</v>
      </c>
      <c r="AH29" s="12">
        <v>41915100000</v>
      </c>
      <c r="AI29" s="12">
        <v>25407200000</v>
      </c>
      <c r="AJ29" s="12">
        <v>26938000000</v>
      </c>
      <c r="AK29" s="12">
        <v>7000000000</v>
      </c>
      <c r="AL29" s="228">
        <v>1140880180970</v>
      </c>
    </row>
    <row r="30" spans="1:38" s="6" customFormat="1" ht="14.4" x14ac:dyDescent="0.3">
      <c r="A30" s="57" t="s">
        <v>28</v>
      </c>
      <c r="B30" s="6" t="s">
        <v>1353</v>
      </c>
      <c r="C30" s="12">
        <v>0</v>
      </c>
      <c r="D30" s="12">
        <v>0</v>
      </c>
      <c r="E30" s="12">
        <v>23601925</v>
      </c>
      <c r="F30" s="12">
        <v>282131518</v>
      </c>
      <c r="G30" s="12">
        <v>0</v>
      </c>
      <c r="H30" s="12">
        <v>0</v>
      </c>
      <c r="I30" s="12">
        <v>0</v>
      </c>
      <c r="J30" s="12">
        <v>0</v>
      </c>
      <c r="K30" s="12">
        <v>430219621</v>
      </c>
      <c r="L30" s="12">
        <v>85500000000</v>
      </c>
      <c r="M30" s="12">
        <v>6892851777</v>
      </c>
      <c r="N30" s="12">
        <v>26889</v>
      </c>
      <c r="O30" s="12">
        <v>3336071369</v>
      </c>
      <c r="P30" s="12">
        <v>1079226893</v>
      </c>
      <c r="Q30" s="12">
        <v>0</v>
      </c>
      <c r="R30" s="12">
        <v>60000</v>
      </c>
      <c r="S30" s="12">
        <v>0</v>
      </c>
      <c r="T30" s="12">
        <v>1750000000</v>
      </c>
      <c r="U30" s="12">
        <v>5329174335</v>
      </c>
      <c r="V30" s="12">
        <v>0</v>
      </c>
      <c r="W30" s="12">
        <v>700000000</v>
      </c>
      <c r="X30" s="12">
        <v>400000000</v>
      </c>
      <c r="Y30" s="12">
        <v>0</v>
      </c>
      <c r="Z30" s="12">
        <v>6000271209</v>
      </c>
      <c r="AA30" s="12">
        <v>632513</v>
      </c>
      <c r="AB30" s="12">
        <v>115818</v>
      </c>
      <c r="AC30" s="12">
        <v>0</v>
      </c>
      <c r="AD30" s="12">
        <v>22043</v>
      </c>
      <c r="AE30" s="12">
        <v>1800000000</v>
      </c>
      <c r="AF30" s="12">
        <v>107288668</v>
      </c>
      <c r="AG30" s="12">
        <v>4488886403</v>
      </c>
      <c r="AH30" s="12">
        <v>13304875855</v>
      </c>
      <c r="AI30" s="12">
        <v>154136000</v>
      </c>
      <c r="AJ30" s="12">
        <v>0</v>
      </c>
      <c r="AK30" s="12">
        <v>0</v>
      </c>
      <c r="AL30" s="228">
        <v>131579592836</v>
      </c>
    </row>
    <row r="31" spans="1:38" s="6" customFormat="1" ht="14.4" x14ac:dyDescent="0.3">
      <c r="A31" s="57" t="s">
        <v>29</v>
      </c>
      <c r="B31" s="6" t="s">
        <v>1354</v>
      </c>
      <c r="C31" s="12">
        <v>11630701550</v>
      </c>
      <c r="D31" s="12">
        <v>12582823849</v>
      </c>
      <c r="E31" s="12">
        <v>8926170809</v>
      </c>
      <c r="F31" s="12">
        <v>2178902481</v>
      </c>
      <c r="G31" s="12">
        <v>14950483910</v>
      </c>
      <c r="H31" s="12">
        <v>22213521218</v>
      </c>
      <c r="I31" s="12">
        <v>18374606015</v>
      </c>
      <c r="J31" s="12">
        <v>3634749995</v>
      </c>
      <c r="K31" s="12">
        <v>1964606712</v>
      </c>
      <c r="L31" s="12">
        <v>47604226210</v>
      </c>
      <c r="M31" s="12">
        <v>3405841604</v>
      </c>
      <c r="N31" s="12">
        <v>2257108558</v>
      </c>
      <c r="O31" s="12">
        <v>5113387739</v>
      </c>
      <c r="P31" s="12">
        <v>5133318736</v>
      </c>
      <c r="Q31" s="12">
        <v>6750837980</v>
      </c>
      <c r="R31" s="12">
        <v>3461537865</v>
      </c>
      <c r="S31" s="12">
        <v>1888879606</v>
      </c>
      <c r="T31" s="12">
        <v>7824083338</v>
      </c>
      <c r="U31" s="12">
        <v>6470020013</v>
      </c>
      <c r="V31" s="12">
        <v>14616654758</v>
      </c>
      <c r="W31" s="12">
        <v>8652439194</v>
      </c>
      <c r="X31" s="12">
        <v>2190657636</v>
      </c>
      <c r="Y31" s="12">
        <v>5632878999</v>
      </c>
      <c r="Z31" s="12">
        <v>2364415064</v>
      </c>
      <c r="AA31" s="12">
        <v>22673647802</v>
      </c>
      <c r="AB31" s="12">
        <v>9941040892</v>
      </c>
      <c r="AC31" s="12">
        <v>163545304653</v>
      </c>
      <c r="AD31" s="12">
        <v>7844840541</v>
      </c>
      <c r="AE31" s="12">
        <v>7408392800</v>
      </c>
      <c r="AF31" s="12">
        <v>2253926305</v>
      </c>
      <c r="AG31" s="12">
        <v>3332074735</v>
      </c>
      <c r="AH31" s="12">
        <v>1976168503</v>
      </c>
      <c r="AI31" s="12">
        <v>1128329448</v>
      </c>
      <c r="AJ31" s="12">
        <v>945037354</v>
      </c>
      <c r="AK31" s="12">
        <v>0</v>
      </c>
      <c r="AL31" s="228">
        <v>440871616872</v>
      </c>
    </row>
    <row r="32" spans="1:38" s="6" customFormat="1" ht="14.4" x14ac:dyDescent="0.3">
      <c r="A32" s="57" t="s">
        <v>30</v>
      </c>
      <c r="B32" s="6" t="s">
        <v>1355</v>
      </c>
      <c r="C32" s="12">
        <v>0</v>
      </c>
      <c r="D32" s="12">
        <v>-3275180152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  <c r="L32" s="12">
        <v>1402594538</v>
      </c>
      <c r="M32" s="12">
        <v>0</v>
      </c>
      <c r="N32" s="12">
        <v>-24788325238</v>
      </c>
      <c r="O32" s="12">
        <v>2139259255</v>
      </c>
      <c r="P32" s="12">
        <v>0</v>
      </c>
      <c r="Q32" s="12">
        <v>0</v>
      </c>
      <c r="R32" s="12">
        <v>-3184240877</v>
      </c>
      <c r="S32" s="12">
        <v>0</v>
      </c>
      <c r="T32" s="12">
        <v>12606661570</v>
      </c>
      <c r="U32" s="12">
        <v>-11089138324</v>
      </c>
      <c r="V32" s="12">
        <v>0</v>
      </c>
      <c r="W32" s="12">
        <v>0</v>
      </c>
      <c r="X32" s="12">
        <v>-2962989591</v>
      </c>
      <c r="Y32" s="12">
        <v>0</v>
      </c>
      <c r="Z32" s="12">
        <v>0</v>
      </c>
      <c r="AA32" s="12">
        <v>0</v>
      </c>
      <c r="AB32" s="12">
        <v>0</v>
      </c>
      <c r="AC32" s="12">
        <v>69304005933</v>
      </c>
      <c r="AD32" s="12">
        <v>0</v>
      </c>
      <c r="AE32" s="12">
        <v>0</v>
      </c>
      <c r="AF32" s="12">
        <v>658109792</v>
      </c>
      <c r="AG32" s="12">
        <v>4264467206</v>
      </c>
      <c r="AH32" s="12">
        <v>0</v>
      </c>
      <c r="AI32" s="12">
        <v>0</v>
      </c>
      <c r="AJ32" s="12">
        <v>1758910</v>
      </c>
      <c r="AK32" s="12">
        <v>0</v>
      </c>
      <c r="AL32" s="228">
        <v>45076983022</v>
      </c>
    </row>
    <row r="33" spans="1:38" s="6" customFormat="1" ht="14.4" x14ac:dyDescent="0.3">
      <c r="A33" s="110"/>
      <c r="B33" s="6" t="s">
        <v>114</v>
      </c>
      <c r="C33" s="55">
        <v>338351776</v>
      </c>
      <c r="D33" s="55">
        <v>-1953589640</v>
      </c>
      <c r="E33" s="55">
        <v>2023688167</v>
      </c>
      <c r="F33" s="55">
        <v>880892812</v>
      </c>
      <c r="G33" s="55">
        <v>3726899916</v>
      </c>
      <c r="H33" s="55">
        <v>-3315995533</v>
      </c>
      <c r="I33" s="55">
        <v>1869228858</v>
      </c>
      <c r="J33" s="55">
        <v>1355417467</v>
      </c>
      <c r="K33" s="55">
        <v>-909943815</v>
      </c>
      <c r="L33" s="55">
        <v>44303423359</v>
      </c>
      <c r="M33" s="55">
        <v>3525815250</v>
      </c>
      <c r="N33" s="55">
        <v>-5360268711</v>
      </c>
      <c r="O33" s="55">
        <v>591160014</v>
      </c>
      <c r="P33" s="55">
        <v>1081582625</v>
      </c>
      <c r="Q33" s="55">
        <v>4046462181</v>
      </c>
      <c r="R33" s="55">
        <v>-405110568</v>
      </c>
      <c r="S33" s="55">
        <v>771706234</v>
      </c>
      <c r="T33" s="55">
        <v>7108136584</v>
      </c>
      <c r="U33" s="55">
        <v>266529880</v>
      </c>
      <c r="V33" s="55">
        <v>5120104829</v>
      </c>
      <c r="W33" s="55">
        <v>369249648</v>
      </c>
      <c r="X33" s="55">
        <v>-783614420</v>
      </c>
      <c r="Y33" s="55">
        <v>938709277</v>
      </c>
      <c r="Z33" s="55">
        <v>1949486608</v>
      </c>
      <c r="AA33" s="55">
        <v>8584186771</v>
      </c>
      <c r="AB33" s="55">
        <v>9509429302</v>
      </c>
      <c r="AC33" s="55">
        <v>-3295585380</v>
      </c>
      <c r="AD33" s="55">
        <v>224369127</v>
      </c>
      <c r="AE33" s="55">
        <v>-645869417</v>
      </c>
      <c r="AF33" s="55">
        <v>3412311825</v>
      </c>
      <c r="AG33" s="55">
        <v>2380505414</v>
      </c>
      <c r="AH33" s="55">
        <v>8872953247</v>
      </c>
      <c r="AI33" s="55">
        <v>22906078951</v>
      </c>
      <c r="AJ33" s="55">
        <v>14383841627</v>
      </c>
      <c r="AK33" s="55">
        <v>127979675</v>
      </c>
      <c r="AL33" s="231">
        <v>133998523940</v>
      </c>
    </row>
    <row r="34" spans="1:38" s="6" customFormat="1" ht="18.75" customHeight="1" x14ac:dyDescent="0.3">
      <c r="A34" s="91"/>
      <c r="B34" s="19" t="s">
        <v>82</v>
      </c>
      <c r="C34" s="21">
        <v>21379657326</v>
      </c>
      <c r="D34" s="21">
        <v>30867640889</v>
      </c>
      <c r="E34" s="21">
        <v>22934460901</v>
      </c>
      <c r="F34" s="21">
        <v>10591926811</v>
      </c>
      <c r="G34" s="21">
        <v>67024383826</v>
      </c>
      <c r="H34" s="21">
        <v>92325544840</v>
      </c>
      <c r="I34" s="21">
        <v>40243834873</v>
      </c>
      <c r="J34" s="21">
        <v>21990167462</v>
      </c>
      <c r="K34" s="21">
        <v>25356882518</v>
      </c>
      <c r="L34" s="21">
        <v>328810244107</v>
      </c>
      <c r="M34" s="21">
        <v>57406508631</v>
      </c>
      <c r="N34" s="21">
        <v>23008241498</v>
      </c>
      <c r="O34" s="21">
        <v>22994878377</v>
      </c>
      <c r="P34" s="21">
        <v>16529828254</v>
      </c>
      <c r="Q34" s="21">
        <v>18797300161</v>
      </c>
      <c r="R34" s="21">
        <v>27844546420</v>
      </c>
      <c r="S34" s="21">
        <v>7450585840</v>
      </c>
      <c r="T34" s="21">
        <v>50538881492</v>
      </c>
      <c r="U34" s="21">
        <v>3785148491</v>
      </c>
      <c r="V34" s="21">
        <v>79736759587</v>
      </c>
      <c r="W34" s="21">
        <v>22021688842</v>
      </c>
      <c r="X34" s="21">
        <v>5505653625</v>
      </c>
      <c r="Y34" s="21">
        <v>37002296672</v>
      </c>
      <c r="Z34" s="21">
        <v>14314172881</v>
      </c>
      <c r="AA34" s="21">
        <v>113697467086</v>
      </c>
      <c r="AB34" s="21">
        <v>58459786012</v>
      </c>
      <c r="AC34" s="21">
        <v>275771625206</v>
      </c>
      <c r="AD34" s="21">
        <v>70895231711</v>
      </c>
      <c r="AE34" s="21">
        <v>46962523383</v>
      </c>
      <c r="AF34" s="21">
        <v>88431636590</v>
      </c>
      <c r="AG34" s="21">
        <v>24665933758</v>
      </c>
      <c r="AH34" s="21">
        <v>66069097605</v>
      </c>
      <c r="AI34" s="21">
        <v>49595744399</v>
      </c>
      <c r="AJ34" s="21">
        <v>42268637891</v>
      </c>
      <c r="AK34" s="21">
        <v>7127979675</v>
      </c>
      <c r="AL34" s="230">
        <v>1892406897640</v>
      </c>
    </row>
    <row r="35" spans="1:38" s="9" customFormat="1" x14ac:dyDescent="0.3">
      <c r="A35" s="58"/>
      <c r="C35" s="10"/>
      <c r="D35" s="10"/>
      <c r="E35" s="10"/>
      <c r="F35" s="10"/>
      <c r="G35" s="10"/>
      <c r="H35" s="10"/>
      <c r="I35" s="10"/>
      <c r="J35" s="10"/>
      <c r="AL35" s="227"/>
    </row>
    <row r="36" spans="1:38" x14ac:dyDescent="0.3">
      <c r="AL36" s="232"/>
    </row>
    <row r="37" spans="1:38" x14ac:dyDescent="0.3">
      <c r="AL37" s="232"/>
    </row>
    <row r="38" spans="1:38" x14ac:dyDescent="0.3">
      <c r="AL38" s="232"/>
    </row>
    <row r="39" spans="1:38" x14ac:dyDescent="0.3">
      <c r="AL39" s="232"/>
    </row>
    <row r="40" spans="1:38" x14ac:dyDescent="0.3">
      <c r="AL40" s="232"/>
    </row>
    <row r="41" spans="1:38" x14ac:dyDescent="0.3">
      <c r="AL41" s="232"/>
    </row>
    <row r="42" spans="1:38" x14ac:dyDescent="0.3">
      <c r="AL42" s="232"/>
    </row>
    <row r="43" spans="1:38" x14ac:dyDescent="0.3">
      <c r="AL43" s="232"/>
    </row>
    <row r="44" spans="1:38" x14ac:dyDescent="0.3">
      <c r="AL44" s="232"/>
    </row>
    <row r="45" spans="1:38" x14ac:dyDescent="0.3">
      <c r="AL45" s="232"/>
    </row>
    <row r="46" spans="1:38" x14ac:dyDescent="0.3">
      <c r="AL46" s="232"/>
    </row>
    <row r="47" spans="1:38" x14ac:dyDescent="0.3">
      <c r="AL47" s="232"/>
    </row>
    <row r="48" spans="1:38" x14ac:dyDescent="0.3">
      <c r="AL48" s="232"/>
    </row>
    <row r="49" spans="38:38" x14ac:dyDescent="0.3">
      <c r="AL49" s="232"/>
    </row>
    <row r="50" spans="38:38" x14ac:dyDescent="0.3">
      <c r="AL50" s="232"/>
    </row>
    <row r="51" spans="38:38" x14ac:dyDescent="0.3">
      <c r="AL51" s="232"/>
    </row>
    <row r="52" spans="38:38" x14ac:dyDescent="0.3">
      <c r="AL52" s="232"/>
    </row>
    <row r="53" spans="38:38" x14ac:dyDescent="0.3">
      <c r="AL53" s="232"/>
    </row>
    <row r="54" spans="38:38" x14ac:dyDescent="0.3">
      <c r="AL54" s="232"/>
    </row>
    <row r="55" spans="38:38" x14ac:dyDescent="0.3">
      <c r="AL55" s="232"/>
    </row>
    <row r="56" spans="38:38" x14ac:dyDescent="0.3">
      <c r="AL56" s="232"/>
    </row>
    <row r="57" spans="38:38" x14ac:dyDescent="0.3">
      <c r="AL57" s="232"/>
    </row>
    <row r="58" spans="38:38" x14ac:dyDescent="0.3">
      <c r="AL58" s="232"/>
    </row>
    <row r="59" spans="38:38" x14ac:dyDescent="0.3">
      <c r="AL59" s="232"/>
    </row>
    <row r="60" spans="38:38" x14ac:dyDescent="0.3">
      <c r="AL60" s="232"/>
    </row>
    <row r="61" spans="38:38" x14ac:dyDescent="0.3">
      <c r="AL61" s="232"/>
    </row>
    <row r="62" spans="38:38" x14ac:dyDescent="0.3">
      <c r="AL62" s="232"/>
    </row>
    <row r="63" spans="38:38" x14ac:dyDescent="0.3">
      <c r="AL63" s="232"/>
    </row>
    <row r="64" spans="38:38" x14ac:dyDescent="0.3">
      <c r="AL64" s="232"/>
    </row>
    <row r="65" spans="38:38" x14ac:dyDescent="0.3">
      <c r="AL65" s="232"/>
    </row>
    <row r="66" spans="38:38" x14ac:dyDescent="0.3">
      <c r="AL66" s="232"/>
    </row>
    <row r="67" spans="38:38" x14ac:dyDescent="0.3">
      <c r="AL67" s="232"/>
    </row>
    <row r="68" spans="38:38" x14ac:dyDescent="0.3">
      <c r="AL68" s="232"/>
    </row>
    <row r="69" spans="38:38" x14ac:dyDescent="0.3">
      <c r="AL69" s="232"/>
    </row>
    <row r="70" spans="38:38" x14ac:dyDescent="0.3">
      <c r="AL70" s="232"/>
    </row>
    <row r="71" spans="38:38" x14ac:dyDescent="0.3">
      <c r="AL71" s="232"/>
    </row>
    <row r="72" spans="38:38" x14ac:dyDescent="0.3">
      <c r="AL72" s="232"/>
    </row>
    <row r="73" spans="38:38" x14ac:dyDescent="0.3">
      <c r="AL73" s="232"/>
    </row>
    <row r="74" spans="38:38" x14ac:dyDescent="0.3">
      <c r="AL74" s="232"/>
    </row>
    <row r="75" spans="38:38" x14ac:dyDescent="0.3">
      <c r="AL75" s="232"/>
    </row>
    <row r="76" spans="38:38" x14ac:dyDescent="0.3">
      <c r="AL76" s="232"/>
    </row>
    <row r="77" spans="38:38" x14ac:dyDescent="0.3">
      <c r="AL77" s="232"/>
    </row>
    <row r="78" spans="38:38" x14ac:dyDescent="0.3">
      <c r="AL78" s="232"/>
    </row>
    <row r="79" spans="38:38" x14ac:dyDescent="0.3">
      <c r="AL79" s="232"/>
    </row>
    <row r="80" spans="38:38" x14ac:dyDescent="0.3">
      <c r="AL80" s="232"/>
    </row>
    <row r="81" spans="38:38" x14ac:dyDescent="0.3">
      <c r="AL81" s="232"/>
    </row>
    <row r="82" spans="38:38" x14ac:dyDescent="0.3">
      <c r="AL82" s="232"/>
    </row>
    <row r="83" spans="38:38" x14ac:dyDescent="0.3">
      <c r="AL83" s="232"/>
    </row>
    <row r="84" spans="38:38" x14ac:dyDescent="0.3">
      <c r="AL84" s="232"/>
    </row>
    <row r="85" spans="38:38" x14ac:dyDescent="0.3">
      <c r="AL85" s="232"/>
    </row>
    <row r="86" spans="38:38" x14ac:dyDescent="0.3">
      <c r="AL86" s="232"/>
    </row>
    <row r="87" spans="38:38" x14ac:dyDescent="0.3">
      <c r="AL87" s="232"/>
    </row>
    <row r="88" spans="38:38" x14ac:dyDescent="0.3">
      <c r="AL88" s="232"/>
    </row>
    <row r="89" spans="38:38" x14ac:dyDescent="0.3">
      <c r="AL89" s="232"/>
    </row>
    <row r="90" spans="38:38" x14ac:dyDescent="0.3">
      <c r="AL90" s="232"/>
    </row>
    <row r="91" spans="38:38" x14ac:dyDescent="0.3">
      <c r="AL91" s="232"/>
    </row>
    <row r="92" spans="38:38" x14ac:dyDescent="0.3">
      <c r="AL92" s="232"/>
    </row>
    <row r="93" spans="38:38" x14ac:dyDescent="0.3">
      <c r="AL93" s="232"/>
    </row>
    <row r="94" spans="38:38" x14ac:dyDescent="0.3">
      <c r="AL94" s="232"/>
    </row>
    <row r="95" spans="38:38" x14ac:dyDescent="0.3">
      <c r="AL95" s="232"/>
    </row>
    <row r="96" spans="38:38" x14ac:dyDescent="0.3">
      <c r="AL96" s="232"/>
    </row>
    <row r="97" spans="38:38" x14ac:dyDescent="0.3">
      <c r="AL97" s="232"/>
    </row>
    <row r="98" spans="38:38" x14ac:dyDescent="0.3">
      <c r="AL98" s="232"/>
    </row>
    <row r="99" spans="38:38" x14ac:dyDescent="0.3">
      <c r="AL99" s="232"/>
    </row>
    <row r="100" spans="38:38" x14ac:dyDescent="0.3">
      <c r="AL100" s="232"/>
    </row>
    <row r="101" spans="38:38" x14ac:dyDescent="0.3">
      <c r="AL101" s="232"/>
    </row>
    <row r="102" spans="38:38" x14ac:dyDescent="0.3">
      <c r="AL102" s="232"/>
    </row>
    <row r="103" spans="38:38" x14ac:dyDescent="0.3">
      <c r="AL103" s="232"/>
    </row>
    <row r="104" spans="38:38" x14ac:dyDescent="0.3">
      <c r="AL104" s="232"/>
    </row>
    <row r="105" spans="38:38" x14ac:dyDescent="0.3">
      <c r="AL105" s="232"/>
    </row>
    <row r="106" spans="38:38" x14ac:dyDescent="0.3">
      <c r="AL106" s="232"/>
    </row>
    <row r="107" spans="38:38" x14ac:dyDescent="0.3">
      <c r="AL107" s="232"/>
    </row>
    <row r="108" spans="38:38" x14ac:dyDescent="0.3">
      <c r="AL108" s="232"/>
    </row>
    <row r="109" spans="38:38" x14ac:dyDescent="0.3">
      <c r="AL109" s="232"/>
    </row>
    <row r="110" spans="38:38" x14ac:dyDescent="0.3">
      <c r="AL110" s="232"/>
    </row>
    <row r="111" spans="38:38" x14ac:dyDescent="0.3">
      <c r="AL111" s="232"/>
    </row>
    <row r="112" spans="38:38" x14ac:dyDescent="0.3">
      <c r="AL112" s="232"/>
    </row>
    <row r="113" spans="38:38" x14ac:dyDescent="0.3">
      <c r="AL113" s="232"/>
    </row>
    <row r="114" spans="38:38" x14ac:dyDescent="0.3">
      <c r="AL114" s="232"/>
    </row>
    <row r="115" spans="38:38" x14ac:dyDescent="0.3">
      <c r="AL115" s="232"/>
    </row>
    <row r="116" spans="38:38" x14ac:dyDescent="0.3">
      <c r="AL116" s="232"/>
    </row>
    <row r="117" spans="38:38" x14ac:dyDescent="0.3">
      <c r="AL117" s="232"/>
    </row>
    <row r="118" spans="38:38" x14ac:dyDescent="0.3">
      <c r="AL118" s="232"/>
    </row>
    <row r="119" spans="38:38" x14ac:dyDescent="0.3">
      <c r="AL119" s="232"/>
    </row>
    <row r="120" spans="38:38" x14ac:dyDescent="0.3">
      <c r="AL120" s="232"/>
    </row>
    <row r="121" spans="38:38" x14ac:dyDescent="0.3">
      <c r="AL121" s="232"/>
    </row>
    <row r="122" spans="38:38" x14ac:dyDescent="0.3">
      <c r="AL122" s="232"/>
    </row>
    <row r="123" spans="38:38" x14ac:dyDescent="0.3">
      <c r="AL123" s="232"/>
    </row>
    <row r="124" spans="38:38" x14ac:dyDescent="0.3">
      <c r="AL124" s="232"/>
    </row>
    <row r="125" spans="38:38" x14ac:dyDescent="0.3">
      <c r="AL125" s="232"/>
    </row>
    <row r="126" spans="38:38" x14ac:dyDescent="0.3">
      <c r="AL126" s="232"/>
    </row>
    <row r="127" spans="38:38" x14ac:dyDescent="0.3">
      <c r="AL127" s="232"/>
    </row>
    <row r="128" spans="38:38" x14ac:dyDescent="0.3">
      <c r="AL128" s="232"/>
    </row>
    <row r="129" spans="38:38" x14ac:dyDescent="0.3">
      <c r="AL129" s="232"/>
    </row>
    <row r="130" spans="38:38" x14ac:dyDescent="0.3">
      <c r="AL130" s="232"/>
    </row>
    <row r="131" spans="38:38" x14ac:dyDescent="0.3">
      <c r="AL131" s="232"/>
    </row>
    <row r="132" spans="38:38" x14ac:dyDescent="0.3">
      <c r="AL132" s="232"/>
    </row>
    <row r="133" spans="38:38" x14ac:dyDescent="0.3">
      <c r="AL133" s="232"/>
    </row>
    <row r="134" spans="38:38" x14ac:dyDescent="0.3">
      <c r="AL134" s="232"/>
    </row>
    <row r="135" spans="38:38" x14ac:dyDescent="0.3">
      <c r="AL135" s="232"/>
    </row>
    <row r="136" spans="38:38" x14ac:dyDescent="0.3">
      <c r="AL136" s="232"/>
    </row>
    <row r="137" spans="38:38" x14ac:dyDescent="0.3">
      <c r="AL137" s="232"/>
    </row>
    <row r="138" spans="38:38" x14ac:dyDescent="0.3">
      <c r="AL138" s="232"/>
    </row>
    <row r="139" spans="38:38" x14ac:dyDescent="0.3">
      <c r="AL139" s="232"/>
    </row>
    <row r="140" spans="38:38" x14ac:dyDescent="0.3">
      <c r="AL140" s="232"/>
    </row>
    <row r="141" spans="38:38" x14ac:dyDescent="0.3">
      <c r="AL141" s="232"/>
    </row>
    <row r="142" spans="38:38" x14ac:dyDescent="0.3">
      <c r="AL142" s="232"/>
    </row>
    <row r="143" spans="38:38" x14ac:dyDescent="0.3">
      <c r="AL143" s="232"/>
    </row>
    <row r="144" spans="38:38" x14ac:dyDescent="0.3">
      <c r="AL144" s="232"/>
    </row>
    <row r="145" spans="38:38" x14ac:dyDescent="0.3">
      <c r="AL145" s="232"/>
    </row>
    <row r="146" spans="38:38" x14ac:dyDescent="0.3">
      <c r="AL146" s="232"/>
    </row>
    <row r="147" spans="38:38" x14ac:dyDescent="0.3">
      <c r="AL147" s="232"/>
    </row>
    <row r="148" spans="38:38" x14ac:dyDescent="0.3">
      <c r="AL148" s="232"/>
    </row>
    <row r="149" spans="38:38" x14ac:dyDescent="0.3">
      <c r="AL149" s="232"/>
    </row>
    <row r="150" spans="38:38" x14ac:dyDescent="0.3">
      <c r="AL150" s="232"/>
    </row>
    <row r="151" spans="38:38" x14ac:dyDescent="0.3">
      <c r="AL151" s="232"/>
    </row>
    <row r="152" spans="38:38" x14ac:dyDescent="0.3">
      <c r="AL152" s="232"/>
    </row>
    <row r="153" spans="38:38" x14ac:dyDescent="0.3">
      <c r="AL153" s="232"/>
    </row>
    <row r="154" spans="38:38" x14ac:dyDescent="0.3">
      <c r="AL154" s="232"/>
    </row>
    <row r="155" spans="38:38" x14ac:dyDescent="0.3">
      <c r="AL155" s="232"/>
    </row>
    <row r="156" spans="38:38" x14ac:dyDescent="0.3">
      <c r="AL156" s="232"/>
    </row>
    <row r="157" spans="38:38" x14ac:dyDescent="0.3">
      <c r="AL157" s="232"/>
    </row>
    <row r="158" spans="38:38" x14ac:dyDescent="0.3">
      <c r="AL158" s="232"/>
    </row>
    <row r="159" spans="38:38" x14ac:dyDescent="0.3">
      <c r="AL159" s="232"/>
    </row>
    <row r="160" spans="38:38" x14ac:dyDescent="0.3">
      <c r="AL160" s="232"/>
    </row>
    <row r="161" spans="38:38" x14ac:dyDescent="0.3">
      <c r="AL161" s="232"/>
    </row>
    <row r="162" spans="38:38" x14ac:dyDescent="0.3">
      <c r="AL162" s="232"/>
    </row>
    <row r="163" spans="38:38" x14ac:dyDescent="0.3">
      <c r="AL163" s="232"/>
    </row>
    <row r="164" spans="38:38" x14ac:dyDescent="0.3">
      <c r="AL164" s="232"/>
    </row>
    <row r="165" spans="38:38" x14ac:dyDescent="0.3">
      <c r="AL165" s="232"/>
    </row>
    <row r="166" spans="38:38" x14ac:dyDescent="0.3">
      <c r="AL166" s="232"/>
    </row>
    <row r="167" spans="38:38" x14ac:dyDescent="0.3">
      <c r="AL167" s="232"/>
    </row>
    <row r="168" spans="38:38" x14ac:dyDescent="0.3">
      <c r="AL168" s="232"/>
    </row>
    <row r="169" spans="38:38" x14ac:dyDescent="0.3">
      <c r="AL169" s="232"/>
    </row>
    <row r="170" spans="38:38" x14ac:dyDescent="0.3">
      <c r="AL170" s="232"/>
    </row>
    <row r="171" spans="38:38" x14ac:dyDescent="0.3">
      <c r="AL171" s="232"/>
    </row>
    <row r="172" spans="38:38" x14ac:dyDescent="0.3">
      <c r="AL172" s="232"/>
    </row>
    <row r="173" spans="38:38" x14ac:dyDescent="0.3">
      <c r="AL173" s="232"/>
    </row>
    <row r="174" spans="38:38" x14ac:dyDescent="0.3">
      <c r="AL174" s="232"/>
    </row>
    <row r="175" spans="38:38" x14ac:dyDescent="0.3">
      <c r="AL175" s="232"/>
    </row>
    <row r="176" spans="38:38" x14ac:dyDescent="0.3">
      <c r="AL176" s="232"/>
    </row>
    <row r="177" spans="38:38" x14ac:dyDescent="0.3">
      <c r="AL177" s="232"/>
    </row>
    <row r="178" spans="38:38" x14ac:dyDescent="0.3">
      <c r="AL178" s="232"/>
    </row>
    <row r="179" spans="38:38" x14ac:dyDescent="0.3">
      <c r="AL179" s="232"/>
    </row>
    <row r="180" spans="38:38" x14ac:dyDescent="0.3">
      <c r="AL180" s="232"/>
    </row>
    <row r="181" spans="38:38" x14ac:dyDescent="0.3">
      <c r="AL181" s="232"/>
    </row>
    <row r="182" spans="38:38" x14ac:dyDescent="0.3">
      <c r="AL182" s="232"/>
    </row>
    <row r="183" spans="38:38" x14ac:dyDescent="0.3">
      <c r="AL183" s="232"/>
    </row>
    <row r="184" spans="38:38" x14ac:dyDescent="0.3">
      <c r="AL184" s="232"/>
    </row>
    <row r="185" spans="38:38" x14ac:dyDescent="0.3">
      <c r="AL185" s="232"/>
    </row>
    <row r="186" spans="38:38" x14ac:dyDescent="0.3">
      <c r="AL186" s="232"/>
    </row>
    <row r="187" spans="38:38" x14ac:dyDescent="0.3">
      <c r="AL187" s="232"/>
    </row>
    <row r="188" spans="38:38" x14ac:dyDescent="0.3">
      <c r="AL188" s="232"/>
    </row>
    <row r="189" spans="38:38" x14ac:dyDescent="0.3">
      <c r="AL189" s="232"/>
    </row>
    <row r="190" spans="38:38" x14ac:dyDescent="0.3">
      <c r="AL190" s="232"/>
    </row>
    <row r="191" spans="38:38" x14ac:dyDescent="0.3">
      <c r="AL191" s="232"/>
    </row>
    <row r="192" spans="38:38" x14ac:dyDescent="0.3">
      <c r="AL192" s="232"/>
    </row>
    <row r="193" spans="38:38" x14ac:dyDescent="0.3">
      <c r="AL193" s="232"/>
    </row>
    <row r="194" spans="38:38" x14ac:dyDescent="0.3">
      <c r="AL194" s="232"/>
    </row>
    <row r="195" spans="38:38" x14ac:dyDescent="0.3">
      <c r="AL195" s="232"/>
    </row>
    <row r="196" spans="38:38" x14ac:dyDescent="0.3">
      <c r="AL196" s="232"/>
    </row>
    <row r="197" spans="38:38" x14ac:dyDescent="0.3">
      <c r="AL197" s="232"/>
    </row>
    <row r="198" spans="38:38" x14ac:dyDescent="0.3">
      <c r="AL198" s="232"/>
    </row>
    <row r="199" spans="38:38" x14ac:dyDescent="0.3">
      <c r="AL199" s="232"/>
    </row>
    <row r="200" spans="38:38" x14ac:dyDescent="0.3">
      <c r="AL200" s="232"/>
    </row>
    <row r="201" spans="38:38" x14ac:dyDescent="0.3">
      <c r="AL201" s="232"/>
    </row>
    <row r="202" spans="38:38" x14ac:dyDescent="0.3">
      <c r="AL202" s="232"/>
    </row>
    <row r="203" spans="38:38" x14ac:dyDescent="0.3">
      <c r="AL203" s="232"/>
    </row>
    <row r="204" spans="38:38" x14ac:dyDescent="0.3">
      <c r="AL204" s="232"/>
    </row>
    <row r="205" spans="38:38" x14ac:dyDescent="0.3">
      <c r="AL205" s="232"/>
    </row>
    <row r="206" spans="38:38" x14ac:dyDescent="0.3">
      <c r="AL206" s="232"/>
    </row>
    <row r="207" spans="38:38" x14ac:dyDescent="0.3">
      <c r="AL207" s="232"/>
    </row>
    <row r="208" spans="38:38" x14ac:dyDescent="0.3">
      <c r="AL208" s="232"/>
    </row>
    <row r="209" spans="38:38" x14ac:dyDescent="0.3">
      <c r="AL209" s="232"/>
    </row>
    <row r="210" spans="38:38" x14ac:dyDescent="0.3">
      <c r="AL210" s="232"/>
    </row>
    <row r="211" spans="38:38" x14ac:dyDescent="0.3">
      <c r="AL211" s="232"/>
    </row>
    <row r="212" spans="38:38" x14ac:dyDescent="0.3">
      <c r="AL212" s="232"/>
    </row>
    <row r="213" spans="38:38" x14ac:dyDescent="0.3">
      <c r="AL213" s="232"/>
    </row>
    <row r="214" spans="38:38" x14ac:dyDescent="0.3">
      <c r="AL214" s="232"/>
    </row>
    <row r="215" spans="38:38" x14ac:dyDescent="0.3">
      <c r="AL215" s="232"/>
    </row>
    <row r="216" spans="38:38" x14ac:dyDescent="0.3">
      <c r="AL216" s="232"/>
    </row>
    <row r="217" spans="38:38" x14ac:dyDescent="0.3">
      <c r="AL217" s="232"/>
    </row>
    <row r="218" spans="38:38" x14ac:dyDescent="0.3">
      <c r="AL218" s="232"/>
    </row>
    <row r="219" spans="38:38" x14ac:dyDescent="0.3">
      <c r="AL219" s="232"/>
    </row>
    <row r="220" spans="38:38" x14ac:dyDescent="0.3">
      <c r="AL220" s="232"/>
    </row>
    <row r="221" spans="38:38" x14ac:dyDescent="0.3">
      <c r="AL221" s="232"/>
    </row>
    <row r="222" spans="38:38" x14ac:dyDescent="0.3">
      <c r="AL222" s="232"/>
    </row>
    <row r="223" spans="38:38" x14ac:dyDescent="0.3">
      <c r="AL223" s="232"/>
    </row>
    <row r="224" spans="38:38" x14ac:dyDescent="0.3">
      <c r="AL224" s="232"/>
    </row>
    <row r="225" spans="38:38" x14ac:dyDescent="0.3">
      <c r="AL225" s="232"/>
    </row>
    <row r="226" spans="38:38" x14ac:dyDescent="0.3">
      <c r="AL226" s="232"/>
    </row>
    <row r="227" spans="38:38" x14ac:dyDescent="0.3">
      <c r="AL227" s="232"/>
    </row>
    <row r="228" spans="38:38" x14ac:dyDescent="0.3">
      <c r="AL228" s="232"/>
    </row>
    <row r="229" spans="38:38" x14ac:dyDescent="0.3">
      <c r="AL229" s="232"/>
    </row>
    <row r="230" spans="38:38" x14ac:dyDescent="0.3">
      <c r="AL230" s="232"/>
    </row>
    <row r="231" spans="38:38" x14ac:dyDescent="0.3">
      <c r="AL231" s="232"/>
    </row>
    <row r="232" spans="38:38" x14ac:dyDescent="0.3">
      <c r="AL232" s="232"/>
    </row>
    <row r="233" spans="38:38" x14ac:dyDescent="0.3">
      <c r="AL233" s="232"/>
    </row>
    <row r="234" spans="38:38" x14ac:dyDescent="0.3">
      <c r="AL234" s="232"/>
    </row>
    <row r="235" spans="38:38" x14ac:dyDescent="0.3">
      <c r="AL235" s="232"/>
    </row>
    <row r="236" spans="38:38" x14ac:dyDescent="0.3">
      <c r="AL236" s="232"/>
    </row>
    <row r="237" spans="38:38" x14ac:dyDescent="0.3">
      <c r="AL237" s="232"/>
    </row>
    <row r="238" spans="38:38" x14ac:dyDescent="0.3">
      <c r="AL238" s="232"/>
    </row>
    <row r="239" spans="38:38" x14ac:dyDescent="0.3">
      <c r="AL239" s="232"/>
    </row>
    <row r="240" spans="38:38" x14ac:dyDescent="0.3">
      <c r="AL240" s="232"/>
    </row>
    <row r="241" spans="38:38" x14ac:dyDescent="0.3">
      <c r="AL241" s="232"/>
    </row>
    <row r="242" spans="38:38" x14ac:dyDescent="0.3">
      <c r="AL242" s="232"/>
    </row>
    <row r="243" spans="38:38" x14ac:dyDescent="0.3">
      <c r="AL243" s="232"/>
    </row>
    <row r="244" spans="38:38" x14ac:dyDescent="0.3">
      <c r="AL244" s="232"/>
    </row>
    <row r="245" spans="38:38" x14ac:dyDescent="0.3">
      <c r="AL245" s="232"/>
    </row>
    <row r="246" spans="38:38" x14ac:dyDescent="0.3">
      <c r="AL246" s="232"/>
    </row>
    <row r="247" spans="38:38" x14ac:dyDescent="0.3">
      <c r="AL247" s="232"/>
    </row>
    <row r="248" spans="38:38" x14ac:dyDescent="0.3">
      <c r="AL248" s="232"/>
    </row>
    <row r="249" spans="38:38" x14ac:dyDescent="0.3">
      <c r="AL249" s="232"/>
    </row>
    <row r="250" spans="38:38" x14ac:dyDescent="0.3">
      <c r="AL250" s="232"/>
    </row>
    <row r="251" spans="38:38" x14ac:dyDescent="0.3">
      <c r="AL251" s="232"/>
    </row>
    <row r="252" spans="38:38" x14ac:dyDescent="0.3">
      <c r="AL252" s="232"/>
    </row>
    <row r="253" spans="38:38" x14ac:dyDescent="0.3">
      <c r="AL253" s="232"/>
    </row>
    <row r="254" spans="38:38" x14ac:dyDescent="0.3">
      <c r="AL254" s="232"/>
    </row>
    <row r="255" spans="38:38" x14ac:dyDescent="0.3">
      <c r="AL255" s="232"/>
    </row>
    <row r="256" spans="38:38" x14ac:dyDescent="0.3">
      <c r="AL256" s="232"/>
    </row>
    <row r="257" spans="38:38" x14ac:dyDescent="0.3">
      <c r="AL257" s="232"/>
    </row>
    <row r="258" spans="38:38" x14ac:dyDescent="0.3">
      <c r="AL258" s="232"/>
    </row>
    <row r="259" spans="38:38" x14ac:dyDescent="0.3">
      <c r="AL259" s="232"/>
    </row>
    <row r="260" spans="38:38" x14ac:dyDescent="0.3">
      <c r="AL260" s="232"/>
    </row>
    <row r="261" spans="38:38" x14ac:dyDescent="0.3">
      <c r="AL261" s="232"/>
    </row>
    <row r="262" spans="38:38" x14ac:dyDescent="0.3">
      <c r="AL262" s="232"/>
    </row>
    <row r="263" spans="38:38" x14ac:dyDescent="0.3">
      <c r="AL263" s="232"/>
    </row>
    <row r="264" spans="38:38" x14ac:dyDescent="0.3">
      <c r="AL264" s="232"/>
    </row>
    <row r="265" spans="38:38" x14ac:dyDescent="0.3">
      <c r="AL265" s="232"/>
    </row>
    <row r="266" spans="38:38" x14ac:dyDescent="0.3">
      <c r="AL266" s="232"/>
    </row>
    <row r="267" spans="38:38" x14ac:dyDescent="0.3">
      <c r="AL267" s="232"/>
    </row>
    <row r="268" spans="38:38" x14ac:dyDescent="0.3">
      <c r="AL268" s="232"/>
    </row>
    <row r="269" spans="38:38" x14ac:dyDescent="0.3">
      <c r="AL269" s="232"/>
    </row>
    <row r="270" spans="38:38" x14ac:dyDescent="0.3">
      <c r="AL270" s="232"/>
    </row>
    <row r="271" spans="38:38" x14ac:dyDescent="0.3">
      <c r="AL271" s="232"/>
    </row>
    <row r="272" spans="38:38" x14ac:dyDescent="0.3">
      <c r="AL272" s="232"/>
    </row>
    <row r="273" spans="38:38" x14ac:dyDescent="0.3">
      <c r="AL273" s="232"/>
    </row>
    <row r="274" spans="38:38" x14ac:dyDescent="0.3">
      <c r="AL274" s="232"/>
    </row>
    <row r="275" spans="38:38" x14ac:dyDescent="0.3">
      <c r="AL275" s="232"/>
    </row>
    <row r="276" spans="38:38" x14ac:dyDescent="0.3">
      <c r="AL276" s="232"/>
    </row>
    <row r="277" spans="38:38" x14ac:dyDescent="0.3">
      <c r="AL277" s="232"/>
    </row>
    <row r="278" spans="38:38" x14ac:dyDescent="0.3">
      <c r="AL278" s="232"/>
    </row>
    <row r="279" spans="38:38" x14ac:dyDescent="0.3">
      <c r="AL279" s="232"/>
    </row>
    <row r="280" spans="38:38" x14ac:dyDescent="0.3">
      <c r="AL280" s="232"/>
    </row>
    <row r="281" spans="38:38" x14ac:dyDescent="0.3">
      <c r="AL281" s="232"/>
    </row>
    <row r="282" spans="38:38" x14ac:dyDescent="0.3">
      <c r="AL282" s="232"/>
    </row>
    <row r="283" spans="38:38" x14ac:dyDescent="0.3">
      <c r="AL283" s="232"/>
    </row>
    <row r="284" spans="38:38" x14ac:dyDescent="0.3">
      <c r="AL284" s="232"/>
    </row>
    <row r="285" spans="38:38" x14ac:dyDescent="0.3">
      <c r="AL285" s="232"/>
    </row>
    <row r="286" spans="38:38" x14ac:dyDescent="0.3">
      <c r="AL286" s="232"/>
    </row>
    <row r="287" spans="38:38" x14ac:dyDescent="0.3">
      <c r="AL287" s="232"/>
    </row>
    <row r="288" spans="38:38" x14ac:dyDescent="0.3">
      <c r="AL288" s="232"/>
    </row>
    <row r="289" spans="38:38" x14ac:dyDescent="0.3">
      <c r="AL289" s="232"/>
    </row>
    <row r="290" spans="38:38" x14ac:dyDescent="0.3">
      <c r="AL290" s="232"/>
    </row>
    <row r="291" spans="38:38" x14ac:dyDescent="0.3">
      <c r="AL291" s="232"/>
    </row>
    <row r="292" spans="38:38" x14ac:dyDescent="0.3">
      <c r="AL292" s="232"/>
    </row>
    <row r="293" spans="38:38" x14ac:dyDescent="0.3">
      <c r="AL293" s="232"/>
    </row>
    <row r="294" spans="38:38" x14ac:dyDescent="0.3">
      <c r="AL294" s="232"/>
    </row>
    <row r="295" spans="38:38" x14ac:dyDescent="0.3">
      <c r="AL295" s="232"/>
    </row>
    <row r="296" spans="38:38" x14ac:dyDescent="0.3">
      <c r="AL296" s="232"/>
    </row>
    <row r="297" spans="38:38" x14ac:dyDescent="0.3">
      <c r="AL297" s="232"/>
    </row>
    <row r="298" spans="38:38" x14ac:dyDescent="0.3">
      <c r="AL298" s="232"/>
    </row>
    <row r="299" spans="38:38" x14ac:dyDescent="0.3">
      <c r="AL299" s="232"/>
    </row>
    <row r="300" spans="38:38" x14ac:dyDescent="0.3">
      <c r="AL300" s="232"/>
    </row>
    <row r="301" spans="38:38" x14ac:dyDescent="0.3">
      <c r="AL301" s="232"/>
    </row>
    <row r="302" spans="38:38" x14ac:dyDescent="0.3">
      <c r="AL302" s="232"/>
    </row>
    <row r="303" spans="38:38" x14ac:dyDescent="0.3">
      <c r="AL303" s="232"/>
    </row>
    <row r="304" spans="38:38" x14ac:dyDescent="0.3">
      <c r="AL304" s="232"/>
    </row>
    <row r="305" spans="38:38" x14ac:dyDescent="0.3">
      <c r="AL305" s="232"/>
    </row>
    <row r="306" spans="38:38" x14ac:dyDescent="0.3">
      <c r="AL306" s="232"/>
    </row>
    <row r="307" spans="38:38" x14ac:dyDescent="0.3">
      <c r="AL307" s="232"/>
    </row>
    <row r="308" spans="38:38" x14ac:dyDescent="0.3">
      <c r="AL308" s="232"/>
    </row>
    <row r="309" spans="38:38" x14ac:dyDescent="0.3">
      <c r="AL309" s="232"/>
    </row>
    <row r="310" spans="38:38" x14ac:dyDescent="0.3">
      <c r="AL310" s="232"/>
    </row>
    <row r="311" spans="38:38" x14ac:dyDescent="0.3">
      <c r="AL311" s="232"/>
    </row>
    <row r="312" spans="38:38" x14ac:dyDescent="0.3">
      <c r="AL312" s="232"/>
    </row>
    <row r="313" spans="38:38" x14ac:dyDescent="0.3">
      <c r="AL313" s="232"/>
    </row>
    <row r="314" spans="38:38" x14ac:dyDescent="0.3">
      <c r="AL314" s="232"/>
    </row>
    <row r="315" spans="38:38" x14ac:dyDescent="0.3">
      <c r="AL315" s="232"/>
    </row>
    <row r="316" spans="38:38" x14ac:dyDescent="0.3">
      <c r="AL316" s="232"/>
    </row>
    <row r="317" spans="38:38" x14ac:dyDescent="0.3">
      <c r="AL317" s="232"/>
    </row>
    <row r="318" spans="38:38" x14ac:dyDescent="0.3">
      <c r="AL318" s="232"/>
    </row>
    <row r="319" spans="38:38" x14ac:dyDescent="0.3">
      <c r="AL319" s="232"/>
    </row>
    <row r="320" spans="38:38" x14ac:dyDescent="0.3">
      <c r="AL320" s="232"/>
    </row>
    <row r="321" spans="38:38" x14ac:dyDescent="0.3">
      <c r="AL321" s="232"/>
    </row>
    <row r="322" spans="38:38" x14ac:dyDescent="0.3">
      <c r="AL322" s="232"/>
    </row>
    <row r="323" spans="38:38" x14ac:dyDescent="0.3">
      <c r="AL323" s="232"/>
    </row>
    <row r="324" spans="38:38" x14ac:dyDescent="0.3">
      <c r="AL324" s="232"/>
    </row>
    <row r="325" spans="38:38" x14ac:dyDescent="0.3">
      <c r="AL325" s="232"/>
    </row>
    <row r="326" spans="38:38" x14ac:dyDescent="0.3">
      <c r="AL326" s="232"/>
    </row>
    <row r="327" spans="38:38" x14ac:dyDescent="0.3">
      <c r="AL327" s="232"/>
    </row>
    <row r="328" spans="38:38" x14ac:dyDescent="0.3">
      <c r="AL328" s="232"/>
    </row>
    <row r="329" spans="38:38" x14ac:dyDescent="0.3">
      <c r="AL329" s="232"/>
    </row>
    <row r="330" spans="38:38" x14ac:dyDescent="0.3">
      <c r="AL330" s="232"/>
    </row>
    <row r="331" spans="38:38" x14ac:dyDescent="0.3">
      <c r="AL331" s="232"/>
    </row>
    <row r="332" spans="38:38" x14ac:dyDescent="0.3">
      <c r="AL332" s="232"/>
    </row>
    <row r="333" spans="38:38" x14ac:dyDescent="0.3">
      <c r="AL333" s="232"/>
    </row>
    <row r="334" spans="38:38" x14ac:dyDescent="0.3">
      <c r="AL334" s="232"/>
    </row>
    <row r="335" spans="38:38" x14ac:dyDescent="0.3">
      <c r="AL335" s="232"/>
    </row>
    <row r="336" spans="38:38" x14ac:dyDescent="0.3">
      <c r="AL336" s="232"/>
    </row>
    <row r="337" spans="38:38" x14ac:dyDescent="0.3">
      <c r="AL337" s="232"/>
    </row>
    <row r="338" spans="38:38" x14ac:dyDescent="0.3">
      <c r="AL338" s="232"/>
    </row>
    <row r="339" spans="38:38" x14ac:dyDescent="0.3">
      <c r="AL339" s="232"/>
    </row>
    <row r="340" spans="38:38" x14ac:dyDescent="0.3">
      <c r="AL340" s="232"/>
    </row>
    <row r="341" spans="38:38" x14ac:dyDescent="0.3">
      <c r="AL341" s="232"/>
    </row>
    <row r="342" spans="38:38" x14ac:dyDescent="0.3">
      <c r="AL342" s="232"/>
    </row>
    <row r="343" spans="38:38" x14ac:dyDescent="0.3">
      <c r="AL343" s="232"/>
    </row>
    <row r="344" spans="38:38" x14ac:dyDescent="0.3">
      <c r="AL344" s="232"/>
    </row>
    <row r="345" spans="38:38" x14ac:dyDescent="0.3">
      <c r="AL345" s="232"/>
    </row>
    <row r="346" spans="38:38" x14ac:dyDescent="0.3">
      <c r="AL346" s="232"/>
    </row>
    <row r="347" spans="38:38" x14ac:dyDescent="0.3">
      <c r="AL347" s="232"/>
    </row>
    <row r="348" spans="38:38" x14ac:dyDescent="0.3">
      <c r="AL348" s="232"/>
    </row>
    <row r="349" spans="38:38" x14ac:dyDescent="0.3">
      <c r="AL349" s="232"/>
    </row>
    <row r="350" spans="38:38" x14ac:dyDescent="0.3">
      <c r="AL350" s="232"/>
    </row>
    <row r="351" spans="38:38" x14ac:dyDescent="0.3">
      <c r="AL351" s="232"/>
    </row>
    <row r="352" spans="38:38" x14ac:dyDescent="0.3">
      <c r="AL352" s="232"/>
    </row>
    <row r="353" spans="38:38" x14ac:dyDescent="0.3">
      <c r="AL353" s="232"/>
    </row>
    <row r="354" spans="38:38" x14ac:dyDescent="0.3">
      <c r="AL354" s="232"/>
    </row>
    <row r="355" spans="38:38" x14ac:dyDescent="0.3">
      <c r="AL355" s="232"/>
    </row>
    <row r="356" spans="38:38" x14ac:dyDescent="0.3">
      <c r="AL356" s="232"/>
    </row>
    <row r="357" spans="38:38" x14ac:dyDescent="0.3">
      <c r="AL357" s="232"/>
    </row>
    <row r="358" spans="38:38" x14ac:dyDescent="0.3">
      <c r="AL358" s="232"/>
    </row>
    <row r="359" spans="38:38" x14ac:dyDescent="0.3">
      <c r="AL359" s="232"/>
    </row>
    <row r="360" spans="38:38" x14ac:dyDescent="0.3">
      <c r="AL360" s="232"/>
    </row>
    <row r="361" spans="38:38" x14ac:dyDescent="0.3">
      <c r="AL361" s="232"/>
    </row>
    <row r="362" spans="38:38" x14ac:dyDescent="0.3">
      <c r="AL362" s="232"/>
    </row>
    <row r="363" spans="38:38" x14ac:dyDescent="0.3">
      <c r="AL363" s="232"/>
    </row>
    <row r="364" spans="38:38" x14ac:dyDescent="0.3">
      <c r="AL364" s="232"/>
    </row>
    <row r="365" spans="38:38" x14ac:dyDescent="0.3">
      <c r="AL365" s="232"/>
    </row>
    <row r="366" spans="38:38" x14ac:dyDescent="0.3">
      <c r="AL366" s="232"/>
    </row>
    <row r="367" spans="38:38" x14ac:dyDescent="0.3">
      <c r="AL367" s="232"/>
    </row>
    <row r="368" spans="38:38" x14ac:dyDescent="0.3">
      <c r="AL368" s="232"/>
    </row>
    <row r="369" spans="38:38" x14ac:dyDescent="0.3">
      <c r="AL369" s="232"/>
    </row>
    <row r="370" spans="38:38" x14ac:dyDescent="0.3">
      <c r="AL370" s="232"/>
    </row>
    <row r="371" spans="38:38" x14ac:dyDescent="0.3">
      <c r="AL371" s="232"/>
    </row>
    <row r="372" spans="38:38" x14ac:dyDescent="0.3">
      <c r="AL372" s="232"/>
    </row>
    <row r="373" spans="38:38" x14ac:dyDescent="0.3">
      <c r="AL373" s="232"/>
    </row>
    <row r="374" spans="38:38" x14ac:dyDescent="0.3">
      <c r="AL374" s="232"/>
    </row>
    <row r="375" spans="38:38" x14ac:dyDescent="0.3">
      <c r="AL375" s="232"/>
    </row>
    <row r="376" spans="38:38" x14ac:dyDescent="0.3">
      <c r="AL376" s="232"/>
    </row>
    <row r="377" spans="38:38" x14ac:dyDescent="0.3">
      <c r="AL377" s="232"/>
    </row>
    <row r="378" spans="38:38" x14ac:dyDescent="0.3">
      <c r="AL378" s="232"/>
    </row>
    <row r="379" spans="38:38" x14ac:dyDescent="0.3">
      <c r="AL379" s="232"/>
    </row>
    <row r="380" spans="38:38" x14ac:dyDescent="0.3">
      <c r="AL380" s="232"/>
    </row>
    <row r="381" spans="38:38" x14ac:dyDescent="0.3">
      <c r="AL381" s="232"/>
    </row>
    <row r="382" spans="38:38" x14ac:dyDescent="0.3">
      <c r="AL382" s="232"/>
    </row>
    <row r="383" spans="38:38" x14ac:dyDescent="0.3">
      <c r="AL383" s="232"/>
    </row>
    <row r="384" spans="38:38" x14ac:dyDescent="0.3">
      <c r="AL384" s="232"/>
    </row>
    <row r="385" spans="38:38" x14ac:dyDescent="0.3">
      <c r="AL385" s="232"/>
    </row>
    <row r="386" spans="38:38" x14ac:dyDescent="0.3">
      <c r="AL386" s="232"/>
    </row>
    <row r="387" spans="38:38" x14ac:dyDescent="0.3">
      <c r="AL387" s="232"/>
    </row>
    <row r="388" spans="38:38" x14ac:dyDescent="0.3">
      <c r="AL388" s="232"/>
    </row>
    <row r="389" spans="38:38" x14ac:dyDescent="0.3">
      <c r="AL389" s="232"/>
    </row>
    <row r="390" spans="38:38" x14ac:dyDescent="0.3">
      <c r="AL390" s="232"/>
    </row>
    <row r="391" spans="38:38" x14ac:dyDescent="0.3">
      <c r="AL391" s="232"/>
    </row>
    <row r="392" spans="38:38" x14ac:dyDescent="0.3">
      <c r="AL392" s="232"/>
    </row>
    <row r="393" spans="38:38" x14ac:dyDescent="0.3">
      <c r="AL393" s="232"/>
    </row>
    <row r="394" spans="38:38" x14ac:dyDescent="0.3">
      <c r="AL394" s="232"/>
    </row>
    <row r="395" spans="38:38" x14ac:dyDescent="0.3">
      <c r="AL395" s="232"/>
    </row>
    <row r="396" spans="38:38" x14ac:dyDescent="0.3">
      <c r="AL396" s="232"/>
    </row>
    <row r="397" spans="38:38" x14ac:dyDescent="0.3">
      <c r="AL397" s="232"/>
    </row>
    <row r="398" spans="38:38" x14ac:dyDescent="0.3">
      <c r="AL398" s="232"/>
    </row>
    <row r="399" spans="38:38" x14ac:dyDescent="0.3">
      <c r="AL399" s="232"/>
    </row>
    <row r="400" spans="38:38" x14ac:dyDescent="0.3">
      <c r="AL400" s="232"/>
    </row>
    <row r="401" spans="38:38" x14ac:dyDescent="0.3">
      <c r="AL401" s="232"/>
    </row>
    <row r="402" spans="38:38" x14ac:dyDescent="0.3">
      <c r="AL402" s="232"/>
    </row>
    <row r="403" spans="38:38" x14ac:dyDescent="0.3">
      <c r="AL403" s="232"/>
    </row>
    <row r="404" spans="38:38" x14ac:dyDescent="0.3">
      <c r="AL404" s="232"/>
    </row>
    <row r="405" spans="38:38" x14ac:dyDescent="0.3">
      <c r="AL405" s="232"/>
    </row>
    <row r="406" spans="38:38" x14ac:dyDescent="0.3">
      <c r="AL406" s="232"/>
    </row>
    <row r="407" spans="38:38" x14ac:dyDescent="0.3">
      <c r="AL407" s="232"/>
    </row>
    <row r="408" spans="38:38" x14ac:dyDescent="0.3">
      <c r="AL408" s="232"/>
    </row>
    <row r="409" spans="38:38" x14ac:dyDescent="0.3">
      <c r="AL409" s="232"/>
    </row>
    <row r="410" spans="38:38" x14ac:dyDescent="0.3">
      <c r="AL410" s="232"/>
    </row>
    <row r="411" spans="38:38" x14ac:dyDescent="0.3">
      <c r="AL411" s="232"/>
    </row>
    <row r="412" spans="38:38" x14ac:dyDescent="0.3">
      <c r="AL412" s="232"/>
    </row>
    <row r="413" spans="38:38" x14ac:dyDescent="0.3">
      <c r="AL413" s="232"/>
    </row>
    <row r="414" spans="38:38" x14ac:dyDescent="0.3">
      <c r="AL414" s="232"/>
    </row>
    <row r="415" spans="38:38" x14ac:dyDescent="0.3">
      <c r="AL415" s="232"/>
    </row>
    <row r="416" spans="38:38" x14ac:dyDescent="0.3">
      <c r="AL416" s="232"/>
    </row>
    <row r="417" spans="38:38" x14ac:dyDescent="0.3">
      <c r="AL417" s="232"/>
    </row>
    <row r="418" spans="38:38" x14ac:dyDescent="0.3">
      <c r="AL418" s="232"/>
    </row>
    <row r="419" spans="38:38" x14ac:dyDescent="0.3">
      <c r="AL419" s="232"/>
    </row>
    <row r="420" spans="38:38" x14ac:dyDescent="0.3">
      <c r="AL420" s="232"/>
    </row>
    <row r="421" spans="38:38" x14ac:dyDescent="0.3">
      <c r="AL421" s="232"/>
    </row>
    <row r="422" spans="38:38" x14ac:dyDescent="0.3">
      <c r="AL422" s="232"/>
    </row>
    <row r="423" spans="38:38" x14ac:dyDescent="0.3">
      <c r="AL423" s="232"/>
    </row>
    <row r="424" spans="38:38" x14ac:dyDescent="0.3">
      <c r="AL424" s="232"/>
    </row>
    <row r="425" spans="38:38" x14ac:dyDescent="0.3">
      <c r="AL425" s="232"/>
    </row>
    <row r="426" spans="38:38" x14ac:dyDescent="0.3">
      <c r="AL426" s="232"/>
    </row>
    <row r="427" spans="38:38" x14ac:dyDescent="0.3">
      <c r="AL427" s="232"/>
    </row>
    <row r="428" spans="38:38" x14ac:dyDescent="0.3">
      <c r="AL428" s="232"/>
    </row>
    <row r="429" spans="38:38" x14ac:dyDescent="0.3">
      <c r="AL429" s="232"/>
    </row>
    <row r="430" spans="38:38" x14ac:dyDescent="0.3">
      <c r="AL430" s="232"/>
    </row>
    <row r="431" spans="38:38" x14ac:dyDescent="0.3">
      <c r="AL431" s="232"/>
    </row>
    <row r="432" spans="38:38" x14ac:dyDescent="0.3">
      <c r="AL432" s="232"/>
    </row>
    <row r="433" spans="38:38" x14ac:dyDescent="0.3">
      <c r="AL433" s="232"/>
    </row>
    <row r="434" spans="38:38" x14ac:dyDescent="0.3">
      <c r="AL434" s="232"/>
    </row>
    <row r="435" spans="38:38" x14ac:dyDescent="0.3">
      <c r="AL435" s="232"/>
    </row>
    <row r="436" spans="38:38" x14ac:dyDescent="0.3">
      <c r="AL436" s="232"/>
    </row>
    <row r="437" spans="38:38" x14ac:dyDescent="0.3">
      <c r="AL437" s="232"/>
    </row>
    <row r="438" spans="38:38" x14ac:dyDescent="0.3">
      <c r="AL438" s="232"/>
    </row>
    <row r="439" spans="38:38" x14ac:dyDescent="0.3">
      <c r="AL439" s="232"/>
    </row>
    <row r="440" spans="38:38" x14ac:dyDescent="0.3">
      <c r="AL440" s="232"/>
    </row>
    <row r="441" spans="38:38" x14ac:dyDescent="0.3">
      <c r="AL441" s="232"/>
    </row>
    <row r="442" spans="38:38" x14ac:dyDescent="0.3">
      <c r="AL442" s="232"/>
    </row>
    <row r="443" spans="38:38" x14ac:dyDescent="0.3">
      <c r="AL443" s="232"/>
    </row>
    <row r="444" spans="38:38" x14ac:dyDescent="0.3">
      <c r="AL444" s="232"/>
    </row>
    <row r="445" spans="38:38" x14ac:dyDescent="0.3">
      <c r="AL445" s="232"/>
    </row>
    <row r="446" spans="38:38" x14ac:dyDescent="0.3">
      <c r="AL446" s="232"/>
    </row>
    <row r="447" spans="38:38" x14ac:dyDescent="0.3">
      <c r="AL447" s="232"/>
    </row>
    <row r="448" spans="38:38" x14ac:dyDescent="0.3">
      <c r="AL448" s="232"/>
    </row>
    <row r="449" spans="38:38" x14ac:dyDescent="0.3">
      <c r="AL449" s="232"/>
    </row>
    <row r="450" spans="38:38" x14ac:dyDescent="0.3">
      <c r="AL450" s="232"/>
    </row>
    <row r="451" spans="38:38" x14ac:dyDescent="0.3">
      <c r="AL451" s="232"/>
    </row>
    <row r="452" spans="38:38" x14ac:dyDescent="0.3">
      <c r="AL452" s="232"/>
    </row>
    <row r="453" spans="38:38" x14ac:dyDescent="0.3">
      <c r="AL453" s="232"/>
    </row>
    <row r="454" spans="38:38" x14ac:dyDescent="0.3">
      <c r="AL454" s="232"/>
    </row>
    <row r="455" spans="38:38" x14ac:dyDescent="0.3">
      <c r="AL455" s="232"/>
    </row>
    <row r="456" spans="38:38" x14ac:dyDescent="0.3">
      <c r="AL456" s="232"/>
    </row>
    <row r="457" spans="38:38" x14ac:dyDescent="0.3">
      <c r="AL457" s="232"/>
    </row>
    <row r="458" spans="38:38" x14ac:dyDescent="0.3">
      <c r="AL458" s="232"/>
    </row>
    <row r="459" spans="38:38" x14ac:dyDescent="0.3">
      <c r="AL459" s="232"/>
    </row>
    <row r="460" spans="38:38" x14ac:dyDescent="0.3">
      <c r="AL460" s="232"/>
    </row>
    <row r="461" spans="38:38" x14ac:dyDescent="0.3">
      <c r="AL461" s="232"/>
    </row>
    <row r="462" spans="38:38" x14ac:dyDescent="0.3">
      <c r="AL462" s="232"/>
    </row>
    <row r="463" spans="38:38" x14ac:dyDescent="0.3">
      <c r="AL463" s="232"/>
    </row>
    <row r="464" spans="38:38" x14ac:dyDescent="0.3">
      <c r="AL464" s="232"/>
    </row>
    <row r="465" spans="38:38" x14ac:dyDescent="0.3">
      <c r="AL465" s="232"/>
    </row>
    <row r="466" spans="38:38" x14ac:dyDescent="0.3">
      <c r="AL466" s="232"/>
    </row>
    <row r="467" spans="38:38" x14ac:dyDescent="0.3">
      <c r="AL467" s="232"/>
    </row>
    <row r="468" spans="38:38" x14ac:dyDescent="0.3">
      <c r="AL468" s="232"/>
    </row>
    <row r="469" spans="38:38" x14ac:dyDescent="0.3">
      <c r="AL469" s="232"/>
    </row>
    <row r="470" spans="38:38" x14ac:dyDescent="0.3">
      <c r="AL470" s="232"/>
    </row>
    <row r="471" spans="38:38" x14ac:dyDescent="0.3">
      <c r="AL471" s="232"/>
    </row>
    <row r="472" spans="38:38" x14ac:dyDescent="0.3">
      <c r="AL472" s="232"/>
    </row>
    <row r="473" spans="38:38" x14ac:dyDescent="0.3">
      <c r="AL473" s="232"/>
    </row>
    <row r="474" spans="38:38" x14ac:dyDescent="0.3">
      <c r="AL474" s="232"/>
    </row>
    <row r="475" spans="38:38" x14ac:dyDescent="0.3">
      <c r="AL475" s="232"/>
    </row>
    <row r="476" spans="38:38" x14ac:dyDescent="0.3">
      <c r="AL476" s="232"/>
    </row>
    <row r="477" spans="38:38" x14ac:dyDescent="0.3">
      <c r="AL477" s="232"/>
    </row>
    <row r="478" spans="38:38" x14ac:dyDescent="0.3">
      <c r="AL478" s="232"/>
    </row>
    <row r="479" spans="38:38" x14ac:dyDescent="0.3">
      <c r="AL479" s="232"/>
    </row>
    <row r="480" spans="38:38" x14ac:dyDescent="0.3">
      <c r="AL480" s="232"/>
    </row>
    <row r="481" spans="38:38" x14ac:dyDescent="0.3">
      <c r="AL481" s="232"/>
    </row>
    <row r="482" spans="38:38" x14ac:dyDescent="0.3">
      <c r="AL482" s="232"/>
    </row>
    <row r="483" spans="38:38" x14ac:dyDescent="0.3">
      <c r="AL483" s="232"/>
    </row>
    <row r="484" spans="38:38" x14ac:dyDescent="0.3">
      <c r="AL484" s="232"/>
    </row>
    <row r="485" spans="38:38" x14ac:dyDescent="0.3">
      <c r="AL485" s="232"/>
    </row>
    <row r="486" spans="38:38" x14ac:dyDescent="0.3">
      <c r="AL486" s="232"/>
    </row>
    <row r="487" spans="38:38" x14ac:dyDescent="0.3">
      <c r="AL487" s="232"/>
    </row>
    <row r="488" spans="38:38" x14ac:dyDescent="0.3">
      <c r="AL488" s="232"/>
    </row>
    <row r="489" spans="38:38" x14ac:dyDescent="0.3">
      <c r="AL489" s="232"/>
    </row>
    <row r="490" spans="38:38" x14ac:dyDescent="0.3">
      <c r="AL490" s="232"/>
    </row>
    <row r="491" spans="38:38" x14ac:dyDescent="0.3">
      <c r="AL491" s="232"/>
    </row>
    <row r="492" spans="38:38" x14ac:dyDescent="0.3">
      <c r="AL492" s="232"/>
    </row>
    <row r="493" spans="38:38" x14ac:dyDescent="0.3">
      <c r="AL493" s="232"/>
    </row>
    <row r="494" spans="38:38" x14ac:dyDescent="0.3">
      <c r="AL494" s="232"/>
    </row>
    <row r="495" spans="38:38" x14ac:dyDescent="0.3">
      <c r="AL495" s="232"/>
    </row>
    <row r="496" spans="38:38" x14ac:dyDescent="0.3">
      <c r="AL496" s="232"/>
    </row>
    <row r="497" spans="38:38" x14ac:dyDescent="0.3">
      <c r="AL497" s="232"/>
    </row>
    <row r="498" spans="38:38" x14ac:dyDescent="0.3">
      <c r="AL498" s="232"/>
    </row>
    <row r="499" spans="38:38" x14ac:dyDescent="0.3">
      <c r="AL499" s="232"/>
    </row>
    <row r="500" spans="38:38" x14ac:dyDescent="0.3">
      <c r="AL500" s="232"/>
    </row>
    <row r="501" spans="38:38" x14ac:dyDescent="0.3">
      <c r="AL501" s="232"/>
    </row>
    <row r="502" spans="38:38" x14ac:dyDescent="0.3">
      <c r="AL502" s="232"/>
    </row>
    <row r="503" spans="38:38" x14ac:dyDescent="0.3">
      <c r="AL503" s="232"/>
    </row>
    <row r="504" spans="38:38" x14ac:dyDescent="0.3">
      <c r="AL504" s="232"/>
    </row>
    <row r="505" spans="38:38" x14ac:dyDescent="0.3">
      <c r="AL505" s="232"/>
    </row>
    <row r="506" spans="38:38" x14ac:dyDescent="0.3">
      <c r="AL506" s="232"/>
    </row>
    <row r="507" spans="38:38" x14ac:dyDescent="0.3">
      <c r="AL507" s="232"/>
    </row>
    <row r="508" spans="38:38" x14ac:dyDescent="0.3">
      <c r="AL508" s="232"/>
    </row>
    <row r="509" spans="38:38" x14ac:dyDescent="0.3">
      <c r="AL509" s="232"/>
    </row>
    <row r="510" spans="38:38" x14ac:dyDescent="0.3">
      <c r="AL510" s="232"/>
    </row>
    <row r="511" spans="38:38" x14ac:dyDescent="0.3">
      <c r="AL511" s="232"/>
    </row>
    <row r="512" spans="38:38" x14ac:dyDescent="0.3">
      <c r="AL512" s="232"/>
    </row>
    <row r="513" spans="38:38" x14ac:dyDescent="0.3">
      <c r="AL513" s="232"/>
    </row>
    <row r="514" spans="38:38" x14ac:dyDescent="0.3">
      <c r="AL514" s="232"/>
    </row>
    <row r="515" spans="38:38" x14ac:dyDescent="0.3">
      <c r="AL515" s="232"/>
    </row>
    <row r="516" spans="38:38" x14ac:dyDescent="0.3">
      <c r="AL516" s="232"/>
    </row>
    <row r="517" spans="38:38" x14ac:dyDescent="0.3">
      <c r="AL517" s="232"/>
    </row>
    <row r="518" spans="38:38" x14ac:dyDescent="0.3">
      <c r="AL518" s="232"/>
    </row>
    <row r="519" spans="38:38" x14ac:dyDescent="0.3">
      <c r="AL519" s="232"/>
    </row>
    <row r="520" spans="38:38" x14ac:dyDescent="0.3">
      <c r="AL520" s="232"/>
    </row>
    <row r="521" spans="38:38" x14ac:dyDescent="0.3">
      <c r="AL521" s="232"/>
    </row>
    <row r="522" spans="38:38" x14ac:dyDescent="0.3">
      <c r="AL522" s="232"/>
    </row>
    <row r="523" spans="38:38" x14ac:dyDescent="0.3">
      <c r="AL523" s="232"/>
    </row>
    <row r="524" spans="38:38" x14ac:dyDescent="0.3">
      <c r="AL524" s="232"/>
    </row>
    <row r="525" spans="38:38" x14ac:dyDescent="0.3">
      <c r="AL525" s="232"/>
    </row>
    <row r="526" spans="38:38" x14ac:dyDescent="0.3">
      <c r="AL526" s="232"/>
    </row>
    <row r="527" spans="38:38" x14ac:dyDescent="0.3">
      <c r="AL527" s="232"/>
    </row>
    <row r="528" spans="38:38" x14ac:dyDescent="0.3">
      <c r="AL528" s="232"/>
    </row>
    <row r="529" spans="38:38" x14ac:dyDescent="0.3">
      <c r="AL529" s="232"/>
    </row>
    <row r="530" spans="38:38" x14ac:dyDescent="0.3">
      <c r="AL530" s="232"/>
    </row>
    <row r="531" spans="38:38" x14ac:dyDescent="0.3">
      <c r="AL531" s="232"/>
    </row>
    <row r="532" spans="38:38" x14ac:dyDescent="0.3">
      <c r="AL532" s="232"/>
    </row>
    <row r="533" spans="38:38" x14ac:dyDescent="0.3">
      <c r="AL533" s="232"/>
    </row>
    <row r="534" spans="38:38" x14ac:dyDescent="0.3">
      <c r="AL534" s="232"/>
    </row>
    <row r="535" spans="38:38" x14ac:dyDescent="0.3">
      <c r="AL535" s="232"/>
    </row>
    <row r="536" spans="38:38" x14ac:dyDescent="0.3">
      <c r="AL536" s="232"/>
    </row>
    <row r="537" spans="38:38" x14ac:dyDescent="0.3">
      <c r="AL537" s="232"/>
    </row>
    <row r="538" spans="38:38" x14ac:dyDescent="0.3">
      <c r="AL538" s="232"/>
    </row>
    <row r="539" spans="38:38" x14ac:dyDescent="0.3">
      <c r="AL539" s="232"/>
    </row>
    <row r="540" spans="38:38" x14ac:dyDescent="0.3">
      <c r="AL540" s="232"/>
    </row>
    <row r="541" spans="38:38" x14ac:dyDescent="0.3">
      <c r="AL541" s="232"/>
    </row>
    <row r="542" spans="38:38" x14ac:dyDescent="0.3">
      <c r="AL542" s="232"/>
    </row>
    <row r="543" spans="38:38" x14ac:dyDescent="0.3">
      <c r="AL543" s="232"/>
    </row>
    <row r="544" spans="38:38" x14ac:dyDescent="0.3">
      <c r="AL544" s="232"/>
    </row>
    <row r="545" spans="38:38" x14ac:dyDescent="0.3">
      <c r="AL545" s="232"/>
    </row>
    <row r="546" spans="38:38" x14ac:dyDescent="0.3">
      <c r="AL546" s="232"/>
    </row>
    <row r="547" spans="38:38" x14ac:dyDescent="0.3">
      <c r="AL547" s="232"/>
    </row>
    <row r="548" spans="38:38" x14ac:dyDescent="0.3">
      <c r="AL548" s="232"/>
    </row>
    <row r="549" spans="38:38" x14ac:dyDescent="0.3">
      <c r="AL549" s="232"/>
    </row>
    <row r="550" spans="38:38" x14ac:dyDescent="0.3">
      <c r="AL550" s="232"/>
    </row>
    <row r="551" spans="38:38" x14ac:dyDescent="0.3">
      <c r="AL551" s="232"/>
    </row>
    <row r="552" spans="38:38" x14ac:dyDescent="0.3">
      <c r="AL552" s="232"/>
    </row>
    <row r="553" spans="38:38" x14ac:dyDescent="0.3">
      <c r="AL553" s="232"/>
    </row>
    <row r="554" spans="38:38" x14ac:dyDescent="0.3">
      <c r="AL554" s="232"/>
    </row>
    <row r="555" spans="38:38" x14ac:dyDescent="0.3">
      <c r="AL555" s="232"/>
    </row>
    <row r="556" spans="38:38" x14ac:dyDescent="0.3">
      <c r="AL556" s="232"/>
    </row>
    <row r="557" spans="38:38" x14ac:dyDescent="0.3">
      <c r="AL557" s="232"/>
    </row>
    <row r="558" spans="38:38" x14ac:dyDescent="0.3">
      <c r="AL558" s="232"/>
    </row>
    <row r="559" spans="38:38" x14ac:dyDescent="0.3">
      <c r="AL559" s="232"/>
    </row>
    <row r="560" spans="38:38" x14ac:dyDescent="0.3">
      <c r="AL560" s="232"/>
    </row>
    <row r="561" spans="38:38" x14ac:dyDescent="0.3">
      <c r="AL561" s="232"/>
    </row>
    <row r="562" spans="38:38" x14ac:dyDescent="0.3">
      <c r="AL562" s="232"/>
    </row>
    <row r="563" spans="38:38" x14ac:dyDescent="0.3">
      <c r="AL563" s="232"/>
    </row>
    <row r="564" spans="38:38" x14ac:dyDescent="0.3">
      <c r="AL564" s="232"/>
    </row>
    <row r="565" spans="38:38" x14ac:dyDescent="0.3">
      <c r="AL565" s="232"/>
    </row>
  </sheetData>
  <mergeCells count="18">
    <mergeCell ref="AA2:AF2"/>
    <mergeCell ref="AA3:AF3"/>
    <mergeCell ref="AA4:AF4"/>
    <mergeCell ref="AG2:AL2"/>
    <mergeCell ref="AG3:AL3"/>
    <mergeCell ref="AG4:AL4"/>
    <mergeCell ref="O2:T2"/>
    <mergeCell ref="O3:T3"/>
    <mergeCell ref="O4:T4"/>
    <mergeCell ref="U2:Z2"/>
    <mergeCell ref="U3:Z3"/>
    <mergeCell ref="U4:Z4"/>
    <mergeCell ref="C2:H2"/>
    <mergeCell ref="C3:H3"/>
    <mergeCell ref="C4:H4"/>
    <mergeCell ref="I2:N2"/>
    <mergeCell ref="I3:N3"/>
    <mergeCell ref="I4:N4"/>
  </mergeCells>
  <hyperlinks>
    <hyperlink ref="C1" location="INDICE!A1" display="VOLVER AL INDICE" xr:uid="{00000000-0004-0000-0300-000000000000}"/>
    <hyperlink ref="I1" location="INDICE!A1" display="VOLVER AL INDICE" xr:uid="{00000000-0004-0000-0300-000001000000}"/>
    <hyperlink ref="O1" location="INDICE!A1" display="VOLVER AL INDICE" xr:uid="{00000000-0004-0000-0300-000002000000}"/>
    <hyperlink ref="U1" location="INDICE!A1" display="VOLVER AL INDICE" xr:uid="{00000000-0004-0000-0300-000003000000}"/>
    <hyperlink ref="AA1" location="INDICE!A1" display="VOLVER AL INDICE" xr:uid="{00000000-0004-0000-0300-000004000000}"/>
    <hyperlink ref="AG1" location="INDICE!A1" display="VOLVER AL INDICE" xr:uid="{00000000-0004-0000-0300-000005000000}"/>
  </hyperlinks>
  <pageMargins left="0.70866141732283472" right="0.70866141732283472" top="1.1417322834645669" bottom="0.74803149606299213" header="0.31496062992125984" footer="0.31496062992125984"/>
  <pageSetup paperSize="14" scale="80" fitToHeight="0" orientation="landscape" r:id="rId1"/>
  <headerFooter>
    <oddFooter>&amp;C&amp;P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8">
    <tabColor theme="8" tint="0.39997558519241921"/>
  </sheetPr>
  <dimension ref="A1:AL565"/>
  <sheetViews>
    <sheetView showGridLines="0" zoomScale="85" zoomScaleNormal="85" zoomScalePageLayoutView="55" workbookViewId="0">
      <pane xSplit="2" ySplit="6" topLeftCell="C7" activePane="bottomRight" state="frozen"/>
      <selection activeCell="AK6" sqref="AK6:AK565"/>
      <selection pane="topRight" activeCell="AK6" sqref="AK6:AK565"/>
      <selection pane="bottomLeft" activeCell="AK6" sqref="AK6:AK565"/>
      <selection pane="bottomRight"/>
    </sheetView>
  </sheetViews>
  <sheetFormatPr baseColWidth="10" defaultColWidth="11.44140625" defaultRowHeight="13.8" x14ac:dyDescent="0.3"/>
  <cols>
    <col min="1" max="1" width="12.5546875" style="63" customWidth="1" collapsed="1"/>
    <col min="2" max="2" width="58.21875" style="1" customWidth="1" collapsed="1"/>
    <col min="3" max="10" width="20.21875" style="2" customWidth="1" collapsed="1"/>
    <col min="11" max="37" width="20.21875" style="1" customWidth="1" collapsed="1"/>
    <col min="38" max="38" width="35.5546875" style="251" customWidth="1" collapsed="1"/>
    <col min="39" max="16384" width="11.44140625" style="1" collapsed="1"/>
  </cols>
  <sheetData>
    <row r="1" spans="1:38" s="9" customFormat="1" x14ac:dyDescent="0.3">
      <c r="A1" s="74"/>
      <c r="B1" s="75"/>
      <c r="C1" s="75" t="s">
        <v>75</v>
      </c>
      <c r="D1" s="10"/>
      <c r="E1" s="10"/>
      <c r="F1" s="10"/>
      <c r="G1" s="10"/>
      <c r="H1" s="10"/>
      <c r="I1" s="75" t="s">
        <v>75</v>
      </c>
      <c r="J1" s="10"/>
      <c r="K1" s="10"/>
      <c r="L1" s="10"/>
      <c r="M1" s="10"/>
      <c r="N1" s="10"/>
      <c r="O1" s="75" t="s">
        <v>75</v>
      </c>
      <c r="P1" s="10"/>
      <c r="Q1" s="10"/>
      <c r="R1" s="10"/>
      <c r="S1" s="10"/>
      <c r="T1" s="10"/>
      <c r="U1" s="75" t="s">
        <v>75</v>
      </c>
      <c r="V1" s="10"/>
      <c r="W1" s="10"/>
      <c r="X1" s="10"/>
      <c r="Y1" s="10"/>
      <c r="Z1" s="10"/>
      <c r="AA1" s="75" t="s">
        <v>75</v>
      </c>
      <c r="AB1" s="10"/>
      <c r="AC1" s="10"/>
      <c r="AD1" s="10"/>
      <c r="AE1" s="10"/>
      <c r="AF1" s="10"/>
      <c r="AG1" s="75" t="s">
        <v>75</v>
      </c>
      <c r="AH1" s="10"/>
      <c r="AI1" s="10"/>
      <c r="AJ1" s="10"/>
      <c r="AK1" s="10"/>
      <c r="AL1" s="249"/>
    </row>
    <row r="2" spans="1:38" s="9" customFormat="1" ht="28.8" x14ac:dyDescent="0.3">
      <c r="B2" s="76"/>
      <c r="C2" s="276" t="s">
        <v>141</v>
      </c>
      <c r="D2" s="276"/>
      <c r="E2" s="276"/>
      <c r="F2" s="276"/>
      <c r="G2" s="276"/>
      <c r="H2" s="276"/>
      <c r="I2" s="276" t="s">
        <v>141</v>
      </c>
      <c r="J2" s="276"/>
      <c r="K2" s="276"/>
      <c r="L2" s="276"/>
      <c r="M2" s="276"/>
      <c r="N2" s="276"/>
      <c r="O2" s="276" t="s">
        <v>141</v>
      </c>
      <c r="P2" s="276"/>
      <c r="Q2" s="276"/>
      <c r="R2" s="276"/>
      <c r="S2" s="276"/>
      <c r="T2" s="276"/>
      <c r="U2" s="276" t="s">
        <v>141</v>
      </c>
      <c r="V2" s="276"/>
      <c r="W2" s="276"/>
      <c r="X2" s="276"/>
      <c r="Y2" s="276"/>
      <c r="Z2" s="276"/>
      <c r="AA2" s="276" t="s">
        <v>141</v>
      </c>
      <c r="AB2" s="276"/>
      <c r="AC2" s="276"/>
      <c r="AD2" s="276"/>
      <c r="AE2" s="276"/>
      <c r="AF2" s="276"/>
      <c r="AG2" s="276" t="s">
        <v>141</v>
      </c>
      <c r="AH2" s="276"/>
      <c r="AI2" s="276"/>
      <c r="AJ2" s="276"/>
      <c r="AK2" s="276"/>
      <c r="AL2" s="276"/>
    </row>
    <row r="3" spans="1:38" s="9" customFormat="1" ht="18" x14ac:dyDescent="0.3">
      <c r="B3" s="77"/>
      <c r="C3" s="277" t="str">
        <f>PROPER(CARATULA!$A$19)</f>
        <v>Periodo Julio 2021 - Marzo 2022</v>
      </c>
      <c r="D3" s="277"/>
      <c r="E3" s="277"/>
      <c r="F3" s="277"/>
      <c r="G3" s="277"/>
      <c r="H3" s="277"/>
      <c r="I3" s="277" t="str">
        <f>$C$3</f>
        <v>Periodo Julio 2021 - Marzo 2022</v>
      </c>
      <c r="J3" s="277"/>
      <c r="K3" s="277"/>
      <c r="L3" s="277"/>
      <c r="M3" s="277"/>
      <c r="N3" s="277"/>
      <c r="O3" s="277" t="str">
        <f>$C$3</f>
        <v>Periodo Julio 2021 - Marzo 2022</v>
      </c>
      <c r="P3" s="277"/>
      <c r="Q3" s="277"/>
      <c r="R3" s="277"/>
      <c r="S3" s="277"/>
      <c r="T3" s="277"/>
      <c r="U3" s="277" t="str">
        <f>$C$3</f>
        <v>Periodo Julio 2021 - Marzo 2022</v>
      </c>
      <c r="V3" s="277"/>
      <c r="W3" s="277"/>
      <c r="X3" s="277"/>
      <c r="Y3" s="277"/>
      <c r="Z3" s="277"/>
      <c r="AA3" s="277" t="str">
        <f>$C$3</f>
        <v>Periodo Julio 2021 - Marzo 2022</v>
      </c>
      <c r="AB3" s="277"/>
      <c r="AC3" s="277"/>
      <c r="AD3" s="277"/>
      <c r="AE3" s="277"/>
      <c r="AF3" s="277"/>
      <c r="AG3" s="277" t="str">
        <f>$C$3</f>
        <v>Periodo Julio 2021 - Marzo 2022</v>
      </c>
      <c r="AH3" s="277"/>
      <c r="AI3" s="277"/>
      <c r="AJ3" s="277"/>
      <c r="AK3" s="277"/>
      <c r="AL3" s="277"/>
    </row>
    <row r="4" spans="1:38" s="9" customFormat="1" ht="14.4" x14ac:dyDescent="0.3">
      <c r="B4" s="78"/>
      <c r="C4" s="278" t="s">
        <v>71</v>
      </c>
      <c r="D4" s="278"/>
      <c r="E4" s="278"/>
      <c r="F4" s="278"/>
      <c r="G4" s="278"/>
      <c r="H4" s="278"/>
      <c r="I4" s="278" t="s">
        <v>71</v>
      </c>
      <c r="J4" s="278"/>
      <c r="K4" s="278"/>
      <c r="L4" s="278"/>
      <c r="M4" s="278"/>
      <c r="N4" s="278"/>
      <c r="O4" s="278" t="s">
        <v>71</v>
      </c>
      <c r="P4" s="278"/>
      <c r="Q4" s="278"/>
      <c r="R4" s="278"/>
      <c r="S4" s="278"/>
      <c r="T4" s="278"/>
      <c r="U4" s="278" t="s">
        <v>71</v>
      </c>
      <c r="V4" s="278"/>
      <c r="W4" s="278"/>
      <c r="X4" s="278"/>
      <c r="Y4" s="278"/>
      <c r="Z4" s="278"/>
      <c r="AA4" s="278" t="s">
        <v>71</v>
      </c>
      <c r="AB4" s="278"/>
      <c r="AC4" s="278"/>
      <c r="AD4" s="278"/>
      <c r="AE4" s="278"/>
      <c r="AF4" s="278"/>
      <c r="AG4" s="278" t="s">
        <v>71</v>
      </c>
      <c r="AH4" s="278"/>
      <c r="AI4" s="278"/>
      <c r="AJ4" s="278"/>
      <c r="AK4" s="278"/>
      <c r="AL4" s="278"/>
    </row>
    <row r="5" spans="1:38" ht="6" customHeight="1" x14ac:dyDescent="0.3">
      <c r="A5" s="61"/>
    </row>
    <row r="6" spans="1:38" s="52" customFormat="1" ht="57.6" x14ac:dyDescent="0.3">
      <c r="A6" s="32" t="s">
        <v>142</v>
      </c>
      <c r="B6" s="127" t="s">
        <v>0</v>
      </c>
      <c r="C6" s="32" t="s">
        <v>1394</v>
      </c>
      <c r="D6" s="32" t="s">
        <v>1395</v>
      </c>
      <c r="E6" s="32" t="s">
        <v>1396</v>
      </c>
      <c r="F6" s="32" t="s">
        <v>1397</v>
      </c>
      <c r="G6" s="32" t="s">
        <v>1398</v>
      </c>
      <c r="H6" s="32" t="s">
        <v>1399</v>
      </c>
      <c r="I6" s="32" t="s">
        <v>1400</v>
      </c>
      <c r="J6" s="32" t="s">
        <v>1401</v>
      </c>
      <c r="K6" s="32" t="s">
        <v>1402</v>
      </c>
      <c r="L6" s="32" t="s">
        <v>1403</v>
      </c>
      <c r="M6" s="32" t="s">
        <v>1404</v>
      </c>
      <c r="N6" s="32" t="s">
        <v>1405</v>
      </c>
      <c r="O6" s="32" t="s">
        <v>1406</v>
      </c>
      <c r="P6" s="32" t="s">
        <v>1407</v>
      </c>
      <c r="Q6" s="32" t="s">
        <v>1408</v>
      </c>
      <c r="R6" s="32" t="s">
        <v>1409</v>
      </c>
      <c r="S6" s="32" t="s">
        <v>1410</v>
      </c>
      <c r="T6" s="32" t="s">
        <v>1411</v>
      </c>
      <c r="U6" s="32" t="s">
        <v>1412</v>
      </c>
      <c r="V6" s="32" t="s">
        <v>1413</v>
      </c>
      <c r="W6" s="32" t="s">
        <v>1414</v>
      </c>
      <c r="X6" s="32" t="s">
        <v>1415</v>
      </c>
      <c r="Y6" s="32" t="s">
        <v>1416</v>
      </c>
      <c r="Z6" s="32" t="s">
        <v>1417</v>
      </c>
      <c r="AA6" s="32" t="s">
        <v>1418</v>
      </c>
      <c r="AB6" s="32" t="s">
        <v>1419</v>
      </c>
      <c r="AC6" s="32" t="s">
        <v>1420</v>
      </c>
      <c r="AD6" s="32" t="s">
        <v>1421</v>
      </c>
      <c r="AE6" s="32" t="s">
        <v>1422</v>
      </c>
      <c r="AF6" s="32" t="s">
        <v>1423</v>
      </c>
      <c r="AG6" s="32" t="s">
        <v>1424</v>
      </c>
      <c r="AH6" s="32" t="s">
        <v>1425</v>
      </c>
      <c r="AI6" s="32" t="s">
        <v>1431</v>
      </c>
      <c r="AJ6" s="32" t="s">
        <v>1426</v>
      </c>
      <c r="AK6" s="32" t="s">
        <v>1432</v>
      </c>
      <c r="AL6" s="254" t="s">
        <v>1427</v>
      </c>
    </row>
    <row r="7" spans="1:38" s="6" customFormat="1" ht="14.4" x14ac:dyDescent="0.3">
      <c r="A7" s="57" t="s">
        <v>31</v>
      </c>
      <c r="B7" s="7" t="s">
        <v>83</v>
      </c>
      <c r="C7" s="12">
        <v>41139578709</v>
      </c>
      <c r="D7" s="12">
        <v>42474324562</v>
      </c>
      <c r="E7" s="12">
        <v>21238588463</v>
      </c>
      <c r="F7" s="12">
        <v>7609089989</v>
      </c>
      <c r="G7" s="12">
        <v>35092504054</v>
      </c>
      <c r="H7" s="12">
        <v>179016813050</v>
      </c>
      <c r="I7" s="12">
        <v>24953022998</v>
      </c>
      <c r="J7" s="12">
        <v>6989725284</v>
      </c>
      <c r="K7" s="12">
        <v>37281039809</v>
      </c>
      <c r="L7" s="12">
        <v>141085560748</v>
      </c>
      <c r="M7" s="12">
        <v>84038386505</v>
      </c>
      <c r="N7" s="12">
        <v>75224741318</v>
      </c>
      <c r="O7" s="12">
        <v>77177157850</v>
      </c>
      <c r="P7" s="12">
        <v>23825537007</v>
      </c>
      <c r="Q7" s="12">
        <v>12295314081</v>
      </c>
      <c r="R7" s="12">
        <v>27354348589</v>
      </c>
      <c r="S7" s="12">
        <v>4125676708</v>
      </c>
      <c r="T7" s="12">
        <v>128750104041</v>
      </c>
      <c r="U7" s="12">
        <v>0</v>
      </c>
      <c r="V7" s="12">
        <v>137213803359</v>
      </c>
      <c r="W7" s="12">
        <v>20922068146</v>
      </c>
      <c r="X7" s="12">
        <v>10714374883</v>
      </c>
      <c r="Y7" s="12">
        <v>58962348973</v>
      </c>
      <c r="Z7" s="12">
        <v>9538131041</v>
      </c>
      <c r="AA7" s="12">
        <v>225682705990</v>
      </c>
      <c r="AB7" s="12">
        <v>54476738679</v>
      </c>
      <c r="AC7" s="12">
        <v>374289392988</v>
      </c>
      <c r="AD7" s="12">
        <v>149164018279</v>
      </c>
      <c r="AE7" s="12">
        <v>45420638343</v>
      </c>
      <c r="AF7" s="12">
        <v>96882681308</v>
      </c>
      <c r="AG7" s="12">
        <v>45305775370</v>
      </c>
      <c r="AH7" s="12">
        <v>32462091396</v>
      </c>
      <c r="AI7" s="12">
        <v>36586080918</v>
      </c>
      <c r="AJ7" s="12">
        <v>36229495344</v>
      </c>
      <c r="AK7" s="12">
        <v>3836677</v>
      </c>
      <c r="AL7" s="228">
        <v>2303525695459</v>
      </c>
    </row>
    <row r="8" spans="1:38" s="6" customFormat="1" ht="14.4" x14ac:dyDescent="0.3">
      <c r="A8" s="57" t="s">
        <v>32</v>
      </c>
      <c r="B8" s="5" t="s">
        <v>84</v>
      </c>
      <c r="C8" s="12">
        <v>175416160</v>
      </c>
      <c r="D8" s="12">
        <v>148469289</v>
      </c>
      <c r="E8" s="12">
        <v>210721000</v>
      </c>
      <c r="F8" s="12">
        <v>14416951</v>
      </c>
      <c r="G8" s="12">
        <v>845699233</v>
      </c>
      <c r="H8" s="12">
        <v>936829326</v>
      </c>
      <c r="I8" s="12">
        <v>695824993</v>
      </c>
      <c r="J8" s="12">
        <v>76937999</v>
      </c>
      <c r="K8" s="12">
        <v>31052963</v>
      </c>
      <c r="L8" s="12">
        <v>24248739</v>
      </c>
      <c r="M8" s="12">
        <v>910442544</v>
      </c>
      <c r="N8" s="12">
        <v>297592982</v>
      </c>
      <c r="O8" s="12">
        <v>92120041</v>
      </c>
      <c r="P8" s="12">
        <v>496772489</v>
      </c>
      <c r="Q8" s="12">
        <v>392117463</v>
      </c>
      <c r="R8" s="12">
        <v>18421231</v>
      </c>
      <c r="S8" s="12">
        <v>69795328</v>
      </c>
      <c r="T8" s="12">
        <v>0</v>
      </c>
      <c r="U8" s="12">
        <v>0</v>
      </c>
      <c r="V8" s="12">
        <v>0</v>
      </c>
      <c r="W8" s="12">
        <v>171163357</v>
      </c>
      <c r="X8" s="12">
        <v>45440645</v>
      </c>
      <c r="Y8" s="12">
        <v>659192843</v>
      </c>
      <c r="Z8" s="12">
        <v>83039252</v>
      </c>
      <c r="AA8" s="12">
        <v>996165073</v>
      </c>
      <c r="AB8" s="12">
        <v>616489672</v>
      </c>
      <c r="AC8" s="12">
        <v>0</v>
      </c>
      <c r="AD8" s="12">
        <v>1238802532</v>
      </c>
      <c r="AE8" s="12">
        <v>369653094</v>
      </c>
      <c r="AF8" s="12">
        <v>124308962</v>
      </c>
      <c r="AG8" s="12">
        <v>220417611</v>
      </c>
      <c r="AH8" s="12">
        <v>185327718</v>
      </c>
      <c r="AI8" s="12">
        <v>2896097</v>
      </c>
      <c r="AJ8" s="12">
        <v>0</v>
      </c>
      <c r="AK8" s="12">
        <v>0</v>
      </c>
      <c r="AL8" s="228">
        <v>10149775587</v>
      </c>
    </row>
    <row r="9" spans="1:38" s="6" customFormat="1" ht="14.4" x14ac:dyDescent="0.3">
      <c r="A9" s="59" t="s">
        <v>33</v>
      </c>
      <c r="B9" s="6" t="s">
        <v>85</v>
      </c>
      <c r="C9" s="12">
        <v>0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2">
        <v>0</v>
      </c>
      <c r="Q9" s="12">
        <v>0</v>
      </c>
      <c r="R9" s="12">
        <v>0</v>
      </c>
      <c r="S9" s="12">
        <v>0</v>
      </c>
      <c r="T9" s="12">
        <v>0</v>
      </c>
      <c r="U9" s="12">
        <v>0</v>
      </c>
      <c r="V9" s="12">
        <v>0</v>
      </c>
      <c r="W9" s="12">
        <v>0</v>
      </c>
      <c r="X9" s="12">
        <v>0</v>
      </c>
      <c r="Y9" s="12">
        <v>0</v>
      </c>
      <c r="Z9" s="12">
        <v>0</v>
      </c>
      <c r="AA9" s="12">
        <v>0</v>
      </c>
      <c r="AB9" s="12">
        <v>0</v>
      </c>
      <c r="AC9" s="12">
        <v>0</v>
      </c>
      <c r="AD9" s="12">
        <v>0</v>
      </c>
      <c r="AE9" s="12">
        <v>0</v>
      </c>
      <c r="AF9" s="12">
        <v>0</v>
      </c>
      <c r="AG9" s="12">
        <v>0</v>
      </c>
      <c r="AH9" s="12">
        <v>0</v>
      </c>
      <c r="AI9" s="12">
        <v>0</v>
      </c>
      <c r="AJ9" s="12">
        <v>0</v>
      </c>
      <c r="AK9" s="12">
        <v>0</v>
      </c>
      <c r="AL9" s="228">
        <v>0</v>
      </c>
    </row>
    <row r="10" spans="1:38" s="6" customFormat="1" ht="14.4" x14ac:dyDescent="0.3">
      <c r="A10" s="59" t="s">
        <v>34</v>
      </c>
      <c r="B10" s="6" t="s">
        <v>86</v>
      </c>
      <c r="C10" s="12">
        <v>0</v>
      </c>
      <c r="D10" s="12">
        <v>0</v>
      </c>
      <c r="E10" s="12">
        <v>0</v>
      </c>
      <c r="F10" s="12">
        <v>0</v>
      </c>
      <c r="G10" s="12">
        <v>0</v>
      </c>
      <c r="H10" s="12">
        <v>4969763336</v>
      </c>
      <c r="I10" s="12">
        <v>0</v>
      </c>
      <c r="J10" s="12">
        <v>0</v>
      </c>
      <c r="K10" s="12">
        <v>0</v>
      </c>
      <c r="L10" s="12">
        <v>32232476293</v>
      </c>
      <c r="M10" s="12">
        <v>0</v>
      </c>
      <c r="N10" s="12">
        <v>0</v>
      </c>
      <c r="O10" s="12">
        <v>0</v>
      </c>
      <c r="P10" s="12">
        <v>0</v>
      </c>
      <c r="Q10" s="12">
        <v>0</v>
      </c>
      <c r="R10" s="12">
        <v>778608036</v>
      </c>
      <c r="S10" s="12">
        <v>0</v>
      </c>
      <c r="T10" s="12">
        <v>818880049</v>
      </c>
      <c r="U10" s="12">
        <v>0</v>
      </c>
      <c r="V10" s="12">
        <v>0</v>
      </c>
      <c r="W10" s="12">
        <v>0</v>
      </c>
      <c r="X10" s="12">
        <v>0</v>
      </c>
      <c r="Y10" s="12">
        <v>4367087173</v>
      </c>
      <c r="Z10" s="12">
        <v>0</v>
      </c>
      <c r="AA10" s="12">
        <v>41671211</v>
      </c>
      <c r="AB10" s="12">
        <v>0</v>
      </c>
      <c r="AC10" s="12">
        <v>996158380</v>
      </c>
      <c r="AD10" s="12">
        <v>0</v>
      </c>
      <c r="AE10" s="12">
        <v>0</v>
      </c>
      <c r="AF10" s="12">
        <v>0</v>
      </c>
      <c r="AG10" s="12">
        <v>0</v>
      </c>
      <c r="AH10" s="12">
        <v>37519550465</v>
      </c>
      <c r="AI10" s="12">
        <v>0</v>
      </c>
      <c r="AJ10" s="12">
        <v>0</v>
      </c>
      <c r="AK10" s="12">
        <v>0</v>
      </c>
      <c r="AL10" s="228">
        <v>81724194943</v>
      </c>
    </row>
    <row r="11" spans="1:38" s="6" customFormat="1" ht="14.4" x14ac:dyDescent="0.3">
      <c r="A11" s="97"/>
      <c r="B11" s="98" t="s">
        <v>128</v>
      </c>
      <c r="C11" s="99">
        <v>41314994869</v>
      </c>
      <c r="D11" s="99">
        <v>42622793851</v>
      </c>
      <c r="E11" s="99">
        <v>21449309463</v>
      </c>
      <c r="F11" s="99">
        <v>7623506940</v>
      </c>
      <c r="G11" s="99">
        <v>35938203287</v>
      </c>
      <c r="H11" s="99">
        <v>184923405712</v>
      </c>
      <c r="I11" s="99">
        <v>25648847991</v>
      </c>
      <c r="J11" s="99">
        <v>7066663283</v>
      </c>
      <c r="K11" s="99">
        <v>37312092772</v>
      </c>
      <c r="L11" s="99">
        <v>173342285780</v>
      </c>
      <c r="M11" s="99">
        <v>84948829049</v>
      </c>
      <c r="N11" s="99">
        <v>75522334300</v>
      </c>
      <c r="O11" s="99">
        <v>77269277891</v>
      </c>
      <c r="P11" s="99">
        <v>24322309496</v>
      </c>
      <c r="Q11" s="99">
        <v>12687431544</v>
      </c>
      <c r="R11" s="99">
        <v>28151377856</v>
      </c>
      <c r="S11" s="99">
        <v>4195472036</v>
      </c>
      <c r="T11" s="99">
        <v>129568984090</v>
      </c>
      <c r="U11" s="99">
        <v>0</v>
      </c>
      <c r="V11" s="99">
        <v>137213803359</v>
      </c>
      <c r="W11" s="99">
        <v>21093231503</v>
      </c>
      <c r="X11" s="99">
        <v>10759815528</v>
      </c>
      <c r="Y11" s="99">
        <v>63988628989</v>
      </c>
      <c r="Z11" s="99">
        <v>9621170293</v>
      </c>
      <c r="AA11" s="99">
        <v>226720542274</v>
      </c>
      <c r="AB11" s="99">
        <v>55093228351</v>
      </c>
      <c r="AC11" s="99">
        <v>375285551368</v>
      </c>
      <c r="AD11" s="99">
        <v>150402820811</v>
      </c>
      <c r="AE11" s="99">
        <v>45790291437</v>
      </c>
      <c r="AF11" s="99">
        <v>97006990270</v>
      </c>
      <c r="AG11" s="99">
        <v>45526192981</v>
      </c>
      <c r="AH11" s="99">
        <v>70166969579</v>
      </c>
      <c r="AI11" s="99">
        <v>36588977015</v>
      </c>
      <c r="AJ11" s="99">
        <v>36229495344</v>
      </c>
      <c r="AK11" s="99">
        <v>3836677</v>
      </c>
      <c r="AL11" s="241">
        <v>2395399665989</v>
      </c>
    </row>
    <row r="12" spans="1:38" s="6" customFormat="1" ht="14.4" x14ac:dyDescent="0.3">
      <c r="A12" s="59" t="s">
        <v>49</v>
      </c>
      <c r="B12" s="6" t="s">
        <v>87</v>
      </c>
      <c r="C12" s="12">
        <v>39742040</v>
      </c>
      <c r="D12" s="12">
        <v>77632800</v>
      </c>
      <c r="E12" s="12">
        <v>309002879</v>
      </c>
      <c r="F12" s="12">
        <v>32992720</v>
      </c>
      <c r="G12" s="12">
        <v>7820454</v>
      </c>
      <c r="H12" s="12">
        <v>1266169618</v>
      </c>
      <c r="I12" s="12">
        <v>335342718</v>
      </c>
      <c r="J12" s="12">
        <v>67310705</v>
      </c>
      <c r="K12" s="12">
        <v>13805752</v>
      </c>
      <c r="L12" s="12">
        <v>1398138289</v>
      </c>
      <c r="M12" s="12">
        <v>435660014</v>
      </c>
      <c r="N12" s="12">
        <v>902359503</v>
      </c>
      <c r="O12" s="12">
        <v>169567391</v>
      </c>
      <c r="P12" s="12">
        <v>332270746</v>
      </c>
      <c r="Q12" s="12">
        <v>542966610</v>
      </c>
      <c r="R12" s="12">
        <v>52684284</v>
      </c>
      <c r="S12" s="12">
        <v>50611998</v>
      </c>
      <c r="T12" s="12">
        <v>0</v>
      </c>
      <c r="U12" s="12">
        <v>0</v>
      </c>
      <c r="V12" s="12">
        <v>0</v>
      </c>
      <c r="W12" s="12">
        <v>185536212</v>
      </c>
      <c r="X12" s="12">
        <v>17235660</v>
      </c>
      <c r="Y12" s="12">
        <v>141782656</v>
      </c>
      <c r="Z12" s="12">
        <v>344115366</v>
      </c>
      <c r="AA12" s="12">
        <v>544359714</v>
      </c>
      <c r="AB12" s="12">
        <v>1362705865</v>
      </c>
      <c r="AC12" s="12">
        <v>0</v>
      </c>
      <c r="AD12" s="12">
        <v>1345447363</v>
      </c>
      <c r="AE12" s="12">
        <v>197637170</v>
      </c>
      <c r="AF12" s="12">
        <v>34604631</v>
      </c>
      <c r="AG12" s="12">
        <v>8353200</v>
      </c>
      <c r="AH12" s="12">
        <v>53780556</v>
      </c>
      <c r="AI12" s="12">
        <v>177115801</v>
      </c>
      <c r="AJ12" s="12">
        <v>0</v>
      </c>
      <c r="AK12" s="12">
        <v>0</v>
      </c>
      <c r="AL12" s="228">
        <v>10446752715</v>
      </c>
    </row>
    <row r="13" spans="1:38" s="6" customFormat="1" ht="14.4" x14ac:dyDescent="0.3">
      <c r="A13" s="59" t="s">
        <v>50</v>
      </c>
      <c r="B13" s="6" t="s">
        <v>88</v>
      </c>
      <c r="C13" s="12">
        <v>9176594109</v>
      </c>
      <c r="D13" s="12">
        <v>1772745971</v>
      </c>
      <c r="E13" s="12">
        <v>2857640487</v>
      </c>
      <c r="F13" s="12">
        <v>1237180874</v>
      </c>
      <c r="G13" s="12">
        <v>2658643432</v>
      </c>
      <c r="H13" s="12">
        <v>39931062398</v>
      </c>
      <c r="I13" s="12">
        <v>6790204071</v>
      </c>
      <c r="J13" s="12">
        <v>97738937</v>
      </c>
      <c r="K13" s="12">
        <v>7210833050</v>
      </c>
      <c r="L13" s="12">
        <v>69798152860</v>
      </c>
      <c r="M13" s="12">
        <v>64281855770</v>
      </c>
      <c r="N13" s="12">
        <v>24663801470</v>
      </c>
      <c r="O13" s="12">
        <v>37169592558</v>
      </c>
      <c r="P13" s="12">
        <v>1409938166</v>
      </c>
      <c r="Q13" s="12">
        <v>143103908</v>
      </c>
      <c r="R13" s="12">
        <v>3764202492</v>
      </c>
      <c r="S13" s="12">
        <v>55409530</v>
      </c>
      <c r="T13" s="12">
        <v>44244744823</v>
      </c>
      <c r="U13" s="12">
        <v>0</v>
      </c>
      <c r="V13" s="12">
        <v>37828341640</v>
      </c>
      <c r="W13" s="12">
        <v>489725117</v>
      </c>
      <c r="X13" s="12">
        <v>515640697</v>
      </c>
      <c r="Y13" s="12">
        <v>2041742418</v>
      </c>
      <c r="Z13" s="12">
        <v>1339037696</v>
      </c>
      <c r="AA13" s="12">
        <v>15365940969</v>
      </c>
      <c r="AB13" s="12">
        <v>21924032417</v>
      </c>
      <c r="AC13" s="12">
        <v>122317999964</v>
      </c>
      <c r="AD13" s="12">
        <v>32343655716</v>
      </c>
      <c r="AE13" s="12">
        <v>5358206629</v>
      </c>
      <c r="AF13" s="12">
        <v>26940995004</v>
      </c>
      <c r="AG13" s="12">
        <v>11165483001</v>
      </c>
      <c r="AH13" s="12">
        <v>13762672521</v>
      </c>
      <c r="AI13" s="12">
        <v>2225455476</v>
      </c>
      <c r="AJ13" s="12">
        <v>5110769241</v>
      </c>
      <c r="AK13" s="12">
        <v>2136244</v>
      </c>
      <c r="AL13" s="228">
        <v>615995279656</v>
      </c>
    </row>
    <row r="14" spans="1:38" s="6" customFormat="1" ht="14.4" x14ac:dyDescent="0.3">
      <c r="A14" s="59" t="s">
        <v>51</v>
      </c>
      <c r="B14" s="6" t="s">
        <v>89</v>
      </c>
      <c r="C14" s="12">
        <v>0</v>
      </c>
      <c r="D14" s="12">
        <v>0</v>
      </c>
      <c r="E14" s="12">
        <v>0</v>
      </c>
      <c r="F14" s="12">
        <v>0</v>
      </c>
      <c r="G14" s="12">
        <v>0</v>
      </c>
      <c r="H14" s="12">
        <v>3353551965</v>
      </c>
      <c r="I14" s="12">
        <v>0</v>
      </c>
      <c r="J14" s="12">
        <v>0</v>
      </c>
      <c r="K14" s="12">
        <v>0</v>
      </c>
      <c r="L14" s="12">
        <v>32413726507</v>
      </c>
      <c r="M14" s="12">
        <v>0</v>
      </c>
      <c r="N14" s="12">
        <v>0</v>
      </c>
      <c r="O14" s="12">
        <v>0</v>
      </c>
      <c r="P14" s="12">
        <v>0</v>
      </c>
      <c r="Q14" s="12">
        <v>0</v>
      </c>
      <c r="R14" s="12">
        <v>765642207</v>
      </c>
      <c r="S14" s="12">
        <v>0</v>
      </c>
      <c r="T14" s="12">
        <v>418323644</v>
      </c>
      <c r="U14" s="12">
        <v>0</v>
      </c>
      <c r="V14" s="12">
        <v>0</v>
      </c>
      <c r="W14" s="12">
        <v>0</v>
      </c>
      <c r="X14" s="12">
        <v>0</v>
      </c>
      <c r="Y14" s="12">
        <v>5962779164</v>
      </c>
      <c r="Z14" s="12">
        <v>0</v>
      </c>
      <c r="AA14" s="12">
        <v>109610019</v>
      </c>
      <c r="AB14" s="12">
        <v>0</v>
      </c>
      <c r="AC14" s="12">
        <v>730512194</v>
      </c>
      <c r="AD14" s="12">
        <v>0</v>
      </c>
      <c r="AE14" s="12">
        <v>0</v>
      </c>
      <c r="AF14" s="12">
        <v>0</v>
      </c>
      <c r="AG14" s="12">
        <v>0</v>
      </c>
      <c r="AH14" s="12">
        <v>38490095595</v>
      </c>
      <c r="AI14" s="12">
        <v>0</v>
      </c>
      <c r="AJ14" s="12">
        <v>0</v>
      </c>
      <c r="AK14" s="12">
        <v>0</v>
      </c>
      <c r="AL14" s="228">
        <v>82244241295</v>
      </c>
    </row>
    <row r="15" spans="1:38" s="6" customFormat="1" ht="14.4" x14ac:dyDescent="0.3">
      <c r="A15" s="100"/>
      <c r="B15" s="98" t="s">
        <v>129</v>
      </c>
      <c r="C15" s="99">
        <v>9216336149</v>
      </c>
      <c r="D15" s="99">
        <v>1850378771</v>
      </c>
      <c r="E15" s="99">
        <v>3166643366</v>
      </c>
      <c r="F15" s="99">
        <v>1270173594</v>
      </c>
      <c r="G15" s="99">
        <v>2666463886</v>
      </c>
      <c r="H15" s="99">
        <v>44550783981</v>
      </c>
      <c r="I15" s="99">
        <v>7125546789</v>
      </c>
      <c r="J15" s="99">
        <v>165049642</v>
      </c>
      <c r="K15" s="99">
        <v>7224638802</v>
      </c>
      <c r="L15" s="99">
        <v>103610017656</v>
      </c>
      <c r="M15" s="99">
        <v>64717515784</v>
      </c>
      <c r="N15" s="99">
        <v>25566160973</v>
      </c>
      <c r="O15" s="99">
        <v>37339159949</v>
      </c>
      <c r="P15" s="99">
        <v>1742208912</v>
      </c>
      <c r="Q15" s="99">
        <v>686070518</v>
      </c>
      <c r="R15" s="99">
        <v>4582528983</v>
      </c>
      <c r="S15" s="99">
        <v>106021528</v>
      </c>
      <c r="T15" s="99">
        <v>44663068467</v>
      </c>
      <c r="U15" s="99">
        <v>0</v>
      </c>
      <c r="V15" s="99">
        <v>37828341640</v>
      </c>
      <c r="W15" s="99">
        <v>675261329</v>
      </c>
      <c r="X15" s="99">
        <v>532876357</v>
      </c>
      <c r="Y15" s="99">
        <v>8146304238</v>
      </c>
      <c r="Z15" s="99">
        <v>1683153062</v>
      </c>
      <c r="AA15" s="99">
        <v>16019910702</v>
      </c>
      <c r="AB15" s="99">
        <v>23286738282</v>
      </c>
      <c r="AC15" s="99">
        <v>123048512158</v>
      </c>
      <c r="AD15" s="99">
        <v>33689103079</v>
      </c>
      <c r="AE15" s="99">
        <v>5555843799</v>
      </c>
      <c r="AF15" s="99">
        <v>26975599635</v>
      </c>
      <c r="AG15" s="99">
        <v>11173836201</v>
      </c>
      <c r="AH15" s="99">
        <v>52306548672</v>
      </c>
      <c r="AI15" s="99">
        <v>2402571277</v>
      </c>
      <c r="AJ15" s="99">
        <v>5110769241</v>
      </c>
      <c r="AK15" s="99">
        <v>2136244</v>
      </c>
      <c r="AL15" s="241">
        <v>708686273666</v>
      </c>
    </row>
    <row r="16" spans="1:38" s="6" customFormat="1" ht="14.4" x14ac:dyDescent="0.3">
      <c r="A16" s="62"/>
      <c r="B16" s="17" t="s">
        <v>130</v>
      </c>
      <c r="C16" s="14">
        <v>32098658720</v>
      </c>
      <c r="D16" s="14">
        <v>40772415080</v>
      </c>
      <c r="E16" s="14">
        <v>18282666097</v>
      </c>
      <c r="F16" s="14">
        <v>6353333346</v>
      </c>
      <c r="G16" s="14">
        <v>33271739401</v>
      </c>
      <c r="H16" s="14">
        <v>140372621731</v>
      </c>
      <c r="I16" s="14">
        <v>18523301202</v>
      </c>
      <c r="J16" s="14">
        <v>6901613641</v>
      </c>
      <c r="K16" s="14">
        <v>30087453970</v>
      </c>
      <c r="L16" s="14">
        <v>69732268124</v>
      </c>
      <c r="M16" s="14">
        <v>20231313265</v>
      </c>
      <c r="N16" s="14">
        <v>49956173327</v>
      </c>
      <c r="O16" s="14">
        <v>39930117942</v>
      </c>
      <c r="P16" s="14">
        <v>22580100584</v>
      </c>
      <c r="Q16" s="14">
        <v>12001361026</v>
      </c>
      <c r="R16" s="14">
        <v>23568848873</v>
      </c>
      <c r="S16" s="14">
        <v>4089450508</v>
      </c>
      <c r="T16" s="14">
        <v>84905915623</v>
      </c>
      <c r="U16" s="14">
        <v>0</v>
      </c>
      <c r="V16" s="14">
        <v>99385461719</v>
      </c>
      <c r="W16" s="14">
        <v>20417970174</v>
      </c>
      <c r="X16" s="14">
        <v>10226939171</v>
      </c>
      <c r="Y16" s="14">
        <v>55842324751</v>
      </c>
      <c r="Z16" s="14">
        <v>7938017231</v>
      </c>
      <c r="AA16" s="14">
        <v>210700631572</v>
      </c>
      <c r="AB16" s="14">
        <v>31806490069</v>
      </c>
      <c r="AC16" s="14">
        <v>252237039210</v>
      </c>
      <c r="AD16" s="14">
        <v>116713717732</v>
      </c>
      <c r="AE16" s="14">
        <v>40234447638</v>
      </c>
      <c r="AF16" s="14">
        <v>70031390635</v>
      </c>
      <c r="AG16" s="14">
        <v>34352356780</v>
      </c>
      <c r="AH16" s="14">
        <v>17860420907</v>
      </c>
      <c r="AI16" s="14">
        <v>34186405738</v>
      </c>
      <c r="AJ16" s="14">
        <v>31118726103</v>
      </c>
      <c r="AK16" s="14">
        <v>1700433</v>
      </c>
      <c r="AL16" s="242">
        <v>1686713392323</v>
      </c>
    </row>
    <row r="17" spans="1:38" s="6" customFormat="1" ht="14.4" x14ac:dyDescent="0.3">
      <c r="A17" s="59" t="s">
        <v>53</v>
      </c>
      <c r="B17" s="7" t="s">
        <v>90</v>
      </c>
      <c r="C17" s="12">
        <v>985339916</v>
      </c>
      <c r="D17" s="12">
        <v>2596628019</v>
      </c>
      <c r="E17" s="12">
        <v>3369883418</v>
      </c>
      <c r="F17" s="12">
        <v>557976346</v>
      </c>
      <c r="G17" s="12">
        <v>1525602931</v>
      </c>
      <c r="H17" s="12">
        <v>10382867079</v>
      </c>
      <c r="I17" s="12">
        <v>1016750233</v>
      </c>
      <c r="J17" s="12">
        <v>955617221</v>
      </c>
      <c r="K17" s="12">
        <v>3207537468</v>
      </c>
      <c r="L17" s="12">
        <v>8249318952</v>
      </c>
      <c r="M17" s="12">
        <v>2838483482</v>
      </c>
      <c r="N17" s="12">
        <v>5702410483</v>
      </c>
      <c r="O17" s="12">
        <v>3618910596</v>
      </c>
      <c r="P17" s="12">
        <v>1476031604</v>
      </c>
      <c r="Q17" s="12">
        <v>616991119</v>
      </c>
      <c r="R17" s="12">
        <v>3911297795</v>
      </c>
      <c r="S17" s="12">
        <v>635029421</v>
      </c>
      <c r="T17" s="12">
        <v>22514877036</v>
      </c>
      <c r="U17" s="12">
        <v>0</v>
      </c>
      <c r="V17" s="12">
        <v>9413340942</v>
      </c>
      <c r="W17" s="12">
        <v>2117212864</v>
      </c>
      <c r="X17" s="12">
        <v>2539298946</v>
      </c>
      <c r="Y17" s="12">
        <v>9500751966</v>
      </c>
      <c r="Z17" s="12">
        <v>525119162</v>
      </c>
      <c r="AA17" s="12">
        <v>9794800037</v>
      </c>
      <c r="AB17" s="12">
        <v>5512402052</v>
      </c>
      <c r="AC17" s="12">
        <v>39420272978</v>
      </c>
      <c r="AD17" s="12">
        <v>12536829310</v>
      </c>
      <c r="AE17" s="12">
        <v>4832893084</v>
      </c>
      <c r="AF17" s="12">
        <v>17137042481</v>
      </c>
      <c r="AG17" s="12">
        <v>3556113390</v>
      </c>
      <c r="AH17" s="12">
        <v>1855258137</v>
      </c>
      <c r="AI17" s="12">
        <v>1547561840</v>
      </c>
      <c r="AJ17" s="12">
        <v>1461237566</v>
      </c>
      <c r="AK17" s="12">
        <v>0</v>
      </c>
      <c r="AL17" s="228">
        <v>195911687874</v>
      </c>
    </row>
    <row r="18" spans="1:38" s="6" customFormat="1" ht="14.4" x14ac:dyDescent="0.3">
      <c r="A18" s="59" t="s">
        <v>54</v>
      </c>
      <c r="B18" s="7" t="s">
        <v>206</v>
      </c>
      <c r="C18" s="12">
        <v>22080800343</v>
      </c>
      <c r="D18" s="12">
        <v>21268117897</v>
      </c>
      <c r="E18" s="12">
        <v>8781180735</v>
      </c>
      <c r="F18" s="12">
        <v>1779851938</v>
      </c>
      <c r="G18" s="12">
        <v>15094544554</v>
      </c>
      <c r="H18" s="12">
        <v>89054420100</v>
      </c>
      <c r="I18" s="12">
        <v>8973949266</v>
      </c>
      <c r="J18" s="12">
        <v>2125677769</v>
      </c>
      <c r="K18" s="12">
        <v>20115278093</v>
      </c>
      <c r="L18" s="12">
        <v>69026770038</v>
      </c>
      <c r="M18" s="12">
        <v>45762807012</v>
      </c>
      <c r="N18" s="12">
        <v>36590889087</v>
      </c>
      <c r="O18" s="12">
        <v>22413189107</v>
      </c>
      <c r="P18" s="12">
        <v>9480457664</v>
      </c>
      <c r="Q18" s="12">
        <v>2590162142</v>
      </c>
      <c r="R18" s="12">
        <v>19504647812</v>
      </c>
      <c r="S18" s="12">
        <v>1470142074</v>
      </c>
      <c r="T18" s="12">
        <v>63551116206</v>
      </c>
      <c r="U18" s="12">
        <v>0</v>
      </c>
      <c r="V18" s="12">
        <v>77312873562</v>
      </c>
      <c r="W18" s="12">
        <v>8973006118</v>
      </c>
      <c r="X18" s="12">
        <v>6445412920</v>
      </c>
      <c r="Y18" s="12">
        <v>29175382924</v>
      </c>
      <c r="Z18" s="12">
        <v>1243485105</v>
      </c>
      <c r="AA18" s="12">
        <v>100367699724</v>
      </c>
      <c r="AB18" s="12">
        <v>34967990170</v>
      </c>
      <c r="AC18" s="12">
        <v>233385422333</v>
      </c>
      <c r="AD18" s="12">
        <v>101984892321</v>
      </c>
      <c r="AE18" s="12">
        <v>29901502841</v>
      </c>
      <c r="AF18" s="12">
        <v>85235043386</v>
      </c>
      <c r="AG18" s="12">
        <v>15595526087</v>
      </c>
      <c r="AH18" s="12">
        <v>10337558445</v>
      </c>
      <c r="AI18" s="12">
        <v>4755115321</v>
      </c>
      <c r="AJ18" s="12">
        <v>6019114176</v>
      </c>
      <c r="AK18" s="12">
        <v>0</v>
      </c>
      <c r="AL18" s="228">
        <v>1205364027270</v>
      </c>
    </row>
    <row r="19" spans="1:38" s="6" customFormat="1" ht="14.4" x14ac:dyDescent="0.3">
      <c r="A19" s="59" t="s">
        <v>55</v>
      </c>
      <c r="B19" s="7" t="s">
        <v>92</v>
      </c>
      <c r="C19" s="12">
        <v>0</v>
      </c>
      <c r="D19" s="12">
        <v>0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  <c r="L19" s="12">
        <v>0</v>
      </c>
      <c r="M19" s="12">
        <v>0</v>
      </c>
      <c r="N19" s="12">
        <v>0</v>
      </c>
      <c r="O19" s="12">
        <v>0</v>
      </c>
      <c r="P19" s="12">
        <v>0</v>
      </c>
      <c r="Q19" s="12">
        <v>0</v>
      </c>
      <c r="R19" s="12">
        <v>0</v>
      </c>
      <c r="S19" s="12">
        <v>0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2">
        <v>612313193</v>
      </c>
      <c r="Z19" s="12">
        <v>0</v>
      </c>
      <c r="AA19" s="12">
        <v>4015848</v>
      </c>
      <c r="AB19" s="12">
        <v>0</v>
      </c>
      <c r="AC19" s="12">
        <v>0</v>
      </c>
      <c r="AD19" s="12">
        <v>0</v>
      </c>
      <c r="AE19" s="12">
        <v>0</v>
      </c>
      <c r="AF19" s="12">
        <v>0</v>
      </c>
      <c r="AG19" s="12">
        <v>0</v>
      </c>
      <c r="AH19" s="12">
        <v>0</v>
      </c>
      <c r="AI19" s="12">
        <v>0</v>
      </c>
      <c r="AJ19" s="12">
        <v>0</v>
      </c>
      <c r="AK19" s="12">
        <v>0</v>
      </c>
      <c r="AL19" s="228">
        <v>616329041</v>
      </c>
    </row>
    <row r="20" spans="1:38" s="6" customFormat="1" ht="14.4" x14ac:dyDescent="0.3">
      <c r="A20" s="59" t="s">
        <v>56</v>
      </c>
      <c r="B20" s="7" t="s">
        <v>93</v>
      </c>
      <c r="C20" s="12">
        <v>511094044</v>
      </c>
      <c r="D20" s="12">
        <v>190898076</v>
      </c>
      <c r="E20" s="12">
        <v>330036254</v>
      </c>
      <c r="F20" s="12">
        <v>495768327</v>
      </c>
      <c r="G20" s="12">
        <v>9052851</v>
      </c>
      <c r="H20" s="12">
        <v>479446825</v>
      </c>
      <c r="I20" s="12">
        <v>140199667</v>
      </c>
      <c r="J20" s="12">
        <v>28444711</v>
      </c>
      <c r="K20" s="12">
        <v>351370227</v>
      </c>
      <c r="L20" s="12">
        <v>637955870</v>
      </c>
      <c r="M20" s="12">
        <v>931422805</v>
      </c>
      <c r="N20" s="12">
        <v>2171070332</v>
      </c>
      <c r="O20" s="12">
        <v>586197599</v>
      </c>
      <c r="P20" s="12">
        <v>66811660</v>
      </c>
      <c r="Q20" s="12">
        <v>79218861</v>
      </c>
      <c r="R20" s="12">
        <v>457082284</v>
      </c>
      <c r="S20" s="12">
        <v>11560615</v>
      </c>
      <c r="T20" s="12">
        <v>3909628735</v>
      </c>
      <c r="U20" s="12">
        <v>0</v>
      </c>
      <c r="V20" s="12">
        <v>895457389</v>
      </c>
      <c r="W20" s="12">
        <v>65412899</v>
      </c>
      <c r="X20" s="12">
        <v>88980124</v>
      </c>
      <c r="Y20" s="12">
        <v>106558615</v>
      </c>
      <c r="Z20" s="12">
        <v>19750374</v>
      </c>
      <c r="AA20" s="12">
        <v>963531126</v>
      </c>
      <c r="AB20" s="12">
        <v>601563094</v>
      </c>
      <c r="AC20" s="12">
        <v>6180809819</v>
      </c>
      <c r="AD20" s="12">
        <v>653183197</v>
      </c>
      <c r="AE20" s="12">
        <v>76485343</v>
      </c>
      <c r="AF20" s="12">
        <v>1891740388</v>
      </c>
      <c r="AG20" s="12">
        <v>742174197</v>
      </c>
      <c r="AH20" s="12">
        <v>159789435</v>
      </c>
      <c r="AI20" s="12">
        <v>20669088</v>
      </c>
      <c r="AJ20" s="12">
        <v>22088306</v>
      </c>
      <c r="AK20" s="12">
        <v>0</v>
      </c>
      <c r="AL20" s="228">
        <v>23875453137</v>
      </c>
    </row>
    <row r="21" spans="1:38" s="6" customFormat="1" ht="14.4" x14ac:dyDescent="0.3">
      <c r="A21" s="59" t="s">
        <v>57</v>
      </c>
      <c r="B21" s="7" t="s">
        <v>94</v>
      </c>
      <c r="C21" s="12">
        <v>0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12">
        <v>0</v>
      </c>
      <c r="R21" s="12">
        <v>0</v>
      </c>
      <c r="S21" s="12">
        <v>0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2">
        <v>0</v>
      </c>
      <c r="Z21" s="12">
        <v>0</v>
      </c>
      <c r="AA21" s="12">
        <v>0</v>
      </c>
      <c r="AB21" s="12">
        <v>0</v>
      </c>
      <c r="AC21" s="12">
        <v>0</v>
      </c>
      <c r="AD21" s="12">
        <v>0</v>
      </c>
      <c r="AE21" s="12">
        <v>0</v>
      </c>
      <c r="AF21" s="12">
        <v>0</v>
      </c>
      <c r="AG21" s="12">
        <v>0</v>
      </c>
      <c r="AH21" s="12">
        <v>0</v>
      </c>
      <c r="AI21" s="12">
        <v>0</v>
      </c>
      <c r="AJ21" s="12">
        <v>0</v>
      </c>
      <c r="AK21" s="12">
        <v>0</v>
      </c>
      <c r="AL21" s="228">
        <v>0</v>
      </c>
    </row>
    <row r="22" spans="1:38" s="6" customFormat="1" ht="14.4" x14ac:dyDescent="0.3">
      <c r="A22" s="59" t="s">
        <v>59</v>
      </c>
      <c r="B22" s="7" t="s">
        <v>95</v>
      </c>
      <c r="C22" s="12">
        <v>0</v>
      </c>
      <c r="D22" s="12">
        <v>0</v>
      </c>
      <c r="E22" s="12">
        <v>147224962</v>
      </c>
      <c r="F22" s="12">
        <v>0</v>
      </c>
      <c r="G22" s="12">
        <v>0</v>
      </c>
      <c r="H22" s="12">
        <v>0</v>
      </c>
      <c r="I22" s="12">
        <v>0</v>
      </c>
      <c r="J22" s="12">
        <v>0</v>
      </c>
      <c r="K22" s="12">
        <v>0</v>
      </c>
      <c r="L22" s="12">
        <v>0</v>
      </c>
      <c r="M22" s="12">
        <v>0</v>
      </c>
      <c r="N22" s="12">
        <v>0</v>
      </c>
      <c r="O22" s="12">
        <v>0</v>
      </c>
      <c r="P22" s="12">
        <v>0</v>
      </c>
      <c r="Q22" s="12">
        <v>0</v>
      </c>
      <c r="R22" s="12">
        <v>0</v>
      </c>
      <c r="S22" s="12">
        <v>0</v>
      </c>
      <c r="T22" s="12">
        <v>0</v>
      </c>
      <c r="U22" s="12">
        <v>0</v>
      </c>
      <c r="V22" s="12">
        <v>0</v>
      </c>
      <c r="W22" s="12">
        <v>0</v>
      </c>
      <c r="X22" s="12">
        <v>0</v>
      </c>
      <c r="Y22" s="12">
        <v>0</v>
      </c>
      <c r="Z22" s="12">
        <v>0</v>
      </c>
      <c r="AA22" s="12">
        <v>0</v>
      </c>
      <c r="AB22" s="12">
        <v>0</v>
      </c>
      <c r="AC22" s="12">
        <v>0</v>
      </c>
      <c r="AD22" s="12">
        <v>0</v>
      </c>
      <c r="AE22" s="12">
        <v>0</v>
      </c>
      <c r="AF22" s="12">
        <v>0</v>
      </c>
      <c r="AG22" s="12">
        <v>0</v>
      </c>
      <c r="AH22" s="12">
        <v>0</v>
      </c>
      <c r="AI22" s="12">
        <v>0</v>
      </c>
      <c r="AJ22" s="12">
        <v>0</v>
      </c>
      <c r="AK22" s="12">
        <v>0</v>
      </c>
      <c r="AL22" s="228">
        <v>147224962</v>
      </c>
    </row>
    <row r="23" spans="1:38" s="6" customFormat="1" ht="14.4" x14ac:dyDescent="0.3">
      <c r="A23" s="59" t="s">
        <v>61</v>
      </c>
      <c r="B23" s="7" t="s">
        <v>96</v>
      </c>
      <c r="C23" s="12">
        <v>0</v>
      </c>
      <c r="D23" s="12">
        <v>0</v>
      </c>
      <c r="E23" s="12">
        <v>4676936</v>
      </c>
      <c r="F23" s="12">
        <v>0</v>
      </c>
      <c r="G23" s="12">
        <v>23218235</v>
      </c>
      <c r="H23" s="12">
        <v>77565656</v>
      </c>
      <c r="I23" s="12">
        <v>617542935</v>
      </c>
      <c r="J23" s="12">
        <v>12558015</v>
      </c>
      <c r="K23" s="12">
        <v>0</v>
      </c>
      <c r="L23" s="12">
        <v>0</v>
      </c>
      <c r="M23" s="12">
        <v>550945033</v>
      </c>
      <c r="N23" s="12">
        <v>493752925</v>
      </c>
      <c r="O23" s="12">
        <v>3509975</v>
      </c>
      <c r="P23" s="12">
        <v>540060370</v>
      </c>
      <c r="Q23" s="12">
        <v>117232517</v>
      </c>
      <c r="R23" s="12">
        <v>107392225</v>
      </c>
      <c r="S23" s="12">
        <v>5097607</v>
      </c>
      <c r="T23" s="12">
        <v>0</v>
      </c>
      <c r="U23" s="12">
        <v>0</v>
      </c>
      <c r="V23" s="12">
        <v>0</v>
      </c>
      <c r="W23" s="12">
        <v>16263411</v>
      </c>
      <c r="X23" s="12">
        <v>14213521</v>
      </c>
      <c r="Y23" s="12">
        <v>537889732</v>
      </c>
      <c r="Z23" s="12">
        <v>11250000</v>
      </c>
      <c r="AA23" s="12">
        <v>253824151</v>
      </c>
      <c r="AB23" s="12">
        <v>104225646</v>
      </c>
      <c r="AC23" s="12">
        <v>0</v>
      </c>
      <c r="AD23" s="12">
        <v>230655024</v>
      </c>
      <c r="AE23" s="12">
        <v>26661850</v>
      </c>
      <c r="AF23" s="12">
        <v>18130091</v>
      </c>
      <c r="AG23" s="12">
        <v>14999158</v>
      </c>
      <c r="AH23" s="12">
        <v>60087970</v>
      </c>
      <c r="AI23" s="12">
        <v>0</v>
      </c>
      <c r="AJ23" s="12">
        <v>0</v>
      </c>
      <c r="AK23" s="12">
        <v>0</v>
      </c>
      <c r="AL23" s="228">
        <v>3841752983</v>
      </c>
    </row>
    <row r="24" spans="1:38" s="6" customFormat="1" ht="14.4" x14ac:dyDescent="0.3">
      <c r="A24" s="59" t="s">
        <v>63</v>
      </c>
      <c r="B24" s="7" t="s">
        <v>97</v>
      </c>
      <c r="C24" s="12">
        <v>0</v>
      </c>
      <c r="D24" s="12">
        <v>0</v>
      </c>
      <c r="E24" s="12">
        <v>0</v>
      </c>
      <c r="F24" s="12">
        <v>0</v>
      </c>
      <c r="G24" s="12">
        <v>0</v>
      </c>
      <c r="H24" s="12">
        <v>0</v>
      </c>
      <c r="I24" s="12">
        <v>0</v>
      </c>
      <c r="J24" s="12">
        <v>0</v>
      </c>
      <c r="K24" s="12">
        <v>0</v>
      </c>
      <c r="L24" s="12">
        <v>0</v>
      </c>
      <c r="M24" s="12">
        <v>0</v>
      </c>
      <c r="N24" s="12">
        <v>0</v>
      </c>
      <c r="O24" s="12">
        <v>42664</v>
      </c>
      <c r="P24" s="12">
        <v>0</v>
      </c>
      <c r="Q24" s="12">
        <v>0</v>
      </c>
      <c r="R24" s="12">
        <v>0</v>
      </c>
      <c r="S24" s="12">
        <v>0</v>
      </c>
      <c r="T24" s="12">
        <v>0</v>
      </c>
      <c r="U24" s="12">
        <v>0</v>
      </c>
      <c r="V24" s="12">
        <v>0</v>
      </c>
      <c r="W24" s="12">
        <v>0</v>
      </c>
      <c r="X24" s="12">
        <v>0</v>
      </c>
      <c r="Y24" s="12">
        <v>1169982</v>
      </c>
      <c r="Z24" s="12">
        <v>0</v>
      </c>
      <c r="AA24" s="12">
        <v>0</v>
      </c>
      <c r="AB24" s="12">
        <v>0</v>
      </c>
      <c r="AC24" s="12">
        <v>0</v>
      </c>
      <c r="AD24" s="12">
        <v>0</v>
      </c>
      <c r="AE24" s="12">
        <v>0</v>
      </c>
      <c r="AF24" s="12">
        <v>0</v>
      </c>
      <c r="AG24" s="12">
        <v>0</v>
      </c>
      <c r="AH24" s="12">
        <v>0</v>
      </c>
      <c r="AI24" s="12">
        <v>0</v>
      </c>
      <c r="AJ24" s="12">
        <v>0</v>
      </c>
      <c r="AK24" s="12">
        <v>0</v>
      </c>
      <c r="AL24" s="228">
        <v>1212646</v>
      </c>
    </row>
    <row r="25" spans="1:38" s="6" customFormat="1" ht="14.4" x14ac:dyDescent="0.3">
      <c r="A25" s="97"/>
      <c r="B25" s="98" t="s">
        <v>1359</v>
      </c>
      <c r="C25" s="99">
        <v>23577234303</v>
      </c>
      <c r="D25" s="99">
        <v>24055643992</v>
      </c>
      <c r="E25" s="99">
        <v>12633002305</v>
      </c>
      <c r="F25" s="99">
        <v>2833596611</v>
      </c>
      <c r="G25" s="99">
        <v>16652418571</v>
      </c>
      <c r="H25" s="99">
        <v>99994299660</v>
      </c>
      <c r="I25" s="99">
        <v>10748442101</v>
      </c>
      <c r="J25" s="99">
        <v>3122297716</v>
      </c>
      <c r="K25" s="99">
        <v>23674185788</v>
      </c>
      <c r="L25" s="99">
        <v>77914044860</v>
      </c>
      <c r="M25" s="99">
        <v>50083658332</v>
      </c>
      <c r="N25" s="99">
        <v>44958122827</v>
      </c>
      <c r="O25" s="99">
        <v>26621849941</v>
      </c>
      <c r="P25" s="99">
        <v>11563361298</v>
      </c>
      <c r="Q25" s="99">
        <v>3403604639</v>
      </c>
      <c r="R25" s="99">
        <v>23980420116</v>
      </c>
      <c r="S25" s="99">
        <v>2121829717</v>
      </c>
      <c r="T25" s="99">
        <v>89975621977</v>
      </c>
      <c r="U25" s="99">
        <v>0</v>
      </c>
      <c r="V25" s="99">
        <v>87621671893</v>
      </c>
      <c r="W25" s="99">
        <v>11171895292</v>
      </c>
      <c r="X25" s="99">
        <v>9087905511</v>
      </c>
      <c r="Y25" s="99">
        <v>39934066412</v>
      </c>
      <c r="Z25" s="99">
        <v>1799604641</v>
      </c>
      <c r="AA25" s="99">
        <v>111383870886</v>
      </c>
      <c r="AB25" s="99">
        <v>41186180962</v>
      </c>
      <c r="AC25" s="99">
        <v>278986505130</v>
      </c>
      <c r="AD25" s="99">
        <v>115405559852</v>
      </c>
      <c r="AE25" s="99">
        <v>34837543118</v>
      </c>
      <c r="AF25" s="99">
        <v>104281956346</v>
      </c>
      <c r="AG25" s="99">
        <v>19908812832</v>
      </c>
      <c r="AH25" s="99">
        <v>12412693987</v>
      </c>
      <c r="AI25" s="99">
        <v>6323346249</v>
      </c>
      <c r="AJ25" s="99">
        <v>7502440048</v>
      </c>
      <c r="AK25" s="99">
        <v>0</v>
      </c>
      <c r="AL25" s="241">
        <v>1429757687913</v>
      </c>
    </row>
    <row r="26" spans="1:38" s="6" customFormat="1" ht="14.4" x14ac:dyDescent="0.3">
      <c r="A26" s="59" t="s">
        <v>36</v>
      </c>
      <c r="B26" s="5" t="s">
        <v>98</v>
      </c>
      <c r="C26" s="12">
        <v>1796263736</v>
      </c>
      <c r="D26" s="12">
        <v>1201886556</v>
      </c>
      <c r="E26" s="12">
        <v>2729588147</v>
      </c>
      <c r="F26" s="12">
        <v>482797687</v>
      </c>
      <c r="G26" s="12">
        <v>2423857156</v>
      </c>
      <c r="H26" s="12">
        <v>4490235385</v>
      </c>
      <c r="I26" s="12">
        <v>548693941</v>
      </c>
      <c r="J26" s="12">
        <v>876948380</v>
      </c>
      <c r="K26" s="12">
        <v>1313098362</v>
      </c>
      <c r="L26" s="12">
        <v>6223125314</v>
      </c>
      <c r="M26" s="12">
        <v>1152792160</v>
      </c>
      <c r="N26" s="12">
        <v>1260164959</v>
      </c>
      <c r="O26" s="12">
        <v>2289364474</v>
      </c>
      <c r="P26" s="12">
        <v>1353155666</v>
      </c>
      <c r="Q26" s="12">
        <v>714053926</v>
      </c>
      <c r="R26" s="12">
        <v>3980617139</v>
      </c>
      <c r="S26" s="12">
        <v>749696690</v>
      </c>
      <c r="T26" s="12">
        <v>20156212101</v>
      </c>
      <c r="U26" s="12">
        <v>0</v>
      </c>
      <c r="V26" s="12">
        <v>8958042202</v>
      </c>
      <c r="W26" s="12">
        <v>1923694609</v>
      </c>
      <c r="X26" s="12">
        <v>1733282484</v>
      </c>
      <c r="Y26" s="12">
        <v>9013506434</v>
      </c>
      <c r="Z26" s="12">
        <v>240682502</v>
      </c>
      <c r="AA26" s="12">
        <v>13129641174</v>
      </c>
      <c r="AB26" s="12">
        <v>8088988564</v>
      </c>
      <c r="AC26" s="12">
        <v>13700634450</v>
      </c>
      <c r="AD26" s="12">
        <v>7418020684</v>
      </c>
      <c r="AE26" s="12">
        <v>3054915321</v>
      </c>
      <c r="AF26" s="12">
        <v>12304374587</v>
      </c>
      <c r="AG26" s="12">
        <v>441642415</v>
      </c>
      <c r="AH26" s="12">
        <v>2821758710</v>
      </c>
      <c r="AI26" s="12">
        <v>2084814239</v>
      </c>
      <c r="AJ26" s="12">
        <v>608868703</v>
      </c>
      <c r="AK26" s="12">
        <v>0</v>
      </c>
      <c r="AL26" s="228">
        <v>139265418857</v>
      </c>
    </row>
    <row r="27" spans="1:38" s="6" customFormat="1" ht="14.4" x14ac:dyDescent="0.3">
      <c r="A27" s="59" t="s">
        <v>37</v>
      </c>
      <c r="B27" s="7" t="s">
        <v>1360</v>
      </c>
      <c r="C27" s="12">
        <v>213894480</v>
      </c>
      <c r="D27" s="12">
        <v>150089703</v>
      </c>
      <c r="E27" s="12">
        <v>164398334</v>
      </c>
      <c r="F27" s="12">
        <v>12002455</v>
      </c>
      <c r="G27" s="12">
        <v>297014156</v>
      </c>
      <c r="H27" s="12">
        <v>2498825044</v>
      </c>
      <c r="I27" s="12">
        <v>259202309</v>
      </c>
      <c r="J27" s="12">
        <v>0</v>
      </c>
      <c r="K27" s="12">
        <v>105320808</v>
      </c>
      <c r="L27" s="12">
        <v>139137186</v>
      </c>
      <c r="M27" s="12">
        <v>736509365</v>
      </c>
      <c r="N27" s="12">
        <v>1349193251</v>
      </c>
      <c r="O27" s="12">
        <v>322412039</v>
      </c>
      <c r="P27" s="12">
        <v>144240673</v>
      </c>
      <c r="Q27" s="12">
        <v>48944535</v>
      </c>
      <c r="R27" s="12">
        <v>329295450</v>
      </c>
      <c r="S27" s="12">
        <v>570952305</v>
      </c>
      <c r="T27" s="12">
        <v>1245925023</v>
      </c>
      <c r="U27" s="12">
        <v>0</v>
      </c>
      <c r="V27" s="12">
        <v>540825012</v>
      </c>
      <c r="W27" s="12">
        <v>360450173</v>
      </c>
      <c r="X27" s="12">
        <v>233656062</v>
      </c>
      <c r="Y27" s="12">
        <v>340104669</v>
      </c>
      <c r="Z27" s="12">
        <v>23305288</v>
      </c>
      <c r="AA27" s="12">
        <v>1322816157</v>
      </c>
      <c r="AB27" s="12">
        <v>496338374</v>
      </c>
      <c r="AC27" s="12">
        <v>975114206</v>
      </c>
      <c r="AD27" s="12">
        <v>1211479076</v>
      </c>
      <c r="AE27" s="12">
        <v>527245703</v>
      </c>
      <c r="AF27" s="12">
        <v>828900885</v>
      </c>
      <c r="AG27" s="12">
        <v>457059108</v>
      </c>
      <c r="AH27" s="12">
        <v>136257819</v>
      </c>
      <c r="AI27" s="12">
        <v>0</v>
      </c>
      <c r="AJ27" s="12">
        <v>0</v>
      </c>
      <c r="AK27" s="12">
        <v>0</v>
      </c>
      <c r="AL27" s="228">
        <v>16040909648</v>
      </c>
    </row>
    <row r="28" spans="1:38" s="6" customFormat="1" ht="18.75" customHeight="1" x14ac:dyDescent="0.3">
      <c r="A28" s="59" t="s">
        <v>38</v>
      </c>
      <c r="B28" s="7" t="s">
        <v>99</v>
      </c>
      <c r="C28" s="12">
        <v>0</v>
      </c>
      <c r="D28" s="12">
        <v>0</v>
      </c>
      <c r="E28" s="12">
        <v>699895773</v>
      </c>
      <c r="F28" s="12">
        <v>1160000</v>
      </c>
      <c r="G28" s="12">
        <v>32715544</v>
      </c>
      <c r="H28" s="12">
        <v>143041857</v>
      </c>
      <c r="I28" s="12">
        <v>35913393</v>
      </c>
      <c r="J28" s="12">
        <v>0</v>
      </c>
      <c r="K28" s="12">
        <v>1295454</v>
      </c>
      <c r="L28" s="12">
        <v>992558834</v>
      </c>
      <c r="M28" s="12">
        <v>0</v>
      </c>
      <c r="N28" s="12">
        <v>84900853</v>
      </c>
      <c r="O28" s="12">
        <v>0</v>
      </c>
      <c r="P28" s="12">
        <v>0</v>
      </c>
      <c r="Q28" s="12">
        <v>170545</v>
      </c>
      <c r="R28" s="12">
        <v>0</v>
      </c>
      <c r="S28" s="12">
        <v>0</v>
      </c>
      <c r="T28" s="12">
        <v>0</v>
      </c>
      <c r="U28" s="12">
        <v>0</v>
      </c>
      <c r="V28" s="12">
        <v>0</v>
      </c>
      <c r="W28" s="12">
        <v>29387445</v>
      </c>
      <c r="X28" s="12">
        <v>0</v>
      </c>
      <c r="Y28" s="12">
        <v>24209848</v>
      </c>
      <c r="Z28" s="12">
        <v>3665051</v>
      </c>
      <c r="AA28" s="12">
        <v>0</v>
      </c>
      <c r="AB28" s="12">
        <v>2041476766</v>
      </c>
      <c r="AC28" s="12">
        <v>0</v>
      </c>
      <c r="AD28" s="12">
        <v>287612635</v>
      </c>
      <c r="AE28" s="12">
        <v>28319933</v>
      </c>
      <c r="AF28" s="12">
        <v>0</v>
      </c>
      <c r="AG28" s="12">
        <v>0</v>
      </c>
      <c r="AH28" s="12">
        <v>7149787</v>
      </c>
      <c r="AI28" s="12">
        <v>0</v>
      </c>
      <c r="AJ28" s="12">
        <v>0</v>
      </c>
      <c r="AK28" s="12">
        <v>0</v>
      </c>
      <c r="AL28" s="228">
        <v>4413473718</v>
      </c>
    </row>
    <row r="29" spans="1:38" s="6" customFormat="1" ht="14.4" x14ac:dyDescent="0.3">
      <c r="A29" s="59" t="s">
        <v>39</v>
      </c>
      <c r="B29" s="7" t="s">
        <v>100</v>
      </c>
      <c r="C29" s="12">
        <v>2167585573</v>
      </c>
      <c r="D29" s="12">
        <v>1359812570</v>
      </c>
      <c r="E29" s="12">
        <v>1863510967</v>
      </c>
      <c r="F29" s="12">
        <v>426252972</v>
      </c>
      <c r="G29" s="12">
        <v>421293407</v>
      </c>
      <c r="H29" s="12">
        <v>17582299349</v>
      </c>
      <c r="I29" s="12">
        <v>3459811702</v>
      </c>
      <c r="J29" s="12">
        <v>0</v>
      </c>
      <c r="K29" s="12">
        <v>8635208871</v>
      </c>
      <c r="L29" s="12">
        <v>50421255834</v>
      </c>
      <c r="M29" s="12">
        <v>40507951848</v>
      </c>
      <c r="N29" s="12">
        <v>7095466063</v>
      </c>
      <c r="O29" s="12">
        <v>10516004726</v>
      </c>
      <c r="P29" s="12">
        <v>0</v>
      </c>
      <c r="Q29" s="12">
        <v>0</v>
      </c>
      <c r="R29" s="12">
        <v>6969341927</v>
      </c>
      <c r="S29" s="12">
        <v>21143812</v>
      </c>
      <c r="T29" s="12">
        <v>25420767789</v>
      </c>
      <c r="U29" s="12">
        <v>0</v>
      </c>
      <c r="V29" s="12">
        <v>24396931183</v>
      </c>
      <c r="W29" s="12">
        <v>241330679</v>
      </c>
      <c r="X29" s="12">
        <v>2046258952</v>
      </c>
      <c r="Y29" s="12">
        <v>4229762865</v>
      </c>
      <c r="Z29" s="12">
        <v>160058097</v>
      </c>
      <c r="AA29" s="12">
        <v>6363068873</v>
      </c>
      <c r="AB29" s="12">
        <v>17237897355</v>
      </c>
      <c r="AC29" s="12">
        <v>83447384923</v>
      </c>
      <c r="AD29" s="12">
        <v>44310538701</v>
      </c>
      <c r="AE29" s="12">
        <v>10896866732</v>
      </c>
      <c r="AF29" s="12">
        <v>52870197335</v>
      </c>
      <c r="AG29" s="12">
        <v>873088729</v>
      </c>
      <c r="AH29" s="12">
        <v>6115551422</v>
      </c>
      <c r="AI29" s="12">
        <v>1793605165</v>
      </c>
      <c r="AJ29" s="12">
        <v>2877062524</v>
      </c>
      <c r="AK29" s="12">
        <v>0</v>
      </c>
      <c r="AL29" s="228">
        <v>434727310945</v>
      </c>
    </row>
    <row r="30" spans="1:38" s="6" customFormat="1" ht="14.4" x14ac:dyDescent="0.3">
      <c r="A30" s="59" t="s">
        <v>42</v>
      </c>
      <c r="B30" s="7" t="s">
        <v>101</v>
      </c>
      <c r="C30" s="12">
        <v>0</v>
      </c>
      <c r="D30" s="12">
        <v>0</v>
      </c>
      <c r="E30" s="12">
        <v>0</v>
      </c>
      <c r="F30" s="12">
        <v>0</v>
      </c>
      <c r="G30" s="12">
        <v>0</v>
      </c>
      <c r="H30" s="12">
        <v>0</v>
      </c>
      <c r="I30" s="12">
        <v>0</v>
      </c>
      <c r="J30" s="12">
        <v>0</v>
      </c>
      <c r="K30" s="12">
        <v>0</v>
      </c>
      <c r="L30" s="12">
        <v>0</v>
      </c>
      <c r="M30" s="12">
        <v>0</v>
      </c>
      <c r="N30" s="12">
        <v>0</v>
      </c>
      <c r="O30" s="12">
        <v>0</v>
      </c>
      <c r="P30" s="12">
        <v>0</v>
      </c>
      <c r="Q30" s="12">
        <v>0</v>
      </c>
      <c r="R30" s="12">
        <v>0</v>
      </c>
      <c r="S30" s="12">
        <v>0</v>
      </c>
      <c r="T30" s="12">
        <v>0</v>
      </c>
      <c r="U30" s="12">
        <v>0</v>
      </c>
      <c r="V30" s="12">
        <v>0</v>
      </c>
      <c r="W30" s="12">
        <v>0</v>
      </c>
      <c r="X30" s="12">
        <v>0</v>
      </c>
      <c r="Y30" s="12">
        <v>0</v>
      </c>
      <c r="Z30" s="12">
        <v>0</v>
      </c>
      <c r="AA30" s="12">
        <v>0</v>
      </c>
      <c r="AB30" s="12">
        <v>0</v>
      </c>
      <c r="AC30" s="12">
        <v>0</v>
      </c>
      <c r="AD30" s="12">
        <v>0</v>
      </c>
      <c r="AE30" s="12">
        <v>0</v>
      </c>
      <c r="AF30" s="12">
        <v>0</v>
      </c>
      <c r="AG30" s="12">
        <v>0</v>
      </c>
      <c r="AH30" s="12">
        <v>0</v>
      </c>
      <c r="AI30" s="12">
        <v>0</v>
      </c>
      <c r="AJ30" s="12">
        <v>0</v>
      </c>
      <c r="AK30" s="12">
        <v>0</v>
      </c>
      <c r="AL30" s="228">
        <v>0</v>
      </c>
    </row>
    <row r="31" spans="1:38" s="6" customFormat="1" ht="14.4" x14ac:dyDescent="0.3">
      <c r="A31" s="59" t="s">
        <v>44</v>
      </c>
      <c r="B31" s="7" t="s">
        <v>102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  <c r="O31" s="12">
        <v>0</v>
      </c>
      <c r="P31" s="12">
        <v>0</v>
      </c>
      <c r="Q31" s="12">
        <v>0</v>
      </c>
      <c r="R31" s="12">
        <v>0</v>
      </c>
      <c r="S31" s="12">
        <v>0</v>
      </c>
      <c r="T31" s="12">
        <v>0</v>
      </c>
      <c r="U31" s="12">
        <v>0</v>
      </c>
      <c r="V31" s="12">
        <v>0</v>
      </c>
      <c r="W31" s="12">
        <v>0</v>
      </c>
      <c r="X31" s="12">
        <v>0</v>
      </c>
      <c r="Y31" s="12">
        <v>0</v>
      </c>
      <c r="Z31" s="12">
        <v>0</v>
      </c>
      <c r="AA31" s="12">
        <v>0</v>
      </c>
      <c r="AB31" s="12">
        <v>0</v>
      </c>
      <c r="AC31" s="12">
        <v>0</v>
      </c>
      <c r="AD31" s="12">
        <v>0</v>
      </c>
      <c r="AE31" s="12">
        <v>0</v>
      </c>
      <c r="AF31" s="12">
        <v>0</v>
      </c>
      <c r="AG31" s="12">
        <v>0</v>
      </c>
      <c r="AH31" s="12">
        <v>0</v>
      </c>
      <c r="AI31" s="12">
        <v>0</v>
      </c>
      <c r="AJ31" s="12">
        <v>0</v>
      </c>
      <c r="AK31" s="12">
        <v>0</v>
      </c>
      <c r="AL31" s="228">
        <v>0</v>
      </c>
    </row>
    <row r="32" spans="1:38" s="6" customFormat="1" ht="14.4" x14ac:dyDescent="0.3">
      <c r="A32" s="97"/>
      <c r="B32" s="98" t="s">
        <v>1361</v>
      </c>
      <c r="C32" s="99">
        <v>4177743789</v>
      </c>
      <c r="D32" s="99">
        <v>2711788829</v>
      </c>
      <c r="E32" s="99">
        <v>5457393221</v>
      </c>
      <c r="F32" s="99">
        <v>922213114</v>
      </c>
      <c r="G32" s="99">
        <v>3174880263</v>
      </c>
      <c r="H32" s="99">
        <v>24714401635</v>
      </c>
      <c r="I32" s="99">
        <v>4303621345</v>
      </c>
      <c r="J32" s="99">
        <v>876948380</v>
      </c>
      <c r="K32" s="99">
        <v>10054923495</v>
      </c>
      <c r="L32" s="99">
        <v>57776077168</v>
      </c>
      <c r="M32" s="99">
        <v>42397253373</v>
      </c>
      <c r="N32" s="99">
        <v>9789725126</v>
      </c>
      <c r="O32" s="99">
        <v>13127781239</v>
      </c>
      <c r="P32" s="99">
        <v>1497396339</v>
      </c>
      <c r="Q32" s="99">
        <v>763169006</v>
      </c>
      <c r="R32" s="99">
        <v>11279254516</v>
      </c>
      <c r="S32" s="99">
        <v>1341792807</v>
      </c>
      <c r="T32" s="99">
        <v>46822904913</v>
      </c>
      <c r="U32" s="99">
        <v>0</v>
      </c>
      <c r="V32" s="99">
        <v>33895798397</v>
      </c>
      <c r="W32" s="99">
        <v>2554862906</v>
      </c>
      <c r="X32" s="99">
        <v>4013197498</v>
      </c>
      <c r="Y32" s="99">
        <v>13607583816</v>
      </c>
      <c r="Z32" s="99">
        <v>427710938</v>
      </c>
      <c r="AA32" s="99">
        <v>20815526204</v>
      </c>
      <c r="AB32" s="99">
        <v>27864701059</v>
      </c>
      <c r="AC32" s="99">
        <v>98123133579</v>
      </c>
      <c r="AD32" s="99">
        <v>53227651096</v>
      </c>
      <c r="AE32" s="99">
        <v>14507347689</v>
      </c>
      <c r="AF32" s="99">
        <v>66003472807</v>
      </c>
      <c r="AG32" s="99">
        <v>1771790252</v>
      </c>
      <c r="AH32" s="99">
        <v>9080717738</v>
      </c>
      <c r="AI32" s="99">
        <v>3878419404</v>
      </c>
      <c r="AJ32" s="99">
        <v>3485931227</v>
      </c>
      <c r="AK32" s="99">
        <v>0</v>
      </c>
      <c r="AL32" s="241">
        <v>594447113168</v>
      </c>
    </row>
    <row r="33" spans="1:38" s="6" customFormat="1" ht="14.4" x14ac:dyDescent="0.3">
      <c r="A33" s="62"/>
      <c r="B33" s="17" t="s">
        <v>1371</v>
      </c>
      <c r="C33" s="14">
        <v>19399490514</v>
      </c>
      <c r="D33" s="14">
        <v>21343855163</v>
      </c>
      <c r="E33" s="14">
        <v>7175609084</v>
      </c>
      <c r="F33" s="14">
        <v>1911383497</v>
      </c>
      <c r="G33" s="14">
        <v>13477538308</v>
      </c>
      <c r="H33" s="14">
        <v>75279898025</v>
      </c>
      <c r="I33" s="14">
        <v>6444820756</v>
      </c>
      <c r="J33" s="14">
        <v>2245349336</v>
      </c>
      <c r="K33" s="14">
        <v>13619262293</v>
      </c>
      <c r="L33" s="14">
        <v>20137967692</v>
      </c>
      <c r="M33" s="14">
        <v>7686404959</v>
      </c>
      <c r="N33" s="14">
        <v>35168397701</v>
      </c>
      <c r="O33" s="14">
        <v>13494068702</v>
      </c>
      <c r="P33" s="14">
        <v>10065964959</v>
      </c>
      <c r="Q33" s="14">
        <v>2640435633</v>
      </c>
      <c r="R33" s="14">
        <v>12701165600</v>
      </c>
      <c r="S33" s="14">
        <v>780036910</v>
      </c>
      <c r="T33" s="14">
        <v>43152717064</v>
      </c>
      <c r="U33" s="14">
        <v>0</v>
      </c>
      <c r="V33" s="14">
        <v>53725873496</v>
      </c>
      <c r="W33" s="14">
        <v>8617032386</v>
      </c>
      <c r="X33" s="14">
        <v>5074708013</v>
      </c>
      <c r="Y33" s="14">
        <v>26326482596</v>
      </c>
      <c r="Z33" s="14">
        <v>1371893703</v>
      </c>
      <c r="AA33" s="14">
        <v>90568344682</v>
      </c>
      <c r="AB33" s="14">
        <v>13321479903</v>
      </c>
      <c r="AC33" s="14">
        <v>180863371551</v>
      </c>
      <c r="AD33" s="14">
        <v>62177908756</v>
      </c>
      <c r="AE33" s="14">
        <v>20330195429</v>
      </c>
      <c r="AF33" s="14">
        <v>38278483539</v>
      </c>
      <c r="AG33" s="14">
        <v>18137022580</v>
      </c>
      <c r="AH33" s="14">
        <v>3331976249</v>
      </c>
      <c r="AI33" s="14">
        <v>2444926845</v>
      </c>
      <c r="AJ33" s="14">
        <v>4016508821</v>
      </c>
      <c r="AK33" s="14">
        <v>0</v>
      </c>
      <c r="AL33" s="242">
        <v>835310574745</v>
      </c>
    </row>
    <row r="34" spans="1:38" s="6" customFormat="1" ht="14.4" x14ac:dyDescent="0.3">
      <c r="A34" s="92"/>
      <c r="B34" s="18" t="s">
        <v>131</v>
      </c>
      <c r="C34" s="15">
        <v>12699168206</v>
      </c>
      <c r="D34" s="15">
        <v>19428559917</v>
      </c>
      <c r="E34" s="15">
        <v>11107057013</v>
      </c>
      <c r="F34" s="15">
        <v>4441949849</v>
      </c>
      <c r="G34" s="15">
        <v>19794201093</v>
      </c>
      <c r="H34" s="15">
        <v>65092723706</v>
      </c>
      <c r="I34" s="15">
        <v>12078480446</v>
      </c>
      <c r="J34" s="15">
        <v>4656264305</v>
      </c>
      <c r="K34" s="15">
        <v>16468191677</v>
      </c>
      <c r="L34" s="15">
        <v>49594300432</v>
      </c>
      <c r="M34" s="15">
        <v>12544908306</v>
      </c>
      <c r="N34" s="15">
        <v>14787775626</v>
      </c>
      <c r="O34" s="15">
        <v>26436049240</v>
      </c>
      <c r="P34" s="15">
        <v>12514135625</v>
      </c>
      <c r="Q34" s="15">
        <v>9360925393</v>
      </c>
      <c r="R34" s="15">
        <v>10867683273</v>
      </c>
      <c r="S34" s="15">
        <v>3309413598</v>
      </c>
      <c r="T34" s="15">
        <v>41753198559</v>
      </c>
      <c r="U34" s="15">
        <v>0</v>
      </c>
      <c r="V34" s="15">
        <v>45659588223</v>
      </c>
      <c r="W34" s="15">
        <v>11800937788</v>
      </c>
      <c r="X34" s="15">
        <v>5152231158</v>
      </c>
      <c r="Y34" s="15">
        <v>29515842155</v>
      </c>
      <c r="Z34" s="15">
        <v>6566123528</v>
      </c>
      <c r="AA34" s="15">
        <v>120132286890</v>
      </c>
      <c r="AB34" s="15">
        <v>18485010166</v>
      </c>
      <c r="AC34" s="15">
        <v>71373667659</v>
      </c>
      <c r="AD34" s="15">
        <v>54535808976</v>
      </c>
      <c r="AE34" s="15">
        <v>19904252209</v>
      </c>
      <c r="AF34" s="15">
        <v>31752907096</v>
      </c>
      <c r="AG34" s="15">
        <v>16215334200</v>
      </c>
      <c r="AH34" s="15">
        <v>14528444658</v>
      </c>
      <c r="AI34" s="15">
        <v>31741478893</v>
      </c>
      <c r="AJ34" s="15">
        <v>27102217282</v>
      </c>
      <c r="AK34" s="15">
        <v>1700433</v>
      </c>
      <c r="AL34" s="243">
        <v>851402817578</v>
      </c>
    </row>
    <row r="35" spans="1:38" s="6" customFormat="1" ht="14.4" x14ac:dyDescent="0.3">
      <c r="A35" s="59" t="s">
        <v>35</v>
      </c>
      <c r="B35" s="6" t="s">
        <v>115</v>
      </c>
      <c r="C35" s="12">
        <v>3809330266</v>
      </c>
      <c r="D35" s="12">
        <v>819164</v>
      </c>
      <c r="E35" s="12">
        <v>30445921</v>
      </c>
      <c r="F35" s="12">
        <v>227058858</v>
      </c>
      <c r="G35" s="12">
        <v>1665764743</v>
      </c>
      <c r="H35" s="12">
        <v>4342636743</v>
      </c>
      <c r="I35" s="12">
        <v>116076164</v>
      </c>
      <c r="J35" s="12">
        <v>287940216</v>
      </c>
      <c r="K35" s="12">
        <v>1036915032</v>
      </c>
      <c r="L35" s="12">
        <v>67882789</v>
      </c>
      <c r="M35" s="12">
        <v>2034114766</v>
      </c>
      <c r="N35" s="12">
        <v>3697294137</v>
      </c>
      <c r="O35" s="12">
        <v>2453176966</v>
      </c>
      <c r="P35" s="12">
        <v>100306367</v>
      </c>
      <c r="Q35" s="12">
        <v>133096043</v>
      </c>
      <c r="R35" s="12">
        <v>1555626104</v>
      </c>
      <c r="S35" s="12">
        <v>65441383</v>
      </c>
      <c r="T35" s="12">
        <v>2384539877</v>
      </c>
      <c r="U35" s="12">
        <v>0</v>
      </c>
      <c r="V35" s="12">
        <v>2485454107</v>
      </c>
      <c r="W35" s="12">
        <v>894869338</v>
      </c>
      <c r="X35" s="12">
        <v>351210392</v>
      </c>
      <c r="Y35" s="12">
        <v>1067522644</v>
      </c>
      <c r="Z35" s="12">
        <v>819164</v>
      </c>
      <c r="AA35" s="12">
        <v>9281863323</v>
      </c>
      <c r="AB35" s="12">
        <v>1699303047</v>
      </c>
      <c r="AC35" s="12">
        <v>7704013497</v>
      </c>
      <c r="AD35" s="12">
        <v>3352239216</v>
      </c>
      <c r="AE35" s="12">
        <v>820391921</v>
      </c>
      <c r="AF35" s="12">
        <v>3861023162</v>
      </c>
      <c r="AG35" s="12">
        <v>1191933053</v>
      </c>
      <c r="AH35" s="12">
        <v>1092604136</v>
      </c>
      <c r="AI35" s="12">
        <v>6906127</v>
      </c>
      <c r="AJ35" s="12">
        <v>209630171</v>
      </c>
      <c r="AK35" s="12">
        <v>174681</v>
      </c>
      <c r="AL35" s="228">
        <v>58028423518</v>
      </c>
    </row>
    <row r="36" spans="1:38" s="6" customFormat="1" ht="14.4" x14ac:dyDescent="0.3">
      <c r="A36" s="59" t="s">
        <v>40</v>
      </c>
      <c r="B36" s="6" t="s">
        <v>116</v>
      </c>
      <c r="C36" s="12">
        <v>0</v>
      </c>
      <c r="D36" s="12">
        <v>0</v>
      </c>
      <c r="E36" s="12">
        <v>0</v>
      </c>
      <c r="F36" s="12">
        <v>0</v>
      </c>
      <c r="G36" s="12">
        <v>0</v>
      </c>
      <c r="H36" s="12">
        <v>0</v>
      </c>
      <c r="I36" s="12">
        <v>0</v>
      </c>
      <c r="J36" s="12">
        <v>0</v>
      </c>
      <c r="K36" s="12">
        <v>0</v>
      </c>
      <c r="L36" s="12">
        <v>0</v>
      </c>
      <c r="M36" s="12">
        <v>0</v>
      </c>
      <c r="N36" s="12">
        <v>0</v>
      </c>
      <c r="O36" s="12">
        <v>663752160</v>
      </c>
      <c r="P36" s="12">
        <v>0</v>
      </c>
      <c r="Q36" s="12">
        <v>0</v>
      </c>
      <c r="R36" s="12">
        <v>0</v>
      </c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0</v>
      </c>
      <c r="AE36" s="12">
        <v>0</v>
      </c>
      <c r="AF36" s="12">
        <v>0</v>
      </c>
      <c r="AG36" s="12">
        <v>0</v>
      </c>
      <c r="AH36" s="12">
        <v>0</v>
      </c>
      <c r="AI36" s="12">
        <v>0</v>
      </c>
      <c r="AJ36" s="12">
        <v>0</v>
      </c>
      <c r="AK36" s="12">
        <v>0</v>
      </c>
      <c r="AL36" s="228">
        <v>663752160</v>
      </c>
    </row>
    <row r="37" spans="1:38" s="6" customFormat="1" ht="14.4" x14ac:dyDescent="0.3">
      <c r="A37" s="59" t="s">
        <v>41</v>
      </c>
      <c r="B37" s="6" t="s">
        <v>137</v>
      </c>
      <c r="C37" s="12">
        <v>2411111147</v>
      </c>
      <c r="D37" s="12">
        <v>261794601</v>
      </c>
      <c r="E37" s="12">
        <v>0</v>
      </c>
      <c r="F37" s="12">
        <v>327792438</v>
      </c>
      <c r="G37" s="12">
        <v>760633822</v>
      </c>
      <c r="H37" s="12">
        <v>11444816956</v>
      </c>
      <c r="I37" s="12">
        <v>2318999298</v>
      </c>
      <c r="J37" s="12">
        <v>1886579</v>
      </c>
      <c r="K37" s="12">
        <v>1069891077</v>
      </c>
      <c r="L37" s="12">
        <v>9172132064</v>
      </c>
      <c r="M37" s="12">
        <v>12860308919</v>
      </c>
      <c r="N37" s="12">
        <v>2335814762</v>
      </c>
      <c r="O37" s="12">
        <v>23460913448</v>
      </c>
      <c r="P37" s="12">
        <v>107607308</v>
      </c>
      <c r="Q37" s="12">
        <v>0</v>
      </c>
      <c r="R37" s="12">
        <v>1152203508</v>
      </c>
      <c r="S37" s="12">
        <v>0</v>
      </c>
      <c r="T37" s="12">
        <v>9672972953</v>
      </c>
      <c r="U37" s="12">
        <v>0</v>
      </c>
      <c r="V37" s="12">
        <v>6331056771</v>
      </c>
      <c r="W37" s="12">
        <v>23295864</v>
      </c>
      <c r="X37" s="12">
        <v>149282411</v>
      </c>
      <c r="Y37" s="12">
        <v>232628389</v>
      </c>
      <c r="Z37" s="12">
        <v>293815841</v>
      </c>
      <c r="AA37" s="12">
        <v>9765859078</v>
      </c>
      <c r="AB37" s="12">
        <v>8416388959</v>
      </c>
      <c r="AC37" s="12">
        <v>22630625884</v>
      </c>
      <c r="AD37" s="12">
        <v>6030869808</v>
      </c>
      <c r="AE37" s="12">
        <v>7909678</v>
      </c>
      <c r="AF37" s="12">
        <v>5985112961</v>
      </c>
      <c r="AG37" s="12">
        <v>2261188804</v>
      </c>
      <c r="AH37" s="12">
        <v>4287606737</v>
      </c>
      <c r="AI37" s="12">
        <v>45649140</v>
      </c>
      <c r="AJ37" s="12">
        <v>951379832</v>
      </c>
      <c r="AK37" s="12">
        <v>770422</v>
      </c>
      <c r="AL37" s="228">
        <v>144772319459</v>
      </c>
    </row>
    <row r="38" spans="1:38" s="6" customFormat="1" ht="14.4" x14ac:dyDescent="0.3">
      <c r="A38" s="59" t="s">
        <v>43</v>
      </c>
      <c r="B38" s="6" t="s">
        <v>117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0</v>
      </c>
      <c r="I38" s="12">
        <v>0</v>
      </c>
      <c r="J38" s="12">
        <v>0</v>
      </c>
      <c r="K38" s="12">
        <v>0</v>
      </c>
      <c r="L38" s="12">
        <v>0</v>
      </c>
      <c r="M38" s="12">
        <v>0</v>
      </c>
      <c r="N38" s="12">
        <v>0</v>
      </c>
      <c r="O38" s="12">
        <v>0</v>
      </c>
      <c r="P38" s="12">
        <v>0</v>
      </c>
      <c r="Q38" s="12">
        <v>0</v>
      </c>
      <c r="R38" s="12">
        <v>0</v>
      </c>
      <c r="S38" s="12">
        <v>0</v>
      </c>
      <c r="T38" s="12">
        <v>0</v>
      </c>
      <c r="U38" s="12">
        <v>0</v>
      </c>
      <c r="V38" s="12">
        <v>0</v>
      </c>
      <c r="W38" s="12">
        <v>0</v>
      </c>
      <c r="X38" s="12">
        <v>0</v>
      </c>
      <c r="Y38" s="12">
        <v>0</v>
      </c>
      <c r="Z38" s="12">
        <v>0</v>
      </c>
      <c r="AA38" s="12">
        <v>0</v>
      </c>
      <c r="AB38" s="12">
        <v>0</v>
      </c>
      <c r="AC38" s="12">
        <v>0</v>
      </c>
      <c r="AD38" s="12">
        <v>0</v>
      </c>
      <c r="AE38" s="12">
        <v>0</v>
      </c>
      <c r="AF38" s="12">
        <v>0</v>
      </c>
      <c r="AG38" s="12">
        <v>0</v>
      </c>
      <c r="AH38" s="12">
        <v>0</v>
      </c>
      <c r="AI38" s="12">
        <v>0</v>
      </c>
      <c r="AJ38" s="12">
        <v>0</v>
      </c>
      <c r="AK38" s="12">
        <v>0</v>
      </c>
      <c r="AL38" s="228">
        <v>0</v>
      </c>
    </row>
    <row r="39" spans="1:38" s="6" customFormat="1" ht="14.4" x14ac:dyDescent="0.3">
      <c r="A39" s="59" t="s">
        <v>45</v>
      </c>
      <c r="B39" s="6" t="s">
        <v>138</v>
      </c>
      <c r="C39" s="12">
        <v>0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12">
        <v>0</v>
      </c>
      <c r="P39" s="12">
        <v>0</v>
      </c>
      <c r="Q39" s="12">
        <v>0</v>
      </c>
      <c r="R39" s="12">
        <v>0</v>
      </c>
      <c r="S39" s="12">
        <v>0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v>0</v>
      </c>
      <c r="AB39" s="12">
        <v>0</v>
      </c>
      <c r="AC39" s="12">
        <v>0</v>
      </c>
      <c r="AD39" s="12">
        <v>0</v>
      </c>
      <c r="AE39" s="12">
        <v>0</v>
      </c>
      <c r="AF39" s="12">
        <v>0</v>
      </c>
      <c r="AG39" s="12">
        <v>0</v>
      </c>
      <c r="AH39" s="12">
        <v>0</v>
      </c>
      <c r="AI39" s="12">
        <v>0</v>
      </c>
      <c r="AJ39" s="12">
        <v>0</v>
      </c>
      <c r="AK39" s="12">
        <v>0</v>
      </c>
      <c r="AL39" s="228">
        <v>0</v>
      </c>
    </row>
    <row r="40" spans="1:38" s="6" customFormat="1" ht="14.4" x14ac:dyDescent="0.3">
      <c r="A40" s="59" t="s">
        <v>47</v>
      </c>
      <c r="B40" s="6" t="s">
        <v>118</v>
      </c>
      <c r="C40" s="12">
        <v>562844120</v>
      </c>
      <c r="D40" s="12">
        <v>1079522925</v>
      </c>
      <c r="E40" s="12">
        <v>282962969</v>
      </c>
      <c r="F40" s="12">
        <v>32281011</v>
      </c>
      <c r="G40" s="12">
        <v>277729812</v>
      </c>
      <c r="H40" s="12">
        <v>1574643090</v>
      </c>
      <c r="I40" s="12">
        <v>96220811</v>
      </c>
      <c r="J40" s="12">
        <v>111695334</v>
      </c>
      <c r="K40" s="12">
        <v>191887860</v>
      </c>
      <c r="L40" s="12">
        <v>1601310446</v>
      </c>
      <c r="M40" s="12">
        <v>1346115056</v>
      </c>
      <c r="N40" s="12">
        <v>2428693948</v>
      </c>
      <c r="O40" s="12">
        <v>842811441</v>
      </c>
      <c r="P40" s="12">
        <v>838242811</v>
      </c>
      <c r="Q40" s="12">
        <v>320644871</v>
      </c>
      <c r="R40" s="12">
        <v>706496274</v>
      </c>
      <c r="S40" s="12">
        <v>58710311</v>
      </c>
      <c r="T40" s="12">
        <v>4117678670</v>
      </c>
      <c r="U40" s="12">
        <v>303745408</v>
      </c>
      <c r="V40" s="12">
        <v>1068584486</v>
      </c>
      <c r="W40" s="12">
        <v>148810327</v>
      </c>
      <c r="X40" s="12">
        <v>177369314</v>
      </c>
      <c r="Y40" s="12">
        <v>190849542</v>
      </c>
      <c r="Z40" s="12">
        <v>45396797</v>
      </c>
      <c r="AA40" s="12">
        <v>1583381070</v>
      </c>
      <c r="AB40" s="12">
        <v>753099738</v>
      </c>
      <c r="AC40" s="12">
        <v>1766676139</v>
      </c>
      <c r="AD40" s="12">
        <v>1052891399</v>
      </c>
      <c r="AE40" s="12">
        <v>83507624</v>
      </c>
      <c r="AF40" s="12">
        <v>11962200956</v>
      </c>
      <c r="AG40" s="12">
        <v>806797010</v>
      </c>
      <c r="AH40" s="12">
        <v>168463832</v>
      </c>
      <c r="AI40" s="12">
        <v>9205378</v>
      </c>
      <c r="AJ40" s="12">
        <v>10282975</v>
      </c>
      <c r="AK40" s="12">
        <v>0</v>
      </c>
      <c r="AL40" s="228">
        <v>36601753755</v>
      </c>
    </row>
    <row r="41" spans="1:38" s="6" customFormat="1" ht="18.75" customHeight="1" x14ac:dyDescent="0.3">
      <c r="A41" s="101"/>
      <c r="B41" s="102" t="s">
        <v>132</v>
      </c>
      <c r="C41" s="103">
        <v>6783285533</v>
      </c>
      <c r="D41" s="103">
        <v>1342136690</v>
      </c>
      <c r="E41" s="103">
        <v>313408890</v>
      </c>
      <c r="F41" s="103">
        <v>587132307</v>
      </c>
      <c r="G41" s="103">
        <v>2704128377</v>
      </c>
      <c r="H41" s="103">
        <v>17362096789</v>
      </c>
      <c r="I41" s="103">
        <v>2531296273</v>
      </c>
      <c r="J41" s="103">
        <v>401522129</v>
      </c>
      <c r="K41" s="103">
        <v>2298693969</v>
      </c>
      <c r="L41" s="103">
        <v>10841325299</v>
      </c>
      <c r="M41" s="103">
        <v>16240538741</v>
      </c>
      <c r="N41" s="103">
        <v>8461802847</v>
      </c>
      <c r="O41" s="103">
        <v>27420654015</v>
      </c>
      <c r="P41" s="103">
        <v>1046156486</v>
      </c>
      <c r="Q41" s="103">
        <v>453740914</v>
      </c>
      <c r="R41" s="103">
        <v>3414325886</v>
      </c>
      <c r="S41" s="103">
        <v>124151694</v>
      </c>
      <c r="T41" s="103">
        <v>16175191500</v>
      </c>
      <c r="U41" s="103">
        <v>303745408</v>
      </c>
      <c r="V41" s="103">
        <v>9885095364</v>
      </c>
      <c r="W41" s="103">
        <v>1066975529</v>
      </c>
      <c r="X41" s="103">
        <v>677862117</v>
      </c>
      <c r="Y41" s="103">
        <v>1491000575</v>
      </c>
      <c r="Z41" s="103">
        <v>340031802</v>
      </c>
      <c r="AA41" s="103">
        <v>20631103471</v>
      </c>
      <c r="AB41" s="103">
        <v>10868791744</v>
      </c>
      <c r="AC41" s="103">
        <v>32101315520</v>
      </c>
      <c r="AD41" s="103">
        <v>10436000423</v>
      </c>
      <c r="AE41" s="103">
        <v>911809223</v>
      </c>
      <c r="AF41" s="103">
        <v>21808337079</v>
      </c>
      <c r="AG41" s="103">
        <v>4259918867</v>
      </c>
      <c r="AH41" s="103">
        <v>5548674705</v>
      </c>
      <c r="AI41" s="103">
        <v>61760645</v>
      </c>
      <c r="AJ41" s="103">
        <v>1171292978</v>
      </c>
      <c r="AK41" s="103">
        <v>945103</v>
      </c>
      <c r="AL41" s="244">
        <v>240066248892</v>
      </c>
    </row>
    <row r="42" spans="1:38" s="6" customFormat="1" ht="14.4" x14ac:dyDescent="0.3">
      <c r="A42" s="59" t="s">
        <v>52</v>
      </c>
      <c r="B42" s="6" t="s">
        <v>119</v>
      </c>
      <c r="C42" s="12">
        <v>8251546571</v>
      </c>
      <c r="D42" s="12">
        <v>3179357812</v>
      </c>
      <c r="E42" s="12">
        <v>4060803169</v>
      </c>
      <c r="F42" s="12">
        <v>1267893520</v>
      </c>
      <c r="G42" s="12">
        <v>7813173127</v>
      </c>
      <c r="H42" s="12">
        <v>44871250273</v>
      </c>
      <c r="I42" s="12">
        <v>5748458374</v>
      </c>
      <c r="J42" s="12">
        <v>1504681697</v>
      </c>
      <c r="K42" s="12">
        <v>6158865230</v>
      </c>
      <c r="L42" s="12">
        <v>7921694762</v>
      </c>
      <c r="M42" s="12">
        <v>13643737664</v>
      </c>
      <c r="N42" s="12">
        <v>12530216605</v>
      </c>
      <c r="O42" s="12">
        <v>22491416490</v>
      </c>
      <c r="P42" s="12">
        <v>5416215679</v>
      </c>
      <c r="Q42" s="12">
        <v>1596497061</v>
      </c>
      <c r="R42" s="12">
        <v>5896017602</v>
      </c>
      <c r="S42" s="12">
        <v>660419109</v>
      </c>
      <c r="T42" s="12">
        <v>29899736683</v>
      </c>
      <c r="U42" s="12">
        <v>0</v>
      </c>
      <c r="V42" s="12">
        <v>20880852405</v>
      </c>
      <c r="W42" s="12">
        <v>4391051015</v>
      </c>
      <c r="X42" s="12">
        <v>2738493343</v>
      </c>
      <c r="Y42" s="12">
        <v>15080824351</v>
      </c>
      <c r="Z42" s="12">
        <v>2731896395</v>
      </c>
      <c r="AA42" s="12">
        <v>97202678136</v>
      </c>
      <c r="AB42" s="12">
        <v>4914464792</v>
      </c>
      <c r="AC42" s="12">
        <v>54145029337</v>
      </c>
      <c r="AD42" s="12">
        <v>30159686657</v>
      </c>
      <c r="AE42" s="12">
        <v>7193191245</v>
      </c>
      <c r="AF42" s="12">
        <v>16224649783</v>
      </c>
      <c r="AG42" s="12">
        <v>7935778574</v>
      </c>
      <c r="AH42" s="12">
        <v>4482465793</v>
      </c>
      <c r="AI42" s="12">
        <v>47771115</v>
      </c>
      <c r="AJ42" s="12">
        <v>7673602664</v>
      </c>
      <c r="AK42" s="12">
        <v>509246</v>
      </c>
      <c r="AL42" s="228">
        <v>458714926279</v>
      </c>
    </row>
    <row r="43" spans="1:38" s="6" customFormat="1" ht="14.4" x14ac:dyDescent="0.3">
      <c r="A43" s="59" t="s">
        <v>58</v>
      </c>
      <c r="B43" s="6" t="s">
        <v>120</v>
      </c>
      <c r="C43" s="12">
        <v>0</v>
      </c>
      <c r="D43" s="12">
        <v>0</v>
      </c>
      <c r="E43" s="12">
        <v>0</v>
      </c>
      <c r="F43" s="12">
        <v>0</v>
      </c>
      <c r="G43" s="12">
        <v>0</v>
      </c>
      <c r="H43" s="12">
        <v>0</v>
      </c>
      <c r="I43" s="12">
        <v>0</v>
      </c>
      <c r="J43" s="12">
        <v>17550000</v>
      </c>
      <c r="K43" s="12">
        <v>67323128</v>
      </c>
      <c r="L43" s="12">
        <v>0</v>
      </c>
      <c r="M43" s="12">
        <v>0</v>
      </c>
      <c r="N43" s="12">
        <v>0</v>
      </c>
      <c r="O43" s="12">
        <v>0</v>
      </c>
      <c r="P43" s="12">
        <v>0</v>
      </c>
      <c r="Q43" s="12">
        <v>0</v>
      </c>
      <c r="R43" s="12">
        <v>0</v>
      </c>
      <c r="S43" s="12">
        <v>0</v>
      </c>
      <c r="T43" s="12">
        <v>0</v>
      </c>
      <c r="U43" s="12">
        <v>0</v>
      </c>
      <c r="V43" s="12">
        <v>0</v>
      </c>
      <c r="W43" s="12">
        <v>47250000</v>
      </c>
      <c r="X43" s="12">
        <v>23194409</v>
      </c>
      <c r="Y43" s="12">
        <v>0</v>
      </c>
      <c r="Z43" s="12">
        <v>15000003</v>
      </c>
      <c r="AA43" s="12">
        <v>0</v>
      </c>
      <c r="AB43" s="12">
        <v>0</v>
      </c>
      <c r="AC43" s="12">
        <v>0</v>
      </c>
      <c r="AD43" s="12">
        <v>0</v>
      </c>
      <c r="AE43" s="12">
        <v>0</v>
      </c>
      <c r="AF43" s="12">
        <v>0</v>
      </c>
      <c r="AG43" s="12">
        <v>0</v>
      </c>
      <c r="AH43" s="12">
        <v>0</v>
      </c>
      <c r="AI43" s="12">
        <v>0</v>
      </c>
      <c r="AJ43" s="12">
        <v>0</v>
      </c>
      <c r="AK43" s="12">
        <v>0</v>
      </c>
      <c r="AL43" s="228">
        <v>170317540</v>
      </c>
    </row>
    <row r="44" spans="1:38" s="6" customFormat="1" ht="14.4" x14ac:dyDescent="0.3">
      <c r="A44" s="59" t="s">
        <v>60</v>
      </c>
      <c r="B44" s="6" t="s">
        <v>139</v>
      </c>
      <c r="C44" s="12">
        <v>341571978</v>
      </c>
      <c r="D44" s="12">
        <v>1727758504</v>
      </c>
      <c r="E44" s="12">
        <v>2701584562</v>
      </c>
      <c r="F44" s="12">
        <v>58725000</v>
      </c>
      <c r="G44" s="12">
        <v>481673407</v>
      </c>
      <c r="H44" s="12">
        <v>3234659117</v>
      </c>
      <c r="I44" s="12">
        <v>536142374</v>
      </c>
      <c r="J44" s="12">
        <v>94769165</v>
      </c>
      <c r="K44" s="12">
        <v>1103216658</v>
      </c>
      <c r="L44" s="12">
        <v>927105113</v>
      </c>
      <c r="M44" s="12">
        <v>70853704</v>
      </c>
      <c r="N44" s="12">
        <v>1449007550</v>
      </c>
      <c r="O44" s="12">
        <v>1400526003</v>
      </c>
      <c r="P44" s="12">
        <v>976920750</v>
      </c>
      <c r="Q44" s="12">
        <v>1197016572</v>
      </c>
      <c r="R44" s="12">
        <v>1669165138</v>
      </c>
      <c r="S44" s="12">
        <v>264215906</v>
      </c>
      <c r="T44" s="12">
        <v>114530793</v>
      </c>
      <c r="U44" s="12">
        <v>0</v>
      </c>
      <c r="V44" s="12">
        <v>1665308389</v>
      </c>
      <c r="W44" s="12">
        <v>832123670</v>
      </c>
      <c r="X44" s="12">
        <v>837502096</v>
      </c>
      <c r="Y44" s="12">
        <v>5185237059</v>
      </c>
      <c r="Z44" s="12">
        <v>41081818</v>
      </c>
      <c r="AA44" s="12">
        <v>3398899572</v>
      </c>
      <c r="AB44" s="12">
        <v>1000698760</v>
      </c>
      <c r="AC44" s="12">
        <v>3191854399</v>
      </c>
      <c r="AD44" s="12">
        <v>6447194669</v>
      </c>
      <c r="AE44" s="12">
        <v>1341797865</v>
      </c>
      <c r="AF44" s="12">
        <v>3851810540</v>
      </c>
      <c r="AG44" s="12">
        <v>1401915347</v>
      </c>
      <c r="AH44" s="12">
        <v>336070296</v>
      </c>
      <c r="AI44" s="12">
        <v>0</v>
      </c>
      <c r="AJ44" s="12">
        <v>0</v>
      </c>
      <c r="AK44" s="12">
        <v>0</v>
      </c>
      <c r="AL44" s="228">
        <v>47880936774</v>
      </c>
    </row>
    <row r="45" spans="1:38" s="6" customFormat="1" ht="14.4" x14ac:dyDescent="0.3">
      <c r="A45" s="59" t="s">
        <v>62</v>
      </c>
      <c r="B45" s="6" t="s">
        <v>121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12">
        <v>0</v>
      </c>
      <c r="P45" s="12">
        <v>0</v>
      </c>
      <c r="Q45" s="12">
        <v>0</v>
      </c>
      <c r="R45" s="12">
        <v>0</v>
      </c>
      <c r="S45" s="12">
        <v>0</v>
      </c>
      <c r="T45" s="12">
        <v>0</v>
      </c>
      <c r="U45" s="12">
        <v>0</v>
      </c>
      <c r="V45" s="12">
        <v>0</v>
      </c>
      <c r="W45" s="12">
        <v>0</v>
      </c>
      <c r="X45" s="12">
        <v>0</v>
      </c>
      <c r="Y45" s="12">
        <v>0</v>
      </c>
      <c r="Z45" s="12">
        <v>0</v>
      </c>
      <c r="AA45" s="12">
        <v>0</v>
      </c>
      <c r="AB45" s="12">
        <v>0</v>
      </c>
      <c r="AC45" s="12">
        <v>0</v>
      </c>
      <c r="AD45" s="12">
        <v>0</v>
      </c>
      <c r="AE45" s="12">
        <v>0</v>
      </c>
      <c r="AF45" s="12">
        <v>0</v>
      </c>
      <c r="AG45" s="12">
        <v>0</v>
      </c>
      <c r="AH45" s="12">
        <v>0</v>
      </c>
      <c r="AI45" s="12">
        <v>0</v>
      </c>
      <c r="AJ45" s="12">
        <v>0</v>
      </c>
      <c r="AK45" s="12">
        <v>0</v>
      </c>
      <c r="AL45" s="228">
        <v>0</v>
      </c>
    </row>
    <row r="46" spans="1:38" s="6" customFormat="1" ht="14.4" x14ac:dyDescent="0.3">
      <c r="A46" s="59" t="s">
        <v>64</v>
      </c>
      <c r="B46" s="6" t="s">
        <v>140</v>
      </c>
      <c r="C46" s="12">
        <v>0</v>
      </c>
      <c r="D46" s="12">
        <v>0</v>
      </c>
      <c r="E46" s="12">
        <v>0</v>
      </c>
      <c r="F46" s="12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12">
        <v>0</v>
      </c>
      <c r="P46" s="12">
        <v>0</v>
      </c>
      <c r="Q46" s="12">
        <v>0</v>
      </c>
      <c r="R46" s="12">
        <v>0</v>
      </c>
      <c r="S46" s="12">
        <v>0</v>
      </c>
      <c r="T46" s="12">
        <v>0</v>
      </c>
      <c r="U46" s="12">
        <v>0</v>
      </c>
      <c r="V46" s="12">
        <v>0</v>
      </c>
      <c r="W46" s="12">
        <v>0</v>
      </c>
      <c r="X46" s="12">
        <v>0</v>
      </c>
      <c r="Y46" s="12">
        <v>0</v>
      </c>
      <c r="Z46" s="12">
        <v>0</v>
      </c>
      <c r="AA46" s="12">
        <v>0</v>
      </c>
      <c r="AB46" s="12">
        <v>0</v>
      </c>
      <c r="AC46" s="12">
        <v>0</v>
      </c>
      <c r="AD46" s="12">
        <v>0</v>
      </c>
      <c r="AE46" s="12">
        <v>0</v>
      </c>
      <c r="AF46" s="12">
        <v>0</v>
      </c>
      <c r="AG46" s="12">
        <v>0</v>
      </c>
      <c r="AH46" s="12">
        <v>0</v>
      </c>
      <c r="AI46" s="12">
        <v>0</v>
      </c>
      <c r="AJ46" s="12">
        <v>0</v>
      </c>
      <c r="AK46" s="12">
        <v>0</v>
      </c>
      <c r="AL46" s="228">
        <v>0</v>
      </c>
    </row>
    <row r="47" spans="1:38" s="6" customFormat="1" ht="14.4" x14ac:dyDescent="0.3">
      <c r="A47" s="59" t="s">
        <v>65</v>
      </c>
      <c r="B47" s="6" t="s">
        <v>122</v>
      </c>
      <c r="C47" s="12">
        <v>10220894766</v>
      </c>
      <c r="D47" s="12">
        <v>19643938277</v>
      </c>
      <c r="E47" s="12">
        <v>3559261207</v>
      </c>
      <c r="F47" s="12">
        <v>3152116502</v>
      </c>
      <c r="G47" s="12">
        <v>13422429579</v>
      </c>
      <c r="H47" s="12">
        <v>43978522489</v>
      </c>
      <c r="I47" s="12">
        <v>6501408962</v>
      </c>
      <c r="J47" s="12">
        <v>3206642659</v>
      </c>
      <c r="K47" s="12">
        <v>13152586695</v>
      </c>
      <c r="L47" s="12">
        <v>16698360784</v>
      </c>
      <c r="M47" s="12">
        <v>11504760940</v>
      </c>
      <c r="N47" s="12">
        <v>14312633644</v>
      </c>
      <c r="O47" s="12">
        <v>30743338681</v>
      </c>
      <c r="P47" s="12">
        <v>6961795169</v>
      </c>
      <c r="Q47" s="12">
        <v>3718644613</v>
      </c>
      <c r="R47" s="12">
        <v>8084628774</v>
      </c>
      <c r="S47" s="12">
        <v>1859110078</v>
      </c>
      <c r="T47" s="12">
        <v>15575750590</v>
      </c>
      <c r="U47" s="12">
        <v>284092240</v>
      </c>
      <c r="V47" s="12">
        <v>30727247069</v>
      </c>
      <c r="W47" s="12">
        <v>7555155429</v>
      </c>
      <c r="X47" s="12">
        <v>3440566272</v>
      </c>
      <c r="Y47" s="12">
        <v>12486658912</v>
      </c>
      <c r="Z47" s="12">
        <v>2576376152</v>
      </c>
      <c r="AA47" s="12">
        <v>35370451070</v>
      </c>
      <c r="AB47" s="12">
        <v>15296166380</v>
      </c>
      <c r="AC47" s="12">
        <v>65017901043</v>
      </c>
      <c r="AD47" s="12">
        <v>31720253828</v>
      </c>
      <c r="AE47" s="12">
        <v>14697685246</v>
      </c>
      <c r="AF47" s="12">
        <v>23172129470</v>
      </c>
      <c r="AG47" s="12">
        <v>10623147166</v>
      </c>
      <c r="AH47" s="12">
        <v>8955883829</v>
      </c>
      <c r="AI47" s="12">
        <v>7731831567</v>
      </c>
      <c r="AJ47" s="12">
        <v>6420336728</v>
      </c>
      <c r="AK47" s="12">
        <v>616436386</v>
      </c>
      <c r="AL47" s="228">
        <v>502989143196</v>
      </c>
    </row>
    <row r="48" spans="1:38" s="6" customFormat="1" ht="14.4" x14ac:dyDescent="0.3">
      <c r="A48" s="59" t="s">
        <v>67</v>
      </c>
      <c r="B48" s="6" t="s">
        <v>123</v>
      </c>
      <c r="C48" s="12">
        <v>2320069480</v>
      </c>
      <c r="D48" s="12">
        <v>2973111657</v>
      </c>
      <c r="E48" s="12">
        <v>328309273</v>
      </c>
      <c r="F48" s="12">
        <v>153261777</v>
      </c>
      <c r="G48" s="12">
        <v>593090199</v>
      </c>
      <c r="H48" s="12">
        <v>2339005520</v>
      </c>
      <c r="I48" s="12">
        <v>578623820</v>
      </c>
      <c r="J48" s="12">
        <v>119679303</v>
      </c>
      <c r="K48" s="12">
        <v>524957548</v>
      </c>
      <c r="L48" s="12">
        <v>2669130584</v>
      </c>
      <c r="M48" s="12">
        <v>2361943080</v>
      </c>
      <c r="N48" s="12">
        <v>2827769952</v>
      </c>
      <c r="O48" s="12">
        <v>987965460</v>
      </c>
      <c r="P48" s="12">
        <v>220301278</v>
      </c>
      <c r="Q48" s="12">
        <v>233599277</v>
      </c>
      <c r="R48" s="12">
        <v>914322148</v>
      </c>
      <c r="S48" s="12">
        <v>66126286</v>
      </c>
      <c r="T48" s="12">
        <v>7683641091</v>
      </c>
      <c r="U48" s="12">
        <v>138279325</v>
      </c>
      <c r="V48" s="12">
        <v>2203263666</v>
      </c>
      <c r="W48" s="12">
        <v>452923351</v>
      </c>
      <c r="X48" s="12">
        <v>221067090</v>
      </c>
      <c r="Y48" s="12">
        <v>408705113</v>
      </c>
      <c r="Z48" s="12">
        <v>90620068</v>
      </c>
      <c r="AA48" s="12">
        <v>1829081089</v>
      </c>
      <c r="AB48" s="12">
        <v>895718951</v>
      </c>
      <c r="AC48" s="12">
        <v>2984937541</v>
      </c>
      <c r="AD48" s="12">
        <v>1881619806</v>
      </c>
      <c r="AE48" s="12">
        <v>108649275</v>
      </c>
      <c r="AF48" s="12">
        <v>13673306801</v>
      </c>
      <c r="AG48" s="12">
        <v>711202373</v>
      </c>
      <c r="AH48" s="12">
        <v>413713056</v>
      </c>
      <c r="AI48" s="12">
        <v>52370988</v>
      </c>
      <c r="AJ48" s="12">
        <v>312345481</v>
      </c>
      <c r="AK48" s="12">
        <v>0</v>
      </c>
      <c r="AL48" s="228">
        <v>54272711707</v>
      </c>
    </row>
    <row r="49" spans="1:38" s="6" customFormat="1" ht="14.4" x14ac:dyDescent="0.3">
      <c r="A49" s="101"/>
      <c r="B49" s="102" t="s">
        <v>133</v>
      </c>
      <c r="C49" s="103">
        <v>21134082795</v>
      </c>
      <c r="D49" s="103">
        <v>27524166250</v>
      </c>
      <c r="E49" s="103">
        <v>10649958211</v>
      </c>
      <c r="F49" s="103">
        <v>4631996799</v>
      </c>
      <c r="G49" s="103">
        <v>22310366312</v>
      </c>
      <c r="H49" s="103">
        <v>94423437399</v>
      </c>
      <c r="I49" s="103">
        <v>13364633530</v>
      </c>
      <c r="J49" s="103">
        <v>4943322824</v>
      </c>
      <c r="K49" s="103">
        <v>21006949259</v>
      </c>
      <c r="L49" s="103">
        <v>28216291243</v>
      </c>
      <c r="M49" s="103">
        <v>27581295388</v>
      </c>
      <c r="N49" s="103">
        <v>31119627751</v>
      </c>
      <c r="O49" s="103">
        <v>55623246634</v>
      </c>
      <c r="P49" s="103">
        <v>13575232876</v>
      </c>
      <c r="Q49" s="103">
        <v>6745757523</v>
      </c>
      <c r="R49" s="103">
        <v>16564133662</v>
      </c>
      <c r="S49" s="103">
        <v>2849871379</v>
      </c>
      <c r="T49" s="103">
        <v>53273659157</v>
      </c>
      <c r="U49" s="103">
        <v>422371565</v>
      </c>
      <c r="V49" s="103">
        <v>55476671529</v>
      </c>
      <c r="W49" s="103">
        <v>13278503465</v>
      </c>
      <c r="X49" s="103">
        <v>7260823210</v>
      </c>
      <c r="Y49" s="103">
        <v>33161425435</v>
      </c>
      <c r="Z49" s="103">
        <v>5454974436</v>
      </c>
      <c r="AA49" s="103">
        <v>137801109867</v>
      </c>
      <c r="AB49" s="103">
        <v>22107048883</v>
      </c>
      <c r="AC49" s="103">
        <v>125339722320</v>
      </c>
      <c r="AD49" s="103">
        <v>70208754960</v>
      </c>
      <c r="AE49" s="103">
        <v>23341323631</v>
      </c>
      <c r="AF49" s="103">
        <v>56921896594</v>
      </c>
      <c r="AG49" s="103">
        <v>20672043460</v>
      </c>
      <c r="AH49" s="103">
        <v>14188132974</v>
      </c>
      <c r="AI49" s="103">
        <v>7831973670</v>
      </c>
      <c r="AJ49" s="103">
        <v>14406284873</v>
      </c>
      <c r="AK49" s="103">
        <v>616945632</v>
      </c>
      <c r="AL49" s="244">
        <v>1064028035496</v>
      </c>
    </row>
    <row r="50" spans="1:38" s="6" customFormat="1" ht="14.4" x14ac:dyDescent="0.3">
      <c r="A50" s="62"/>
      <c r="B50" s="17" t="s">
        <v>134</v>
      </c>
      <c r="C50" s="13">
        <v>-14350797262</v>
      </c>
      <c r="D50" s="13">
        <v>-26182029560</v>
      </c>
      <c r="E50" s="13">
        <v>-10336549321</v>
      </c>
      <c r="F50" s="13">
        <v>-4044864492</v>
      </c>
      <c r="G50" s="13">
        <v>-19606237935</v>
      </c>
      <c r="H50" s="13">
        <v>-77061340610</v>
      </c>
      <c r="I50" s="13">
        <v>-10833337257</v>
      </c>
      <c r="J50" s="13">
        <v>-4541800695</v>
      </c>
      <c r="K50" s="13">
        <v>-18708255290</v>
      </c>
      <c r="L50" s="13">
        <v>-17374965944</v>
      </c>
      <c r="M50" s="13">
        <v>-11340756647</v>
      </c>
      <c r="N50" s="13">
        <v>-22657824904</v>
      </c>
      <c r="O50" s="13">
        <v>-28202592619</v>
      </c>
      <c r="P50" s="13">
        <v>-12529076390</v>
      </c>
      <c r="Q50" s="13">
        <v>-6292016609</v>
      </c>
      <c r="R50" s="13">
        <v>-13149807776</v>
      </c>
      <c r="S50" s="13">
        <v>-2725719685</v>
      </c>
      <c r="T50" s="13">
        <v>-37098467657</v>
      </c>
      <c r="U50" s="13">
        <v>-118626157</v>
      </c>
      <c r="V50" s="13">
        <v>-45591576165</v>
      </c>
      <c r="W50" s="13">
        <v>-12211527936</v>
      </c>
      <c r="X50" s="13">
        <v>-6582961093</v>
      </c>
      <c r="Y50" s="13">
        <v>-31670424860</v>
      </c>
      <c r="Z50" s="13">
        <v>-5114942634</v>
      </c>
      <c r="AA50" s="13">
        <v>-117170006396</v>
      </c>
      <c r="AB50" s="13">
        <v>-11238257139</v>
      </c>
      <c r="AC50" s="13">
        <v>-93238406800</v>
      </c>
      <c r="AD50" s="13">
        <v>-59772754537</v>
      </c>
      <c r="AE50" s="13">
        <v>-22429514408</v>
      </c>
      <c r="AF50" s="13">
        <v>-35113559515</v>
      </c>
      <c r="AG50" s="13">
        <v>-16412124593</v>
      </c>
      <c r="AH50" s="13">
        <v>-8639458269</v>
      </c>
      <c r="AI50" s="13">
        <v>-7770213025</v>
      </c>
      <c r="AJ50" s="13">
        <v>-13234991895</v>
      </c>
      <c r="AK50" s="13">
        <v>-616000529</v>
      </c>
      <c r="AL50" s="240">
        <v>-823961786604</v>
      </c>
    </row>
    <row r="51" spans="1:38" s="6" customFormat="1" ht="14.4" x14ac:dyDescent="0.3">
      <c r="A51" s="92"/>
      <c r="B51" s="18" t="s">
        <v>135</v>
      </c>
      <c r="C51" s="16">
        <v>-1651629056</v>
      </c>
      <c r="D51" s="16">
        <v>-6753469643</v>
      </c>
      <c r="E51" s="16">
        <v>770507692</v>
      </c>
      <c r="F51" s="16">
        <v>397085357</v>
      </c>
      <c r="G51" s="16">
        <v>187963158</v>
      </c>
      <c r="H51" s="16">
        <v>-11968616904</v>
      </c>
      <c r="I51" s="16">
        <v>1245143189</v>
      </c>
      <c r="J51" s="16">
        <v>114463610</v>
      </c>
      <c r="K51" s="16">
        <v>-2240063613</v>
      </c>
      <c r="L51" s="16">
        <v>32219334488</v>
      </c>
      <c r="M51" s="16">
        <v>1204151659</v>
      </c>
      <c r="N51" s="16">
        <v>-7870049278</v>
      </c>
      <c r="O51" s="16">
        <v>-1766543379</v>
      </c>
      <c r="P51" s="16">
        <v>-14940765</v>
      </c>
      <c r="Q51" s="16">
        <v>3068908784</v>
      </c>
      <c r="R51" s="16">
        <v>-2282124503</v>
      </c>
      <c r="S51" s="16">
        <v>583693913</v>
      </c>
      <c r="T51" s="16">
        <v>4654730902</v>
      </c>
      <c r="U51" s="16">
        <v>-118626157</v>
      </c>
      <c r="V51" s="16">
        <v>68012058</v>
      </c>
      <c r="W51" s="16">
        <v>-410590148</v>
      </c>
      <c r="X51" s="16">
        <v>-1430729935</v>
      </c>
      <c r="Y51" s="16">
        <v>-2154582705</v>
      </c>
      <c r="Z51" s="16">
        <v>1451180894</v>
      </c>
      <c r="AA51" s="16">
        <v>2962280494</v>
      </c>
      <c r="AB51" s="16">
        <v>7246753027</v>
      </c>
      <c r="AC51" s="16">
        <v>-21864739141</v>
      </c>
      <c r="AD51" s="16">
        <v>-5236945561</v>
      </c>
      <c r="AE51" s="16">
        <v>-2525262199</v>
      </c>
      <c r="AF51" s="16">
        <v>-3360652419</v>
      </c>
      <c r="AG51" s="16">
        <v>-196790393</v>
      </c>
      <c r="AH51" s="16">
        <v>5888986389</v>
      </c>
      <c r="AI51" s="16">
        <v>23971265868</v>
      </c>
      <c r="AJ51" s="16">
        <v>13867225387</v>
      </c>
      <c r="AK51" s="16">
        <v>-614300096</v>
      </c>
      <c r="AL51" s="245">
        <v>27441030974</v>
      </c>
    </row>
    <row r="52" spans="1:38" s="6" customFormat="1" ht="14.4" x14ac:dyDescent="0.3">
      <c r="A52" s="60" t="s">
        <v>46</v>
      </c>
      <c r="B52" s="8" t="s">
        <v>124</v>
      </c>
      <c r="C52" s="12">
        <v>3229899457</v>
      </c>
      <c r="D52" s="12">
        <v>1083307444</v>
      </c>
      <c r="E52" s="12">
        <v>2432236343</v>
      </c>
      <c r="F52" s="12">
        <v>1207059084</v>
      </c>
      <c r="G52" s="12">
        <v>4601022670</v>
      </c>
      <c r="H52" s="12">
        <v>13809813386</v>
      </c>
      <c r="I52" s="12">
        <v>1657540201</v>
      </c>
      <c r="J52" s="12">
        <v>1783086223</v>
      </c>
      <c r="K52" s="12">
        <v>1449631600</v>
      </c>
      <c r="L52" s="12">
        <v>22811044634</v>
      </c>
      <c r="M52" s="12">
        <v>7547092776</v>
      </c>
      <c r="N52" s="12">
        <v>5068472393</v>
      </c>
      <c r="O52" s="12">
        <v>3770736128</v>
      </c>
      <c r="P52" s="12">
        <v>1608867759</v>
      </c>
      <c r="Q52" s="12">
        <v>1687073546</v>
      </c>
      <c r="R52" s="12">
        <v>2979856963</v>
      </c>
      <c r="S52" s="12">
        <v>833013947</v>
      </c>
      <c r="T52" s="12">
        <v>18730055640</v>
      </c>
      <c r="U52" s="12">
        <v>386668212</v>
      </c>
      <c r="V52" s="12">
        <v>10181195025</v>
      </c>
      <c r="W52" s="12">
        <v>2030879528</v>
      </c>
      <c r="X52" s="12">
        <v>888019806</v>
      </c>
      <c r="Y52" s="12">
        <v>3657536075</v>
      </c>
      <c r="Z52" s="12">
        <v>995491777</v>
      </c>
      <c r="AA52" s="12">
        <v>8680573758</v>
      </c>
      <c r="AB52" s="12">
        <v>5565088595</v>
      </c>
      <c r="AC52" s="12">
        <v>16983338309</v>
      </c>
      <c r="AD52" s="12">
        <v>11468774393</v>
      </c>
      <c r="AE52" s="12">
        <v>2318884260</v>
      </c>
      <c r="AF52" s="12">
        <v>14284938289</v>
      </c>
      <c r="AG52" s="12">
        <v>3726313714</v>
      </c>
      <c r="AH52" s="12">
        <v>4377734770</v>
      </c>
      <c r="AI52" s="12">
        <v>2185403181</v>
      </c>
      <c r="AJ52" s="12">
        <v>2644297236</v>
      </c>
      <c r="AK52" s="12">
        <v>895749893</v>
      </c>
      <c r="AL52" s="228">
        <v>187560697015</v>
      </c>
    </row>
    <row r="53" spans="1:38" s="6" customFormat="1" ht="14.4" x14ac:dyDescent="0.3">
      <c r="A53" s="60" t="s">
        <v>66</v>
      </c>
      <c r="B53" s="8" t="s">
        <v>125</v>
      </c>
      <c r="C53" s="12">
        <v>1625361422</v>
      </c>
      <c r="D53" s="12">
        <v>612323102</v>
      </c>
      <c r="E53" s="12">
        <v>1201155776</v>
      </c>
      <c r="F53" s="12">
        <v>650437124</v>
      </c>
      <c r="G53" s="12">
        <v>1089603734</v>
      </c>
      <c r="H53" s="12">
        <v>6372893540</v>
      </c>
      <c r="I53" s="12">
        <v>716091430</v>
      </c>
      <c r="J53" s="12">
        <v>556287031</v>
      </c>
      <c r="K53" s="12">
        <v>227918392</v>
      </c>
      <c r="L53" s="12">
        <v>5998310114</v>
      </c>
      <c r="M53" s="12">
        <v>5507043001</v>
      </c>
      <c r="N53" s="12">
        <v>3682644646</v>
      </c>
      <c r="O53" s="12">
        <v>1664018227</v>
      </c>
      <c r="P53" s="12">
        <v>544321074</v>
      </c>
      <c r="Q53" s="12">
        <v>713644643</v>
      </c>
      <c r="R53" s="12">
        <v>1178981766</v>
      </c>
      <c r="S53" s="12">
        <v>582122978</v>
      </c>
      <c r="T53" s="12">
        <v>16537470505</v>
      </c>
      <c r="U53" s="12">
        <v>1512175</v>
      </c>
      <c r="V53" s="12">
        <v>4788627134</v>
      </c>
      <c r="W53" s="12">
        <v>1262103573</v>
      </c>
      <c r="X53" s="12">
        <v>227976895</v>
      </c>
      <c r="Y53" s="12">
        <v>934352599</v>
      </c>
      <c r="Z53" s="12">
        <v>427536592</v>
      </c>
      <c r="AA53" s="12">
        <v>3457798065</v>
      </c>
      <c r="AB53" s="12">
        <v>2197686814</v>
      </c>
      <c r="AC53" s="12">
        <v>1716691050</v>
      </c>
      <c r="AD53" s="12">
        <v>6706617355</v>
      </c>
      <c r="AE53" s="12">
        <v>517389333</v>
      </c>
      <c r="AF53" s="12">
        <v>7557174310</v>
      </c>
      <c r="AG53" s="12">
        <v>1010557114</v>
      </c>
      <c r="AH53" s="12">
        <v>845356267</v>
      </c>
      <c r="AI53" s="12">
        <v>732095016</v>
      </c>
      <c r="AJ53" s="12">
        <v>383052460</v>
      </c>
      <c r="AK53" s="12">
        <v>139250159</v>
      </c>
      <c r="AL53" s="228">
        <v>82366405416</v>
      </c>
    </row>
    <row r="54" spans="1:38" s="6" customFormat="1" ht="14.4" x14ac:dyDescent="0.3">
      <c r="A54" s="62"/>
      <c r="B54" s="17" t="s">
        <v>136</v>
      </c>
      <c r="C54" s="13">
        <v>1604538035</v>
      </c>
      <c r="D54" s="13">
        <v>470984342</v>
      </c>
      <c r="E54" s="13">
        <v>1231080567</v>
      </c>
      <c r="F54" s="13">
        <v>556621960</v>
      </c>
      <c r="G54" s="13">
        <v>3511418936</v>
      </c>
      <c r="H54" s="13">
        <v>7436919846</v>
      </c>
      <c r="I54" s="13">
        <v>941448771</v>
      </c>
      <c r="J54" s="13">
        <v>1226799192</v>
      </c>
      <c r="K54" s="13">
        <v>1221713208</v>
      </c>
      <c r="L54" s="13">
        <v>16812734520</v>
      </c>
      <c r="M54" s="13">
        <v>2040049775</v>
      </c>
      <c r="N54" s="13">
        <v>1385827747</v>
      </c>
      <c r="O54" s="13">
        <v>2106717901</v>
      </c>
      <c r="P54" s="13">
        <v>1064546685</v>
      </c>
      <c r="Q54" s="13">
        <v>973428903</v>
      </c>
      <c r="R54" s="13">
        <v>1800875197</v>
      </c>
      <c r="S54" s="13">
        <v>250890969</v>
      </c>
      <c r="T54" s="13">
        <v>2192585135</v>
      </c>
      <c r="U54" s="13">
        <v>385156037</v>
      </c>
      <c r="V54" s="13">
        <v>5392567891</v>
      </c>
      <c r="W54" s="13">
        <v>768775955</v>
      </c>
      <c r="X54" s="13">
        <v>660042911</v>
      </c>
      <c r="Y54" s="13">
        <v>2723183476</v>
      </c>
      <c r="Z54" s="13">
        <v>567955185</v>
      </c>
      <c r="AA54" s="13">
        <v>5222775693</v>
      </c>
      <c r="AB54" s="13">
        <v>3367401781</v>
      </c>
      <c r="AC54" s="13">
        <v>15266647259</v>
      </c>
      <c r="AD54" s="13">
        <v>4762157038</v>
      </c>
      <c r="AE54" s="13">
        <v>1801494927</v>
      </c>
      <c r="AF54" s="13">
        <v>6727763979</v>
      </c>
      <c r="AG54" s="13">
        <v>2715756600</v>
      </c>
      <c r="AH54" s="13">
        <v>3532378503</v>
      </c>
      <c r="AI54" s="13">
        <v>1453308165</v>
      </c>
      <c r="AJ54" s="13">
        <v>2261244776</v>
      </c>
      <c r="AK54" s="13">
        <v>756499734</v>
      </c>
      <c r="AL54" s="240">
        <v>105194291599</v>
      </c>
    </row>
    <row r="55" spans="1:38" s="6" customFormat="1" ht="14.4" x14ac:dyDescent="0.3">
      <c r="A55" s="59" t="s">
        <v>48</v>
      </c>
      <c r="B55" s="8" t="s">
        <v>126</v>
      </c>
      <c r="C55" s="12">
        <v>424261317</v>
      </c>
      <c r="D55" s="12">
        <v>4404975597</v>
      </c>
      <c r="E55" s="12">
        <v>22099908</v>
      </c>
      <c r="F55" s="12">
        <v>43535485</v>
      </c>
      <c r="G55" s="12">
        <v>500927771</v>
      </c>
      <c r="H55" s="12">
        <v>1215701525</v>
      </c>
      <c r="I55" s="12">
        <v>148000056</v>
      </c>
      <c r="J55" s="12">
        <v>164756606</v>
      </c>
      <c r="K55" s="12">
        <v>115027349</v>
      </c>
      <c r="L55" s="12">
        <v>193956947</v>
      </c>
      <c r="M55" s="12">
        <v>668111524</v>
      </c>
      <c r="N55" s="12">
        <v>1123952820</v>
      </c>
      <c r="O55" s="12">
        <v>250985492</v>
      </c>
      <c r="P55" s="12">
        <v>108209231</v>
      </c>
      <c r="Q55" s="12">
        <v>4124494</v>
      </c>
      <c r="R55" s="12">
        <v>76138738</v>
      </c>
      <c r="S55" s="12">
        <v>14653437</v>
      </c>
      <c r="T55" s="12">
        <v>261093274</v>
      </c>
      <c r="U55" s="12">
        <v>0</v>
      </c>
      <c r="V55" s="12">
        <v>280835231</v>
      </c>
      <c r="W55" s="12">
        <v>94184353</v>
      </c>
      <c r="X55" s="12">
        <v>63152540</v>
      </c>
      <c r="Y55" s="12">
        <v>370108506</v>
      </c>
      <c r="Z55" s="12">
        <v>6582940</v>
      </c>
      <c r="AA55" s="12">
        <v>399130584</v>
      </c>
      <c r="AB55" s="12">
        <v>42920569</v>
      </c>
      <c r="AC55" s="12">
        <v>3413752990</v>
      </c>
      <c r="AD55" s="12">
        <v>724087553</v>
      </c>
      <c r="AE55" s="12">
        <v>77897855</v>
      </c>
      <c r="AF55" s="12">
        <v>424346023</v>
      </c>
      <c r="AG55" s="12">
        <v>126039809</v>
      </c>
      <c r="AH55" s="12">
        <v>513704798</v>
      </c>
      <c r="AI55" s="12">
        <v>3033815</v>
      </c>
      <c r="AJ55" s="12">
        <v>21455341</v>
      </c>
      <c r="AK55" s="12">
        <v>0</v>
      </c>
      <c r="AL55" s="228">
        <v>16301744478</v>
      </c>
    </row>
    <row r="56" spans="1:38" s="6" customFormat="1" ht="14.4" x14ac:dyDescent="0.3">
      <c r="A56" s="59" t="s">
        <v>68</v>
      </c>
      <c r="B56" s="8" t="s">
        <v>127</v>
      </c>
      <c r="C56" s="12">
        <v>38666045</v>
      </c>
      <c r="D56" s="12">
        <v>0</v>
      </c>
      <c r="E56" s="12">
        <v>0</v>
      </c>
      <c r="F56" s="12">
        <v>0</v>
      </c>
      <c r="G56" s="12">
        <v>3191023</v>
      </c>
      <c r="H56" s="12">
        <v>0</v>
      </c>
      <c r="I56" s="12">
        <v>0</v>
      </c>
      <c r="J56" s="12">
        <v>0</v>
      </c>
      <c r="K56" s="12">
        <v>0</v>
      </c>
      <c r="L56" s="12">
        <v>0</v>
      </c>
      <c r="M56" s="12">
        <v>33209301</v>
      </c>
      <c r="N56" s="12">
        <v>0</v>
      </c>
      <c r="O56" s="12">
        <v>0</v>
      </c>
      <c r="P56" s="12">
        <v>0</v>
      </c>
      <c r="Q56" s="12">
        <v>0</v>
      </c>
      <c r="R56" s="12">
        <v>0</v>
      </c>
      <c r="S56" s="12">
        <v>0</v>
      </c>
      <c r="T56" s="12">
        <v>272727</v>
      </c>
      <c r="U56" s="12">
        <v>0</v>
      </c>
      <c r="V56" s="12">
        <v>52409814</v>
      </c>
      <c r="W56" s="12">
        <v>0</v>
      </c>
      <c r="X56" s="12">
        <v>0</v>
      </c>
      <c r="Y56" s="12">
        <v>0</v>
      </c>
      <c r="Z56" s="12">
        <v>0</v>
      </c>
      <c r="AA56" s="12">
        <v>0</v>
      </c>
      <c r="AB56" s="12">
        <v>0</v>
      </c>
      <c r="AC56" s="12">
        <v>111246488</v>
      </c>
      <c r="AD56" s="12">
        <v>0</v>
      </c>
      <c r="AE56" s="12">
        <v>0</v>
      </c>
      <c r="AF56" s="12">
        <v>0</v>
      </c>
      <c r="AG56" s="12">
        <v>0</v>
      </c>
      <c r="AH56" s="12">
        <v>0</v>
      </c>
      <c r="AI56" s="12">
        <v>0</v>
      </c>
      <c r="AJ56" s="12">
        <v>0</v>
      </c>
      <c r="AK56" s="12">
        <v>0</v>
      </c>
      <c r="AL56" s="228">
        <v>238995398</v>
      </c>
    </row>
    <row r="57" spans="1:38" s="6" customFormat="1" ht="14.4" x14ac:dyDescent="0.3">
      <c r="A57" s="62"/>
      <c r="B57" s="17" t="s">
        <v>1372</v>
      </c>
      <c r="C57" s="13">
        <v>385595272</v>
      </c>
      <c r="D57" s="13">
        <v>4404975597</v>
      </c>
      <c r="E57" s="13">
        <v>22099908</v>
      </c>
      <c r="F57" s="13">
        <v>43535485</v>
      </c>
      <c r="G57" s="13">
        <v>497736748</v>
      </c>
      <c r="H57" s="13">
        <v>1215701525</v>
      </c>
      <c r="I57" s="13">
        <v>148000056</v>
      </c>
      <c r="J57" s="13">
        <v>164756606</v>
      </c>
      <c r="K57" s="13">
        <v>115027349</v>
      </c>
      <c r="L57" s="13">
        <v>193956947</v>
      </c>
      <c r="M57" s="13">
        <v>634902223</v>
      </c>
      <c r="N57" s="13">
        <v>1123952820</v>
      </c>
      <c r="O57" s="13">
        <v>250985492</v>
      </c>
      <c r="P57" s="13">
        <v>108209231</v>
      </c>
      <c r="Q57" s="13">
        <v>4124494</v>
      </c>
      <c r="R57" s="13">
        <v>76138738</v>
      </c>
      <c r="S57" s="13">
        <v>14653437</v>
      </c>
      <c r="T57" s="13">
        <v>260820547</v>
      </c>
      <c r="U57" s="13">
        <v>0</v>
      </c>
      <c r="V57" s="13">
        <v>228425417</v>
      </c>
      <c r="W57" s="13">
        <v>94184353</v>
      </c>
      <c r="X57" s="13">
        <v>63152540</v>
      </c>
      <c r="Y57" s="13">
        <v>370108506</v>
      </c>
      <c r="Z57" s="13">
        <v>6582940</v>
      </c>
      <c r="AA57" s="13">
        <v>399130584</v>
      </c>
      <c r="AB57" s="13">
        <v>42920569</v>
      </c>
      <c r="AC57" s="13">
        <v>3302506502</v>
      </c>
      <c r="AD57" s="13">
        <v>724087553</v>
      </c>
      <c r="AE57" s="13">
        <v>77897855</v>
      </c>
      <c r="AF57" s="13">
        <v>424346023</v>
      </c>
      <c r="AG57" s="13">
        <v>126039809</v>
      </c>
      <c r="AH57" s="13">
        <v>513704798</v>
      </c>
      <c r="AI57" s="13">
        <v>3033815</v>
      </c>
      <c r="AJ57" s="13">
        <v>21455341</v>
      </c>
      <c r="AK57" s="13">
        <v>0</v>
      </c>
      <c r="AL57" s="240">
        <v>16062749080</v>
      </c>
    </row>
    <row r="58" spans="1:38" s="6" customFormat="1" ht="14.4" x14ac:dyDescent="0.3">
      <c r="A58" s="92"/>
      <c r="B58" s="18" t="s">
        <v>1373</v>
      </c>
      <c r="C58" s="16">
        <v>338504251</v>
      </c>
      <c r="D58" s="16">
        <v>-1877509704</v>
      </c>
      <c r="E58" s="16">
        <v>2023688167</v>
      </c>
      <c r="F58" s="16">
        <v>997242802</v>
      </c>
      <c r="G58" s="16">
        <v>4197118842</v>
      </c>
      <c r="H58" s="16">
        <v>-3315995533</v>
      </c>
      <c r="I58" s="16">
        <v>2334592016</v>
      </c>
      <c r="J58" s="16">
        <v>1506019408</v>
      </c>
      <c r="K58" s="16">
        <v>-903323056</v>
      </c>
      <c r="L58" s="16">
        <v>49226025955</v>
      </c>
      <c r="M58" s="16">
        <v>3879103657</v>
      </c>
      <c r="N58" s="16">
        <v>-5360268711</v>
      </c>
      <c r="O58" s="16">
        <v>591160014</v>
      </c>
      <c r="P58" s="16">
        <v>1157815151</v>
      </c>
      <c r="Q58" s="16">
        <v>4046462181</v>
      </c>
      <c r="R58" s="16">
        <v>-405110568</v>
      </c>
      <c r="S58" s="16">
        <v>849238319</v>
      </c>
      <c r="T58" s="16">
        <v>7108136584</v>
      </c>
      <c r="U58" s="16">
        <v>266529880</v>
      </c>
      <c r="V58" s="16">
        <v>5689005366</v>
      </c>
      <c r="W58" s="16">
        <v>452370160</v>
      </c>
      <c r="X58" s="16">
        <v>-707534484</v>
      </c>
      <c r="Y58" s="16">
        <v>938709277</v>
      </c>
      <c r="Z58" s="16">
        <v>2025719019</v>
      </c>
      <c r="AA58" s="16">
        <v>8584186771</v>
      </c>
      <c r="AB58" s="16">
        <v>10657075377</v>
      </c>
      <c r="AC58" s="16">
        <v>-3295585380</v>
      </c>
      <c r="AD58" s="16">
        <v>249299030</v>
      </c>
      <c r="AE58" s="16">
        <v>-645869417</v>
      </c>
      <c r="AF58" s="16">
        <v>3791457583</v>
      </c>
      <c r="AG58" s="16">
        <v>2645006016</v>
      </c>
      <c r="AH58" s="16">
        <v>9935069690</v>
      </c>
      <c r="AI58" s="16">
        <v>25427607848</v>
      </c>
      <c r="AJ58" s="16">
        <v>16149925504</v>
      </c>
      <c r="AK58" s="16">
        <v>142199638</v>
      </c>
      <c r="AL58" s="245">
        <v>148698071653</v>
      </c>
    </row>
    <row r="59" spans="1:38" s="6" customFormat="1" ht="14.4" x14ac:dyDescent="0.3">
      <c r="A59" s="59" t="s">
        <v>69</v>
      </c>
      <c r="B59" s="8" t="s">
        <v>1</v>
      </c>
      <c r="C59" s="12">
        <v>152475</v>
      </c>
      <c r="D59" s="12">
        <v>76079936</v>
      </c>
      <c r="E59" s="12">
        <v>0</v>
      </c>
      <c r="F59" s="12">
        <v>116349990</v>
      </c>
      <c r="G59" s="12">
        <v>470218926</v>
      </c>
      <c r="H59" s="12">
        <v>0</v>
      </c>
      <c r="I59" s="12">
        <v>465363158</v>
      </c>
      <c r="J59" s="12">
        <v>150601941</v>
      </c>
      <c r="K59" s="12">
        <v>6620759</v>
      </c>
      <c r="L59" s="12">
        <v>4922602596</v>
      </c>
      <c r="M59" s="12">
        <v>353288407</v>
      </c>
      <c r="N59" s="12">
        <v>0</v>
      </c>
      <c r="O59" s="12">
        <v>0</v>
      </c>
      <c r="P59" s="12">
        <v>76232526</v>
      </c>
      <c r="Q59" s="12">
        <v>0</v>
      </c>
      <c r="R59" s="12">
        <v>0</v>
      </c>
      <c r="S59" s="12">
        <v>77532085</v>
      </c>
      <c r="T59" s="12">
        <v>0</v>
      </c>
      <c r="U59" s="12">
        <v>0</v>
      </c>
      <c r="V59" s="12">
        <v>568900537</v>
      </c>
      <c r="W59" s="12">
        <v>83120512</v>
      </c>
      <c r="X59" s="12">
        <v>76079936</v>
      </c>
      <c r="Y59" s="12">
        <v>0</v>
      </c>
      <c r="Z59" s="12">
        <v>76232411</v>
      </c>
      <c r="AA59" s="12">
        <v>0</v>
      </c>
      <c r="AB59" s="12">
        <v>1147646075</v>
      </c>
      <c r="AC59" s="12">
        <v>0</v>
      </c>
      <c r="AD59" s="12">
        <v>24929903</v>
      </c>
      <c r="AE59" s="12">
        <v>0</v>
      </c>
      <c r="AF59" s="12">
        <v>379145758</v>
      </c>
      <c r="AG59" s="12">
        <v>264500602</v>
      </c>
      <c r="AH59" s="12">
        <v>1062116443</v>
      </c>
      <c r="AI59" s="12">
        <v>2521528897</v>
      </c>
      <c r="AJ59" s="12">
        <v>1766083877</v>
      </c>
      <c r="AK59" s="12">
        <v>14219963</v>
      </c>
      <c r="AL59" s="228">
        <v>14699547713</v>
      </c>
    </row>
    <row r="60" spans="1:38" s="6" customFormat="1" ht="14.4" x14ac:dyDescent="0.3">
      <c r="A60" s="93"/>
      <c r="B60" s="37" t="s">
        <v>1374</v>
      </c>
      <c r="C60" s="38">
        <v>338351776</v>
      </c>
      <c r="D60" s="38">
        <v>-1953589640</v>
      </c>
      <c r="E60" s="38">
        <v>2023688167</v>
      </c>
      <c r="F60" s="38">
        <v>880892812</v>
      </c>
      <c r="G60" s="38">
        <v>3726899916</v>
      </c>
      <c r="H60" s="38">
        <v>-3315995533</v>
      </c>
      <c r="I60" s="38">
        <v>1869228858</v>
      </c>
      <c r="J60" s="38">
        <v>1355417467</v>
      </c>
      <c r="K60" s="38">
        <v>-909943815</v>
      </c>
      <c r="L60" s="38">
        <v>44303423359</v>
      </c>
      <c r="M60" s="38">
        <v>3525815250</v>
      </c>
      <c r="N60" s="38">
        <v>-5360268711</v>
      </c>
      <c r="O60" s="38">
        <v>591160014</v>
      </c>
      <c r="P60" s="38">
        <v>1081582625</v>
      </c>
      <c r="Q60" s="38">
        <v>4046462181</v>
      </c>
      <c r="R60" s="38">
        <v>-405110568</v>
      </c>
      <c r="S60" s="38">
        <v>771706234</v>
      </c>
      <c r="T60" s="38">
        <v>7108136584</v>
      </c>
      <c r="U60" s="38">
        <v>266529880</v>
      </c>
      <c r="V60" s="38">
        <v>5120104829</v>
      </c>
      <c r="W60" s="38">
        <v>369249648</v>
      </c>
      <c r="X60" s="38">
        <v>-783614420</v>
      </c>
      <c r="Y60" s="38">
        <v>938709277</v>
      </c>
      <c r="Z60" s="38">
        <v>1949486608</v>
      </c>
      <c r="AA60" s="38">
        <v>8584186771</v>
      </c>
      <c r="AB60" s="38">
        <v>9509429302</v>
      </c>
      <c r="AC60" s="38">
        <v>-3295585380</v>
      </c>
      <c r="AD60" s="38">
        <v>224369127</v>
      </c>
      <c r="AE60" s="38">
        <v>-645869417</v>
      </c>
      <c r="AF60" s="38">
        <v>3412311825</v>
      </c>
      <c r="AG60" s="38">
        <v>2380505414</v>
      </c>
      <c r="AH60" s="38">
        <v>8872953247</v>
      </c>
      <c r="AI60" s="38">
        <v>22906078951</v>
      </c>
      <c r="AJ60" s="38">
        <v>14383841627</v>
      </c>
      <c r="AK60" s="38">
        <v>127979675</v>
      </c>
      <c r="AL60" s="246">
        <v>133998523940</v>
      </c>
    </row>
    <row r="61" spans="1:38" x14ac:dyDescent="0.3">
      <c r="AL61" s="232"/>
    </row>
    <row r="62" spans="1:38" x14ac:dyDescent="0.3">
      <c r="AL62" s="232"/>
    </row>
    <row r="63" spans="1:38" x14ac:dyDescent="0.3">
      <c r="AL63" s="232"/>
    </row>
    <row r="64" spans="1:38" x14ac:dyDescent="0.3">
      <c r="AL64" s="232"/>
    </row>
    <row r="65" spans="38:38" x14ac:dyDescent="0.3">
      <c r="AL65" s="232"/>
    </row>
    <row r="66" spans="38:38" x14ac:dyDescent="0.3">
      <c r="AL66" s="232"/>
    </row>
    <row r="67" spans="38:38" x14ac:dyDescent="0.3">
      <c r="AL67" s="232"/>
    </row>
    <row r="68" spans="38:38" x14ac:dyDescent="0.3">
      <c r="AL68" s="232"/>
    </row>
    <row r="69" spans="38:38" x14ac:dyDescent="0.3">
      <c r="AL69" s="232"/>
    </row>
    <row r="70" spans="38:38" x14ac:dyDescent="0.3">
      <c r="AL70" s="232"/>
    </row>
    <row r="71" spans="38:38" x14ac:dyDescent="0.3">
      <c r="AL71" s="232"/>
    </row>
    <row r="72" spans="38:38" x14ac:dyDescent="0.3">
      <c r="AL72" s="232"/>
    </row>
    <row r="73" spans="38:38" x14ac:dyDescent="0.3">
      <c r="AL73" s="232"/>
    </row>
    <row r="74" spans="38:38" x14ac:dyDescent="0.3">
      <c r="AL74" s="232"/>
    </row>
    <row r="75" spans="38:38" x14ac:dyDescent="0.3">
      <c r="AL75" s="232"/>
    </row>
    <row r="76" spans="38:38" x14ac:dyDescent="0.3">
      <c r="AL76" s="232"/>
    </row>
    <row r="77" spans="38:38" x14ac:dyDescent="0.3">
      <c r="AL77" s="232"/>
    </row>
    <row r="78" spans="38:38" x14ac:dyDescent="0.3">
      <c r="AL78" s="232"/>
    </row>
    <row r="79" spans="38:38" x14ac:dyDescent="0.3">
      <c r="AL79" s="232"/>
    </row>
    <row r="80" spans="38:38" x14ac:dyDescent="0.3">
      <c r="AL80" s="232"/>
    </row>
    <row r="81" spans="38:38" x14ac:dyDescent="0.3">
      <c r="AL81" s="232"/>
    </row>
    <row r="82" spans="38:38" x14ac:dyDescent="0.3">
      <c r="AL82" s="232"/>
    </row>
    <row r="83" spans="38:38" x14ac:dyDescent="0.3">
      <c r="AL83" s="232"/>
    </row>
    <row r="84" spans="38:38" x14ac:dyDescent="0.3">
      <c r="AL84" s="232"/>
    </row>
    <row r="85" spans="38:38" x14ac:dyDescent="0.3">
      <c r="AL85" s="232"/>
    </row>
    <row r="86" spans="38:38" x14ac:dyDescent="0.3">
      <c r="AL86" s="232"/>
    </row>
    <row r="87" spans="38:38" x14ac:dyDescent="0.3">
      <c r="AL87" s="232"/>
    </row>
    <row r="88" spans="38:38" x14ac:dyDescent="0.3">
      <c r="AL88" s="232"/>
    </row>
    <row r="89" spans="38:38" x14ac:dyDescent="0.3">
      <c r="AL89" s="232"/>
    </row>
    <row r="90" spans="38:38" x14ac:dyDescent="0.3">
      <c r="AL90" s="232"/>
    </row>
    <row r="91" spans="38:38" x14ac:dyDescent="0.3">
      <c r="AL91" s="232"/>
    </row>
    <row r="92" spans="38:38" x14ac:dyDescent="0.3">
      <c r="AL92" s="232"/>
    </row>
    <row r="93" spans="38:38" x14ac:dyDescent="0.3">
      <c r="AL93" s="232"/>
    </row>
    <row r="94" spans="38:38" x14ac:dyDescent="0.3">
      <c r="AL94" s="232"/>
    </row>
    <row r="95" spans="38:38" x14ac:dyDescent="0.3">
      <c r="AL95" s="232"/>
    </row>
    <row r="96" spans="38:38" x14ac:dyDescent="0.3">
      <c r="AL96" s="232"/>
    </row>
    <row r="97" spans="38:38" x14ac:dyDescent="0.3">
      <c r="AL97" s="232"/>
    </row>
    <row r="98" spans="38:38" x14ac:dyDescent="0.3">
      <c r="AL98" s="232"/>
    </row>
    <row r="99" spans="38:38" x14ac:dyDescent="0.3">
      <c r="AL99" s="232"/>
    </row>
    <row r="100" spans="38:38" x14ac:dyDescent="0.3">
      <c r="AL100" s="232"/>
    </row>
    <row r="101" spans="38:38" x14ac:dyDescent="0.3">
      <c r="AL101" s="232"/>
    </row>
    <row r="102" spans="38:38" x14ac:dyDescent="0.3">
      <c r="AL102" s="232"/>
    </row>
    <row r="103" spans="38:38" x14ac:dyDescent="0.3">
      <c r="AL103" s="232"/>
    </row>
    <row r="104" spans="38:38" x14ac:dyDescent="0.3">
      <c r="AL104" s="232"/>
    </row>
    <row r="105" spans="38:38" x14ac:dyDescent="0.3">
      <c r="AL105" s="232"/>
    </row>
    <row r="106" spans="38:38" x14ac:dyDescent="0.3">
      <c r="AL106" s="232"/>
    </row>
    <row r="107" spans="38:38" x14ac:dyDescent="0.3">
      <c r="AL107" s="232"/>
    </row>
    <row r="108" spans="38:38" x14ac:dyDescent="0.3">
      <c r="AL108" s="232"/>
    </row>
    <row r="109" spans="38:38" x14ac:dyDescent="0.3">
      <c r="AL109" s="232"/>
    </row>
    <row r="110" spans="38:38" x14ac:dyDescent="0.3">
      <c r="AL110" s="232"/>
    </row>
    <row r="111" spans="38:38" x14ac:dyDescent="0.3">
      <c r="AL111" s="232"/>
    </row>
    <row r="112" spans="38:38" x14ac:dyDescent="0.3">
      <c r="AL112" s="232"/>
    </row>
    <row r="113" spans="38:38" x14ac:dyDescent="0.3">
      <c r="AL113" s="232"/>
    </row>
    <row r="114" spans="38:38" x14ac:dyDescent="0.3">
      <c r="AL114" s="232"/>
    </row>
    <row r="115" spans="38:38" x14ac:dyDescent="0.3">
      <c r="AL115" s="232"/>
    </row>
    <row r="116" spans="38:38" x14ac:dyDescent="0.3">
      <c r="AL116" s="232"/>
    </row>
    <row r="117" spans="38:38" x14ac:dyDescent="0.3">
      <c r="AL117" s="232"/>
    </row>
    <row r="118" spans="38:38" x14ac:dyDescent="0.3">
      <c r="AL118" s="232"/>
    </row>
    <row r="119" spans="38:38" x14ac:dyDescent="0.3">
      <c r="AL119" s="232"/>
    </row>
    <row r="120" spans="38:38" x14ac:dyDescent="0.3">
      <c r="AL120" s="232"/>
    </row>
    <row r="121" spans="38:38" x14ac:dyDescent="0.3">
      <c r="AL121" s="232"/>
    </row>
    <row r="122" spans="38:38" x14ac:dyDescent="0.3">
      <c r="AL122" s="232"/>
    </row>
    <row r="123" spans="38:38" x14ac:dyDescent="0.3">
      <c r="AL123" s="232"/>
    </row>
    <row r="124" spans="38:38" x14ac:dyDescent="0.3">
      <c r="AL124" s="232"/>
    </row>
    <row r="125" spans="38:38" x14ac:dyDescent="0.3">
      <c r="AL125" s="232"/>
    </row>
    <row r="126" spans="38:38" x14ac:dyDescent="0.3">
      <c r="AL126" s="232"/>
    </row>
    <row r="127" spans="38:38" x14ac:dyDescent="0.3">
      <c r="AL127" s="232"/>
    </row>
    <row r="128" spans="38:38" x14ac:dyDescent="0.3">
      <c r="AL128" s="232"/>
    </row>
    <row r="129" spans="38:38" x14ac:dyDescent="0.3">
      <c r="AL129" s="232"/>
    </row>
    <row r="130" spans="38:38" x14ac:dyDescent="0.3">
      <c r="AL130" s="232"/>
    </row>
    <row r="131" spans="38:38" x14ac:dyDescent="0.3">
      <c r="AL131" s="232"/>
    </row>
    <row r="132" spans="38:38" x14ac:dyDescent="0.3">
      <c r="AL132" s="232"/>
    </row>
    <row r="133" spans="38:38" x14ac:dyDescent="0.3">
      <c r="AL133" s="232"/>
    </row>
    <row r="134" spans="38:38" x14ac:dyDescent="0.3">
      <c r="AL134" s="232"/>
    </row>
    <row r="135" spans="38:38" x14ac:dyDescent="0.3">
      <c r="AL135" s="232"/>
    </row>
    <row r="136" spans="38:38" x14ac:dyDescent="0.3">
      <c r="AL136" s="232"/>
    </row>
    <row r="137" spans="38:38" x14ac:dyDescent="0.3">
      <c r="AL137" s="232"/>
    </row>
    <row r="138" spans="38:38" x14ac:dyDescent="0.3">
      <c r="AL138" s="232"/>
    </row>
    <row r="139" spans="38:38" x14ac:dyDescent="0.3">
      <c r="AL139" s="232"/>
    </row>
    <row r="140" spans="38:38" x14ac:dyDescent="0.3">
      <c r="AL140" s="232"/>
    </row>
    <row r="141" spans="38:38" x14ac:dyDescent="0.3">
      <c r="AL141" s="232"/>
    </row>
    <row r="142" spans="38:38" x14ac:dyDescent="0.3">
      <c r="AL142" s="232"/>
    </row>
    <row r="143" spans="38:38" x14ac:dyDescent="0.3">
      <c r="AL143" s="232"/>
    </row>
    <row r="144" spans="38:38" x14ac:dyDescent="0.3">
      <c r="AL144" s="232"/>
    </row>
    <row r="145" spans="38:38" x14ac:dyDescent="0.3">
      <c r="AL145" s="232"/>
    </row>
    <row r="146" spans="38:38" x14ac:dyDescent="0.3">
      <c r="AL146" s="232"/>
    </row>
    <row r="147" spans="38:38" x14ac:dyDescent="0.3">
      <c r="AL147" s="232"/>
    </row>
    <row r="148" spans="38:38" x14ac:dyDescent="0.3">
      <c r="AL148" s="232"/>
    </row>
    <row r="149" spans="38:38" x14ac:dyDescent="0.3">
      <c r="AL149" s="232"/>
    </row>
    <row r="150" spans="38:38" x14ac:dyDescent="0.3">
      <c r="AL150" s="232"/>
    </row>
    <row r="151" spans="38:38" x14ac:dyDescent="0.3">
      <c r="AL151" s="232"/>
    </row>
    <row r="152" spans="38:38" x14ac:dyDescent="0.3">
      <c r="AL152" s="232"/>
    </row>
    <row r="153" spans="38:38" x14ac:dyDescent="0.3">
      <c r="AL153" s="232"/>
    </row>
    <row r="154" spans="38:38" x14ac:dyDescent="0.3">
      <c r="AL154" s="232"/>
    </row>
    <row r="155" spans="38:38" x14ac:dyDescent="0.3">
      <c r="AL155" s="232"/>
    </row>
    <row r="156" spans="38:38" x14ac:dyDescent="0.3">
      <c r="AL156" s="232"/>
    </row>
    <row r="157" spans="38:38" x14ac:dyDescent="0.3">
      <c r="AL157" s="232"/>
    </row>
    <row r="158" spans="38:38" x14ac:dyDescent="0.3">
      <c r="AL158" s="232"/>
    </row>
    <row r="159" spans="38:38" x14ac:dyDescent="0.3">
      <c r="AL159" s="232"/>
    </row>
    <row r="160" spans="38:38" x14ac:dyDescent="0.3">
      <c r="AL160" s="232"/>
    </row>
    <row r="161" spans="38:38" x14ac:dyDescent="0.3">
      <c r="AL161" s="232"/>
    </row>
    <row r="162" spans="38:38" x14ac:dyDescent="0.3">
      <c r="AL162" s="232"/>
    </row>
    <row r="163" spans="38:38" x14ac:dyDescent="0.3">
      <c r="AL163" s="232"/>
    </row>
    <row r="164" spans="38:38" x14ac:dyDescent="0.3">
      <c r="AL164" s="232"/>
    </row>
    <row r="165" spans="38:38" x14ac:dyDescent="0.3">
      <c r="AL165" s="232"/>
    </row>
    <row r="166" spans="38:38" x14ac:dyDescent="0.3">
      <c r="AL166" s="232"/>
    </row>
    <row r="167" spans="38:38" x14ac:dyDescent="0.3">
      <c r="AL167" s="232"/>
    </row>
    <row r="168" spans="38:38" x14ac:dyDescent="0.3">
      <c r="AL168" s="232"/>
    </row>
    <row r="169" spans="38:38" x14ac:dyDescent="0.3">
      <c r="AL169" s="232"/>
    </row>
    <row r="170" spans="38:38" x14ac:dyDescent="0.3">
      <c r="AL170" s="232"/>
    </row>
    <row r="171" spans="38:38" x14ac:dyDescent="0.3">
      <c r="AL171" s="232"/>
    </row>
    <row r="172" spans="38:38" x14ac:dyDescent="0.3">
      <c r="AL172" s="232"/>
    </row>
    <row r="173" spans="38:38" x14ac:dyDescent="0.3">
      <c r="AL173" s="232"/>
    </row>
    <row r="174" spans="38:38" x14ac:dyDescent="0.3">
      <c r="AL174" s="232"/>
    </row>
    <row r="175" spans="38:38" x14ac:dyDescent="0.3">
      <c r="AL175" s="232"/>
    </row>
    <row r="176" spans="38:38" x14ac:dyDescent="0.3">
      <c r="AL176" s="232"/>
    </row>
    <row r="177" spans="38:38" x14ac:dyDescent="0.3">
      <c r="AL177" s="232"/>
    </row>
    <row r="178" spans="38:38" x14ac:dyDescent="0.3">
      <c r="AL178" s="232"/>
    </row>
    <row r="179" spans="38:38" x14ac:dyDescent="0.3">
      <c r="AL179" s="232"/>
    </row>
    <row r="180" spans="38:38" x14ac:dyDescent="0.3">
      <c r="AL180" s="232"/>
    </row>
    <row r="181" spans="38:38" x14ac:dyDescent="0.3">
      <c r="AL181" s="232"/>
    </row>
    <row r="182" spans="38:38" x14ac:dyDescent="0.3">
      <c r="AL182" s="232"/>
    </row>
    <row r="183" spans="38:38" x14ac:dyDescent="0.3">
      <c r="AL183" s="232"/>
    </row>
    <row r="184" spans="38:38" x14ac:dyDescent="0.3">
      <c r="AL184" s="232"/>
    </row>
    <row r="185" spans="38:38" x14ac:dyDescent="0.3">
      <c r="AL185" s="232"/>
    </row>
    <row r="186" spans="38:38" x14ac:dyDescent="0.3">
      <c r="AL186" s="232"/>
    </row>
    <row r="187" spans="38:38" x14ac:dyDescent="0.3">
      <c r="AL187" s="232"/>
    </row>
    <row r="188" spans="38:38" x14ac:dyDescent="0.3">
      <c r="AL188" s="232"/>
    </row>
    <row r="189" spans="38:38" x14ac:dyDescent="0.3">
      <c r="AL189" s="232"/>
    </row>
    <row r="190" spans="38:38" x14ac:dyDescent="0.3">
      <c r="AL190" s="232"/>
    </row>
    <row r="191" spans="38:38" x14ac:dyDescent="0.3">
      <c r="AL191" s="232"/>
    </row>
    <row r="192" spans="38:38" x14ac:dyDescent="0.3">
      <c r="AL192" s="232"/>
    </row>
    <row r="193" spans="38:38" x14ac:dyDescent="0.3">
      <c r="AL193" s="232"/>
    </row>
    <row r="194" spans="38:38" x14ac:dyDescent="0.3">
      <c r="AL194" s="232"/>
    </row>
    <row r="195" spans="38:38" x14ac:dyDescent="0.3">
      <c r="AL195" s="232"/>
    </row>
    <row r="196" spans="38:38" x14ac:dyDescent="0.3">
      <c r="AL196" s="232"/>
    </row>
    <row r="197" spans="38:38" x14ac:dyDescent="0.3">
      <c r="AL197" s="232"/>
    </row>
    <row r="198" spans="38:38" x14ac:dyDescent="0.3">
      <c r="AL198" s="232"/>
    </row>
    <row r="199" spans="38:38" x14ac:dyDescent="0.3">
      <c r="AL199" s="232"/>
    </row>
    <row r="200" spans="38:38" x14ac:dyDescent="0.3">
      <c r="AL200" s="232"/>
    </row>
    <row r="201" spans="38:38" x14ac:dyDescent="0.3">
      <c r="AL201" s="232"/>
    </row>
    <row r="202" spans="38:38" x14ac:dyDescent="0.3">
      <c r="AL202" s="232"/>
    </row>
    <row r="203" spans="38:38" x14ac:dyDescent="0.3">
      <c r="AL203" s="232"/>
    </row>
    <row r="204" spans="38:38" x14ac:dyDescent="0.3">
      <c r="AL204" s="232"/>
    </row>
    <row r="205" spans="38:38" x14ac:dyDescent="0.3">
      <c r="AL205" s="232"/>
    </row>
    <row r="206" spans="38:38" x14ac:dyDescent="0.3">
      <c r="AL206" s="232"/>
    </row>
    <row r="207" spans="38:38" x14ac:dyDescent="0.3">
      <c r="AL207" s="232"/>
    </row>
    <row r="208" spans="38:38" x14ac:dyDescent="0.3">
      <c r="AL208" s="232"/>
    </row>
    <row r="209" spans="38:38" x14ac:dyDescent="0.3">
      <c r="AL209" s="232"/>
    </row>
    <row r="210" spans="38:38" x14ac:dyDescent="0.3">
      <c r="AL210" s="232"/>
    </row>
    <row r="211" spans="38:38" x14ac:dyDescent="0.3">
      <c r="AL211" s="232"/>
    </row>
    <row r="212" spans="38:38" x14ac:dyDescent="0.3">
      <c r="AL212" s="232"/>
    </row>
    <row r="213" spans="38:38" x14ac:dyDescent="0.3">
      <c r="AL213" s="232"/>
    </row>
    <row r="214" spans="38:38" x14ac:dyDescent="0.3">
      <c r="AL214" s="232"/>
    </row>
    <row r="215" spans="38:38" x14ac:dyDescent="0.3">
      <c r="AL215" s="232"/>
    </row>
    <row r="216" spans="38:38" x14ac:dyDescent="0.3">
      <c r="AL216" s="232"/>
    </row>
    <row r="217" spans="38:38" x14ac:dyDescent="0.3">
      <c r="AL217" s="232"/>
    </row>
    <row r="218" spans="38:38" x14ac:dyDescent="0.3">
      <c r="AL218" s="232"/>
    </row>
    <row r="219" spans="38:38" x14ac:dyDescent="0.3">
      <c r="AL219" s="232"/>
    </row>
    <row r="220" spans="38:38" x14ac:dyDescent="0.3">
      <c r="AL220" s="232"/>
    </row>
    <row r="221" spans="38:38" x14ac:dyDescent="0.3">
      <c r="AL221" s="232"/>
    </row>
    <row r="222" spans="38:38" x14ac:dyDescent="0.3">
      <c r="AL222" s="232"/>
    </row>
    <row r="223" spans="38:38" x14ac:dyDescent="0.3">
      <c r="AL223" s="232"/>
    </row>
    <row r="224" spans="38:38" x14ac:dyDescent="0.3">
      <c r="AL224" s="232"/>
    </row>
    <row r="225" spans="38:38" x14ac:dyDescent="0.3">
      <c r="AL225" s="232"/>
    </row>
    <row r="226" spans="38:38" x14ac:dyDescent="0.3">
      <c r="AL226" s="232"/>
    </row>
    <row r="227" spans="38:38" x14ac:dyDescent="0.3">
      <c r="AL227" s="232"/>
    </row>
    <row r="228" spans="38:38" x14ac:dyDescent="0.3">
      <c r="AL228" s="232"/>
    </row>
    <row r="229" spans="38:38" x14ac:dyDescent="0.3">
      <c r="AL229" s="232"/>
    </row>
    <row r="230" spans="38:38" x14ac:dyDescent="0.3">
      <c r="AL230" s="232"/>
    </row>
    <row r="231" spans="38:38" x14ac:dyDescent="0.3">
      <c r="AL231" s="232"/>
    </row>
    <row r="232" spans="38:38" x14ac:dyDescent="0.3">
      <c r="AL232" s="232"/>
    </row>
    <row r="233" spans="38:38" x14ac:dyDescent="0.3">
      <c r="AL233" s="232"/>
    </row>
    <row r="234" spans="38:38" x14ac:dyDescent="0.3">
      <c r="AL234" s="232"/>
    </row>
    <row r="235" spans="38:38" x14ac:dyDescent="0.3">
      <c r="AL235" s="232"/>
    </row>
    <row r="236" spans="38:38" x14ac:dyDescent="0.3">
      <c r="AL236" s="232"/>
    </row>
    <row r="237" spans="38:38" x14ac:dyDescent="0.3">
      <c r="AL237" s="232"/>
    </row>
    <row r="238" spans="38:38" x14ac:dyDescent="0.3">
      <c r="AL238" s="232"/>
    </row>
    <row r="239" spans="38:38" x14ac:dyDescent="0.3">
      <c r="AL239" s="232"/>
    </row>
    <row r="240" spans="38:38" x14ac:dyDescent="0.3">
      <c r="AL240" s="232"/>
    </row>
    <row r="241" spans="38:38" x14ac:dyDescent="0.3">
      <c r="AL241" s="232"/>
    </row>
    <row r="242" spans="38:38" x14ac:dyDescent="0.3">
      <c r="AL242" s="232"/>
    </row>
    <row r="243" spans="38:38" x14ac:dyDescent="0.3">
      <c r="AL243" s="232"/>
    </row>
    <row r="244" spans="38:38" x14ac:dyDescent="0.3">
      <c r="AL244" s="232"/>
    </row>
    <row r="245" spans="38:38" x14ac:dyDescent="0.3">
      <c r="AL245" s="232"/>
    </row>
    <row r="246" spans="38:38" x14ac:dyDescent="0.3">
      <c r="AL246" s="232"/>
    </row>
    <row r="247" spans="38:38" x14ac:dyDescent="0.3">
      <c r="AL247" s="232"/>
    </row>
    <row r="248" spans="38:38" x14ac:dyDescent="0.3">
      <c r="AL248" s="232"/>
    </row>
    <row r="249" spans="38:38" x14ac:dyDescent="0.3">
      <c r="AL249" s="232"/>
    </row>
    <row r="250" spans="38:38" x14ac:dyDescent="0.3">
      <c r="AL250" s="232"/>
    </row>
    <row r="251" spans="38:38" x14ac:dyDescent="0.3">
      <c r="AL251" s="232"/>
    </row>
    <row r="252" spans="38:38" x14ac:dyDescent="0.3">
      <c r="AL252" s="232"/>
    </row>
    <row r="253" spans="38:38" x14ac:dyDescent="0.3">
      <c r="AL253" s="232"/>
    </row>
    <row r="254" spans="38:38" x14ac:dyDescent="0.3">
      <c r="AL254" s="232"/>
    </row>
    <row r="255" spans="38:38" x14ac:dyDescent="0.3">
      <c r="AL255" s="232"/>
    </row>
    <row r="256" spans="38:38" x14ac:dyDescent="0.3">
      <c r="AL256" s="232"/>
    </row>
    <row r="257" spans="38:38" x14ac:dyDescent="0.3">
      <c r="AL257" s="232"/>
    </row>
    <row r="258" spans="38:38" x14ac:dyDescent="0.3">
      <c r="AL258" s="232"/>
    </row>
    <row r="259" spans="38:38" x14ac:dyDescent="0.3">
      <c r="AL259" s="232"/>
    </row>
    <row r="260" spans="38:38" x14ac:dyDescent="0.3">
      <c r="AL260" s="232"/>
    </row>
    <row r="261" spans="38:38" x14ac:dyDescent="0.3">
      <c r="AL261" s="232"/>
    </row>
    <row r="262" spans="38:38" x14ac:dyDescent="0.3">
      <c r="AL262" s="232"/>
    </row>
    <row r="263" spans="38:38" x14ac:dyDescent="0.3">
      <c r="AL263" s="232"/>
    </row>
    <row r="264" spans="38:38" x14ac:dyDescent="0.3">
      <c r="AL264" s="232"/>
    </row>
    <row r="265" spans="38:38" x14ac:dyDescent="0.3">
      <c r="AL265" s="232"/>
    </row>
    <row r="266" spans="38:38" x14ac:dyDescent="0.3">
      <c r="AL266" s="232"/>
    </row>
    <row r="267" spans="38:38" x14ac:dyDescent="0.3">
      <c r="AL267" s="232"/>
    </row>
    <row r="268" spans="38:38" x14ac:dyDescent="0.3">
      <c r="AL268" s="232"/>
    </row>
    <row r="269" spans="38:38" x14ac:dyDescent="0.3">
      <c r="AL269" s="232"/>
    </row>
    <row r="270" spans="38:38" x14ac:dyDescent="0.3">
      <c r="AL270" s="232"/>
    </row>
    <row r="271" spans="38:38" x14ac:dyDescent="0.3">
      <c r="AL271" s="232"/>
    </row>
    <row r="272" spans="38:38" x14ac:dyDescent="0.3">
      <c r="AL272" s="232"/>
    </row>
    <row r="273" spans="38:38" x14ac:dyDescent="0.3">
      <c r="AL273" s="232"/>
    </row>
    <row r="274" spans="38:38" x14ac:dyDescent="0.3">
      <c r="AL274" s="232"/>
    </row>
    <row r="275" spans="38:38" x14ac:dyDescent="0.3">
      <c r="AL275" s="232"/>
    </row>
    <row r="276" spans="38:38" x14ac:dyDescent="0.3">
      <c r="AL276" s="232"/>
    </row>
    <row r="277" spans="38:38" x14ac:dyDescent="0.3">
      <c r="AL277" s="232"/>
    </row>
    <row r="278" spans="38:38" x14ac:dyDescent="0.3">
      <c r="AL278" s="232"/>
    </row>
    <row r="279" spans="38:38" x14ac:dyDescent="0.3">
      <c r="AL279" s="232"/>
    </row>
    <row r="280" spans="38:38" x14ac:dyDescent="0.3">
      <c r="AL280" s="232"/>
    </row>
    <row r="281" spans="38:38" x14ac:dyDescent="0.3">
      <c r="AL281" s="232"/>
    </row>
    <row r="282" spans="38:38" x14ac:dyDescent="0.3">
      <c r="AL282" s="232"/>
    </row>
    <row r="283" spans="38:38" x14ac:dyDescent="0.3">
      <c r="AL283" s="232"/>
    </row>
    <row r="284" spans="38:38" x14ac:dyDescent="0.3">
      <c r="AL284" s="232"/>
    </row>
    <row r="285" spans="38:38" x14ac:dyDescent="0.3">
      <c r="AL285" s="232"/>
    </row>
    <row r="286" spans="38:38" x14ac:dyDescent="0.3">
      <c r="AL286" s="232"/>
    </row>
    <row r="287" spans="38:38" x14ac:dyDescent="0.3">
      <c r="AL287" s="232"/>
    </row>
    <row r="288" spans="38:38" x14ac:dyDescent="0.3">
      <c r="AL288" s="232"/>
    </row>
    <row r="289" spans="38:38" x14ac:dyDescent="0.3">
      <c r="AL289" s="232"/>
    </row>
    <row r="290" spans="38:38" x14ac:dyDescent="0.3">
      <c r="AL290" s="232"/>
    </row>
    <row r="291" spans="38:38" x14ac:dyDescent="0.3">
      <c r="AL291" s="232"/>
    </row>
    <row r="292" spans="38:38" x14ac:dyDescent="0.3">
      <c r="AL292" s="232"/>
    </row>
    <row r="293" spans="38:38" x14ac:dyDescent="0.3">
      <c r="AL293" s="232"/>
    </row>
    <row r="294" spans="38:38" x14ac:dyDescent="0.3">
      <c r="AL294" s="232"/>
    </row>
    <row r="295" spans="38:38" x14ac:dyDescent="0.3">
      <c r="AL295" s="232"/>
    </row>
    <row r="296" spans="38:38" x14ac:dyDescent="0.3">
      <c r="AL296" s="232"/>
    </row>
    <row r="297" spans="38:38" x14ac:dyDescent="0.3">
      <c r="AL297" s="232"/>
    </row>
    <row r="298" spans="38:38" x14ac:dyDescent="0.3">
      <c r="AL298" s="232"/>
    </row>
    <row r="299" spans="38:38" x14ac:dyDescent="0.3">
      <c r="AL299" s="232"/>
    </row>
    <row r="300" spans="38:38" x14ac:dyDescent="0.3">
      <c r="AL300" s="232"/>
    </row>
    <row r="301" spans="38:38" x14ac:dyDescent="0.3">
      <c r="AL301" s="232"/>
    </row>
    <row r="302" spans="38:38" x14ac:dyDescent="0.3">
      <c r="AL302" s="232"/>
    </row>
    <row r="303" spans="38:38" x14ac:dyDescent="0.3">
      <c r="AL303" s="232"/>
    </row>
    <row r="304" spans="38:38" x14ac:dyDescent="0.3">
      <c r="AL304" s="232"/>
    </row>
    <row r="305" spans="38:38" x14ac:dyDescent="0.3">
      <c r="AL305" s="232"/>
    </row>
    <row r="306" spans="38:38" x14ac:dyDescent="0.3">
      <c r="AL306" s="232"/>
    </row>
    <row r="307" spans="38:38" x14ac:dyDescent="0.3">
      <c r="AL307" s="232"/>
    </row>
    <row r="308" spans="38:38" x14ac:dyDescent="0.3">
      <c r="AL308" s="232"/>
    </row>
    <row r="309" spans="38:38" x14ac:dyDescent="0.3">
      <c r="AL309" s="232"/>
    </row>
    <row r="310" spans="38:38" x14ac:dyDescent="0.3">
      <c r="AL310" s="232"/>
    </row>
    <row r="311" spans="38:38" x14ac:dyDescent="0.3">
      <c r="AL311" s="232"/>
    </row>
    <row r="312" spans="38:38" x14ac:dyDescent="0.3">
      <c r="AL312" s="232"/>
    </row>
    <row r="313" spans="38:38" x14ac:dyDescent="0.3">
      <c r="AL313" s="232"/>
    </row>
    <row r="314" spans="38:38" x14ac:dyDescent="0.3">
      <c r="AL314" s="232"/>
    </row>
    <row r="315" spans="38:38" x14ac:dyDescent="0.3">
      <c r="AL315" s="232"/>
    </row>
    <row r="316" spans="38:38" x14ac:dyDescent="0.3">
      <c r="AL316" s="232"/>
    </row>
    <row r="317" spans="38:38" x14ac:dyDescent="0.3">
      <c r="AL317" s="232"/>
    </row>
    <row r="318" spans="38:38" x14ac:dyDescent="0.3">
      <c r="AL318" s="232"/>
    </row>
    <row r="319" spans="38:38" x14ac:dyDescent="0.3">
      <c r="AL319" s="232"/>
    </row>
    <row r="320" spans="38:38" x14ac:dyDescent="0.3">
      <c r="AL320" s="232"/>
    </row>
    <row r="321" spans="38:38" x14ac:dyDescent="0.3">
      <c r="AL321" s="232"/>
    </row>
    <row r="322" spans="38:38" x14ac:dyDescent="0.3">
      <c r="AL322" s="232"/>
    </row>
    <row r="323" spans="38:38" x14ac:dyDescent="0.3">
      <c r="AL323" s="232"/>
    </row>
    <row r="324" spans="38:38" x14ac:dyDescent="0.3">
      <c r="AL324" s="232"/>
    </row>
    <row r="325" spans="38:38" x14ac:dyDescent="0.3">
      <c r="AL325" s="232"/>
    </row>
    <row r="326" spans="38:38" x14ac:dyDescent="0.3">
      <c r="AL326" s="232"/>
    </row>
    <row r="327" spans="38:38" x14ac:dyDescent="0.3">
      <c r="AL327" s="232"/>
    </row>
    <row r="328" spans="38:38" x14ac:dyDescent="0.3">
      <c r="AL328" s="232"/>
    </row>
    <row r="329" spans="38:38" x14ac:dyDescent="0.3">
      <c r="AL329" s="232"/>
    </row>
    <row r="330" spans="38:38" x14ac:dyDescent="0.3">
      <c r="AL330" s="232"/>
    </row>
    <row r="331" spans="38:38" x14ac:dyDescent="0.3">
      <c r="AL331" s="232"/>
    </row>
    <row r="332" spans="38:38" x14ac:dyDescent="0.3">
      <c r="AL332" s="232"/>
    </row>
    <row r="333" spans="38:38" x14ac:dyDescent="0.3">
      <c r="AL333" s="232"/>
    </row>
    <row r="334" spans="38:38" x14ac:dyDescent="0.3">
      <c r="AL334" s="232"/>
    </row>
    <row r="335" spans="38:38" x14ac:dyDescent="0.3">
      <c r="AL335" s="232"/>
    </row>
    <row r="336" spans="38:38" x14ac:dyDescent="0.3">
      <c r="AL336" s="232"/>
    </row>
    <row r="337" spans="38:38" x14ac:dyDescent="0.3">
      <c r="AL337" s="232"/>
    </row>
    <row r="338" spans="38:38" x14ac:dyDescent="0.3">
      <c r="AL338" s="232"/>
    </row>
    <row r="339" spans="38:38" x14ac:dyDescent="0.3">
      <c r="AL339" s="232"/>
    </row>
    <row r="340" spans="38:38" x14ac:dyDescent="0.3">
      <c r="AL340" s="232"/>
    </row>
    <row r="341" spans="38:38" x14ac:dyDescent="0.3">
      <c r="AL341" s="232"/>
    </row>
    <row r="342" spans="38:38" x14ac:dyDescent="0.3">
      <c r="AL342" s="232"/>
    </row>
    <row r="343" spans="38:38" x14ac:dyDescent="0.3">
      <c r="AL343" s="232"/>
    </row>
    <row r="344" spans="38:38" x14ac:dyDescent="0.3">
      <c r="AL344" s="232"/>
    </row>
    <row r="345" spans="38:38" x14ac:dyDescent="0.3">
      <c r="AL345" s="232"/>
    </row>
    <row r="346" spans="38:38" x14ac:dyDescent="0.3">
      <c r="AL346" s="232"/>
    </row>
    <row r="347" spans="38:38" x14ac:dyDescent="0.3">
      <c r="AL347" s="232"/>
    </row>
    <row r="348" spans="38:38" x14ac:dyDescent="0.3">
      <c r="AL348" s="232"/>
    </row>
    <row r="349" spans="38:38" x14ac:dyDescent="0.3">
      <c r="AL349" s="232"/>
    </row>
    <row r="350" spans="38:38" x14ac:dyDescent="0.3">
      <c r="AL350" s="232"/>
    </row>
    <row r="351" spans="38:38" x14ac:dyDescent="0.3">
      <c r="AL351" s="232"/>
    </row>
    <row r="352" spans="38:38" x14ac:dyDescent="0.3">
      <c r="AL352" s="232"/>
    </row>
    <row r="353" spans="38:38" x14ac:dyDescent="0.3">
      <c r="AL353" s="232"/>
    </row>
    <row r="354" spans="38:38" x14ac:dyDescent="0.3">
      <c r="AL354" s="232"/>
    </row>
    <row r="355" spans="38:38" x14ac:dyDescent="0.3">
      <c r="AL355" s="232"/>
    </row>
    <row r="356" spans="38:38" x14ac:dyDescent="0.3">
      <c r="AL356" s="232"/>
    </row>
    <row r="357" spans="38:38" x14ac:dyDescent="0.3">
      <c r="AL357" s="232"/>
    </row>
    <row r="358" spans="38:38" x14ac:dyDescent="0.3">
      <c r="AL358" s="232"/>
    </row>
    <row r="359" spans="38:38" x14ac:dyDescent="0.3">
      <c r="AL359" s="232"/>
    </row>
    <row r="360" spans="38:38" x14ac:dyDescent="0.3">
      <c r="AL360" s="232"/>
    </row>
    <row r="361" spans="38:38" x14ac:dyDescent="0.3">
      <c r="AL361" s="232"/>
    </row>
    <row r="362" spans="38:38" x14ac:dyDescent="0.3">
      <c r="AL362" s="232"/>
    </row>
    <row r="363" spans="38:38" x14ac:dyDescent="0.3">
      <c r="AL363" s="232"/>
    </row>
    <row r="364" spans="38:38" x14ac:dyDescent="0.3">
      <c r="AL364" s="232"/>
    </row>
    <row r="365" spans="38:38" x14ac:dyDescent="0.3">
      <c r="AL365" s="232"/>
    </row>
    <row r="366" spans="38:38" x14ac:dyDescent="0.3">
      <c r="AL366" s="232"/>
    </row>
    <row r="367" spans="38:38" x14ac:dyDescent="0.3">
      <c r="AL367" s="232"/>
    </row>
    <row r="368" spans="38:38" x14ac:dyDescent="0.3">
      <c r="AL368" s="232"/>
    </row>
    <row r="369" spans="38:38" x14ac:dyDescent="0.3">
      <c r="AL369" s="232"/>
    </row>
    <row r="370" spans="38:38" x14ac:dyDescent="0.3">
      <c r="AL370" s="232"/>
    </row>
    <row r="371" spans="38:38" x14ac:dyDescent="0.3">
      <c r="AL371" s="232"/>
    </row>
    <row r="372" spans="38:38" x14ac:dyDescent="0.3">
      <c r="AL372" s="232"/>
    </row>
    <row r="373" spans="38:38" x14ac:dyDescent="0.3">
      <c r="AL373" s="232"/>
    </row>
    <row r="374" spans="38:38" x14ac:dyDescent="0.3">
      <c r="AL374" s="232"/>
    </row>
    <row r="375" spans="38:38" x14ac:dyDescent="0.3">
      <c r="AL375" s="232"/>
    </row>
    <row r="376" spans="38:38" x14ac:dyDescent="0.3">
      <c r="AL376" s="232"/>
    </row>
    <row r="377" spans="38:38" x14ac:dyDescent="0.3">
      <c r="AL377" s="232"/>
    </row>
    <row r="378" spans="38:38" x14ac:dyDescent="0.3">
      <c r="AL378" s="232"/>
    </row>
    <row r="379" spans="38:38" x14ac:dyDescent="0.3">
      <c r="AL379" s="232"/>
    </row>
    <row r="380" spans="38:38" x14ac:dyDescent="0.3">
      <c r="AL380" s="232"/>
    </row>
    <row r="381" spans="38:38" x14ac:dyDescent="0.3">
      <c r="AL381" s="232"/>
    </row>
    <row r="382" spans="38:38" x14ac:dyDescent="0.3">
      <c r="AL382" s="232"/>
    </row>
    <row r="383" spans="38:38" x14ac:dyDescent="0.3">
      <c r="AL383" s="232"/>
    </row>
    <row r="384" spans="38:38" x14ac:dyDescent="0.3">
      <c r="AL384" s="232"/>
    </row>
    <row r="385" spans="38:38" x14ac:dyDescent="0.3">
      <c r="AL385" s="232"/>
    </row>
    <row r="386" spans="38:38" x14ac:dyDescent="0.3">
      <c r="AL386" s="232"/>
    </row>
    <row r="387" spans="38:38" x14ac:dyDescent="0.3">
      <c r="AL387" s="232"/>
    </row>
    <row r="388" spans="38:38" x14ac:dyDescent="0.3">
      <c r="AL388" s="232"/>
    </row>
    <row r="389" spans="38:38" x14ac:dyDescent="0.3">
      <c r="AL389" s="232"/>
    </row>
    <row r="390" spans="38:38" x14ac:dyDescent="0.3">
      <c r="AL390" s="232"/>
    </row>
    <row r="391" spans="38:38" x14ac:dyDescent="0.3">
      <c r="AL391" s="232"/>
    </row>
    <row r="392" spans="38:38" x14ac:dyDescent="0.3">
      <c r="AL392" s="232"/>
    </row>
    <row r="393" spans="38:38" x14ac:dyDescent="0.3">
      <c r="AL393" s="232"/>
    </row>
    <row r="394" spans="38:38" x14ac:dyDescent="0.3">
      <c r="AL394" s="232"/>
    </row>
    <row r="395" spans="38:38" x14ac:dyDescent="0.3">
      <c r="AL395" s="232"/>
    </row>
    <row r="396" spans="38:38" x14ac:dyDescent="0.3">
      <c r="AL396" s="232"/>
    </row>
    <row r="397" spans="38:38" x14ac:dyDescent="0.3">
      <c r="AL397" s="232"/>
    </row>
    <row r="398" spans="38:38" x14ac:dyDescent="0.3">
      <c r="AL398" s="232"/>
    </row>
    <row r="399" spans="38:38" x14ac:dyDescent="0.3">
      <c r="AL399" s="232"/>
    </row>
    <row r="400" spans="38:38" x14ac:dyDescent="0.3">
      <c r="AL400" s="232"/>
    </row>
    <row r="401" spans="38:38" x14ac:dyDescent="0.3">
      <c r="AL401" s="232"/>
    </row>
    <row r="402" spans="38:38" x14ac:dyDescent="0.3">
      <c r="AL402" s="232"/>
    </row>
    <row r="403" spans="38:38" x14ac:dyDescent="0.3">
      <c r="AL403" s="232"/>
    </row>
    <row r="404" spans="38:38" x14ac:dyDescent="0.3">
      <c r="AL404" s="232"/>
    </row>
    <row r="405" spans="38:38" x14ac:dyDescent="0.3">
      <c r="AL405" s="232"/>
    </row>
    <row r="406" spans="38:38" x14ac:dyDescent="0.3">
      <c r="AL406" s="232"/>
    </row>
    <row r="407" spans="38:38" x14ac:dyDescent="0.3">
      <c r="AL407" s="232"/>
    </row>
    <row r="408" spans="38:38" x14ac:dyDescent="0.3">
      <c r="AL408" s="232"/>
    </row>
    <row r="409" spans="38:38" x14ac:dyDescent="0.3">
      <c r="AL409" s="232"/>
    </row>
    <row r="410" spans="38:38" x14ac:dyDescent="0.3">
      <c r="AL410" s="232"/>
    </row>
    <row r="411" spans="38:38" x14ac:dyDescent="0.3">
      <c r="AL411" s="232"/>
    </row>
    <row r="412" spans="38:38" x14ac:dyDescent="0.3">
      <c r="AL412" s="232"/>
    </row>
    <row r="413" spans="38:38" x14ac:dyDescent="0.3">
      <c r="AL413" s="232"/>
    </row>
    <row r="414" spans="38:38" x14ac:dyDescent="0.3">
      <c r="AL414" s="232"/>
    </row>
    <row r="415" spans="38:38" x14ac:dyDescent="0.3">
      <c r="AL415" s="232"/>
    </row>
    <row r="416" spans="38:38" x14ac:dyDescent="0.3">
      <c r="AL416" s="232"/>
    </row>
    <row r="417" spans="38:38" x14ac:dyDescent="0.3">
      <c r="AL417" s="232"/>
    </row>
    <row r="418" spans="38:38" x14ac:dyDescent="0.3">
      <c r="AL418" s="232"/>
    </row>
    <row r="419" spans="38:38" x14ac:dyDescent="0.3">
      <c r="AL419" s="232"/>
    </row>
    <row r="420" spans="38:38" x14ac:dyDescent="0.3">
      <c r="AL420" s="232"/>
    </row>
    <row r="421" spans="38:38" x14ac:dyDescent="0.3">
      <c r="AL421" s="232"/>
    </row>
    <row r="422" spans="38:38" x14ac:dyDescent="0.3">
      <c r="AL422" s="232"/>
    </row>
    <row r="423" spans="38:38" x14ac:dyDescent="0.3">
      <c r="AL423" s="232"/>
    </row>
    <row r="424" spans="38:38" x14ac:dyDescent="0.3">
      <c r="AL424" s="232"/>
    </row>
    <row r="425" spans="38:38" x14ac:dyDescent="0.3">
      <c r="AL425" s="232"/>
    </row>
    <row r="426" spans="38:38" x14ac:dyDescent="0.3">
      <c r="AL426" s="232"/>
    </row>
    <row r="427" spans="38:38" x14ac:dyDescent="0.3">
      <c r="AL427" s="232"/>
    </row>
    <row r="428" spans="38:38" x14ac:dyDescent="0.3">
      <c r="AL428" s="232"/>
    </row>
    <row r="429" spans="38:38" x14ac:dyDescent="0.3">
      <c r="AL429" s="232"/>
    </row>
    <row r="430" spans="38:38" x14ac:dyDescent="0.3">
      <c r="AL430" s="232"/>
    </row>
    <row r="431" spans="38:38" x14ac:dyDescent="0.3">
      <c r="AL431" s="232"/>
    </row>
    <row r="432" spans="38:38" x14ac:dyDescent="0.3">
      <c r="AL432" s="232"/>
    </row>
    <row r="433" spans="38:38" x14ac:dyDescent="0.3">
      <c r="AL433" s="232"/>
    </row>
    <row r="434" spans="38:38" x14ac:dyDescent="0.3">
      <c r="AL434" s="232"/>
    </row>
    <row r="435" spans="38:38" x14ac:dyDescent="0.3">
      <c r="AL435" s="232"/>
    </row>
    <row r="436" spans="38:38" x14ac:dyDescent="0.3">
      <c r="AL436" s="232"/>
    </row>
    <row r="437" spans="38:38" x14ac:dyDescent="0.3">
      <c r="AL437" s="232"/>
    </row>
    <row r="438" spans="38:38" x14ac:dyDescent="0.3">
      <c r="AL438" s="232"/>
    </row>
    <row r="439" spans="38:38" x14ac:dyDescent="0.3">
      <c r="AL439" s="232"/>
    </row>
    <row r="440" spans="38:38" x14ac:dyDescent="0.3">
      <c r="AL440" s="232"/>
    </row>
    <row r="441" spans="38:38" x14ac:dyDescent="0.3">
      <c r="AL441" s="232"/>
    </row>
    <row r="442" spans="38:38" x14ac:dyDescent="0.3">
      <c r="AL442" s="232"/>
    </row>
    <row r="443" spans="38:38" x14ac:dyDescent="0.3">
      <c r="AL443" s="232"/>
    </row>
    <row r="444" spans="38:38" x14ac:dyDescent="0.3">
      <c r="AL444" s="232"/>
    </row>
    <row r="445" spans="38:38" x14ac:dyDescent="0.3">
      <c r="AL445" s="232"/>
    </row>
    <row r="446" spans="38:38" x14ac:dyDescent="0.3">
      <c r="AL446" s="232"/>
    </row>
    <row r="447" spans="38:38" x14ac:dyDescent="0.3">
      <c r="AL447" s="232"/>
    </row>
    <row r="448" spans="38:38" x14ac:dyDescent="0.3">
      <c r="AL448" s="232"/>
    </row>
    <row r="449" spans="38:38" x14ac:dyDescent="0.3">
      <c r="AL449" s="232"/>
    </row>
    <row r="450" spans="38:38" x14ac:dyDescent="0.3">
      <c r="AL450" s="232"/>
    </row>
    <row r="451" spans="38:38" x14ac:dyDescent="0.3">
      <c r="AL451" s="232"/>
    </row>
    <row r="452" spans="38:38" x14ac:dyDescent="0.3">
      <c r="AL452" s="232"/>
    </row>
    <row r="453" spans="38:38" x14ac:dyDescent="0.3">
      <c r="AL453" s="232"/>
    </row>
    <row r="454" spans="38:38" x14ac:dyDescent="0.3">
      <c r="AL454" s="232"/>
    </row>
    <row r="455" spans="38:38" x14ac:dyDescent="0.3">
      <c r="AL455" s="232"/>
    </row>
    <row r="456" spans="38:38" x14ac:dyDescent="0.3">
      <c r="AL456" s="232"/>
    </row>
    <row r="457" spans="38:38" x14ac:dyDescent="0.3">
      <c r="AL457" s="232"/>
    </row>
    <row r="458" spans="38:38" x14ac:dyDescent="0.3">
      <c r="AL458" s="232"/>
    </row>
    <row r="459" spans="38:38" x14ac:dyDescent="0.3">
      <c r="AL459" s="232"/>
    </row>
    <row r="460" spans="38:38" x14ac:dyDescent="0.3">
      <c r="AL460" s="232"/>
    </row>
    <row r="461" spans="38:38" x14ac:dyDescent="0.3">
      <c r="AL461" s="232"/>
    </row>
    <row r="462" spans="38:38" x14ac:dyDescent="0.3">
      <c r="AL462" s="232"/>
    </row>
    <row r="463" spans="38:38" x14ac:dyDescent="0.3">
      <c r="AL463" s="232"/>
    </row>
    <row r="464" spans="38:38" x14ac:dyDescent="0.3">
      <c r="AL464" s="232"/>
    </row>
    <row r="465" spans="38:38" x14ac:dyDescent="0.3">
      <c r="AL465" s="232"/>
    </row>
    <row r="466" spans="38:38" x14ac:dyDescent="0.3">
      <c r="AL466" s="232"/>
    </row>
    <row r="467" spans="38:38" x14ac:dyDescent="0.3">
      <c r="AL467" s="232"/>
    </row>
    <row r="468" spans="38:38" x14ac:dyDescent="0.3">
      <c r="AL468" s="232"/>
    </row>
    <row r="469" spans="38:38" x14ac:dyDescent="0.3">
      <c r="AL469" s="232"/>
    </row>
    <row r="470" spans="38:38" x14ac:dyDescent="0.3">
      <c r="AL470" s="232"/>
    </row>
    <row r="471" spans="38:38" x14ac:dyDescent="0.3">
      <c r="AL471" s="232"/>
    </row>
    <row r="472" spans="38:38" x14ac:dyDescent="0.3">
      <c r="AL472" s="232"/>
    </row>
    <row r="473" spans="38:38" x14ac:dyDescent="0.3">
      <c r="AL473" s="232"/>
    </row>
    <row r="474" spans="38:38" x14ac:dyDescent="0.3">
      <c r="AL474" s="232"/>
    </row>
    <row r="475" spans="38:38" x14ac:dyDescent="0.3">
      <c r="AL475" s="232"/>
    </row>
    <row r="476" spans="38:38" x14ac:dyDescent="0.3">
      <c r="AL476" s="232"/>
    </row>
    <row r="477" spans="38:38" x14ac:dyDescent="0.3">
      <c r="AL477" s="232"/>
    </row>
    <row r="478" spans="38:38" x14ac:dyDescent="0.3">
      <c r="AL478" s="232"/>
    </row>
    <row r="479" spans="38:38" x14ac:dyDescent="0.3">
      <c r="AL479" s="232"/>
    </row>
    <row r="480" spans="38:38" x14ac:dyDescent="0.3">
      <c r="AL480" s="232"/>
    </row>
    <row r="481" spans="38:38" x14ac:dyDescent="0.3">
      <c r="AL481" s="232"/>
    </row>
    <row r="482" spans="38:38" x14ac:dyDescent="0.3">
      <c r="AL482" s="232"/>
    </row>
    <row r="483" spans="38:38" x14ac:dyDescent="0.3">
      <c r="AL483" s="232"/>
    </row>
    <row r="484" spans="38:38" x14ac:dyDescent="0.3">
      <c r="AL484" s="232"/>
    </row>
    <row r="485" spans="38:38" x14ac:dyDescent="0.3">
      <c r="AL485" s="232"/>
    </row>
    <row r="486" spans="38:38" x14ac:dyDescent="0.3">
      <c r="AL486" s="232"/>
    </row>
    <row r="487" spans="38:38" x14ac:dyDescent="0.3">
      <c r="AL487" s="232"/>
    </row>
    <row r="488" spans="38:38" x14ac:dyDescent="0.3">
      <c r="AL488" s="232"/>
    </row>
    <row r="489" spans="38:38" x14ac:dyDescent="0.3">
      <c r="AL489" s="232"/>
    </row>
    <row r="490" spans="38:38" x14ac:dyDescent="0.3">
      <c r="AL490" s="232"/>
    </row>
    <row r="491" spans="38:38" x14ac:dyDescent="0.3">
      <c r="AL491" s="232"/>
    </row>
    <row r="492" spans="38:38" x14ac:dyDescent="0.3">
      <c r="AL492" s="232"/>
    </row>
    <row r="493" spans="38:38" x14ac:dyDescent="0.3">
      <c r="AL493" s="232"/>
    </row>
    <row r="494" spans="38:38" x14ac:dyDescent="0.3">
      <c r="AL494" s="232"/>
    </row>
    <row r="495" spans="38:38" x14ac:dyDescent="0.3">
      <c r="AL495" s="232"/>
    </row>
    <row r="496" spans="38:38" x14ac:dyDescent="0.3">
      <c r="AL496" s="232"/>
    </row>
    <row r="497" spans="38:38" x14ac:dyDescent="0.3">
      <c r="AL497" s="232"/>
    </row>
    <row r="498" spans="38:38" x14ac:dyDescent="0.3">
      <c r="AL498" s="232"/>
    </row>
    <row r="499" spans="38:38" x14ac:dyDescent="0.3">
      <c r="AL499" s="232"/>
    </row>
    <row r="500" spans="38:38" x14ac:dyDescent="0.3">
      <c r="AL500" s="232"/>
    </row>
    <row r="501" spans="38:38" x14ac:dyDescent="0.3">
      <c r="AL501" s="232"/>
    </row>
    <row r="502" spans="38:38" x14ac:dyDescent="0.3">
      <c r="AL502" s="232"/>
    </row>
    <row r="503" spans="38:38" x14ac:dyDescent="0.3">
      <c r="AL503" s="232"/>
    </row>
    <row r="504" spans="38:38" x14ac:dyDescent="0.3">
      <c r="AL504" s="232"/>
    </row>
    <row r="505" spans="38:38" x14ac:dyDescent="0.3">
      <c r="AL505" s="232"/>
    </row>
    <row r="506" spans="38:38" x14ac:dyDescent="0.3">
      <c r="AL506" s="232"/>
    </row>
    <row r="507" spans="38:38" x14ac:dyDescent="0.3">
      <c r="AL507" s="232"/>
    </row>
    <row r="508" spans="38:38" x14ac:dyDescent="0.3">
      <c r="AL508" s="232"/>
    </row>
    <row r="509" spans="38:38" x14ac:dyDescent="0.3">
      <c r="AL509" s="232"/>
    </row>
    <row r="510" spans="38:38" x14ac:dyDescent="0.3">
      <c r="AL510" s="232"/>
    </row>
    <row r="511" spans="38:38" x14ac:dyDescent="0.3">
      <c r="AL511" s="232"/>
    </row>
    <row r="512" spans="38:38" x14ac:dyDescent="0.3">
      <c r="AL512" s="232"/>
    </row>
    <row r="513" spans="38:38" x14ac:dyDescent="0.3">
      <c r="AL513" s="232"/>
    </row>
    <row r="514" spans="38:38" x14ac:dyDescent="0.3">
      <c r="AL514" s="232"/>
    </row>
    <row r="515" spans="38:38" x14ac:dyDescent="0.3">
      <c r="AL515" s="232"/>
    </row>
    <row r="516" spans="38:38" x14ac:dyDescent="0.3">
      <c r="AL516" s="232"/>
    </row>
    <row r="517" spans="38:38" x14ac:dyDescent="0.3">
      <c r="AL517" s="232"/>
    </row>
    <row r="518" spans="38:38" x14ac:dyDescent="0.3">
      <c r="AL518" s="232"/>
    </row>
    <row r="519" spans="38:38" x14ac:dyDescent="0.3">
      <c r="AL519" s="232"/>
    </row>
    <row r="520" spans="38:38" x14ac:dyDescent="0.3">
      <c r="AL520" s="232"/>
    </row>
    <row r="521" spans="38:38" x14ac:dyDescent="0.3">
      <c r="AL521" s="232"/>
    </row>
    <row r="522" spans="38:38" x14ac:dyDescent="0.3">
      <c r="AL522" s="232"/>
    </row>
    <row r="523" spans="38:38" x14ac:dyDescent="0.3">
      <c r="AL523" s="232"/>
    </row>
    <row r="524" spans="38:38" x14ac:dyDescent="0.3">
      <c r="AL524" s="232"/>
    </row>
    <row r="525" spans="38:38" x14ac:dyDescent="0.3">
      <c r="AL525" s="232"/>
    </row>
    <row r="526" spans="38:38" x14ac:dyDescent="0.3">
      <c r="AL526" s="232"/>
    </row>
    <row r="527" spans="38:38" x14ac:dyDescent="0.3">
      <c r="AL527" s="232"/>
    </row>
    <row r="528" spans="38:38" x14ac:dyDescent="0.3">
      <c r="AL528" s="232"/>
    </row>
    <row r="529" spans="38:38" x14ac:dyDescent="0.3">
      <c r="AL529" s="232"/>
    </row>
    <row r="530" spans="38:38" x14ac:dyDescent="0.3">
      <c r="AL530" s="232"/>
    </row>
    <row r="531" spans="38:38" x14ac:dyDescent="0.3">
      <c r="AL531" s="232"/>
    </row>
    <row r="532" spans="38:38" x14ac:dyDescent="0.3">
      <c r="AL532" s="232"/>
    </row>
    <row r="533" spans="38:38" x14ac:dyDescent="0.3">
      <c r="AL533" s="232"/>
    </row>
    <row r="534" spans="38:38" x14ac:dyDescent="0.3">
      <c r="AL534" s="232"/>
    </row>
    <row r="535" spans="38:38" x14ac:dyDescent="0.3">
      <c r="AL535" s="232"/>
    </row>
    <row r="536" spans="38:38" x14ac:dyDescent="0.3">
      <c r="AL536" s="232"/>
    </row>
    <row r="537" spans="38:38" x14ac:dyDescent="0.3">
      <c r="AL537" s="232"/>
    </row>
    <row r="538" spans="38:38" x14ac:dyDescent="0.3">
      <c r="AL538" s="232"/>
    </row>
    <row r="539" spans="38:38" x14ac:dyDescent="0.3">
      <c r="AL539" s="232"/>
    </row>
    <row r="540" spans="38:38" x14ac:dyDescent="0.3">
      <c r="AL540" s="232"/>
    </row>
    <row r="541" spans="38:38" x14ac:dyDescent="0.3">
      <c r="AL541" s="232"/>
    </row>
    <row r="542" spans="38:38" x14ac:dyDescent="0.3">
      <c r="AL542" s="232"/>
    </row>
    <row r="543" spans="38:38" x14ac:dyDescent="0.3">
      <c r="AL543" s="232"/>
    </row>
    <row r="544" spans="38:38" x14ac:dyDescent="0.3">
      <c r="AL544" s="232"/>
    </row>
    <row r="545" spans="38:38" x14ac:dyDescent="0.3">
      <c r="AL545" s="232"/>
    </row>
    <row r="546" spans="38:38" x14ac:dyDescent="0.3">
      <c r="AL546" s="232"/>
    </row>
    <row r="547" spans="38:38" x14ac:dyDescent="0.3">
      <c r="AL547" s="232"/>
    </row>
    <row r="548" spans="38:38" x14ac:dyDescent="0.3">
      <c r="AL548" s="232"/>
    </row>
    <row r="549" spans="38:38" x14ac:dyDescent="0.3">
      <c r="AL549" s="232"/>
    </row>
    <row r="550" spans="38:38" x14ac:dyDescent="0.3">
      <c r="AL550" s="232"/>
    </row>
    <row r="551" spans="38:38" x14ac:dyDescent="0.3">
      <c r="AL551" s="232"/>
    </row>
    <row r="552" spans="38:38" x14ac:dyDescent="0.3">
      <c r="AL552" s="232"/>
    </row>
    <row r="553" spans="38:38" x14ac:dyDescent="0.3">
      <c r="AL553" s="232"/>
    </row>
    <row r="554" spans="38:38" x14ac:dyDescent="0.3">
      <c r="AL554" s="232"/>
    </row>
    <row r="555" spans="38:38" x14ac:dyDescent="0.3">
      <c r="AL555" s="232"/>
    </row>
    <row r="556" spans="38:38" x14ac:dyDescent="0.3">
      <c r="AL556" s="232"/>
    </row>
    <row r="557" spans="38:38" x14ac:dyDescent="0.3">
      <c r="AL557" s="232"/>
    </row>
    <row r="558" spans="38:38" x14ac:dyDescent="0.3">
      <c r="AL558" s="232"/>
    </row>
    <row r="559" spans="38:38" x14ac:dyDescent="0.3">
      <c r="AL559" s="232"/>
    </row>
    <row r="560" spans="38:38" x14ac:dyDescent="0.3">
      <c r="AL560" s="232"/>
    </row>
    <row r="561" spans="38:38" x14ac:dyDescent="0.3">
      <c r="AL561" s="232"/>
    </row>
    <row r="562" spans="38:38" x14ac:dyDescent="0.3">
      <c r="AL562" s="232"/>
    </row>
    <row r="563" spans="38:38" x14ac:dyDescent="0.3">
      <c r="AL563" s="232"/>
    </row>
    <row r="564" spans="38:38" x14ac:dyDescent="0.3">
      <c r="AL564" s="232"/>
    </row>
    <row r="565" spans="38:38" x14ac:dyDescent="0.3">
      <c r="AL565" s="232"/>
    </row>
  </sheetData>
  <sortState xmlns:xlrd2="http://schemas.microsoft.com/office/spreadsheetml/2017/richdata2" ref="A60:A94">
    <sortCondition ref="A60"/>
  </sortState>
  <mergeCells count="18">
    <mergeCell ref="C2:H2"/>
    <mergeCell ref="C3:H3"/>
    <mergeCell ref="C4:H4"/>
    <mergeCell ref="I2:N2"/>
    <mergeCell ref="I3:N3"/>
    <mergeCell ref="I4:N4"/>
    <mergeCell ref="O2:T2"/>
    <mergeCell ref="O3:T3"/>
    <mergeCell ref="O4:T4"/>
    <mergeCell ref="U2:Z2"/>
    <mergeCell ref="U3:Z3"/>
    <mergeCell ref="U4:Z4"/>
    <mergeCell ref="AA2:AF2"/>
    <mergeCell ref="AA3:AF3"/>
    <mergeCell ref="AA4:AF4"/>
    <mergeCell ref="AG2:AL2"/>
    <mergeCell ref="AG3:AL3"/>
    <mergeCell ref="AG4:AL4"/>
  </mergeCells>
  <hyperlinks>
    <hyperlink ref="C1" location="INDICE!A1" display="VOLVER AL INDICE" xr:uid="{00000000-0004-0000-0400-000000000000}"/>
    <hyperlink ref="I1" location="INDICE!A1" display="VOLVER AL INDICE" xr:uid="{00000000-0004-0000-0400-000001000000}"/>
    <hyperlink ref="O1" location="INDICE!A1" display="VOLVER AL INDICE" xr:uid="{00000000-0004-0000-0400-000002000000}"/>
    <hyperlink ref="U1" location="INDICE!A1" display="VOLVER AL INDICE" xr:uid="{00000000-0004-0000-0400-000003000000}"/>
    <hyperlink ref="AA1" location="INDICE!A1" display="VOLVER AL INDICE" xr:uid="{00000000-0004-0000-0400-000004000000}"/>
    <hyperlink ref="AG1" location="INDICE!A1" display="VOLVER AL INDICE" xr:uid="{00000000-0004-0000-0400-000005000000}"/>
  </hyperlinks>
  <pageMargins left="0.70866141732283472" right="0.70866141732283472" top="1.1417322834645669" bottom="0.74803149606299213" header="0.31496062992125984" footer="0.31496062992125984"/>
  <pageSetup paperSize="14" scale="80" fitToHeight="0" orientation="landscape" r:id="rId1"/>
  <headerFooter>
    <oddFooter>&amp;C&amp;P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0">
    <tabColor theme="8" tint="0.39997558519241921"/>
  </sheetPr>
  <dimension ref="A1:AL565"/>
  <sheetViews>
    <sheetView showGridLines="0" zoomScale="85" zoomScaleNormal="85" zoomScalePageLayoutView="55" workbookViewId="0">
      <pane xSplit="2" ySplit="6" topLeftCell="C7" activePane="bottomRight" state="frozen"/>
      <selection activeCell="AK6" sqref="AK6:AK565"/>
      <selection pane="topRight" activeCell="AK6" sqref="AK6:AK565"/>
      <selection pane="bottomLeft" activeCell="AK6" sqref="AK6:AK565"/>
      <selection pane="bottomRight"/>
    </sheetView>
  </sheetViews>
  <sheetFormatPr baseColWidth="10" defaultColWidth="11.44140625" defaultRowHeight="13.8" x14ac:dyDescent="0.3"/>
  <cols>
    <col min="1" max="1" width="12.21875" style="56" customWidth="1" collapsed="1"/>
    <col min="2" max="2" width="45.44140625" style="1" customWidth="1" collapsed="1"/>
    <col min="3" max="3" width="18.77734375" style="2" bestFit="1" customWidth="1" collapsed="1"/>
    <col min="4" max="4" width="18.21875" style="2" bestFit="1" customWidth="1" collapsed="1"/>
    <col min="5" max="6" width="17.44140625" style="2" bestFit="1" customWidth="1" collapsed="1"/>
    <col min="7" max="8" width="18.77734375" style="2" bestFit="1" customWidth="1" collapsed="1"/>
    <col min="9" max="10" width="17.44140625" style="2" bestFit="1" customWidth="1" collapsed="1"/>
    <col min="11" max="11" width="17.44140625" style="1" bestFit="1" customWidth="1" collapsed="1"/>
    <col min="12" max="14" width="18.77734375" style="1" bestFit="1" customWidth="1" collapsed="1"/>
    <col min="15" max="19" width="17.44140625" style="1" bestFit="1" customWidth="1" collapsed="1"/>
    <col min="20" max="20" width="18.77734375" style="1" bestFit="1" customWidth="1" collapsed="1"/>
    <col min="21" max="21" width="14.21875" style="1" bestFit="1" customWidth="1" collapsed="1"/>
    <col min="22" max="22" width="18.77734375" style="1" bestFit="1" customWidth="1" collapsed="1"/>
    <col min="23" max="23" width="17.44140625" style="1" bestFit="1" customWidth="1" collapsed="1"/>
    <col min="24" max="24" width="18.77734375" style="1" bestFit="1" customWidth="1" collapsed="1"/>
    <col min="25" max="25" width="17.44140625" style="1" bestFit="1" customWidth="1" collapsed="1"/>
    <col min="26" max="26" width="18.77734375" style="1" bestFit="1" customWidth="1" collapsed="1"/>
    <col min="27" max="27" width="17.44140625" style="1" bestFit="1" customWidth="1" collapsed="1"/>
    <col min="28" max="29" width="18.77734375" style="1" bestFit="1" customWidth="1" collapsed="1"/>
    <col min="30" max="30" width="20" style="1" bestFit="1" customWidth="1" collapsed="1"/>
    <col min="31" max="31" width="18.77734375" style="1" bestFit="1" customWidth="1" collapsed="1"/>
    <col min="32" max="33" width="17.44140625" style="1" bestFit="1" customWidth="1" collapsed="1"/>
    <col min="34" max="34" width="18.77734375" style="1" bestFit="1" customWidth="1" collapsed="1"/>
    <col min="35" max="36" width="17.44140625" style="1" bestFit="1" customWidth="1" collapsed="1"/>
    <col min="37" max="37" width="17.44140625" style="1" customWidth="1" collapsed="1"/>
    <col min="38" max="38" width="35.5546875" style="251" customWidth="1" collapsed="1"/>
    <col min="39" max="16384" width="11.44140625" style="1" collapsed="1"/>
  </cols>
  <sheetData>
    <row r="1" spans="1:38" s="9" customFormat="1" x14ac:dyDescent="0.3">
      <c r="A1" s="58"/>
      <c r="B1" s="75"/>
      <c r="C1" s="75" t="s">
        <v>75</v>
      </c>
      <c r="D1" s="10"/>
      <c r="E1" s="10"/>
      <c r="F1" s="10"/>
      <c r="G1" s="10"/>
      <c r="H1" s="10"/>
      <c r="I1" s="75" t="s">
        <v>75</v>
      </c>
      <c r="J1" s="10"/>
      <c r="K1" s="10"/>
      <c r="L1" s="10"/>
      <c r="M1" s="10"/>
      <c r="N1" s="10"/>
      <c r="O1" s="75" t="s">
        <v>75</v>
      </c>
      <c r="P1" s="10"/>
      <c r="Q1" s="10"/>
      <c r="R1" s="10"/>
      <c r="S1" s="10"/>
      <c r="T1" s="10"/>
      <c r="U1" s="75" t="s">
        <v>75</v>
      </c>
      <c r="V1" s="10"/>
      <c r="W1" s="10"/>
      <c r="X1" s="10"/>
      <c r="Y1" s="10"/>
      <c r="Z1" s="10"/>
      <c r="AA1" s="75" t="s">
        <v>75</v>
      </c>
      <c r="AB1" s="10"/>
      <c r="AC1" s="10"/>
      <c r="AD1" s="10"/>
      <c r="AE1" s="10"/>
      <c r="AF1" s="10"/>
      <c r="AG1" s="75" t="s">
        <v>75</v>
      </c>
      <c r="AH1" s="10"/>
      <c r="AI1" s="10"/>
      <c r="AJ1" s="10"/>
      <c r="AK1" s="10"/>
      <c r="AL1" s="249"/>
    </row>
    <row r="2" spans="1:38" s="9" customFormat="1" ht="28.8" x14ac:dyDescent="0.3">
      <c r="A2" s="58"/>
      <c r="B2" s="76"/>
      <c r="C2" s="276" t="s">
        <v>112</v>
      </c>
      <c r="D2" s="276"/>
      <c r="E2" s="276"/>
      <c r="F2" s="276"/>
      <c r="G2" s="276"/>
      <c r="H2" s="276"/>
      <c r="I2" s="276" t="s">
        <v>112</v>
      </c>
      <c r="J2" s="276"/>
      <c r="K2" s="276"/>
      <c r="L2" s="276"/>
      <c r="M2" s="276"/>
      <c r="N2" s="276"/>
      <c r="O2" s="276" t="s">
        <v>112</v>
      </c>
      <c r="P2" s="276"/>
      <c r="Q2" s="276"/>
      <c r="R2" s="276"/>
      <c r="S2" s="276"/>
      <c r="T2" s="276"/>
      <c r="U2" s="276" t="s">
        <v>112</v>
      </c>
      <c r="V2" s="276"/>
      <c r="W2" s="276"/>
      <c r="X2" s="276"/>
      <c r="Y2" s="276"/>
      <c r="Z2" s="276"/>
      <c r="AA2" s="276" t="s">
        <v>112</v>
      </c>
      <c r="AB2" s="276"/>
      <c r="AC2" s="276"/>
      <c r="AD2" s="276"/>
      <c r="AE2" s="276"/>
      <c r="AF2" s="276"/>
      <c r="AG2" s="276" t="s">
        <v>112</v>
      </c>
      <c r="AH2" s="276"/>
      <c r="AI2" s="276"/>
      <c r="AJ2" s="276"/>
      <c r="AK2" s="276"/>
      <c r="AL2" s="276"/>
    </row>
    <row r="3" spans="1:38" s="9" customFormat="1" ht="18" x14ac:dyDescent="0.3">
      <c r="A3" s="58"/>
      <c r="B3" s="77"/>
      <c r="C3" s="277" t="str">
        <f>PROPER(CARATULA!$A$19)</f>
        <v>Periodo Julio 2021 - Marzo 2022</v>
      </c>
      <c r="D3" s="277"/>
      <c r="E3" s="277"/>
      <c r="F3" s="277"/>
      <c r="G3" s="277"/>
      <c r="H3" s="277"/>
      <c r="I3" s="277" t="str">
        <f>$C$3</f>
        <v>Periodo Julio 2021 - Marzo 2022</v>
      </c>
      <c r="J3" s="277"/>
      <c r="K3" s="277"/>
      <c r="L3" s="277"/>
      <c r="M3" s="277"/>
      <c r="N3" s="277"/>
      <c r="O3" s="277" t="str">
        <f>$C$3</f>
        <v>Periodo Julio 2021 - Marzo 2022</v>
      </c>
      <c r="P3" s="277"/>
      <c r="Q3" s="277"/>
      <c r="R3" s="277"/>
      <c r="S3" s="277"/>
      <c r="T3" s="277"/>
      <c r="U3" s="277" t="str">
        <f>$C$3</f>
        <v>Periodo Julio 2021 - Marzo 2022</v>
      </c>
      <c r="V3" s="277"/>
      <c r="W3" s="277"/>
      <c r="X3" s="277"/>
      <c r="Y3" s="277"/>
      <c r="Z3" s="277"/>
      <c r="AA3" s="277" t="str">
        <f>$C$3</f>
        <v>Periodo Julio 2021 - Marzo 2022</v>
      </c>
      <c r="AB3" s="277"/>
      <c r="AC3" s="277"/>
      <c r="AD3" s="277"/>
      <c r="AE3" s="277"/>
      <c r="AF3" s="277"/>
      <c r="AG3" s="277" t="str">
        <f>$C$3</f>
        <v>Periodo Julio 2021 - Marzo 2022</v>
      </c>
      <c r="AH3" s="277"/>
      <c r="AI3" s="277"/>
      <c r="AJ3" s="277"/>
      <c r="AK3" s="277"/>
      <c r="AL3" s="277"/>
    </row>
    <row r="4" spans="1:38" s="9" customFormat="1" ht="14.4" x14ac:dyDescent="0.3">
      <c r="A4" s="58"/>
      <c r="B4" s="78"/>
      <c r="C4" s="278" t="s">
        <v>71</v>
      </c>
      <c r="D4" s="278"/>
      <c r="E4" s="278"/>
      <c r="F4" s="278"/>
      <c r="G4" s="278"/>
      <c r="H4" s="278"/>
      <c r="I4" s="278" t="s">
        <v>71</v>
      </c>
      <c r="J4" s="278"/>
      <c r="K4" s="278"/>
      <c r="L4" s="278"/>
      <c r="M4" s="278"/>
      <c r="N4" s="278"/>
      <c r="O4" s="278" t="s">
        <v>71</v>
      </c>
      <c r="P4" s="278"/>
      <c r="Q4" s="278"/>
      <c r="R4" s="278"/>
      <c r="S4" s="278"/>
      <c r="T4" s="278"/>
      <c r="U4" s="278" t="s">
        <v>71</v>
      </c>
      <c r="V4" s="278"/>
      <c r="W4" s="278"/>
      <c r="X4" s="278"/>
      <c r="Y4" s="278"/>
      <c r="Z4" s="278"/>
      <c r="AA4" s="278" t="s">
        <v>71</v>
      </c>
      <c r="AB4" s="278"/>
      <c r="AC4" s="278"/>
      <c r="AD4" s="278"/>
      <c r="AE4" s="278"/>
      <c r="AF4" s="278"/>
      <c r="AG4" s="278" t="s">
        <v>71</v>
      </c>
      <c r="AH4" s="278"/>
      <c r="AI4" s="278"/>
      <c r="AJ4" s="278"/>
      <c r="AK4" s="278"/>
      <c r="AL4" s="278"/>
    </row>
    <row r="5" spans="1:38" s="9" customFormat="1" ht="6" customHeight="1" x14ac:dyDescent="0.3">
      <c r="A5" s="58"/>
      <c r="C5" s="10"/>
      <c r="D5" s="10"/>
      <c r="E5" s="10"/>
      <c r="F5" s="10"/>
      <c r="G5" s="10"/>
      <c r="H5" s="10"/>
      <c r="I5" s="10"/>
      <c r="J5" s="10"/>
      <c r="AL5" s="250"/>
    </row>
    <row r="6" spans="1:38" s="6" customFormat="1" ht="60" customHeight="1" x14ac:dyDescent="0.3">
      <c r="A6" s="35" t="s">
        <v>142</v>
      </c>
      <c r="B6" s="29" t="s">
        <v>0</v>
      </c>
      <c r="C6" s="32" t="s">
        <v>1394</v>
      </c>
      <c r="D6" s="32" t="s">
        <v>1395</v>
      </c>
      <c r="E6" s="32" t="s">
        <v>1396</v>
      </c>
      <c r="F6" s="32" t="s">
        <v>1397</v>
      </c>
      <c r="G6" s="32" t="s">
        <v>1398</v>
      </c>
      <c r="H6" s="32" t="s">
        <v>1399</v>
      </c>
      <c r="I6" s="32" t="s">
        <v>1400</v>
      </c>
      <c r="J6" s="32" t="s">
        <v>1401</v>
      </c>
      <c r="K6" s="32" t="s">
        <v>1402</v>
      </c>
      <c r="L6" s="32" t="s">
        <v>1403</v>
      </c>
      <c r="M6" s="32" t="s">
        <v>1404</v>
      </c>
      <c r="N6" s="32" t="s">
        <v>1405</v>
      </c>
      <c r="O6" s="32" t="s">
        <v>1406</v>
      </c>
      <c r="P6" s="32" t="s">
        <v>1407</v>
      </c>
      <c r="Q6" s="32" t="s">
        <v>1408</v>
      </c>
      <c r="R6" s="32" t="s">
        <v>1409</v>
      </c>
      <c r="S6" s="32" t="s">
        <v>1410</v>
      </c>
      <c r="T6" s="32" t="s">
        <v>1411</v>
      </c>
      <c r="U6" s="32" t="s">
        <v>1412</v>
      </c>
      <c r="V6" s="32" t="s">
        <v>1413</v>
      </c>
      <c r="W6" s="32" t="s">
        <v>1414</v>
      </c>
      <c r="X6" s="32" t="s">
        <v>1415</v>
      </c>
      <c r="Y6" s="32" t="s">
        <v>1416</v>
      </c>
      <c r="Z6" s="32" t="s">
        <v>1417</v>
      </c>
      <c r="AA6" s="32" t="s">
        <v>1418</v>
      </c>
      <c r="AB6" s="32" t="s">
        <v>1419</v>
      </c>
      <c r="AC6" s="32" t="s">
        <v>1420</v>
      </c>
      <c r="AD6" s="32" t="s">
        <v>1421</v>
      </c>
      <c r="AE6" s="32" t="s">
        <v>1422</v>
      </c>
      <c r="AF6" s="32" t="s">
        <v>1423</v>
      </c>
      <c r="AG6" s="32" t="s">
        <v>1424</v>
      </c>
      <c r="AH6" s="32" t="s">
        <v>1425</v>
      </c>
      <c r="AI6" s="32" t="s">
        <v>1431</v>
      </c>
      <c r="AJ6" s="32" t="s">
        <v>1426</v>
      </c>
      <c r="AK6" s="32" t="s">
        <v>1432</v>
      </c>
      <c r="AL6" s="254" t="s">
        <v>1427</v>
      </c>
    </row>
    <row r="7" spans="1:38" s="6" customFormat="1" ht="14.4" x14ac:dyDescent="0.3">
      <c r="A7" s="64" t="s">
        <v>31</v>
      </c>
      <c r="B7" s="6" t="s">
        <v>83</v>
      </c>
      <c r="C7" s="12">
        <v>41139578709</v>
      </c>
      <c r="D7" s="12">
        <v>42474324562</v>
      </c>
      <c r="E7" s="12">
        <v>21238588463</v>
      </c>
      <c r="F7" s="12">
        <v>7609089989</v>
      </c>
      <c r="G7" s="12">
        <v>35092504054</v>
      </c>
      <c r="H7" s="12">
        <v>179016813050</v>
      </c>
      <c r="I7" s="12">
        <v>24953022998</v>
      </c>
      <c r="J7" s="12">
        <v>6989725284</v>
      </c>
      <c r="K7" s="12">
        <v>37281039809</v>
      </c>
      <c r="L7" s="12">
        <v>141085560748</v>
      </c>
      <c r="M7" s="12">
        <v>84038386505</v>
      </c>
      <c r="N7" s="12">
        <v>75224741318</v>
      </c>
      <c r="O7" s="12">
        <v>77177157850</v>
      </c>
      <c r="P7" s="12">
        <v>23825537007</v>
      </c>
      <c r="Q7" s="12">
        <v>12295314081</v>
      </c>
      <c r="R7" s="12">
        <v>27354348589</v>
      </c>
      <c r="S7" s="12">
        <v>4125676708</v>
      </c>
      <c r="T7" s="12">
        <v>128750104041</v>
      </c>
      <c r="U7" s="12">
        <v>0</v>
      </c>
      <c r="V7" s="12">
        <v>137213803359</v>
      </c>
      <c r="W7" s="12">
        <v>20922068146</v>
      </c>
      <c r="X7" s="12">
        <v>10714374883</v>
      </c>
      <c r="Y7" s="12">
        <v>58962348973</v>
      </c>
      <c r="Z7" s="12">
        <v>9538131041</v>
      </c>
      <c r="AA7" s="12">
        <v>225682705990</v>
      </c>
      <c r="AB7" s="12">
        <v>54476738679</v>
      </c>
      <c r="AC7" s="12">
        <v>374289392988</v>
      </c>
      <c r="AD7" s="12">
        <v>149164018279</v>
      </c>
      <c r="AE7" s="12">
        <v>45420638343</v>
      </c>
      <c r="AF7" s="12">
        <v>96882681308</v>
      </c>
      <c r="AG7" s="12">
        <v>45305775370</v>
      </c>
      <c r="AH7" s="12">
        <v>32462091396</v>
      </c>
      <c r="AI7" s="12">
        <v>36586080918</v>
      </c>
      <c r="AJ7" s="12">
        <v>36229495344</v>
      </c>
      <c r="AK7" s="12">
        <v>3836677</v>
      </c>
      <c r="AL7" s="228">
        <v>2303525695459</v>
      </c>
    </row>
    <row r="8" spans="1:38" s="6" customFormat="1" ht="14.4" x14ac:dyDescent="0.3">
      <c r="A8" s="64" t="s">
        <v>32</v>
      </c>
      <c r="B8" s="6" t="s">
        <v>84</v>
      </c>
      <c r="C8" s="12">
        <v>175416160</v>
      </c>
      <c r="D8" s="12">
        <v>148469289</v>
      </c>
      <c r="E8" s="12">
        <v>210721000</v>
      </c>
      <c r="F8" s="12">
        <v>14416951</v>
      </c>
      <c r="G8" s="12">
        <v>845699233</v>
      </c>
      <c r="H8" s="12">
        <v>936829326</v>
      </c>
      <c r="I8" s="12">
        <v>695824993</v>
      </c>
      <c r="J8" s="12">
        <v>76937999</v>
      </c>
      <c r="K8" s="12">
        <v>31052963</v>
      </c>
      <c r="L8" s="12">
        <v>24248739</v>
      </c>
      <c r="M8" s="12">
        <v>910442544</v>
      </c>
      <c r="N8" s="12">
        <v>297592982</v>
      </c>
      <c r="O8" s="12">
        <v>92120041</v>
      </c>
      <c r="P8" s="12">
        <v>496772489</v>
      </c>
      <c r="Q8" s="12">
        <v>392117463</v>
      </c>
      <c r="R8" s="12">
        <v>18421231</v>
      </c>
      <c r="S8" s="12">
        <v>69795328</v>
      </c>
      <c r="T8" s="12">
        <v>0</v>
      </c>
      <c r="U8" s="12">
        <v>0</v>
      </c>
      <c r="V8" s="12">
        <v>0</v>
      </c>
      <c r="W8" s="12">
        <v>171163357</v>
      </c>
      <c r="X8" s="12">
        <v>45440645</v>
      </c>
      <c r="Y8" s="12">
        <v>659192843</v>
      </c>
      <c r="Z8" s="12">
        <v>83039252</v>
      </c>
      <c r="AA8" s="12">
        <v>996165073</v>
      </c>
      <c r="AB8" s="12">
        <v>616489672</v>
      </c>
      <c r="AC8" s="12">
        <v>0</v>
      </c>
      <c r="AD8" s="12">
        <v>1238802532</v>
      </c>
      <c r="AE8" s="12">
        <v>369653094</v>
      </c>
      <c r="AF8" s="12">
        <v>124308962</v>
      </c>
      <c r="AG8" s="12">
        <v>220417611</v>
      </c>
      <c r="AH8" s="12">
        <v>185327718</v>
      </c>
      <c r="AI8" s="12">
        <v>2896097</v>
      </c>
      <c r="AJ8" s="12">
        <v>0</v>
      </c>
      <c r="AK8" s="12">
        <v>0</v>
      </c>
      <c r="AL8" s="228">
        <v>10149775587</v>
      </c>
    </row>
    <row r="9" spans="1:38" s="6" customFormat="1" ht="14.4" x14ac:dyDescent="0.3">
      <c r="A9" s="64" t="s">
        <v>33</v>
      </c>
      <c r="B9" s="6" t="s">
        <v>85</v>
      </c>
      <c r="C9" s="12">
        <v>0</v>
      </c>
      <c r="D9" s="12">
        <v>0</v>
      </c>
      <c r="E9" s="12">
        <v>0</v>
      </c>
      <c r="F9" s="12">
        <v>0</v>
      </c>
      <c r="G9" s="12">
        <v>0</v>
      </c>
      <c r="H9" s="12">
        <v>0</v>
      </c>
      <c r="I9" s="12">
        <v>0</v>
      </c>
      <c r="J9" s="12">
        <v>0</v>
      </c>
      <c r="K9" s="12">
        <v>0</v>
      </c>
      <c r="L9" s="12">
        <v>0</v>
      </c>
      <c r="M9" s="12">
        <v>0</v>
      </c>
      <c r="N9" s="12">
        <v>0</v>
      </c>
      <c r="O9" s="12">
        <v>0</v>
      </c>
      <c r="P9" s="12">
        <v>0</v>
      </c>
      <c r="Q9" s="12">
        <v>0</v>
      </c>
      <c r="R9" s="12">
        <v>0</v>
      </c>
      <c r="S9" s="12">
        <v>0</v>
      </c>
      <c r="T9" s="12">
        <v>0</v>
      </c>
      <c r="U9" s="12">
        <v>0</v>
      </c>
      <c r="V9" s="12">
        <v>0</v>
      </c>
      <c r="W9" s="12">
        <v>0</v>
      </c>
      <c r="X9" s="12">
        <v>0</v>
      </c>
      <c r="Y9" s="12">
        <v>0</v>
      </c>
      <c r="Z9" s="12">
        <v>0</v>
      </c>
      <c r="AA9" s="12">
        <v>0</v>
      </c>
      <c r="AB9" s="12">
        <v>0</v>
      </c>
      <c r="AC9" s="12">
        <v>0</v>
      </c>
      <c r="AD9" s="12">
        <v>0</v>
      </c>
      <c r="AE9" s="12">
        <v>0</v>
      </c>
      <c r="AF9" s="12">
        <v>0</v>
      </c>
      <c r="AG9" s="12">
        <v>0</v>
      </c>
      <c r="AH9" s="12">
        <v>0</v>
      </c>
      <c r="AI9" s="12">
        <v>0</v>
      </c>
      <c r="AJ9" s="12">
        <v>0</v>
      </c>
      <c r="AK9" s="12">
        <v>0</v>
      </c>
      <c r="AL9" s="228">
        <v>0</v>
      </c>
    </row>
    <row r="10" spans="1:38" s="6" customFormat="1" ht="14.4" x14ac:dyDescent="0.3">
      <c r="A10" s="64" t="s">
        <v>34</v>
      </c>
      <c r="B10" s="6" t="s">
        <v>86</v>
      </c>
      <c r="C10" s="12">
        <v>0</v>
      </c>
      <c r="D10" s="12">
        <v>0</v>
      </c>
      <c r="E10" s="12">
        <v>0</v>
      </c>
      <c r="F10" s="12">
        <v>0</v>
      </c>
      <c r="G10" s="12">
        <v>0</v>
      </c>
      <c r="H10" s="12">
        <v>4969763336</v>
      </c>
      <c r="I10" s="12">
        <v>0</v>
      </c>
      <c r="J10" s="12">
        <v>0</v>
      </c>
      <c r="K10" s="12">
        <v>0</v>
      </c>
      <c r="L10" s="12">
        <v>32232476293</v>
      </c>
      <c r="M10" s="12">
        <v>0</v>
      </c>
      <c r="N10" s="12">
        <v>0</v>
      </c>
      <c r="O10" s="12">
        <v>0</v>
      </c>
      <c r="P10" s="12">
        <v>0</v>
      </c>
      <c r="Q10" s="12">
        <v>0</v>
      </c>
      <c r="R10" s="12">
        <v>778608036</v>
      </c>
      <c r="S10" s="12">
        <v>0</v>
      </c>
      <c r="T10" s="12">
        <v>818880049</v>
      </c>
      <c r="U10" s="12">
        <v>0</v>
      </c>
      <c r="V10" s="12">
        <v>0</v>
      </c>
      <c r="W10" s="12">
        <v>0</v>
      </c>
      <c r="X10" s="12">
        <v>0</v>
      </c>
      <c r="Y10" s="12">
        <v>4367087173</v>
      </c>
      <c r="Z10" s="12">
        <v>0</v>
      </c>
      <c r="AA10" s="12">
        <v>41671211</v>
      </c>
      <c r="AB10" s="12">
        <v>0</v>
      </c>
      <c r="AC10" s="12">
        <v>996158380</v>
      </c>
      <c r="AD10" s="12">
        <v>0</v>
      </c>
      <c r="AE10" s="12">
        <v>0</v>
      </c>
      <c r="AF10" s="12">
        <v>0</v>
      </c>
      <c r="AG10" s="12">
        <v>0</v>
      </c>
      <c r="AH10" s="12">
        <v>37519550465</v>
      </c>
      <c r="AI10" s="12">
        <v>0</v>
      </c>
      <c r="AJ10" s="12">
        <v>0</v>
      </c>
      <c r="AK10" s="12">
        <v>0</v>
      </c>
      <c r="AL10" s="228">
        <v>81724194943</v>
      </c>
    </row>
    <row r="11" spans="1:38" s="6" customFormat="1" ht="14.4" x14ac:dyDescent="0.3">
      <c r="A11" s="64" t="s">
        <v>35</v>
      </c>
      <c r="B11" s="6" t="s">
        <v>115</v>
      </c>
      <c r="C11" s="12">
        <v>3809330266</v>
      </c>
      <c r="D11" s="12">
        <v>819164</v>
      </c>
      <c r="E11" s="12">
        <v>30445921</v>
      </c>
      <c r="F11" s="12">
        <v>227058858</v>
      </c>
      <c r="G11" s="12">
        <v>1665764743</v>
      </c>
      <c r="H11" s="12">
        <v>4342636743</v>
      </c>
      <c r="I11" s="12">
        <v>116076164</v>
      </c>
      <c r="J11" s="12">
        <v>287940216</v>
      </c>
      <c r="K11" s="12">
        <v>1036915032</v>
      </c>
      <c r="L11" s="12">
        <v>67882789</v>
      </c>
      <c r="M11" s="12">
        <v>2034114766</v>
      </c>
      <c r="N11" s="12">
        <v>3697294137</v>
      </c>
      <c r="O11" s="12">
        <v>2453176966</v>
      </c>
      <c r="P11" s="12">
        <v>100306367</v>
      </c>
      <c r="Q11" s="12">
        <v>133096043</v>
      </c>
      <c r="R11" s="12">
        <v>1555626104</v>
      </c>
      <c r="S11" s="12">
        <v>65441383</v>
      </c>
      <c r="T11" s="12">
        <v>2384539877</v>
      </c>
      <c r="U11" s="12">
        <v>0</v>
      </c>
      <c r="V11" s="12">
        <v>2485454107</v>
      </c>
      <c r="W11" s="12">
        <v>894869338</v>
      </c>
      <c r="X11" s="12">
        <v>351210392</v>
      </c>
      <c r="Y11" s="12">
        <v>1067522644</v>
      </c>
      <c r="Z11" s="12">
        <v>819164</v>
      </c>
      <c r="AA11" s="12">
        <v>9281863323</v>
      </c>
      <c r="AB11" s="12">
        <v>1699303047</v>
      </c>
      <c r="AC11" s="12">
        <v>7704013497</v>
      </c>
      <c r="AD11" s="12">
        <v>3352239216</v>
      </c>
      <c r="AE11" s="12">
        <v>820391921</v>
      </c>
      <c r="AF11" s="12">
        <v>3861023162</v>
      </c>
      <c r="AG11" s="12">
        <v>1191933053</v>
      </c>
      <c r="AH11" s="12">
        <v>1092604136</v>
      </c>
      <c r="AI11" s="12">
        <v>6906127</v>
      </c>
      <c r="AJ11" s="12">
        <v>209630171</v>
      </c>
      <c r="AK11" s="12">
        <v>174681</v>
      </c>
      <c r="AL11" s="228">
        <v>58028423518</v>
      </c>
    </row>
    <row r="12" spans="1:38" s="6" customFormat="1" ht="14.4" x14ac:dyDescent="0.3">
      <c r="A12" s="64" t="s">
        <v>36</v>
      </c>
      <c r="B12" s="6" t="s">
        <v>98</v>
      </c>
      <c r="C12" s="12">
        <v>1796263736</v>
      </c>
      <c r="D12" s="12">
        <v>1201886556</v>
      </c>
      <c r="E12" s="12">
        <v>2729588147</v>
      </c>
      <c r="F12" s="12">
        <v>482797687</v>
      </c>
      <c r="G12" s="12">
        <v>2423857156</v>
      </c>
      <c r="H12" s="12">
        <v>4490235385</v>
      </c>
      <c r="I12" s="12">
        <v>548693941</v>
      </c>
      <c r="J12" s="12">
        <v>876948380</v>
      </c>
      <c r="K12" s="12">
        <v>1313098362</v>
      </c>
      <c r="L12" s="12">
        <v>6223125314</v>
      </c>
      <c r="M12" s="12">
        <v>1152792160</v>
      </c>
      <c r="N12" s="12">
        <v>1260164959</v>
      </c>
      <c r="O12" s="12">
        <v>2289364474</v>
      </c>
      <c r="P12" s="12">
        <v>1353155666</v>
      </c>
      <c r="Q12" s="12">
        <v>714053926</v>
      </c>
      <c r="R12" s="12">
        <v>3980617139</v>
      </c>
      <c r="S12" s="12">
        <v>749696690</v>
      </c>
      <c r="T12" s="12">
        <v>20156212101</v>
      </c>
      <c r="U12" s="12">
        <v>0</v>
      </c>
      <c r="V12" s="12">
        <v>8958042202</v>
      </c>
      <c r="W12" s="12">
        <v>1923694609</v>
      </c>
      <c r="X12" s="12">
        <v>1733282484</v>
      </c>
      <c r="Y12" s="12">
        <v>9013506434</v>
      </c>
      <c r="Z12" s="12">
        <v>240682502</v>
      </c>
      <c r="AA12" s="12">
        <v>13129641174</v>
      </c>
      <c r="AB12" s="12">
        <v>8088988564</v>
      </c>
      <c r="AC12" s="12">
        <v>13700634450</v>
      </c>
      <c r="AD12" s="12">
        <v>7418020684</v>
      </c>
      <c r="AE12" s="12">
        <v>3054915321</v>
      </c>
      <c r="AF12" s="12">
        <v>12304374587</v>
      </c>
      <c r="AG12" s="12">
        <v>441642415</v>
      </c>
      <c r="AH12" s="12">
        <v>2821758710</v>
      </c>
      <c r="AI12" s="12">
        <v>2084814239</v>
      </c>
      <c r="AJ12" s="12">
        <v>608868703</v>
      </c>
      <c r="AK12" s="12">
        <v>0</v>
      </c>
      <c r="AL12" s="228">
        <v>139265418857</v>
      </c>
    </row>
    <row r="13" spans="1:38" s="6" customFormat="1" ht="14.4" x14ac:dyDescent="0.3">
      <c r="A13" s="64" t="s">
        <v>37</v>
      </c>
      <c r="B13" s="6" t="s">
        <v>1360</v>
      </c>
      <c r="C13" s="12">
        <v>213894480</v>
      </c>
      <c r="D13" s="12">
        <v>150089703</v>
      </c>
      <c r="E13" s="12">
        <v>164398334</v>
      </c>
      <c r="F13" s="12">
        <v>12002455</v>
      </c>
      <c r="G13" s="12">
        <v>297014156</v>
      </c>
      <c r="H13" s="12">
        <v>2498825044</v>
      </c>
      <c r="I13" s="12">
        <v>259202309</v>
      </c>
      <c r="J13" s="12">
        <v>0</v>
      </c>
      <c r="K13" s="12">
        <v>105320808</v>
      </c>
      <c r="L13" s="12">
        <v>139137186</v>
      </c>
      <c r="M13" s="12">
        <v>736509365</v>
      </c>
      <c r="N13" s="12">
        <v>1349193251</v>
      </c>
      <c r="O13" s="12">
        <v>322412039</v>
      </c>
      <c r="P13" s="12">
        <v>144240673</v>
      </c>
      <c r="Q13" s="12">
        <v>48944535</v>
      </c>
      <c r="R13" s="12">
        <v>329295450</v>
      </c>
      <c r="S13" s="12">
        <v>570952305</v>
      </c>
      <c r="T13" s="12">
        <v>1245925023</v>
      </c>
      <c r="U13" s="12">
        <v>0</v>
      </c>
      <c r="V13" s="12">
        <v>540825012</v>
      </c>
      <c r="W13" s="12">
        <v>360450173</v>
      </c>
      <c r="X13" s="12">
        <v>233656062</v>
      </c>
      <c r="Y13" s="12">
        <v>340104669</v>
      </c>
      <c r="Z13" s="12">
        <v>23305288</v>
      </c>
      <c r="AA13" s="12">
        <v>1322816157</v>
      </c>
      <c r="AB13" s="12">
        <v>496338374</v>
      </c>
      <c r="AC13" s="12">
        <v>975114206</v>
      </c>
      <c r="AD13" s="12">
        <v>1211479076</v>
      </c>
      <c r="AE13" s="12">
        <v>527245703</v>
      </c>
      <c r="AF13" s="12">
        <v>828900885</v>
      </c>
      <c r="AG13" s="12">
        <v>457059108</v>
      </c>
      <c r="AH13" s="12">
        <v>136257819</v>
      </c>
      <c r="AI13" s="12">
        <v>0</v>
      </c>
      <c r="AJ13" s="12">
        <v>0</v>
      </c>
      <c r="AK13" s="12">
        <v>0</v>
      </c>
      <c r="AL13" s="228">
        <v>16040909648</v>
      </c>
    </row>
    <row r="14" spans="1:38" s="6" customFormat="1" ht="14.4" x14ac:dyDescent="0.3">
      <c r="A14" s="64" t="s">
        <v>38</v>
      </c>
      <c r="B14" s="6" t="s">
        <v>99</v>
      </c>
      <c r="C14" s="12">
        <v>0</v>
      </c>
      <c r="D14" s="12">
        <v>0</v>
      </c>
      <c r="E14" s="12">
        <v>699895773</v>
      </c>
      <c r="F14" s="12">
        <v>1160000</v>
      </c>
      <c r="G14" s="12">
        <v>32715544</v>
      </c>
      <c r="H14" s="12">
        <v>143041857</v>
      </c>
      <c r="I14" s="12">
        <v>35913393</v>
      </c>
      <c r="J14" s="12">
        <v>0</v>
      </c>
      <c r="K14" s="12">
        <v>1295454</v>
      </c>
      <c r="L14" s="12">
        <v>992558834</v>
      </c>
      <c r="M14" s="12">
        <v>0</v>
      </c>
      <c r="N14" s="12">
        <v>84900853</v>
      </c>
      <c r="O14" s="12">
        <v>0</v>
      </c>
      <c r="P14" s="12">
        <v>0</v>
      </c>
      <c r="Q14" s="12">
        <v>170545</v>
      </c>
      <c r="R14" s="12">
        <v>0</v>
      </c>
      <c r="S14" s="12">
        <v>0</v>
      </c>
      <c r="T14" s="12">
        <v>0</v>
      </c>
      <c r="U14" s="12">
        <v>0</v>
      </c>
      <c r="V14" s="12">
        <v>0</v>
      </c>
      <c r="W14" s="12">
        <v>29387445</v>
      </c>
      <c r="X14" s="12">
        <v>0</v>
      </c>
      <c r="Y14" s="12">
        <v>24209848</v>
      </c>
      <c r="Z14" s="12">
        <v>3665051</v>
      </c>
      <c r="AA14" s="12">
        <v>0</v>
      </c>
      <c r="AB14" s="12">
        <v>2041476766</v>
      </c>
      <c r="AC14" s="12">
        <v>0</v>
      </c>
      <c r="AD14" s="12">
        <v>287612635</v>
      </c>
      <c r="AE14" s="12">
        <v>28319933</v>
      </c>
      <c r="AF14" s="12">
        <v>0</v>
      </c>
      <c r="AG14" s="12">
        <v>0</v>
      </c>
      <c r="AH14" s="12">
        <v>7149787</v>
      </c>
      <c r="AI14" s="12">
        <v>0</v>
      </c>
      <c r="AJ14" s="12">
        <v>0</v>
      </c>
      <c r="AK14" s="12">
        <v>0</v>
      </c>
      <c r="AL14" s="228">
        <v>4413473718</v>
      </c>
    </row>
    <row r="15" spans="1:38" s="6" customFormat="1" ht="14.4" x14ac:dyDescent="0.3">
      <c r="A15" s="64" t="s">
        <v>39</v>
      </c>
      <c r="B15" s="6" t="s">
        <v>100</v>
      </c>
      <c r="C15" s="12">
        <v>2167585573</v>
      </c>
      <c r="D15" s="12">
        <v>1359812570</v>
      </c>
      <c r="E15" s="12">
        <v>1863510967</v>
      </c>
      <c r="F15" s="12">
        <v>426252972</v>
      </c>
      <c r="G15" s="12">
        <v>421293407</v>
      </c>
      <c r="H15" s="12">
        <v>17582299349</v>
      </c>
      <c r="I15" s="12">
        <v>3459811702</v>
      </c>
      <c r="J15" s="12">
        <v>0</v>
      </c>
      <c r="K15" s="12">
        <v>8635208871</v>
      </c>
      <c r="L15" s="12">
        <v>50421255834</v>
      </c>
      <c r="M15" s="12">
        <v>40507951848</v>
      </c>
      <c r="N15" s="12">
        <v>7095466063</v>
      </c>
      <c r="O15" s="12">
        <v>10516004726</v>
      </c>
      <c r="P15" s="12">
        <v>0</v>
      </c>
      <c r="Q15" s="12">
        <v>0</v>
      </c>
      <c r="R15" s="12">
        <v>6969341927</v>
      </c>
      <c r="S15" s="12">
        <v>21143812</v>
      </c>
      <c r="T15" s="12">
        <v>25420767789</v>
      </c>
      <c r="U15" s="12">
        <v>0</v>
      </c>
      <c r="V15" s="12">
        <v>24396931183</v>
      </c>
      <c r="W15" s="12">
        <v>241330679</v>
      </c>
      <c r="X15" s="12">
        <v>2046258952</v>
      </c>
      <c r="Y15" s="12">
        <v>4229762865</v>
      </c>
      <c r="Z15" s="12">
        <v>160058097</v>
      </c>
      <c r="AA15" s="12">
        <v>6363068873</v>
      </c>
      <c r="AB15" s="12">
        <v>17237897355</v>
      </c>
      <c r="AC15" s="12">
        <v>83447384923</v>
      </c>
      <c r="AD15" s="12">
        <v>44310538701</v>
      </c>
      <c r="AE15" s="12">
        <v>10896866732</v>
      </c>
      <c r="AF15" s="12">
        <v>52870197335</v>
      </c>
      <c r="AG15" s="12">
        <v>873088729</v>
      </c>
      <c r="AH15" s="12">
        <v>6115551422</v>
      </c>
      <c r="AI15" s="12">
        <v>1793605165</v>
      </c>
      <c r="AJ15" s="12">
        <v>2877062524</v>
      </c>
      <c r="AK15" s="12">
        <v>0</v>
      </c>
      <c r="AL15" s="228">
        <v>434727310945</v>
      </c>
    </row>
    <row r="16" spans="1:38" s="6" customFormat="1" ht="14.4" x14ac:dyDescent="0.3">
      <c r="A16" s="64" t="s">
        <v>40</v>
      </c>
      <c r="B16" s="6" t="s">
        <v>116</v>
      </c>
      <c r="C16" s="12">
        <v>0</v>
      </c>
      <c r="D16" s="12">
        <v>0</v>
      </c>
      <c r="E16" s="12">
        <v>0</v>
      </c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0</v>
      </c>
      <c r="L16" s="12">
        <v>0</v>
      </c>
      <c r="M16" s="12">
        <v>0</v>
      </c>
      <c r="N16" s="12">
        <v>0</v>
      </c>
      <c r="O16" s="12">
        <v>663752160</v>
      </c>
      <c r="P16" s="12">
        <v>0</v>
      </c>
      <c r="Q16" s="12">
        <v>0</v>
      </c>
      <c r="R16" s="12">
        <v>0</v>
      </c>
      <c r="S16" s="12">
        <v>0</v>
      </c>
      <c r="T16" s="12">
        <v>0</v>
      </c>
      <c r="U16" s="12">
        <v>0</v>
      </c>
      <c r="V16" s="12">
        <v>0</v>
      </c>
      <c r="W16" s="12">
        <v>0</v>
      </c>
      <c r="X16" s="12">
        <v>0</v>
      </c>
      <c r="Y16" s="12">
        <v>0</v>
      </c>
      <c r="Z16" s="12">
        <v>0</v>
      </c>
      <c r="AA16" s="12">
        <v>0</v>
      </c>
      <c r="AB16" s="12">
        <v>0</v>
      </c>
      <c r="AC16" s="12">
        <v>0</v>
      </c>
      <c r="AD16" s="12">
        <v>0</v>
      </c>
      <c r="AE16" s="12">
        <v>0</v>
      </c>
      <c r="AF16" s="12">
        <v>0</v>
      </c>
      <c r="AG16" s="12">
        <v>0</v>
      </c>
      <c r="AH16" s="12">
        <v>0</v>
      </c>
      <c r="AI16" s="12">
        <v>0</v>
      </c>
      <c r="AJ16" s="12">
        <v>0</v>
      </c>
      <c r="AK16" s="12">
        <v>0</v>
      </c>
      <c r="AL16" s="228">
        <v>663752160</v>
      </c>
    </row>
    <row r="17" spans="1:38" s="6" customFormat="1" ht="14.4" x14ac:dyDescent="0.3">
      <c r="A17" s="64" t="s">
        <v>41</v>
      </c>
      <c r="B17" s="6" t="s">
        <v>137</v>
      </c>
      <c r="C17" s="12">
        <v>2411111147</v>
      </c>
      <c r="D17" s="12">
        <v>261794601</v>
      </c>
      <c r="E17" s="12">
        <v>0</v>
      </c>
      <c r="F17" s="12">
        <v>327792438</v>
      </c>
      <c r="G17" s="12">
        <v>760633822</v>
      </c>
      <c r="H17" s="12">
        <v>11444816956</v>
      </c>
      <c r="I17" s="12">
        <v>2318999298</v>
      </c>
      <c r="J17" s="12">
        <v>1886579</v>
      </c>
      <c r="K17" s="12">
        <v>1069891077</v>
      </c>
      <c r="L17" s="12">
        <v>9172132064</v>
      </c>
      <c r="M17" s="12">
        <v>12860308919</v>
      </c>
      <c r="N17" s="12">
        <v>2335814762</v>
      </c>
      <c r="O17" s="12">
        <v>23460913448</v>
      </c>
      <c r="P17" s="12">
        <v>107607308</v>
      </c>
      <c r="Q17" s="12">
        <v>0</v>
      </c>
      <c r="R17" s="12">
        <v>1152203508</v>
      </c>
      <c r="S17" s="12">
        <v>0</v>
      </c>
      <c r="T17" s="12">
        <v>9672972953</v>
      </c>
      <c r="U17" s="12">
        <v>0</v>
      </c>
      <c r="V17" s="12">
        <v>6331056771</v>
      </c>
      <c r="W17" s="12">
        <v>23295864</v>
      </c>
      <c r="X17" s="12">
        <v>149282411</v>
      </c>
      <c r="Y17" s="12">
        <v>232628389</v>
      </c>
      <c r="Z17" s="12">
        <v>293815841</v>
      </c>
      <c r="AA17" s="12">
        <v>9765859078</v>
      </c>
      <c r="AB17" s="12">
        <v>8416388959</v>
      </c>
      <c r="AC17" s="12">
        <v>22630625884</v>
      </c>
      <c r="AD17" s="12">
        <v>6030869808</v>
      </c>
      <c r="AE17" s="12">
        <v>7909678</v>
      </c>
      <c r="AF17" s="12">
        <v>5985112961</v>
      </c>
      <c r="AG17" s="12">
        <v>2261188804</v>
      </c>
      <c r="AH17" s="12">
        <v>4287606737</v>
      </c>
      <c r="AI17" s="12">
        <v>45649140</v>
      </c>
      <c r="AJ17" s="12">
        <v>951379832</v>
      </c>
      <c r="AK17" s="12">
        <v>770422</v>
      </c>
      <c r="AL17" s="228">
        <v>144772319459</v>
      </c>
    </row>
    <row r="18" spans="1:38" s="6" customFormat="1" ht="14.4" x14ac:dyDescent="0.3">
      <c r="A18" s="64" t="s">
        <v>42</v>
      </c>
      <c r="B18" s="6" t="s">
        <v>101</v>
      </c>
      <c r="C18" s="12">
        <v>0</v>
      </c>
      <c r="D18" s="12">
        <v>0</v>
      </c>
      <c r="E18" s="12">
        <v>0</v>
      </c>
      <c r="F18" s="12">
        <v>0</v>
      </c>
      <c r="G18" s="12">
        <v>0</v>
      </c>
      <c r="H18" s="12">
        <v>0</v>
      </c>
      <c r="I18" s="12">
        <v>0</v>
      </c>
      <c r="J18" s="12">
        <v>0</v>
      </c>
      <c r="K18" s="12">
        <v>0</v>
      </c>
      <c r="L18" s="12">
        <v>0</v>
      </c>
      <c r="M18" s="12">
        <v>0</v>
      </c>
      <c r="N18" s="12">
        <v>0</v>
      </c>
      <c r="O18" s="12">
        <v>0</v>
      </c>
      <c r="P18" s="12">
        <v>0</v>
      </c>
      <c r="Q18" s="12">
        <v>0</v>
      </c>
      <c r="R18" s="12">
        <v>0</v>
      </c>
      <c r="S18" s="12">
        <v>0</v>
      </c>
      <c r="T18" s="12">
        <v>0</v>
      </c>
      <c r="U18" s="12">
        <v>0</v>
      </c>
      <c r="V18" s="12">
        <v>0</v>
      </c>
      <c r="W18" s="12">
        <v>0</v>
      </c>
      <c r="X18" s="12">
        <v>0</v>
      </c>
      <c r="Y18" s="12">
        <v>0</v>
      </c>
      <c r="Z18" s="12">
        <v>0</v>
      </c>
      <c r="AA18" s="12">
        <v>0</v>
      </c>
      <c r="AB18" s="12">
        <v>0</v>
      </c>
      <c r="AC18" s="12">
        <v>0</v>
      </c>
      <c r="AD18" s="12">
        <v>0</v>
      </c>
      <c r="AE18" s="12">
        <v>0</v>
      </c>
      <c r="AF18" s="12">
        <v>0</v>
      </c>
      <c r="AG18" s="12">
        <v>0</v>
      </c>
      <c r="AH18" s="12">
        <v>0</v>
      </c>
      <c r="AI18" s="12">
        <v>0</v>
      </c>
      <c r="AJ18" s="12">
        <v>0</v>
      </c>
      <c r="AK18" s="12">
        <v>0</v>
      </c>
      <c r="AL18" s="228">
        <v>0</v>
      </c>
    </row>
    <row r="19" spans="1:38" s="6" customFormat="1" ht="14.4" x14ac:dyDescent="0.3">
      <c r="A19" s="64" t="s">
        <v>43</v>
      </c>
      <c r="B19" s="6" t="s">
        <v>117</v>
      </c>
      <c r="C19" s="12">
        <v>0</v>
      </c>
      <c r="D19" s="12">
        <v>0</v>
      </c>
      <c r="E19" s="12">
        <v>0</v>
      </c>
      <c r="F19" s="12">
        <v>0</v>
      </c>
      <c r="G19" s="12">
        <v>0</v>
      </c>
      <c r="H19" s="12">
        <v>0</v>
      </c>
      <c r="I19" s="12">
        <v>0</v>
      </c>
      <c r="J19" s="12">
        <v>0</v>
      </c>
      <c r="K19" s="12">
        <v>0</v>
      </c>
      <c r="L19" s="12">
        <v>0</v>
      </c>
      <c r="M19" s="12">
        <v>0</v>
      </c>
      <c r="N19" s="12">
        <v>0</v>
      </c>
      <c r="O19" s="12">
        <v>0</v>
      </c>
      <c r="P19" s="12">
        <v>0</v>
      </c>
      <c r="Q19" s="12">
        <v>0</v>
      </c>
      <c r="R19" s="12">
        <v>0</v>
      </c>
      <c r="S19" s="12">
        <v>0</v>
      </c>
      <c r="T19" s="12">
        <v>0</v>
      </c>
      <c r="U19" s="12">
        <v>0</v>
      </c>
      <c r="V19" s="12">
        <v>0</v>
      </c>
      <c r="W19" s="12">
        <v>0</v>
      </c>
      <c r="X19" s="12">
        <v>0</v>
      </c>
      <c r="Y19" s="12">
        <v>0</v>
      </c>
      <c r="Z19" s="12">
        <v>0</v>
      </c>
      <c r="AA19" s="12">
        <v>0</v>
      </c>
      <c r="AB19" s="12">
        <v>0</v>
      </c>
      <c r="AC19" s="12">
        <v>0</v>
      </c>
      <c r="AD19" s="12">
        <v>0</v>
      </c>
      <c r="AE19" s="12">
        <v>0</v>
      </c>
      <c r="AF19" s="12">
        <v>0</v>
      </c>
      <c r="AG19" s="12">
        <v>0</v>
      </c>
      <c r="AH19" s="12">
        <v>0</v>
      </c>
      <c r="AI19" s="12">
        <v>0</v>
      </c>
      <c r="AJ19" s="12">
        <v>0</v>
      </c>
      <c r="AK19" s="12">
        <v>0</v>
      </c>
      <c r="AL19" s="228">
        <v>0</v>
      </c>
    </row>
    <row r="20" spans="1:38" s="6" customFormat="1" ht="14.4" x14ac:dyDescent="0.3">
      <c r="A20" s="64" t="s">
        <v>44</v>
      </c>
      <c r="B20" s="6" t="s">
        <v>102</v>
      </c>
      <c r="C20" s="12">
        <v>0</v>
      </c>
      <c r="D20" s="12">
        <v>0</v>
      </c>
      <c r="E20" s="12">
        <v>0</v>
      </c>
      <c r="F20" s="12">
        <v>0</v>
      </c>
      <c r="G20" s="12">
        <v>0</v>
      </c>
      <c r="H20" s="12">
        <v>0</v>
      </c>
      <c r="I20" s="12">
        <v>0</v>
      </c>
      <c r="J20" s="12">
        <v>0</v>
      </c>
      <c r="K20" s="12">
        <v>0</v>
      </c>
      <c r="L20" s="12">
        <v>0</v>
      </c>
      <c r="M20" s="12">
        <v>0</v>
      </c>
      <c r="N20" s="12">
        <v>0</v>
      </c>
      <c r="O20" s="12">
        <v>0</v>
      </c>
      <c r="P20" s="12">
        <v>0</v>
      </c>
      <c r="Q20" s="12">
        <v>0</v>
      </c>
      <c r="R20" s="12">
        <v>0</v>
      </c>
      <c r="S20" s="12">
        <v>0</v>
      </c>
      <c r="T20" s="12">
        <v>0</v>
      </c>
      <c r="U20" s="12">
        <v>0</v>
      </c>
      <c r="V20" s="12">
        <v>0</v>
      </c>
      <c r="W20" s="12">
        <v>0</v>
      </c>
      <c r="X20" s="12">
        <v>0</v>
      </c>
      <c r="Y20" s="12">
        <v>0</v>
      </c>
      <c r="Z20" s="12">
        <v>0</v>
      </c>
      <c r="AA20" s="12">
        <v>0</v>
      </c>
      <c r="AB20" s="12">
        <v>0</v>
      </c>
      <c r="AC20" s="12">
        <v>0</v>
      </c>
      <c r="AD20" s="12">
        <v>0</v>
      </c>
      <c r="AE20" s="12">
        <v>0</v>
      </c>
      <c r="AF20" s="12">
        <v>0</v>
      </c>
      <c r="AG20" s="12">
        <v>0</v>
      </c>
      <c r="AH20" s="12">
        <v>0</v>
      </c>
      <c r="AI20" s="12">
        <v>0</v>
      </c>
      <c r="AJ20" s="12">
        <v>0</v>
      </c>
      <c r="AK20" s="12">
        <v>0</v>
      </c>
      <c r="AL20" s="228">
        <v>0</v>
      </c>
    </row>
    <row r="21" spans="1:38" s="6" customFormat="1" ht="14.4" x14ac:dyDescent="0.3">
      <c r="A21" s="64" t="s">
        <v>45</v>
      </c>
      <c r="B21" s="6" t="s">
        <v>138</v>
      </c>
      <c r="C21" s="12">
        <v>0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12">
        <v>0</v>
      </c>
      <c r="R21" s="12">
        <v>0</v>
      </c>
      <c r="S21" s="12">
        <v>0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2">
        <v>0</v>
      </c>
      <c r="Z21" s="12">
        <v>0</v>
      </c>
      <c r="AA21" s="12">
        <v>0</v>
      </c>
      <c r="AB21" s="12">
        <v>0</v>
      </c>
      <c r="AC21" s="12">
        <v>0</v>
      </c>
      <c r="AD21" s="12">
        <v>0</v>
      </c>
      <c r="AE21" s="12">
        <v>0</v>
      </c>
      <c r="AF21" s="12">
        <v>0</v>
      </c>
      <c r="AG21" s="12">
        <v>0</v>
      </c>
      <c r="AH21" s="12">
        <v>0</v>
      </c>
      <c r="AI21" s="12">
        <v>0</v>
      </c>
      <c r="AJ21" s="12">
        <v>0</v>
      </c>
      <c r="AK21" s="12">
        <v>0</v>
      </c>
      <c r="AL21" s="228">
        <v>0</v>
      </c>
    </row>
    <row r="22" spans="1:38" s="6" customFormat="1" ht="14.4" x14ac:dyDescent="0.3">
      <c r="A22" s="64" t="s">
        <v>46</v>
      </c>
      <c r="B22" s="6" t="s">
        <v>170</v>
      </c>
      <c r="C22" s="12">
        <v>3229899457</v>
      </c>
      <c r="D22" s="12">
        <v>1083307444</v>
      </c>
      <c r="E22" s="12">
        <v>2432236343</v>
      </c>
      <c r="F22" s="12">
        <v>1207059084</v>
      </c>
      <c r="G22" s="12">
        <v>4601022670</v>
      </c>
      <c r="H22" s="12">
        <v>13809813386</v>
      </c>
      <c r="I22" s="12">
        <v>1657540201</v>
      </c>
      <c r="J22" s="12">
        <v>1783086223</v>
      </c>
      <c r="K22" s="12">
        <v>1449631600</v>
      </c>
      <c r="L22" s="12">
        <v>22811044634</v>
      </c>
      <c r="M22" s="12">
        <v>7547092776</v>
      </c>
      <c r="N22" s="12">
        <v>5068472393</v>
      </c>
      <c r="O22" s="12">
        <v>3770736128</v>
      </c>
      <c r="P22" s="12">
        <v>1608867759</v>
      </c>
      <c r="Q22" s="12">
        <v>1687073546</v>
      </c>
      <c r="R22" s="12">
        <v>2979856963</v>
      </c>
      <c r="S22" s="12">
        <v>833013947</v>
      </c>
      <c r="T22" s="12">
        <v>18730055640</v>
      </c>
      <c r="U22" s="12">
        <v>386668212</v>
      </c>
      <c r="V22" s="12">
        <v>10181195025</v>
      </c>
      <c r="W22" s="12">
        <v>2030879528</v>
      </c>
      <c r="X22" s="12">
        <v>888019806</v>
      </c>
      <c r="Y22" s="12">
        <v>3657536075</v>
      </c>
      <c r="Z22" s="12">
        <v>995491777</v>
      </c>
      <c r="AA22" s="12">
        <v>8680573758</v>
      </c>
      <c r="AB22" s="12">
        <v>5565088595</v>
      </c>
      <c r="AC22" s="12">
        <v>16983338309</v>
      </c>
      <c r="AD22" s="12">
        <v>11468774393</v>
      </c>
      <c r="AE22" s="12">
        <v>2318884260</v>
      </c>
      <c r="AF22" s="12">
        <v>14284938289</v>
      </c>
      <c r="AG22" s="12">
        <v>3726313714</v>
      </c>
      <c r="AH22" s="12">
        <v>4377734770</v>
      </c>
      <c r="AI22" s="12">
        <v>2185403181</v>
      </c>
      <c r="AJ22" s="12">
        <v>2644297236</v>
      </c>
      <c r="AK22" s="12">
        <v>895749893</v>
      </c>
      <c r="AL22" s="228">
        <v>187560697015</v>
      </c>
    </row>
    <row r="23" spans="1:38" s="6" customFormat="1" ht="14.4" x14ac:dyDescent="0.3">
      <c r="A23" s="64" t="s">
        <v>47</v>
      </c>
      <c r="B23" s="6" t="s">
        <v>118</v>
      </c>
      <c r="C23" s="12">
        <v>562844120</v>
      </c>
      <c r="D23" s="12">
        <v>1079522925</v>
      </c>
      <c r="E23" s="12">
        <v>282962969</v>
      </c>
      <c r="F23" s="12">
        <v>32281011</v>
      </c>
      <c r="G23" s="12">
        <v>277729812</v>
      </c>
      <c r="H23" s="12">
        <v>1574643090</v>
      </c>
      <c r="I23" s="12">
        <v>96220811</v>
      </c>
      <c r="J23" s="12">
        <v>111695334</v>
      </c>
      <c r="K23" s="12">
        <v>191887860</v>
      </c>
      <c r="L23" s="12">
        <v>1601310446</v>
      </c>
      <c r="M23" s="12">
        <v>1346115056</v>
      </c>
      <c r="N23" s="12">
        <v>2428693948</v>
      </c>
      <c r="O23" s="12">
        <v>842811441</v>
      </c>
      <c r="P23" s="12">
        <v>838242811</v>
      </c>
      <c r="Q23" s="12">
        <v>320644871</v>
      </c>
      <c r="R23" s="12">
        <v>706496274</v>
      </c>
      <c r="S23" s="12">
        <v>58710311</v>
      </c>
      <c r="T23" s="12">
        <v>4117678670</v>
      </c>
      <c r="U23" s="12">
        <v>303745408</v>
      </c>
      <c r="V23" s="12">
        <v>1068584486</v>
      </c>
      <c r="W23" s="12">
        <v>148810327</v>
      </c>
      <c r="X23" s="12">
        <v>177369314</v>
      </c>
      <c r="Y23" s="12">
        <v>190849542</v>
      </c>
      <c r="Z23" s="12">
        <v>45396797</v>
      </c>
      <c r="AA23" s="12">
        <v>1583381070</v>
      </c>
      <c r="AB23" s="12">
        <v>753099738</v>
      </c>
      <c r="AC23" s="12">
        <v>1766676139</v>
      </c>
      <c r="AD23" s="12">
        <v>1052891399</v>
      </c>
      <c r="AE23" s="12">
        <v>83507624</v>
      </c>
      <c r="AF23" s="12">
        <v>11962200956</v>
      </c>
      <c r="AG23" s="12">
        <v>806797010</v>
      </c>
      <c r="AH23" s="12">
        <v>168463832</v>
      </c>
      <c r="AI23" s="12">
        <v>9205378</v>
      </c>
      <c r="AJ23" s="12">
        <v>10282975</v>
      </c>
      <c r="AK23" s="12">
        <v>0</v>
      </c>
      <c r="AL23" s="228">
        <v>36601753755</v>
      </c>
    </row>
    <row r="24" spans="1:38" s="6" customFormat="1" ht="14.4" x14ac:dyDescent="0.3">
      <c r="A24" s="64" t="s">
        <v>48</v>
      </c>
      <c r="B24" s="6" t="s">
        <v>126</v>
      </c>
      <c r="C24" s="12">
        <v>424261317</v>
      </c>
      <c r="D24" s="12">
        <v>4404975597</v>
      </c>
      <c r="E24" s="12">
        <v>22099908</v>
      </c>
      <c r="F24" s="12">
        <v>43535485</v>
      </c>
      <c r="G24" s="12">
        <v>500927771</v>
      </c>
      <c r="H24" s="12">
        <v>1215701525</v>
      </c>
      <c r="I24" s="12">
        <v>148000056</v>
      </c>
      <c r="J24" s="12">
        <v>164756606</v>
      </c>
      <c r="K24" s="12">
        <v>115027349</v>
      </c>
      <c r="L24" s="12">
        <v>193956947</v>
      </c>
      <c r="M24" s="12">
        <v>668111524</v>
      </c>
      <c r="N24" s="12">
        <v>1123952820</v>
      </c>
      <c r="O24" s="12">
        <v>250985492</v>
      </c>
      <c r="P24" s="12">
        <v>108209231</v>
      </c>
      <c r="Q24" s="12">
        <v>4124494</v>
      </c>
      <c r="R24" s="12">
        <v>76138738</v>
      </c>
      <c r="S24" s="12">
        <v>14653437</v>
      </c>
      <c r="T24" s="12">
        <v>261093274</v>
      </c>
      <c r="U24" s="12">
        <v>0</v>
      </c>
      <c r="V24" s="12">
        <v>280835231</v>
      </c>
      <c r="W24" s="12">
        <v>94184353</v>
      </c>
      <c r="X24" s="12">
        <v>63152540</v>
      </c>
      <c r="Y24" s="12">
        <v>370108506</v>
      </c>
      <c r="Z24" s="12">
        <v>6582940</v>
      </c>
      <c r="AA24" s="12">
        <v>399130584</v>
      </c>
      <c r="AB24" s="12">
        <v>42920569</v>
      </c>
      <c r="AC24" s="12">
        <v>3413752990</v>
      </c>
      <c r="AD24" s="12">
        <v>724087553</v>
      </c>
      <c r="AE24" s="12">
        <v>77897855</v>
      </c>
      <c r="AF24" s="12">
        <v>424346023</v>
      </c>
      <c r="AG24" s="12">
        <v>126039809</v>
      </c>
      <c r="AH24" s="12">
        <v>513704798</v>
      </c>
      <c r="AI24" s="12">
        <v>3033815</v>
      </c>
      <c r="AJ24" s="12">
        <v>21455341</v>
      </c>
      <c r="AK24" s="12">
        <v>0</v>
      </c>
      <c r="AL24" s="228">
        <v>16301744478</v>
      </c>
    </row>
    <row r="25" spans="1:38" s="6" customFormat="1" ht="18.75" customHeight="1" x14ac:dyDescent="0.3">
      <c r="A25" s="65"/>
      <c r="B25" s="23" t="s">
        <v>111</v>
      </c>
      <c r="C25" s="24">
        <v>55930184965</v>
      </c>
      <c r="D25" s="24">
        <v>52165002411</v>
      </c>
      <c r="E25" s="24">
        <v>29674447825</v>
      </c>
      <c r="F25" s="24">
        <v>10383446930</v>
      </c>
      <c r="G25" s="24">
        <v>46919162368</v>
      </c>
      <c r="H25" s="24">
        <v>242025419047</v>
      </c>
      <c r="I25" s="24">
        <v>34289305866</v>
      </c>
      <c r="J25" s="24">
        <v>10292976621</v>
      </c>
      <c r="K25" s="24">
        <v>51230369185</v>
      </c>
      <c r="L25" s="24">
        <v>264964689828</v>
      </c>
      <c r="M25" s="24">
        <v>151801825463</v>
      </c>
      <c r="N25" s="24">
        <v>99966287486</v>
      </c>
      <c r="O25" s="24">
        <v>121839434765</v>
      </c>
      <c r="P25" s="24">
        <v>28582939311</v>
      </c>
      <c r="Q25" s="24">
        <v>15595539504</v>
      </c>
      <c r="R25" s="24">
        <v>45900953959</v>
      </c>
      <c r="S25" s="24">
        <v>6509083921</v>
      </c>
      <c r="T25" s="24">
        <v>211558229417</v>
      </c>
      <c r="U25" s="24">
        <v>690413620</v>
      </c>
      <c r="V25" s="24">
        <v>191456727376</v>
      </c>
      <c r="W25" s="24">
        <v>26840133819</v>
      </c>
      <c r="X25" s="24">
        <v>16402047489</v>
      </c>
      <c r="Y25" s="24">
        <v>83114857961</v>
      </c>
      <c r="Z25" s="24">
        <v>11390987750</v>
      </c>
      <c r="AA25" s="24">
        <v>277246876291</v>
      </c>
      <c r="AB25" s="24">
        <v>99434730318</v>
      </c>
      <c r="AC25" s="24">
        <v>525907091766</v>
      </c>
      <c r="AD25" s="24">
        <v>226259334276</v>
      </c>
      <c r="AE25" s="24">
        <v>63606230464</v>
      </c>
      <c r="AF25" s="24">
        <v>199528084468</v>
      </c>
      <c r="AG25" s="24">
        <v>55410255623</v>
      </c>
      <c r="AH25" s="24">
        <v>89687801590</v>
      </c>
      <c r="AI25" s="24">
        <v>42717594060</v>
      </c>
      <c r="AJ25" s="24">
        <v>43552472126</v>
      </c>
      <c r="AK25" s="24">
        <v>900531673</v>
      </c>
      <c r="AL25" s="239">
        <v>3433775469542</v>
      </c>
    </row>
    <row r="26" spans="1:38" s="6" customFormat="1" ht="14.4" x14ac:dyDescent="0.3">
      <c r="A26" s="64" t="s">
        <v>49</v>
      </c>
      <c r="B26" s="6" t="s">
        <v>87</v>
      </c>
      <c r="C26" s="12">
        <v>39742040</v>
      </c>
      <c r="D26" s="12">
        <v>77632800</v>
      </c>
      <c r="E26" s="12">
        <v>309002879</v>
      </c>
      <c r="F26" s="12">
        <v>32992720</v>
      </c>
      <c r="G26" s="12">
        <v>7820454</v>
      </c>
      <c r="H26" s="12">
        <v>1266169618</v>
      </c>
      <c r="I26" s="12">
        <v>335342718</v>
      </c>
      <c r="J26" s="12">
        <v>67310705</v>
      </c>
      <c r="K26" s="12">
        <v>13805752</v>
      </c>
      <c r="L26" s="12">
        <v>1398138289</v>
      </c>
      <c r="M26" s="12">
        <v>435660014</v>
      </c>
      <c r="N26" s="12">
        <v>902359503</v>
      </c>
      <c r="O26" s="12">
        <v>169567391</v>
      </c>
      <c r="P26" s="12">
        <v>332270746</v>
      </c>
      <c r="Q26" s="12">
        <v>542966610</v>
      </c>
      <c r="R26" s="12">
        <v>52684284</v>
      </c>
      <c r="S26" s="12">
        <v>50611998</v>
      </c>
      <c r="T26" s="12">
        <v>0</v>
      </c>
      <c r="U26" s="12">
        <v>0</v>
      </c>
      <c r="V26" s="12">
        <v>0</v>
      </c>
      <c r="W26" s="12">
        <v>185536212</v>
      </c>
      <c r="X26" s="12">
        <v>17235660</v>
      </c>
      <c r="Y26" s="12">
        <v>141782656</v>
      </c>
      <c r="Z26" s="12">
        <v>344115366</v>
      </c>
      <c r="AA26" s="12">
        <v>544359714</v>
      </c>
      <c r="AB26" s="12">
        <v>1362705865</v>
      </c>
      <c r="AC26" s="12">
        <v>0</v>
      </c>
      <c r="AD26" s="12">
        <v>1345447363</v>
      </c>
      <c r="AE26" s="12">
        <v>197637170</v>
      </c>
      <c r="AF26" s="12">
        <v>34604631</v>
      </c>
      <c r="AG26" s="12">
        <v>8353200</v>
      </c>
      <c r="AH26" s="12">
        <v>53780556</v>
      </c>
      <c r="AI26" s="12">
        <v>177115801</v>
      </c>
      <c r="AJ26" s="12">
        <v>0</v>
      </c>
      <c r="AK26" s="12">
        <v>0</v>
      </c>
      <c r="AL26" s="228">
        <v>10446752715</v>
      </c>
    </row>
    <row r="27" spans="1:38" s="6" customFormat="1" ht="14.4" x14ac:dyDescent="0.3">
      <c r="A27" s="64" t="s">
        <v>50</v>
      </c>
      <c r="B27" s="6" t="s">
        <v>88</v>
      </c>
      <c r="C27" s="12">
        <v>9176594109</v>
      </c>
      <c r="D27" s="12">
        <v>1772745971</v>
      </c>
      <c r="E27" s="12">
        <v>2857640487</v>
      </c>
      <c r="F27" s="12">
        <v>1237180874</v>
      </c>
      <c r="G27" s="12">
        <v>2658643432</v>
      </c>
      <c r="H27" s="12">
        <v>39931062398</v>
      </c>
      <c r="I27" s="12">
        <v>6790204071</v>
      </c>
      <c r="J27" s="12">
        <v>97738937</v>
      </c>
      <c r="K27" s="12">
        <v>7210833050</v>
      </c>
      <c r="L27" s="12">
        <v>69798152860</v>
      </c>
      <c r="M27" s="12">
        <v>64281855770</v>
      </c>
      <c r="N27" s="12">
        <v>24663801470</v>
      </c>
      <c r="O27" s="12">
        <v>37169592558</v>
      </c>
      <c r="P27" s="12">
        <v>1409938166</v>
      </c>
      <c r="Q27" s="12">
        <v>143103908</v>
      </c>
      <c r="R27" s="12">
        <v>3764202492</v>
      </c>
      <c r="S27" s="12">
        <v>55409530</v>
      </c>
      <c r="T27" s="12">
        <v>44244744823</v>
      </c>
      <c r="U27" s="12">
        <v>0</v>
      </c>
      <c r="V27" s="12">
        <v>37828341640</v>
      </c>
      <c r="W27" s="12">
        <v>489725117</v>
      </c>
      <c r="X27" s="12">
        <v>515640697</v>
      </c>
      <c r="Y27" s="12">
        <v>2041742418</v>
      </c>
      <c r="Z27" s="12">
        <v>1339037696</v>
      </c>
      <c r="AA27" s="12">
        <v>15365940969</v>
      </c>
      <c r="AB27" s="12">
        <v>21924032417</v>
      </c>
      <c r="AC27" s="12">
        <v>122317999964</v>
      </c>
      <c r="AD27" s="12">
        <v>32343655716</v>
      </c>
      <c r="AE27" s="12">
        <v>5358206629</v>
      </c>
      <c r="AF27" s="12">
        <v>26940995004</v>
      </c>
      <c r="AG27" s="12">
        <v>11165483001</v>
      </c>
      <c r="AH27" s="12">
        <v>13762672521</v>
      </c>
      <c r="AI27" s="12">
        <v>2225455476</v>
      </c>
      <c r="AJ27" s="12">
        <v>5110769241</v>
      </c>
      <c r="AK27" s="12">
        <v>2136244</v>
      </c>
      <c r="AL27" s="228">
        <v>615995279656</v>
      </c>
    </row>
    <row r="28" spans="1:38" s="6" customFormat="1" ht="14.4" x14ac:dyDescent="0.3">
      <c r="A28" s="64" t="s">
        <v>51</v>
      </c>
      <c r="B28" s="6" t="s">
        <v>89</v>
      </c>
      <c r="C28" s="12">
        <v>0</v>
      </c>
      <c r="D28" s="12">
        <v>0</v>
      </c>
      <c r="E28" s="12">
        <v>0</v>
      </c>
      <c r="F28" s="12">
        <v>0</v>
      </c>
      <c r="G28" s="12">
        <v>0</v>
      </c>
      <c r="H28" s="12">
        <v>3353551965</v>
      </c>
      <c r="I28" s="12">
        <v>0</v>
      </c>
      <c r="J28" s="12">
        <v>0</v>
      </c>
      <c r="K28" s="12">
        <v>0</v>
      </c>
      <c r="L28" s="12">
        <v>32413726507</v>
      </c>
      <c r="M28" s="12">
        <v>0</v>
      </c>
      <c r="N28" s="12">
        <v>0</v>
      </c>
      <c r="O28" s="12">
        <v>0</v>
      </c>
      <c r="P28" s="12">
        <v>0</v>
      </c>
      <c r="Q28" s="12">
        <v>0</v>
      </c>
      <c r="R28" s="12">
        <v>765642207</v>
      </c>
      <c r="S28" s="12">
        <v>0</v>
      </c>
      <c r="T28" s="12">
        <v>418323644</v>
      </c>
      <c r="U28" s="12">
        <v>0</v>
      </c>
      <c r="V28" s="12">
        <v>0</v>
      </c>
      <c r="W28" s="12">
        <v>0</v>
      </c>
      <c r="X28" s="12">
        <v>0</v>
      </c>
      <c r="Y28" s="12">
        <v>5962779164</v>
      </c>
      <c r="Z28" s="12">
        <v>0</v>
      </c>
      <c r="AA28" s="12">
        <v>109610019</v>
      </c>
      <c r="AB28" s="12">
        <v>0</v>
      </c>
      <c r="AC28" s="12">
        <v>730512194</v>
      </c>
      <c r="AD28" s="12">
        <v>0</v>
      </c>
      <c r="AE28" s="12">
        <v>0</v>
      </c>
      <c r="AF28" s="12">
        <v>0</v>
      </c>
      <c r="AG28" s="12">
        <v>0</v>
      </c>
      <c r="AH28" s="12">
        <v>38490095595</v>
      </c>
      <c r="AI28" s="12">
        <v>0</v>
      </c>
      <c r="AJ28" s="12">
        <v>0</v>
      </c>
      <c r="AK28" s="12">
        <v>0</v>
      </c>
      <c r="AL28" s="228">
        <v>82244241295</v>
      </c>
    </row>
    <row r="29" spans="1:38" s="6" customFormat="1" ht="14.4" x14ac:dyDescent="0.3">
      <c r="A29" s="64" t="s">
        <v>52</v>
      </c>
      <c r="B29" s="6" t="s">
        <v>119</v>
      </c>
      <c r="C29" s="12">
        <v>8251546571</v>
      </c>
      <c r="D29" s="12">
        <v>3179357812</v>
      </c>
      <c r="E29" s="12">
        <v>4060803169</v>
      </c>
      <c r="F29" s="12">
        <v>1267893520</v>
      </c>
      <c r="G29" s="12">
        <v>7813173127</v>
      </c>
      <c r="H29" s="12">
        <v>44871250273</v>
      </c>
      <c r="I29" s="12">
        <v>5748458374</v>
      </c>
      <c r="J29" s="12">
        <v>1504681697</v>
      </c>
      <c r="K29" s="12">
        <v>6158865230</v>
      </c>
      <c r="L29" s="12">
        <v>7921694762</v>
      </c>
      <c r="M29" s="12">
        <v>13643737664</v>
      </c>
      <c r="N29" s="12">
        <v>12530216605</v>
      </c>
      <c r="O29" s="12">
        <v>22491416490</v>
      </c>
      <c r="P29" s="12">
        <v>5416215679</v>
      </c>
      <c r="Q29" s="12">
        <v>1596497061</v>
      </c>
      <c r="R29" s="12">
        <v>5896017602</v>
      </c>
      <c r="S29" s="12">
        <v>660419109</v>
      </c>
      <c r="T29" s="12">
        <v>29899736683</v>
      </c>
      <c r="U29" s="12">
        <v>0</v>
      </c>
      <c r="V29" s="12">
        <v>20880852405</v>
      </c>
      <c r="W29" s="12">
        <v>4391051015</v>
      </c>
      <c r="X29" s="12">
        <v>2738493343</v>
      </c>
      <c r="Y29" s="12">
        <v>15080824351</v>
      </c>
      <c r="Z29" s="12">
        <v>2731896395</v>
      </c>
      <c r="AA29" s="12">
        <v>97202678136</v>
      </c>
      <c r="AB29" s="12">
        <v>4914464792</v>
      </c>
      <c r="AC29" s="12">
        <v>54145029337</v>
      </c>
      <c r="AD29" s="12">
        <v>30159686657</v>
      </c>
      <c r="AE29" s="12">
        <v>7193191245</v>
      </c>
      <c r="AF29" s="12">
        <v>16224649783</v>
      </c>
      <c r="AG29" s="12">
        <v>7935778574</v>
      </c>
      <c r="AH29" s="12">
        <v>4482465793</v>
      </c>
      <c r="AI29" s="12">
        <v>47771115</v>
      </c>
      <c r="AJ29" s="12">
        <v>7673602664</v>
      </c>
      <c r="AK29" s="12">
        <v>509246</v>
      </c>
      <c r="AL29" s="228">
        <v>458714926279</v>
      </c>
    </row>
    <row r="30" spans="1:38" s="6" customFormat="1" ht="14.4" x14ac:dyDescent="0.3">
      <c r="A30" s="64" t="s">
        <v>53</v>
      </c>
      <c r="B30" s="6" t="s">
        <v>90</v>
      </c>
      <c r="C30" s="12">
        <v>985339916</v>
      </c>
      <c r="D30" s="12">
        <v>2596628019</v>
      </c>
      <c r="E30" s="12">
        <v>3369883418</v>
      </c>
      <c r="F30" s="12">
        <v>557976346</v>
      </c>
      <c r="G30" s="12">
        <v>1525602931</v>
      </c>
      <c r="H30" s="12">
        <v>10382867079</v>
      </c>
      <c r="I30" s="12">
        <v>1016750233</v>
      </c>
      <c r="J30" s="12">
        <v>955617221</v>
      </c>
      <c r="K30" s="12">
        <v>3207537468</v>
      </c>
      <c r="L30" s="12">
        <v>8249318952</v>
      </c>
      <c r="M30" s="12">
        <v>2838483482</v>
      </c>
      <c r="N30" s="12">
        <v>5702410483</v>
      </c>
      <c r="O30" s="12">
        <v>3618910596</v>
      </c>
      <c r="P30" s="12">
        <v>1476031604</v>
      </c>
      <c r="Q30" s="12">
        <v>616991119</v>
      </c>
      <c r="R30" s="12">
        <v>3911297795</v>
      </c>
      <c r="S30" s="12">
        <v>635029421</v>
      </c>
      <c r="T30" s="12">
        <v>22514877036</v>
      </c>
      <c r="U30" s="12">
        <v>0</v>
      </c>
      <c r="V30" s="12">
        <v>9413340942</v>
      </c>
      <c r="W30" s="12">
        <v>2117212864</v>
      </c>
      <c r="X30" s="12">
        <v>2539298946</v>
      </c>
      <c r="Y30" s="12">
        <v>9500751966</v>
      </c>
      <c r="Z30" s="12">
        <v>525119162</v>
      </c>
      <c r="AA30" s="12">
        <v>9794800037</v>
      </c>
      <c r="AB30" s="12">
        <v>5512402052</v>
      </c>
      <c r="AC30" s="12">
        <v>39420272978</v>
      </c>
      <c r="AD30" s="12">
        <v>12536829310</v>
      </c>
      <c r="AE30" s="12">
        <v>4832893084</v>
      </c>
      <c r="AF30" s="12">
        <v>17137042481</v>
      </c>
      <c r="AG30" s="12">
        <v>3556113390</v>
      </c>
      <c r="AH30" s="12">
        <v>1855258137</v>
      </c>
      <c r="AI30" s="12">
        <v>1547561840</v>
      </c>
      <c r="AJ30" s="12">
        <v>1461237566</v>
      </c>
      <c r="AK30" s="12">
        <v>0</v>
      </c>
      <c r="AL30" s="228">
        <v>195911687874</v>
      </c>
    </row>
    <row r="31" spans="1:38" s="6" customFormat="1" ht="14.4" x14ac:dyDescent="0.3">
      <c r="A31" s="64" t="s">
        <v>54</v>
      </c>
      <c r="B31" s="6" t="s">
        <v>206</v>
      </c>
      <c r="C31" s="12">
        <v>22080800343</v>
      </c>
      <c r="D31" s="12">
        <v>21268117897</v>
      </c>
      <c r="E31" s="12">
        <v>8781180735</v>
      </c>
      <c r="F31" s="12">
        <v>1779851938</v>
      </c>
      <c r="G31" s="12">
        <v>15094544554</v>
      </c>
      <c r="H31" s="12">
        <v>89054420100</v>
      </c>
      <c r="I31" s="12">
        <v>8973949266</v>
      </c>
      <c r="J31" s="12">
        <v>2125677769</v>
      </c>
      <c r="K31" s="12">
        <v>20115278093</v>
      </c>
      <c r="L31" s="12">
        <v>69026770038</v>
      </c>
      <c r="M31" s="12">
        <v>45762807012</v>
      </c>
      <c r="N31" s="12">
        <v>36590889087</v>
      </c>
      <c r="O31" s="12">
        <v>22413189107</v>
      </c>
      <c r="P31" s="12">
        <v>9480457664</v>
      </c>
      <c r="Q31" s="12">
        <v>2590162142</v>
      </c>
      <c r="R31" s="12">
        <v>19504647812</v>
      </c>
      <c r="S31" s="12">
        <v>1470142074</v>
      </c>
      <c r="T31" s="12">
        <v>63551116206</v>
      </c>
      <c r="U31" s="12">
        <v>0</v>
      </c>
      <c r="V31" s="12">
        <v>77312873562</v>
      </c>
      <c r="W31" s="12">
        <v>8973006118</v>
      </c>
      <c r="X31" s="12">
        <v>6445412920</v>
      </c>
      <c r="Y31" s="12">
        <v>29175382924</v>
      </c>
      <c r="Z31" s="12">
        <v>1243485105</v>
      </c>
      <c r="AA31" s="12">
        <v>100367699724</v>
      </c>
      <c r="AB31" s="12">
        <v>34967990170</v>
      </c>
      <c r="AC31" s="12">
        <v>233385422333</v>
      </c>
      <c r="AD31" s="12">
        <v>101984892321</v>
      </c>
      <c r="AE31" s="12">
        <v>29901502841</v>
      </c>
      <c r="AF31" s="12">
        <v>85235043386</v>
      </c>
      <c r="AG31" s="12">
        <v>15595526087</v>
      </c>
      <c r="AH31" s="12">
        <v>10337558445</v>
      </c>
      <c r="AI31" s="12">
        <v>4755115321</v>
      </c>
      <c r="AJ31" s="12">
        <v>6019114176</v>
      </c>
      <c r="AK31" s="12">
        <v>0</v>
      </c>
      <c r="AL31" s="228">
        <v>1205364027270</v>
      </c>
    </row>
    <row r="32" spans="1:38" s="6" customFormat="1" ht="14.4" x14ac:dyDescent="0.3">
      <c r="A32" s="64" t="s">
        <v>55</v>
      </c>
      <c r="B32" s="6" t="s">
        <v>92</v>
      </c>
      <c r="C32" s="12">
        <v>0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12">
        <v>0</v>
      </c>
      <c r="J32" s="12">
        <v>0</v>
      </c>
      <c r="K32" s="12">
        <v>0</v>
      </c>
      <c r="L32" s="12">
        <v>0</v>
      </c>
      <c r="M32" s="12">
        <v>0</v>
      </c>
      <c r="N32" s="12">
        <v>0</v>
      </c>
      <c r="O32" s="12">
        <v>0</v>
      </c>
      <c r="P32" s="12">
        <v>0</v>
      </c>
      <c r="Q32" s="12">
        <v>0</v>
      </c>
      <c r="R32" s="12">
        <v>0</v>
      </c>
      <c r="S32" s="12">
        <v>0</v>
      </c>
      <c r="T32" s="12">
        <v>0</v>
      </c>
      <c r="U32" s="12">
        <v>0</v>
      </c>
      <c r="V32" s="12">
        <v>0</v>
      </c>
      <c r="W32" s="12">
        <v>0</v>
      </c>
      <c r="X32" s="12">
        <v>0</v>
      </c>
      <c r="Y32" s="12">
        <v>612313193</v>
      </c>
      <c r="Z32" s="12">
        <v>0</v>
      </c>
      <c r="AA32" s="12">
        <v>4015848</v>
      </c>
      <c r="AB32" s="12">
        <v>0</v>
      </c>
      <c r="AC32" s="12">
        <v>0</v>
      </c>
      <c r="AD32" s="12">
        <v>0</v>
      </c>
      <c r="AE32" s="12">
        <v>0</v>
      </c>
      <c r="AF32" s="12">
        <v>0</v>
      </c>
      <c r="AG32" s="12">
        <v>0</v>
      </c>
      <c r="AH32" s="12">
        <v>0</v>
      </c>
      <c r="AI32" s="12">
        <v>0</v>
      </c>
      <c r="AJ32" s="12">
        <v>0</v>
      </c>
      <c r="AK32" s="12">
        <v>0</v>
      </c>
      <c r="AL32" s="228">
        <v>616329041</v>
      </c>
    </row>
    <row r="33" spans="1:38" s="6" customFormat="1" ht="14.4" x14ac:dyDescent="0.3">
      <c r="A33" s="64" t="s">
        <v>56</v>
      </c>
      <c r="B33" s="6" t="s">
        <v>93</v>
      </c>
      <c r="C33" s="12">
        <v>511094044</v>
      </c>
      <c r="D33" s="12">
        <v>190898076</v>
      </c>
      <c r="E33" s="12">
        <v>330036254</v>
      </c>
      <c r="F33" s="12">
        <v>495768327</v>
      </c>
      <c r="G33" s="12">
        <v>9052851</v>
      </c>
      <c r="H33" s="12">
        <v>479446825</v>
      </c>
      <c r="I33" s="12">
        <v>140199667</v>
      </c>
      <c r="J33" s="12">
        <v>28444711</v>
      </c>
      <c r="K33" s="12">
        <v>351370227</v>
      </c>
      <c r="L33" s="12">
        <v>637955870</v>
      </c>
      <c r="M33" s="12">
        <v>931422805</v>
      </c>
      <c r="N33" s="12">
        <v>2171070332</v>
      </c>
      <c r="O33" s="12">
        <v>586197599</v>
      </c>
      <c r="P33" s="12">
        <v>66811660</v>
      </c>
      <c r="Q33" s="12">
        <v>79218861</v>
      </c>
      <c r="R33" s="12">
        <v>457082284</v>
      </c>
      <c r="S33" s="12">
        <v>11560615</v>
      </c>
      <c r="T33" s="12">
        <v>3909628735</v>
      </c>
      <c r="U33" s="12">
        <v>0</v>
      </c>
      <c r="V33" s="12">
        <v>895457389</v>
      </c>
      <c r="W33" s="12">
        <v>65412899</v>
      </c>
      <c r="X33" s="12">
        <v>88980124</v>
      </c>
      <c r="Y33" s="12">
        <v>106558615</v>
      </c>
      <c r="Z33" s="12">
        <v>19750374</v>
      </c>
      <c r="AA33" s="12">
        <v>963531126</v>
      </c>
      <c r="AB33" s="12">
        <v>601563094</v>
      </c>
      <c r="AC33" s="12">
        <v>6180809819</v>
      </c>
      <c r="AD33" s="12">
        <v>653183197</v>
      </c>
      <c r="AE33" s="12">
        <v>76485343</v>
      </c>
      <c r="AF33" s="12">
        <v>1891740388</v>
      </c>
      <c r="AG33" s="12">
        <v>742174197</v>
      </c>
      <c r="AH33" s="12">
        <v>159789435</v>
      </c>
      <c r="AI33" s="12">
        <v>20669088</v>
      </c>
      <c r="AJ33" s="12">
        <v>22088306</v>
      </c>
      <c r="AK33" s="12">
        <v>0</v>
      </c>
      <c r="AL33" s="228">
        <v>23875453137</v>
      </c>
    </row>
    <row r="34" spans="1:38" s="6" customFormat="1" ht="14.4" x14ac:dyDescent="0.3">
      <c r="A34" s="64" t="s">
        <v>57</v>
      </c>
      <c r="B34" s="6" t="s">
        <v>94</v>
      </c>
      <c r="C34" s="12">
        <v>0</v>
      </c>
      <c r="D34" s="12">
        <v>0</v>
      </c>
      <c r="E34" s="12">
        <v>0</v>
      </c>
      <c r="F34" s="12">
        <v>0</v>
      </c>
      <c r="G34" s="12">
        <v>0</v>
      </c>
      <c r="H34" s="12">
        <v>0</v>
      </c>
      <c r="I34" s="12">
        <v>0</v>
      </c>
      <c r="J34" s="12">
        <v>0</v>
      </c>
      <c r="K34" s="12">
        <v>0</v>
      </c>
      <c r="L34" s="12">
        <v>0</v>
      </c>
      <c r="M34" s="12">
        <v>0</v>
      </c>
      <c r="N34" s="12">
        <v>0</v>
      </c>
      <c r="O34" s="12">
        <v>0</v>
      </c>
      <c r="P34" s="12">
        <v>0</v>
      </c>
      <c r="Q34" s="12">
        <v>0</v>
      </c>
      <c r="R34" s="12">
        <v>0</v>
      </c>
      <c r="S34" s="12">
        <v>0</v>
      </c>
      <c r="T34" s="12">
        <v>0</v>
      </c>
      <c r="U34" s="12">
        <v>0</v>
      </c>
      <c r="V34" s="12">
        <v>0</v>
      </c>
      <c r="W34" s="12">
        <v>0</v>
      </c>
      <c r="X34" s="12">
        <v>0</v>
      </c>
      <c r="Y34" s="12">
        <v>0</v>
      </c>
      <c r="Z34" s="12">
        <v>0</v>
      </c>
      <c r="AA34" s="12">
        <v>0</v>
      </c>
      <c r="AB34" s="12">
        <v>0</v>
      </c>
      <c r="AC34" s="12">
        <v>0</v>
      </c>
      <c r="AD34" s="12">
        <v>0</v>
      </c>
      <c r="AE34" s="12">
        <v>0</v>
      </c>
      <c r="AF34" s="12">
        <v>0</v>
      </c>
      <c r="AG34" s="12">
        <v>0</v>
      </c>
      <c r="AH34" s="12">
        <v>0</v>
      </c>
      <c r="AI34" s="12">
        <v>0</v>
      </c>
      <c r="AJ34" s="12">
        <v>0</v>
      </c>
      <c r="AK34" s="12">
        <v>0</v>
      </c>
      <c r="AL34" s="228">
        <v>0</v>
      </c>
    </row>
    <row r="35" spans="1:38" s="6" customFormat="1" ht="14.4" x14ac:dyDescent="0.3">
      <c r="A35" s="64" t="s">
        <v>58</v>
      </c>
      <c r="B35" s="6" t="s">
        <v>120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  <c r="H35" s="12">
        <v>0</v>
      </c>
      <c r="I35" s="12">
        <v>0</v>
      </c>
      <c r="J35" s="12">
        <v>17550000</v>
      </c>
      <c r="K35" s="12">
        <v>67323128</v>
      </c>
      <c r="L35" s="12">
        <v>0</v>
      </c>
      <c r="M35" s="12">
        <v>0</v>
      </c>
      <c r="N35" s="12">
        <v>0</v>
      </c>
      <c r="O35" s="12">
        <v>0</v>
      </c>
      <c r="P35" s="12">
        <v>0</v>
      </c>
      <c r="Q35" s="12">
        <v>0</v>
      </c>
      <c r="R35" s="12">
        <v>0</v>
      </c>
      <c r="S35" s="12">
        <v>0</v>
      </c>
      <c r="T35" s="12">
        <v>0</v>
      </c>
      <c r="U35" s="12">
        <v>0</v>
      </c>
      <c r="V35" s="12">
        <v>0</v>
      </c>
      <c r="W35" s="12">
        <v>47250000</v>
      </c>
      <c r="X35" s="12">
        <v>23194409</v>
      </c>
      <c r="Y35" s="12">
        <v>0</v>
      </c>
      <c r="Z35" s="12">
        <v>15000003</v>
      </c>
      <c r="AA35" s="12">
        <v>0</v>
      </c>
      <c r="AB35" s="12">
        <v>0</v>
      </c>
      <c r="AC35" s="12">
        <v>0</v>
      </c>
      <c r="AD35" s="12">
        <v>0</v>
      </c>
      <c r="AE35" s="12">
        <v>0</v>
      </c>
      <c r="AF35" s="12">
        <v>0</v>
      </c>
      <c r="AG35" s="12">
        <v>0</v>
      </c>
      <c r="AH35" s="12">
        <v>0</v>
      </c>
      <c r="AI35" s="12">
        <v>0</v>
      </c>
      <c r="AJ35" s="12">
        <v>0</v>
      </c>
      <c r="AK35" s="12">
        <v>0</v>
      </c>
      <c r="AL35" s="228">
        <v>170317540</v>
      </c>
    </row>
    <row r="36" spans="1:38" s="6" customFormat="1" ht="14.4" x14ac:dyDescent="0.3">
      <c r="A36" s="64" t="s">
        <v>59</v>
      </c>
      <c r="B36" s="6" t="s">
        <v>95</v>
      </c>
      <c r="C36" s="12">
        <v>0</v>
      </c>
      <c r="D36" s="12">
        <v>0</v>
      </c>
      <c r="E36" s="12">
        <v>147224962</v>
      </c>
      <c r="F36" s="12">
        <v>0</v>
      </c>
      <c r="G36" s="12">
        <v>0</v>
      </c>
      <c r="H36" s="12">
        <v>0</v>
      </c>
      <c r="I36" s="12">
        <v>0</v>
      </c>
      <c r="J36" s="12">
        <v>0</v>
      </c>
      <c r="K36" s="12">
        <v>0</v>
      </c>
      <c r="L36" s="12">
        <v>0</v>
      </c>
      <c r="M36" s="12">
        <v>0</v>
      </c>
      <c r="N36" s="12">
        <v>0</v>
      </c>
      <c r="O36" s="12">
        <v>0</v>
      </c>
      <c r="P36" s="12">
        <v>0</v>
      </c>
      <c r="Q36" s="12">
        <v>0</v>
      </c>
      <c r="R36" s="12">
        <v>0</v>
      </c>
      <c r="S36" s="12">
        <v>0</v>
      </c>
      <c r="T36" s="12">
        <v>0</v>
      </c>
      <c r="U36" s="12">
        <v>0</v>
      </c>
      <c r="V36" s="12">
        <v>0</v>
      </c>
      <c r="W36" s="12">
        <v>0</v>
      </c>
      <c r="X36" s="12">
        <v>0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0</v>
      </c>
      <c r="AE36" s="12">
        <v>0</v>
      </c>
      <c r="AF36" s="12">
        <v>0</v>
      </c>
      <c r="AG36" s="12">
        <v>0</v>
      </c>
      <c r="AH36" s="12">
        <v>0</v>
      </c>
      <c r="AI36" s="12">
        <v>0</v>
      </c>
      <c r="AJ36" s="12">
        <v>0</v>
      </c>
      <c r="AK36" s="12">
        <v>0</v>
      </c>
      <c r="AL36" s="228">
        <v>147224962</v>
      </c>
    </row>
    <row r="37" spans="1:38" s="6" customFormat="1" ht="13.5" customHeight="1" x14ac:dyDescent="0.3">
      <c r="A37" s="64" t="s">
        <v>60</v>
      </c>
      <c r="B37" s="6" t="s">
        <v>139</v>
      </c>
      <c r="C37" s="12">
        <v>341571978</v>
      </c>
      <c r="D37" s="12">
        <v>1727758504</v>
      </c>
      <c r="E37" s="12">
        <v>2701584562</v>
      </c>
      <c r="F37" s="12">
        <v>58725000</v>
      </c>
      <c r="G37" s="12">
        <v>481673407</v>
      </c>
      <c r="H37" s="12">
        <v>3234659117</v>
      </c>
      <c r="I37" s="12">
        <v>536142374</v>
      </c>
      <c r="J37" s="12">
        <v>94769165</v>
      </c>
      <c r="K37" s="12">
        <v>1103216658</v>
      </c>
      <c r="L37" s="12">
        <v>927105113</v>
      </c>
      <c r="M37" s="12">
        <v>70853704</v>
      </c>
      <c r="N37" s="12">
        <v>1449007550</v>
      </c>
      <c r="O37" s="12">
        <v>1400526003</v>
      </c>
      <c r="P37" s="12">
        <v>976920750</v>
      </c>
      <c r="Q37" s="12">
        <v>1197016572</v>
      </c>
      <c r="R37" s="12">
        <v>1669165138</v>
      </c>
      <c r="S37" s="12">
        <v>264215906</v>
      </c>
      <c r="T37" s="12">
        <v>114530793</v>
      </c>
      <c r="U37" s="12">
        <v>0</v>
      </c>
      <c r="V37" s="12">
        <v>1665308389</v>
      </c>
      <c r="W37" s="12">
        <v>832123670</v>
      </c>
      <c r="X37" s="12">
        <v>837502096</v>
      </c>
      <c r="Y37" s="12">
        <v>5185237059</v>
      </c>
      <c r="Z37" s="12">
        <v>41081818</v>
      </c>
      <c r="AA37" s="12">
        <v>3398899572</v>
      </c>
      <c r="AB37" s="12">
        <v>1000698760</v>
      </c>
      <c r="AC37" s="12">
        <v>3191854399</v>
      </c>
      <c r="AD37" s="12">
        <v>6447194669</v>
      </c>
      <c r="AE37" s="12">
        <v>1341797865</v>
      </c>
      <c r="AF37" s="12">
        <v>3851810540</v>
      </c>
      <c r="AG37" s="12">
        <v>1401915347</v>
      </c>
      <c r="AH37" s="12">
        <v>336070296</v>
      </c>
      <c r="AI37" s="12">
        <v>0</v>
      </c>
      <c r="AJ37" s="12">
        <v>0</v>
      </c>
      <c r="AK37" s="12">
        <v>0</v>
      </c>
      <c r="AL37" s="228">
        <v>47880936774</v>
      </c>
    </row>
    <row r="38" spans="1:38" s="6" customFormat="1" ht="14.4" x14ac:dyDescent="0.3">
      <c r="A38" s="64" t="s">
        <v>61</v>
      </c>
      <c r="B38" s="6" t="s">
        <v>96</v>
      </c>
      <c r="C38" s="12">
        <v>0</v>
      </c>
      <c r="D38" s="12">
        <v>0</v>
      </c>
      <c r="E38" s="12">
        <v>4676936</v>
      </c>
      <c r="F38" s="12">
        <v>0</v>
      </c>
      <c r="G38" s="12">
        <v>23218235</v>
      </c>
      <c r="H38" s="12">
        <v>77565656</v>
      </c>
      <c r="I38" s="12">
        <v>617542935</v>
      </c>
      <c r="J38" s="12">
        <v>12558015</v>
      </c>
      <c r="K38" s="12">
        <v>0</v>
      </c>
      <c r="L38" s="12">
        <v>0</v>
      </c>
      <c r="M38" s="12">
        <v>550945033</v>
      </c>
      <c r="N38" s="12">
        <v>493752925</v>
      </c>
      <c r="O38" s="12">
        <v>3509975</v>
      </c>
      <c r="P38" s="12">
        <v>540060370</v>
      </c>
      <c r="Q38" s="12">
        <v>117232517</v>
      </c>
      <c r="R38" s="12">
        <v>107392225</v>
      </c>
      <c r="S38" s="12">
        <v>5097607</v>
      </c>
      <c r="T38" s="12">
        <v>0</v>
      </c>
      <c r="U38" s="12">
        <v>0</v>
      </c>
      <c r="V38" s="12">
        <v>0</v>
      </c>
      <c r="W38" s="12">
        <v>16263411</v>
      </c>
      <c r="X38" s="12">
        <v>14213521</v>
      </c>
      <c r="Y38" s="12">
        <v>537889732</v>
      </c>
      <c r="Z38" s="12">
        <v>11250000</v>
      </c>
      <c r="AA38" s="12">
        <v>253824151</v>
      </c>
      <c r="AB38" s="12">
        <v>104225646</v>
      </c>
      <c r="AC38" s="12">
        <v>0</v>
      </c>
      <c r="AD38" s="12">
        <v>230655024</v>
      </c>
      <c r="AE38" s="12">
        <v>26661850</v>
      </c>
      <c r="AF38" s="12">
        <v>18130091</v>
      </c>
      <c r="AG38" s="12">
        <v>14999158</v>
      </c>
      <c r="AH38" s="12">
        <v>60087970</v>
      </c>
      <c r="AI38" s="12">
        <v>0</v>
      </c>
      <c r="AJ38" s="12">
        <v>0</v>
      </c>
      <c r="AK38" s="12">
        <v>0</v>
      </c>
      <c r="AL38" s="228">
        <v>3841752983</v>
      </c>
    </row>
    <row r="39" spans="1:38" s="6" customFormat="1" ht="14.4" x14ac:dyDescent="0.3">
      <c r="A39" s="64" t="s">
        <v>62</v>
      </c>
      <c r="B39" s="6" t="s">
        <v>121</v>
      </c>
      <c r="C39" s="12">
        <v>0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12">
        <v>0</v>
      </c>
      <c r="P39" s="12">
        <v>0</v>
      </c>
      <c r="Q39" s="12">
        <v>0</v>
      </c>
      <c r="R39" s="12">
        <v>0</v>
      </c>
      <c r="S39" s="12">
        <v>0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v>0</v>
      </c>
      <c r="AB39" s="12">
        <v>0</v>
      </c>
      <c r="AC39" s="12">
        <v>0</v>
      </c>
      <c r="AD39" s="12">
        <v>0</v>
      </c>
      <c r="AE39" s="12">
        <v>0</v>
      </c>
      <c r="AF39" s="12">
        <v>0</v>
      </c>
      <c r="AG39" s="12">
        <v>0</v>
      </c>
      <c r="AH39" s="12">
        <v>0</v>
      </c>
      <c r="AI39" s="12">
        <v>0</v>
      </c>
      <c r="AJ39" s="12">
        <v>0</v>
      </c>
      <c r="AK39" s="12">
        <v>0</v>
      </c>
      <c r="AL39" s="228">
        <v>0</v>
      </c>
    </row>
    <row r="40" spans="1:38" s="6" customFormat="1" ht="14.4" x14ac:dyDescent="0.3">
      <c r="A40" s="64" t="s">
        <v>63</v>
      </c>
      <c r="B40" s="6" t="s">
        <v>97</v>
      </c>
      <c r="C40" s="12">
        <v>0</v>
      </c>
      <c r="D40" s="12">
        <v>0</v>
      </c>
      <c r="E40" s="12">
        <v>0</v>
      </c>
      <c r="F40" s="12">
        <v>0</v>
      </c>
      <c r="G40" s="12">
        <v>0</v>
      </c>
      <c r="H40" s="12">
        <v>0</v>
      </c>
      <c r="I40" s="12">
        <v>0</v>
      </c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12">
        <v>42664</v>
      </c>
      <c r="P40" s="12">
        <v>0</v>
      </c>
      <c r="Q40" s="12">
        <v>0</v>
      </c>
      <c r="R40" s="12">
        <v>0</v>
      </c>
      <c r="S40" s="12">
        <v>0</v>
      </c>
      <c r="T40" s="12">
        <v>0</v>
      </c>
      <c r="U40" s="12">
        <v>0</v>
      </c>
      <c r="V40" s="12">
        <v>0</v>
      </c>
      <c r="W40" s="12">
        <v>0</v>
      </c>
      <c r="X40" s="12">
        <v>0</v>
      </c>
      <c r="Y40" s="12">
        <v>1169982</v>
      </c>
      <c r="Z40" s="12">
        <v>0</v>
      </c>
      <c r="AA40" s="12">
        <v>0</v>
      </c>
      <c r="AB40" s="12">
        <v>0</v>
      </c>
      <c r="AC40" s="12">
        <v>0</v>
      </c>
      <c r="AD40" s="12">
        <v>0</v>
      </c>
      <c r="AE40" s="12">
        <v>0</v>
      </c>
      <c r="AF40" s="12">
        <v>0</v>
      </c>
      <c r="AG40" s="12">
        <v>0</v>
      </c>
      <c r="AH40" s="12">
        <v>0</v>
      </c>
      <c r="AI40" s="12">
        <v>0</v>
      </c>
      <c r="AJ40" s="12">
        <v>0</v>
      </c>
      <c r="AK40" s="12">
        <v>0</v>
      </c>
      <c r="AL40" s="228">
        <v>1212646</v>
      </c>
    </row>
    <row r="41" spans="1:38" s="6" customFormat="1" ht="14.4" x14ac:dyDescent="0.3">
      <c r="A41" s="64" t="s">
        <v>64</v>
      </c>
      <c r="B41" s="6" t="s">
        <v>140</v>
      </c>
      <c r="C41" s="12">
        <v>0</v>
      </c>
      <c r="D41" s="12">
        <v>0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12">
        <v>0</v>
      </c>
      <c r="P41" s="12">
        <v>0</v>
      </c>
      <c r="Q41" s="12">
        <v>0</v>
      </c>
      <c r="R41" s="12">
        <v>0</v>
      </c>
      <c r="S41" s="12">
        <v>0</v>
      </c>
      <c r="T41" s="12">
        <v>0</v>
      </c>
      <c r="U41" s="12">
        <v>0</v>
      </c>
      <c r="V41" s="12">
        <v>0</v>
      </c>
      <c r="W41" s="12">
        <v>0</v>
      </c>
      <c r="X41" s="12">
        <v>0</v>
      </c>
      <c r="Y41" s="12">
        <v>0</v>
      </c>
      <c r="Z41" s="12">
        <v>0</v>
      </c>
      <c r="AA41" s="12">
        <v>0</v>
      </c>
      <c r="AB41" s="12">
        <v>0</v>
      </c>
      <c r="AC41" s="12">
        <v>0</v>
      </c>
      <c r="AD41" s="12">
        <v>0</v>
      </c>
      <c r="AE41" s="12">
        <v>0</v>
      </c>
      <c r="AF41" s="12">
        <v>0</v>
      </c>
      <c r="AG41" s="12">
        <v>0</v>
      </c>
      <c r="AH41" s="12">
        <v>0</v>
      </c>
      <c r="AI41" s="12">
        <v>0</v>
      </c>
      <c r="AJ41" s="12">
        <v>0</v>
      </c>
      <c r="AK41" s="12">
        <v>0</v>
      </c>
      <c r="AL41" s="228">
        <v>0</v>
      </c>
    </row>
    <row r="42" spans="1:38" s="6" customFormat="1" ht="14.4" x14ac:dyDescent="0.3">
      <c r="A42" s="64" t="s">
        <v>65</v>
      </c>
      <c r="B42" s="6" t="s">
        <v>122</v>
      </c>
      <c r="C42" s="12">
        <v>10221047241</v>
      </c>
      <c r="D42" s="12">
        <v>19720018213</v>
      </c>
      <c r="E42" s="12">
        <v>3559261207</v>
      </c>
      <c r="F42" s="12">
        <v>3268466492</v>
      </c>
      <c r="G42" s="12">
        <v>13892648505</v>
      </c>
      <c r="H42" s="12">
        <v>43978522489</v>
      </c>
      <c r="I42" s="12">
        <v>6966772120</v>
      </c>
      <c r="J42" s="12">
        <v>3357244600</v>
      </c>
      <c r="K42" s="12">
        <v>13159207454</v>
      </c>
      <c r="L42" s="12">
        <v>21620963380</v>
      </c>
      <c r="M42" s="12">
        <v>11858049347</v>
      </c>
      <c r="N42" s="12">
        <v>14312633644</v>
      </c>
      <c r="O42" s="12">
        <v>30743338681</v>
      </c>
      <c r="P42" s="12">
        <v>7038027695</v>
      </c>
      <c r="Q42" s="12">
        <v>3718644613</v>
      </c>
      <c r="R42" s="12">
        <v>8084628774</v>
      </c>
      <c r="S42" s="12">
        <v>1936642163</v>
      </c>
      <c r="T42" s="12">
        <v>15575750590</v>
      </c>
      <c r="U42" s="12">
        <v>284092240</v>
      </c>
      <c r="V42" s="12">
        <v>31296147606</v>
      </c>
      <c r="W42" s="12">
        <v>7638275941</v>
      </c>
      <c r="X42" s="12">
        <v>3516646208</v>
      </c>
      <c r="Y42" s="12">
        <v>12486658912</v>
      </c>
      <c r="Z42" s="12">
        <v>2652608563</v>
      </c>
      <c r="AA42" s="12">
        <v>35370451070</v>
      </c>
      <c r="AB42" s="12">
        <v>16443812455</v>
      </c>
      <c r="AC42" s="12">
        <v>65017901043</v>
      </c>
      <c r="AD42" s="12">
        <v>31745183731</v>
      </c>
      <c r="AE42" s="12">
        <v>14697685246</v>
      </c>
      <c r="AF42" s="12">
        <v>23551275228</v>
      </c>
      <c r="AG42" s="12">
        <v>10887647768</v>
      </c>
      <c r="AH42" s="12">
        <v>10018000272</v>
      </c>
      <c r="AI42" s="12">
        <v>10253360464</v>
      </c>
      <c r="AJ42" s="12">
        <v>8186420605</v>
      </c>
      <c r="AK42" s="12">
        <v>630656349</v>
      </c>
      <c r="AL42" s="228">
        <v>517688690909</v>
      </c>
    </row>
    <row r="43" spans="1:38" s="6" customFormat="1" ht="13.5" customHeight="1" x14ac:dyDescent="0.3">
      <c r="A43" s="64" t="s">
        <v>66</v>
      </c>
      <c r="B43" s="6" t="s">
        <v>227</v>
      </c>
      <c r="C43" s="12">
        <v>1625361422</v>
      </c>
      <c r="D43" s="12">
        <v>612323102</v>
      </c>
      <c r="E43" s="12">
        <v>1201155776</v>
      </c>
      <c r="F43" s="12">
        <v>650437124</v>
      </c>
      <c r="G43" s="12">
        <v>1089603734</v>
      </c>
      <c r="H43" s="12">
        <v>6372893540</v>
      </c>
      <c r="I43" s="12">
        <v>716091430</v>
      </c>
      <c r="J43" s="12">
        <v>556287031</v>
      </c>
      <c r="K43" s="12">
        <v>227918392</v>
      </c>
      <c r="L43" s="12">
        <v>5998310114</v>
      </c>
      <c r="M43" s="12">
        <v>5507043001</v>
      </c>
      <c r="N43" s="12">
        <v>3682644646</v>
      </c>
      <c r="O43" s="12">
        <v>1664018227</v>
      </c>
      <c r="P43" s="12">
        <v>544321074</v>
      </c>
      <c r="Q43" s="12">
        <v>713644643</v>
      </c>
      <c r="R43" s="12">
        <v>1178981766</v>
      </c>
      <c r="S43" s="12">
        <v>582122978</v>
      </c>
      <c r="T43" s="12">
        <v>16537470505</v>
      </c>
      <c r="U43" s="12">
        <v>1512175</v>
      </c>
      <c r="V43" s="12">
        <v>4788627134</v>
      </c>
      <c r="W43" s="12">
        <v>1262103573</v>
      </c>
      <c r="X43" s="12">
        <v>227976895</v>
      </c>
      <c r="Y43" s="12">
        <v>934352599</v>
      </c>
      <c r="Z43" s="12">
        <v>427536592</v>
      </c>
      <c r="AA43" s="12">
        <v>3457798065</v>
      </c>
      <c r="AB43" s="12">
        <v>2197686814</v>
      </c>
      <c r="AC43" s="12">
        <v>1716691050</v>
      </c>
      <c r="AD43" s="12">
        <v>6706617355</v>
      </c>
      <c r="AE43" s="12">
        <v>517389333</v>
      </c>
      <c r="AF43" s="12">
        <v>7557174310</v>
      </c>
      <c r="AG43" s="12">
        <v>1010557114</v>
      </c>
      <c r="AH43" s="12">
        <v>845356267</v>
      </c>
      <c r="AI43" s="12">
        <v>732095016</v>
      </c>
      <c r="AJ43" s="12">
        <v>383052460</v>
      </c>
      <c r="AK43" s="12">
        <v>139250159</v>
      </c>
      <c r="AL43" s="228">
        <v>82366405416</v>
      </c>
    </row>
    <row r="44" spans="1:38" s="6" customFormat="1" ht="14.4" x14ac:dyDescent="0.3">
      <c r="A44" s="64" t="s">
        <v>67</v>
      </c>
      <c r="B44" s="6" t="s">
        <v>240</v>
      </c>
      <c r="C44" s="12">
        <v>2320069480</v>
      </c>
      <c r="D44" s="12">
        <v>2973111657</v>
      </c>
      <c r="E44" s="12">
        <v>328309273</v>
      </c>
      <c r="F44" s="12">
        <v>153261777</v>
      </c>
      <c r="G44" s="12">
        <v>593090199</v>
      </c>
      <c r="H44" s="12">
        <v>2339005520</v>
      </c>
      <c r="I44" s="12">
        <v>578623820</v>
      </c>
      <c r="J44" s="12">
        <v>119679303</v>
      </c>
      <c r="K44" s="12">
        <v>524957548</v>
      </c>
      <c r="L44" s="12">
        <v>2669130584</v>
      </c>
      <c r="M44" s="12">
        <v>2361943080</v>
      </c>
      <c r="N44" s="12">
        <v>2827769952</v>
      </c>
      <c r="O44" s="12">
        <v>987965460</v>
      </c>
      <c r="P44" s="12">
        <v>220301278</v>
      </c>
      <c r="Q44" s="12">
        <v>233599277</v>
      </c>
      <c r="R44" s="12">
        <v>914322148</v>
      </c>
      <c r="S44" s="12">
        <v>66126286</v>
      </c>
      <c r="T44" s="12">
        <v>7683641091</v>
      </c>
      <c r="U44" s="12">
        <v>138279325</v>
      </c>
      <c r="V44" s="12">
        <v>2203263666</v>
      </c>
      <c r="W44" s="12">
        <v>452923351</v>
      </c>
      <c r="X44" s="12">
        <v>221067090</v>
      </c>
      <c r="Y44" s="12">
        <v>408705113</v>
      </c>
      <c r="Z44" s="12">
        <v>90620068</v>
      </c>
      <c r="AA44" s="12">
        <v>1829081089</v>
      </c>
      <c r="AB44" s="12">
        <v>895718951</v>
      </c>
      <c r="AC44" s="12">
        <v>2984937541</v>
      </c>
      <c r="AD44" s="12">
        <v>1881619806</v>
      </c>
      <c r="AE44" s="12">
        <v>108649275</v>
      </c>
      <c r="AF44" s="12">
        <v>13673306801</v>
      </c>
      <c r="AG44" s="12">
        <v>711202373</v>
      </c>
      <c r="AH44" s="12">
        <v>413713056</v>
      </c>
      <c r="AI44" s="12">
        <v>52370988</v>
      </c>
      <c r="AJ44" s="12">
        <v>312345481</v>
      </c>
      <c r="AK44" s="12">
        <v>0</v>
      </c>
      <c r="AL44" s="228">
        <v>54272711707</v>
      </c>
    </row>
    <row r="45" spans="1:38" s="6" customFormat="1" ht="14.4" x14ac:dyDescent="0.3">
      <c r="A45" s="64" t="s">
        <v>68</v>
      </c>
      <c r="B45" s="6" t="s">
        <v>127</v>
      </c>
      <c r="C45" s="12">
        <v>38666045</v>
      </c>
      <c r="D45" s="12">
        <v>0</v>
      </c>
      <c r="E45" s="12">
        <v>0</v>
      </c>
      <c r="F45" s="12">
        <v>0</v>
      </c>
      <c r="G45" s="12">
        <v>3191023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2">
        <v>33209301</v>
      </c>
      <c r="N45" s="12">
        <v>0</v>
      </c>
      <c r="O45" s="12">
        <v>0</v>
      </c>
      <c r="P45" s="12">
        <v>0</v>
      </c>
      <c r="Q45" s="12">
        <v>0</v>
      </c>
      <c r="R45" s="12">
        <v>0</v>
      </c>
      <c r="S45" s="12">
        <v>0</v>
      </c>
      <c r="T45" s="12">
        <v>272727</v>
      </c>
      <c r="U45" s="12">
        <v>0</v>
      </c>
      <c r="V45" s="12">
        <v>52409814</v>
      </c>
      <c r="W45" s="12">
        <v>0</v>
      </c>
      <c r="X45" s="12">
        <v>0</v>
      </c>
      <c r="Y45" s="12">
        <v>0</v>
      </c>
      <c r="Z45" s="12">
        <v>0</v>
      </c>
      <c r="AA45" s="12">
        <v>0</v>
      </c>
      <c r="AB45" s="12">
        <v>0</v>
      </c>
      <c r="AC45" s="12">
        <v>111246488</v>
      </c>
      <c r="AD45" s="12">
        <v>0</v>
      </c>
      <c r="AE45" s="12">
        <v>0</v>
      </c>
      <c r="AF45" s="12">
        <v>0</v>
      </c>
      <c r="AG45" s="12">
        <v>0</v>
      </c>
      <c r="AH45" s="12">
        <v>0</v>
      </c>
      <c r="AI45" s="12">
        <v>0</v>
      </c>
      <c r="AJ45" s="12">
        <v>0</v>
      </c>
      <c r="AK45" s="12">
        <v>0</v>
      </c>
      <c r="AL45" s="228">
        <v>238995398</v>
      </c>
    </row>
    <row r="46" spans="1:38" s="6" customFormat="1" ht="18.75" customHeight="1" x14ac:dyDescent="0.3">
      <c r="A46" s="65"/>
      <c r="B46" s="23" t="s">
        <v>113</v>
      </c>
      <c r="C46" s="13">
        <v>55591833189</v>
      </c>
      <c r="D46" s="13">
        <v>54118592051</v>
      </c>
      <c r="E46" s="13">
        <v>27650759658</v>
      </c>
      <c r="F46" s="13">
        <v>9502554118</v>
      </c>
      <c r="G46" s="13">
        <v>43192262452</v>
      </c>
      <c r="H46" s="13">
        <v>245341414580</v>
      </c>
      <c r="I46" s="13">
        <v>32420077008</v>
      </c>
      <c r="J46" s="13">
        <v>8937559154</v>
      </c>
      <c r="K46" s="13">
        <v>52140313000</v>
      </c>
      <c r="L46" s="13">
        <v>220661266469</v>
      </c>
      <c r="M46" s="13">
        <v>148276010213</v>
      </c>
      <c r="N46" s="13">
        <v>105326556197</v>
      </c>
      <c r="O46" s="13">
        <v>121248274751</v>
      </c>
      <c r="P46" s="13">
        <v>27501356686</v>
      </c>
      <c r="Q46" s="13">
        <v>11549077323</v>
      </c>
      <c r="R46" s="13">
        <v>46306064527</v>
      </c>
      <c r="S46" s="13">
        <v>5737377687</v>
      </c>
      <c r="T46" s="13">
        <v>204450092833</v>
      </c>
      <c r="U46" s="13">
        <v>423883740</v>
      </c>
      <c r="V46" s="13">
        <v>186336622547</v>
      </c>
      <c r="W46" s="13">
        <v>26470884171</v>
      </c>
      <c r="X46" s="13">
        <v>17185661909</v>
      </c>
      <c r="Y46" s="13">
        <v>82176148684</v>
      </c>
      <c r="Z46" s="13">
        <v>9441501142</v>
      </c>
      <c r="AA46" s="13">
        <v>268662689520</v>
      </c>
      <c r="AB46" s="13">
        <v>89925301016</v>
      </c>
      <c r="AC46" s="13">
        <v>529202677146</v>
      </c>
      <c r="AD46" s="13">
        <v>226034965149</v>
      </c>
      <c r="AE46" s="13">
        <v>64252099881</v>
      </c>
      <c r="AF46" s="13">
        <v>196115772643</v>
      </c>
      <c r="AG46" s="13">
        <v>53029750209</v>
      </c>
      <c r="AH46" s="13">
        <v>80814848343</v>
      </c>
      <c r="AI46" s="13">
        <v>19811515109</v>
      </c>
      <c r="AJ46" s="13">
        <v>29168630499</v>
      </c>
      <c r="AK46" s="13">
        <v>772551998</v>
      </c>
      <c r="AL46" s="240">
        <v>3299776945602</v>
      </c>
    </row>
    <row r="47" spans="1:38" s="6" customFormat="1" ht="18.75" customHeight="1" x14ac:dyDescent="0.3">
      <c r="A47" s="66"/>
      <c r="B47" s="19" t="s">
        <v>114</v>
      </c>
      <c r="C47" s="22">
        <v>338351776</v>
      </c>
      <c r="D47" s="22">
        <v>-1953589640</v>
      </c>
      <c r="E47" s="22">
        <v>2023688167</v>
      </c>
      <c r="F47" s="22">
        <v>880892812</v>
      </c>
      <c r="G47" s="22">
        <v>3726899916</v>
      </c>
      <c r="H47" s="22">
        <v>-3315995533</v>
      </c>
      <c r="I47" s="22">
        <v>1869228858</v>
      </c>
      <c r="J47" s="22">
        <v>1355417467</v>
      </c>
      <c r="K47" s="22">
        <v>-909943815</v>
      </c>
      <c r="L47" s="22">
        <v>44303423359</v>
      </c>
      <c r="M47" s="22">
        <v>3525815250</v>
      </c>
      <c r="N47" s="22">
        <v>-5360268711</v>
      </c>
      <c r="O47" s="22">
        <v>591160014</v>
      </c>
      <c r="P47" s="22">
        <v>1081582625</v>
      </c>
      <c r="Q47" s="22">
        <v>4046462181</v>
      </c>
      <c r="R47" s="22">
        <v>-405110568</v>
      </c>
      <c r="S47" s="22">
        <v>771706234</v>
      </c>
      <c r="T47" s="22">
        <v>7108136584</v>
      </c>
      <c r="U47" s="22">
        <v>266529880</v>
      </c>
      <c r="V47" s="22">
        <v>5120104829</v>
      </c>
      <c r="W47" s="22">
        <v>369249648</v>
      </c>
      <c r="X47" s="22">
        <v>-783614420</v>
      </c>
      <c r="Y47" s="22">
        <v>938709277</v>
      </c>
      <c r="Z47" s="22">
        <v>1949486608</v>
      </c>
      <c r="AA47" s="22">
        <v>8584186771</v>
      </c>
      <c r="AB47" s="22">
        <v>9509429302</v>
      </c>
      <c r="AC47" s="22">
        <v>-3295585380</v>
      </c>
      <c r="AD47" s="22">
        <v>224369127</v>
      </c>
      <c r="AE47" s="22">
        <v>-645869417</v>
      </c>
      <c r="AF47" s="22">
        <v>3412311825</v>
      </c>
      <c r="AG47" s="22">
        <v>2380505414</v>
      </c>
      <c r="AH47" s="22">
        <v>8872953247</v>
      </c>
      <c r="AI47" s="22">
        <v>22906078951</v>
      </c>
      <c r="AJ47" s="22">
        <v>14383841627</v>
      </c>
      <c r="AK47" s="22">
        <v>127979675</v>
      </c>
      <c r="AL47" s="230">
        <v>133998523940</v>
      </c>
    </row>
    <row r="48" spans="1:38" x14ac:dyDescent="0.3">
      <c r="AL48" s="232"/>
    </row>
    <row r="49" spans="3:38" x14ac:dyDescent="0.3">
      <c r="AL49" s="232"/>
    </row>
    <row r="50" spans="3:38" x14ac:dyDescent="0.3">
      <c r="C50" s="247"/>
      <c r="D50" s="247"/>
      <c r="E50" s="247"/>
      <c r="F50" s="247"/>
      <c r="G50" s="247"/>
      <c r="H50" s="247"/>
      <c r="I50" s="247"/>
      <c r="J50" s="247"/>
      <c r="K50" s="247"/>
      <c r="L50" s="247"/>
      <c r="M50" s="247"/>
      <c r="N50" s="247"/>
      <c r="O50" s="247"/>
      <c r="P50" s="247"/>
      <c r="Q50" s="247"/>
      <c r="R50" s="247"/>
      <c r="S50" s="247"/>
      <c r="T50" s="247"/>
      <c r="U50" s="247"/>
      <c r="V50" s="247"/>
      <c r="W50" s="247"/>
      <c r="X50" s="247"/>
      <c r="Y50" s="247"/>
      <c r="Z50" s="247"/>
      <c r="AA50" s="247"/>
      <c r="AB50" s="247"/>
      <c r="AC50" s="247"/>
      <c r="AD50" s="247"/>
      <c r="AE50" s="247"/>
      <c r="AF50" s="247"/>
      <c r="AG50" s="247"/>
      <c r="AH50" s="247"/>
      <c r="AI50" s="247"/>
      <c r="AJ50" s="247"/>
      <c r="AK50" s="247"/>
      <c r="AL50" s="256"/>
    </row>
    <row r="51" spans="3:38" x14ac:dyDescent="0.3">
      <c r="C51" s="248"/>
      <c r="D51" s="248"/>
      <c r="E51" s="248"/>
      <c r="F51" s="248"/>
      <c r="G51" s="248"/>
      <c r="H51" s="248"/>
      <c r="I51" s="248"/>
      <c r="J51" s="248"/>
      <c r="K51" s="248"/>
      <c r="L51" s="248"/>
      <c r="M51" s="248"/>
      <c r="N51" s="248"/>
      <c r="O51" s="248"/>
      <c r="P51" s="248"/>
      <c r="Q51" s="248"/>
      <c r="R51" s="248"/>
      <c r="S51" s="248"/>
      <c r="T51" s="248"/>
      <c r="U51" s="248"/>
      <c r="V51" s="248"/>
      <c r="W51" s="248"/>
      <c r="X51" s="248"/>
      <c r="Y51" s="248"/>
      <c r="Z51" s="248"/>
      <c r="AA51" s="248"/>
      <c r="AB51" s="248"/>
      <c r="AC51" s="248"/>
      <c r="AD51" s="248"/>
      <c r="AE51" s="248"/>
      <c r="AF51" s="248"/>
      <c r="AG51" s="248"/>
      <c r="AH51" s="248"/>
      <c r="AI51" s="248"/>
      <c r="AJ51" s="248"/>
      <c r="AK51" s="248"/>
      <c r="AL51" s="257"/>
    </row>
    <row r="52" spans="3:38" x14ac:dyDescent="0.3">
      <c r="AL52" s="232"/>
    </row>
    <row r="53" spans="3:38" x14ac:dyDescent="0.3">
      <c r="AL53" s="232"/>
    </row>
    <row r="54" spans="3:38" x14ac:dyDescent="0.3">
      <c r="AL54" s="232"/>
    </row>
    <row r="55" spans="3:38" x14ac:dyDescent="0.3">
      <c r="AL55" s="232"/>
    </row>
    <row r="56" spans="3:38" x14ac:dyDescent="0.3">
      <c r="AL56" s="232"/>
    </row>
    <row r="57" spans="3:38" x14ac:dyDescent="0.3">
      <c r="AL57" s="232"/>
    </row>
    <row r="58" spans="3:38" x14ac:dyDescent="0.3">
      <c r="AL58" s="232"/>
    </row>
    <row r="59" spans="3:38" x14ac:dyDescent="0.3">
      <c r="AL59" s="232"/>
    </row>
    <row r="60" spans="3:38" x14ac:dyDescent="0.3">
      <c r="AL60" s="232"/>
    </row>
    <row r="61" spans="3:38" x14ac:dyDescent="0.3">
      <c r="AL61" s="232"/>
    </row>
    <row r="62" spans="3:38" x14ac:dyDescent="0.3">
      <c r="AL62" s="232"/>
    </row>
    <row r="63" spans="3:38" x14ac:dyDescent="0.3">
      <c r="AL63" s="232"/>
    </row>
    <row r="64" spans="3:38" x14ac:dyDescent="0.3">
      <c r="AL64" s="232"/>
    </row>
    <row r="65" spans="38:38" x14ac:dyDescent="0.3">
      <c r="AL65" s="232"/>
    </row>
    <row r="66" spans="38:38" x14ac:dyDescent="0.3">
      <c r="AL66" s="232"/>
    </row>
    <row r="67" spans="38:38" x14ac:dyDescent="0.3">
      <c r="AL67" s="232"/>
    </row>
    <row r="68" spans="38:38" x14ac:dyDescent="0.3">
      <c r="AL68" s="232"/>
    </row>
    <row r="69" spans="38:38" x14ac:dyDescent="0.3">
      <c r="AL69" s="232"/>
    </row>
    <row r="70" spans="38:38" x14ac:dyDescent="0.3">
      <c r="AL70" s="232"/>
    </row>
    <row r="71" spans="38:38" x14ac:dyDescent="0.3">
      <c r="AL71" s="232"/>
    </row>
    <row r="72" spans="38:38" x14ac:dyDescent="0.3">
      <c r="AL72" s="232"/>
    </row>
    <row r="73" spans="38:38" x14ac:dyDescent="0.3">
      <c r="AL73" s="232"/>
    </row>
    <row r="74" spans="38:38" x14ac:dyDescent="0.3">
      <c r="AL74" s="232"/>
    </row>
    <row r="75" spans="38:38" x14ac:dyDescent="0.3">
      <c r="AL75" s="232"/>
    </row>
    <row r="76" spans="38:38" x14ac:dyDescent="0.3">
      <c r="AL76" s="232"/>
    </row>
    <row r="77" spans="38:38" x14ac:dyDescent="0.3">
      <c r="AL77" s="232"/>
    </row>
    <row r="78" spans="38:38" x14ac:dyDescent="0.3">
      <c r="AL78" s="232"/>
    </row>
    <row r="79" spans="38:38" x14ac:dyDescent="0.3">
      <c r="AL79" s="232"/>
    </row>
    <row r="80" spans="38:38" x14ac:dyDescent="0.3">
      <c r="AL80" s="232"/>
    </row>
    <row r="81" spans="38:38" x14ac:dyDescent="0.3">
      <c r="AL81" s="232"/>
    </row>
    <row r="82" spans="38:38" x14ac:dyDescent="0.3">
      <c r="AL82" s="232"/>
    </row>
    <row r="83" spans="38:38" x14ac:dyDescent="0.3">
      <c r="AL83" s="232"/>
    </row>
    <row r="84" spans="38:38" x14ac:dyDescent="0.3">
      <c r="AL84" s="232"/>
    </row>
    <row r="85" spans="38:38" x14ac:dyDescent="0.3">
      <c r="AL85" s="232"/>
    </row>
    <row r="86" spans="38:38" x14ac:dyDescent="0.3">
      <c r="AL86" s="232"/>
    </row>
    <row r="87" spans="38:38" x14ac:dyDescent="0.3">
      <c r="AL87" s="232"/>
    </row>
    <row r="88" spans="38:38" x14ac:dyDescent="0.3">
      <c r="AL88" s="232"/>
    </row>
    <row r="89" spans="38:38" x14ac:dyDescent="0.3">
      <c r="AL89" s="232"/>
    </row>
    <row r="90" spans="38:38" x14ac:dyDescent="0.3">
      <c r="AL90" s="232"/>
    </row>
    <row r="91" spans="38:38" x14ac:dyDescent="0.3">
      <c r="AL91" s="232"/>
    </row>
    <row r="92" spans="38:38" x14ac:dyDescent="0.3">
      <c r="AL92" s="232"/>
    </row>
    <row r="93" spans="38:38" x14ac:dyDescent="0.3">
      <c r="AL93" s="232"/>
    </row>
    <row r="94" spans="38:38" x14ac:dyDescent="0.3">
      <c r="AL94" s="232"/>
    </row>
    <row r="95" spans="38:38" x14ac:dyDescent="0.3">
      <c r="AL95" s="232"/>
    </row>
    <row r="96" spans="38:38" x14ac:dyDescent="0.3">
      <c r="AL96" s="232"/>
    </row>
    <row r="97" spans="38:38" x14ac:dyDescent="0.3">
      <c r="AL97" s="232"/>
    </row>
    <row r="98" spans="38:38" x14ac:dyDescent="0.3">
      <c r="AL98" s="232"/>
    </row>
    <row r="99" spans="38:38" x14ac:dyDescent="0.3">
      <c r="AL99" s="232"/>
    </row>
    <row r="100" spans="38:38" x14ac:dyDescent="0.3">
      <c r="AL100" s="232"/>
    </row>
    <row r="101" spans="38:38" x14ac:dyDescent="0.3">
      <c r="AL101" s="232"/>
    </row>
    <row r="102" spans="38:38" x14ac:dyDescent="0.3">
      <c r="AL102" s="232"/>
    </row>
    <row r="103" spans="38:38" x14ac:dyDescent="0.3">
      <c r="AL103" s="232"/>
    </row>
    <row r="104" spans="38:38" x14ac:dyDescent="0.3">
      <c r="AL104" s="232"/>
    </row>
    <row r="105" spans="38:38" x14ac:dyDescent="0.3">
      <c r="AL105" s="232"/>
    </row>
    <row r="106" spans="38:38" x14ac:dyDescent="0.3">
      <c r="AL106" s="232"/>
    </row>
    <row r="107" spans="38:38" x14ac:dyDescent="0.3">
      <c r="AL107" s="232"/>
    </row>
    <row r="108" spans="38:38" x14ac:dyDescent="0.3">
      <c r="AL108" s="232"/>
    </row>
    <row r="109" spans="38:38" x14ac:dyDescent="0.3">
      <c r="AL109" s="232"/>
    </row>
    <row r="110" spans="38:38" x14ac:dyDescent="0.3">
      <c r="AL110" s="232"/>
    </row>
    <row r="111" spans="38:38" x14ac:dyDescent="0.3">
      <c r="AL111" s="232"/>
    </row>
    <row r="112" spans="38:38" x14ac:dyDescent="0.3">
      <c r="AL112" s="232"/>
    </row>
    <row r="113" spans="38:38" x14ac:dyDescent="0.3">
      <c r="AL113" s="232"/>
    </row>
    <row r="114" spans="38:38" x14ac:dyDescent="0.3">
      <c r="AL114" s="232"/>
    </row>
    <row r="115" spans="38:38" x14ac:dyDescent="0.3">
      <c r="AL115" s="232"/>
    </row>
    <row r="116" spans="38:38" x14ac:dyDescent="0.3">
      <c r="AL116" s="232"/>
    </row>
    <row r="117" spans="38:38" x14ac:dyDescent="0.3">
      <c r="AL117" s="232"/>
    </row>
    <row r="118" spans="38:38" x14ac:dyDescent="0.3">
      <c r="AL118" s="232"/>
    </row>
    <row r="119" spans="38:38" x14ac:dyDescent="0.3">
      <c r="AL119" s="232"/>
    </row>
    <row r="120" spans="38:38" x14ac:dyDescent="0.3">
      <c r="AL120" s="232"/>
    </row>
    <row r="121" spans="38:38" x14ac:dyDescent="0.3">
      <c r="AL121" s="232"/>
    </row>
    <row r="122" spans="38:38" x14ac:dyDescent="0.3">
      <c r="AL122" s="232"/>
    </row>
    <row r="123" spans="38:38" x14ac:dyDescent="0.3">
      <c r="AL123" s="232"/>
    </row>
    <row r="124" spans="38:38" x14ac:dyDescent="0.3">
      <c r="AL124" s="232"/>
    </row>
    <row r="125" spans="38:38" x14ac:dyDescent="0.3">
      <c r="AL125" s="232"/>
    </row>
    <row r="126" spans="38:38" x14ac:dyDescent="0.3">
      <c r="AL126" s="232"/>
    </row>
    <row r="127" spans="38:38" x14ac:dyDescent="0.3">
      <c r="AL127" s="232"/>
    </row>
    <row r="128" spans="38:38" x14ac:dyDescent="0.3">
      <c r="AL128" s="232"/>
    </row>
    <row r="129" spans="38:38" x14ac:dyDescent="0.3">
      <c r="AL129" s="232"/>
    </row>
    <row r="130" spans="38:38" x14ac:dyDescent="0.3">
      <c r="AL130" s="232"/>
    </row>
    <row r="131" spans="38:38" x14ac:dyDescent="0.3">
      <c r="AL131" s="232"/>
    </row>
    <row r="132" spans="38:38" x14ac:dyDescent="0.3">
      <c r="AL132" s="232"/>
    </row>
    <row r="133" spans="38:38" x14ac:dyDescent="0.3">
      <c r="AL133" s="232"/>
    </row>
    <row r="134" spans="38:38" x14ac:dyDescent="0.3">
      <c r="AL134" s="232"/>
    </row>
    <row r="135" spans="38:38" x14ac:dyDescent="0.3">
      <c r="AL135" s="232"/>
    </row>
    <row r="136" spans="38:38" x14ac:dyDescent="0.3">
      <c r="AL136" s="232"/>
    </row>
    <row r="137" spans="38:38" x14ac:dyDescent="0.3">
      <c r="AL137" s="232"/>
    </row>
    <row r="138" spans="38:38" x14ac:dyDescent="0.3">
      <c r="AL138" s="232"/>
    </row>
    <row r="139" spans="38:38" x14ac:dyDescent="0.3">
      <c r="AL139" s="232"/>
    </row>
    <row r="140" spans="38:38" x14ac:dyDescent="0.3">
      <c r="AL140" s="232"/>
    </row>
    <row r="141" spans="38:38" x14ac:dyDescent="0.3">
      <c r="AL141" s="232"/>
    </row>
    <row r="142" spans="38:38" x14ac:dyDescent="0.3">
      <c r="AL142" s="232"/>
    </row>
    <row r="143" spans="38:38" x14ac:dyDescent="0.3">
      <c r="AL143" s="232"/>
    </row>
    <row r="144" spans="38:38" x14ac:dyDescent="0.3">
      <c r="AL144" s="232"/>
    </row>
    <row r="145" spans="38:38" x14ac:dyDescent="0.3">
      <c r="AL145" s="232"/>
    </row>
    <row r="146" spans="38:38" x14ac:dyDescent="0.3">
      <c r="AL146" s="232"/>
    </row>
    <row r="147" spans="38:38" x14ac:dyDescent="0.3">
      <c r="AL147" s="232"/>
    </row>
    <row r="148" spans="38:38" x14ac:dyDescent="0.3">
      <c r="AL148" s="232"/>
    </row>
    <row r="149" spans="38:38" x14ac:dyDescent="0.3">
      <c r="AL149" s="232"/>
    </row>
    <row r="150" spans="38:38" x14ac:dyDescent="0.3">
      <c r="AL150" s="232"/>
    </row>
    <row r="151" spans="38:38" x14ac:dyDescent="0.3">
      <c r="AL151" s="232"/>
    </row>
    <row r="152" spans="38:38" x14ac:dyDescent="0.3">
      <c r="AL152" s="232"/>
    </row>
    <row r="153" spans="38:38" x14ac:dyDescent="0.3">
      <c r="AL153" s="232"/>
    </row>
    <row r="154" spans="38:38" x14ac:dyDescent="0.3">
      <c r="AL154" s="232"/>
    </row>
    <row r="155" spans="38:38" x14ac:dyDescent="0.3">
      <c r="AL155" s="232"/>
    </row>
    <row r="156" spans="38:38" x14ac:dyDescent="0.3">
      <c r="AL156" s="232"/>
    </row>
    <row r="157" spans="38:38" x14ac:dyDescent="0.3">
      <c r="AL157" s="232"/>
    </row>
    <row r="158" spans="38:38" x14ac:dyDescent="0.3">
      <c r="AL158" s="232"/>
    </row>
    <row r="159" spans="38:38" x14ac:dyDescent="0.3">
      <c r="AL159" s="232"/>
    </row>
    <row r="160" spans="38:38" x14ac:dyDescent="0.3">
      <c r="AL160" s="232"/>
    </row>
    <row r="161" spans="38:38" x14ac:dyDescent="0.3">
      <c r="AL161" s="232"/>
    </row>
    <row r="162" spans="38:38" x14ac:dyDescent="0.3">
      <c r="AL162" s="232"/>
    </row>
    <row r="163" spans="38:38" x14ac:dyDescent="0.3">
      <c r="AL163" s="232"/>
    </row>
    <row r="164" spans="38:38" x14ac:dyDescent="0.3">
      <c r="AL164" s="232"/>
    </row>
    <row r="165" spans="38:38" x14ac:dyDescent="0.3">
      <c r="AL165" s="232"/>
    </row>
    <row r="166" spans="38:38" x14ac:dyDescent="0.3">
      <c r="AL166" s="232"/>
    </row>
    <row r="167" spans="38:38" x14ac:dyDescent="0.3">
      <c r="AL167" s="232"/>
    </row>
    <row r="168" spans="38:38" x14ac:dyDescent="0.3">
      <c r="AL168" s="232"/>
    </row>
    <row r="169" spans="38:38" x14ac:dyDescent="0.3">
      <c r="AL169" s="232"/>
    </row>
    <row r="170" spans="38:38" x14ac:dyDescent="0.3">
      <c r="AL170" s="232"/>
    </row>
    <row r="171" spans="38:38" x14ac:dyDescent="0.3">
      <c r="AL171" s="232"/>
    </row>
    <row r="172" spans="38:38" x14ac:dyDescent="0.3">
      <c r="AL172" s="232"/>
    </row>
    <row r="173" spans="38:38" x14ac:dyDescent="0.3">
      <c r="AL173" s="232"/>
    </row>
    <row r="174" spans="38:38" x14ac:dyDescent="0.3">
      <c r="AL174" s="232"/>
    </row>
    <row r="175" spans="38:38" x14ac:dyDescent="0.3">
      <c r="AL175" s="232"/>
    </row>
    <row r="176" spans="38:38" x14ac:dyDescent="0.3">
      <c r="AL176" s="232"/>
    </row>
    <row r="177" spans="38:38" x14ac:dyDescent="0.3">
      <c r="AL177" s="232"/>
    </row>
    <row r="178" spans="38:38" x14ac:dyDescent="0.3">
      <c r="AL178" s="232"/>
    </row>
    <row r="179" spans="38:38" x14ac:dyDescent="0.3">
      <c r="AL179" s="232"/>
    </row>
    <row r="180" spans="38:38" x14ac:dyDescent="0.3">
      <c r="AL180" s="232"/>
    </row>
    <row r="181" spans="38:38" x14ac:dyDescent="0.3">
      <c r="AL181" s="232"/>
    </row>
    <row r="182" spans="38:38" x14ac:dyDescent="0.3">
      <c r="AL182" s="232"/>
    </row>
    <row r="183" spans="38:38" x14ac:dyDescent="0.3">
      <c r="AL183" s="232"/>
    </row>
    <row r="184" spans="38:38" x14ac:dyDescent="0.3">
      <c r="AL184" s="232"/>
    </row>
    <row r="185" spans="38:38" x14ac:dyDescent="0.3">
      <c r="AL185" s="232"/>
    </row>
    <row r="186" spans="38:38" x14ac:dyDescent="0.3">
      <c r="AL186" s="232"/>
    </row>
    <row r="187" spans="38:38" x14ac:dyDescent="0.3">
      <c r="AL187" s="232"/>
    </row>
    <row r="188" spans="38:38" x14ac:dyDescent="0.3">
      <c r="AL188" s="232"/>
    </row>
    <row r="189" spans="38:38" x14ac:dyDescent="0.3">
      <c r="AL189" s="232"/>
    </row>
    <row r="190" spans="38:38" x14ac:dyDescent="0.3">
      <c r="AL190" s="232"/>
    </row>
    <row r="191" spans="38:38" x14ac:dyDescent="0.3">
      <c r="AL191" s="232"/>
    </row>
    <row r="192" spans="38:38" x14ac:dyDescent="0.3">
      <c r="AL192" s="232"/>
    </row>
    <row r="193" spans="38:38" x14ac:dyDescent="0.3">
      <c r="AL193" s="232"/>
    </row>
    <row r="194" spans="38:38" x14ac:dyDescent="0.3">
      <c r="AL194" s="232"/>
    </row>
    <row r="195" spans="38:38" x14ac:dyDescent="0.3">
      <c r="AL195" s="232"/>
    </row>
    <row r="196" spans="38:38" x14ac:dyDescent="0.3">
      <c r="AL196" s="232"/>
    </row>
    <row r="197" spans="38:38" x14ac:dyDescent="0.3">
      <c r="AL197" s="232"/>
    </row>
    <row r="198" spans="38:38" x14ac:dyDescent="0.3">
      <c r="AL198" s="232"/>
    </row>
    <row r="199" spans="38:38" x14ac:dyDescent="0.3">
      <c r="AL199" s="232"/>
    </row>
    <row r="200" spans="38:38" x14ac:dyDescent="0.3">
      <c r="AL200" s="232"/>
    </row>
    <row r="201" spans="38:38" x14ac:dyDescent="0.3">
      <c r="AL201" s="232"/>
    </row>
    <row r="202" spans="38:38" x14ac:dyDescent="0.3">
      <c r="AL202" s="232"/>
    </row>
    <row r="203" spans="38:38" x14ac:dyDescent="0.3">
      <c r="AL203" s="232"/>
    </row>
    <row r="204" spans="38:38" x14ac:dyDescent="0.3">
      <c r="AL204" s="232"/>
    </row>
    <row r="205" spans="38:38" x14ac:dyDescent="0.3">
      <c r="AL205" s="232"/>
    </row>
    <row r="206" spans="38:38" x14ac:dyDescent="0.3">
      <c r="AL206" s="232"/>
    </row>
    <row r="207" spans="38:38" x14ac:dyDescent="0.3">
      <c r="AL207" s="232"/>
    </row>
    <row r="208" spans="38:38" x14ac:dyDescent="0.3">
      <c r="AL208" s="232"/>
    </row>
    <row r="209" spans="38:38" x14ac:dyDescent="0.3">
      <c r="AL209" s="232"/>
    </row>
    <row r="210" spans="38:38" x14ac:dyDescent="0.3">
      <c r="AL210" s="232"/>
    </row>
    <row r="211" spans="38:38" x14ac:dyDescent="0.3">
      <c r="AL211" s="232"/>
    </row>
    <row r="212" spans="38:38" x14ac:dyDescent="0.3">
      <c r="AL212" s="232"/>
    </row>
    <row r="213" spans="38:38" x14ac:dyDescent="0.3">
      <c r="AL213" s="232"/>
    </row>
    <row r="214" spans="38:38" x14ac:dyDescent="0.3">
      <c r="AL214" s="232"/>
    </row>
    <row r="215" spans="38:38" x14ac:dyDescent="0.3">
      <c r="AL215" s="232"/>
    </row>
    <row r="216" spans="38:38" x14ac:dyDescent="0.3">
      <c r="AL216" s="232"/>
    </row>
    <row r="217" spans="38:38" x14ac:dyDescent="0.3">
      <c r="AL217" s="232"/>
    </row>
    <row r="218" spans="38:38" x14ac:dyDescent="0.3">
      <c r="AL218" s="232"/>
    </row>
    <row r="219" spans="38:38" x14ac:dyDescent="0.3">
      <c r="AL219" s="232"/>
    </row>
    <row r="220" spans="38:38" x14ac:dyDescent="0.3">
      <c r="AL220" s="232"/>
    </row>
    <row r="221" spans="38:38" x14ac:dyDescent="0.3">
      <c r="AL221" s="232"/>
    </row>
    <row r="222" spans="38:38" x14ac:dyDescent="0.3">
      <c r="AL222" s="232"/>
    </row>
    <row r="223" spans="38:38" x14ac:dyDescent="0.3">
      <c r="AL223" s="232"/>
    </row>
    <row r="224" spans="38:38" x14ac:dyDescent="0.3">
      <c r="AL224" s="232"/>
    </row>
    <row r="225" spans="38:38" x14ac:dyDescent="0.3">
      <c r="AL225" s="232"/>
    </row>
    <row r="226" spans="38:38" x14ac:dyDescent="0.3">
      <c r="AL226" s="232"/>
    </row>
    <row r="227" spans="38:38" x14ac:dyDescent="0.3">
      <c r="AL227" s="232"/>
    </row>
    <row r="228" spans="38:38" x14ac:dyDescent="0.3">
      <c r="AL228" s="232"/>
    </row>
    <row r="229" spans="38:38" x14ac:dyDescent="0.3">
      <c r="AL229" s="232"/>
    </row>
    <row r="230" spans="38:38" x14ac:dyDescent="0.3">
      <c r="AL230" s="232"/>
    </row>
    <row r="231" spans="38:38" x14ac:dyDescent="0.3">
      <c r="AL231" s="232"/>
    </row>
    <row r="232" spans="38:38" x14ac:dyDescent="0.3">
      <c r="AL232" s="232"/>
    </row>
    <row r="233" spans="38:38" x14ac:dyDescent="0.3">
      <c r="AL233" s="232"/>
    </row>
    <row r="234" spans="38:38" x14ac:dyDescent="0.3">
      <c r="AL234" s="232"/>
    </row>
    <row r="235" spans="38:38" x14ac:dyDescent="0.3">
      <c r="AL235" s="232"/>
    </row>
    <row r="236" spans="38:38" x14ac:dyDescent="0.3">
      <c r="AL236" s="232"/>
    </row>
    <row r="237" spans="38:38" x14ac:dyDescent="0.3">
      <c r="AL237" s="232"/>
    </row>
    <row r="238" spans="38:38" x14ac:dyDescent="0.3">
      <c r="AL238" s="232"/>
    </row>
    <row r="239" spans="38:38" x14ac:dyDescent="0.3">
      <c r="AL239" s="232"/>
    </row>
    <row r="240" spans="38:38" x14ac:dyDescent="0.3">
      <c r="AL240" s="232"/>
    </row>
    <row r="241" spans="38:38" x14ac:dyDescent="0.3">
      <c r="AL241" s="232"/>
    </row>
    <row r="242" spans="38:38" x14ac:dyDescent="0.3">
      <c r="AL242" s="232"/>
    </row>
    <row r="243" spans="38:38" x14ac:dyDescent="0.3">
      <c r="AL243" s="232"/>
    </row>
    <row r="244" spans="38:38" x14ac:dyDescent="0.3">
      <c r="AL244" s="232"/>
    </row>
    <row r="245" spans="38:38" x14ac:dyDescent="0.3">
      <c r="AL245" s="232"/>
    </row>
    <row r="246" spans="38:38" x14ac:dyDescent="0.3">
      <c r="AL246" s="232"/>
    </row>
    <row r="247" spans="38:38" x14ac:dyDescent="0.3">
      <c r="AL247" s="232"/>
    </row>
    <row r="248" spans="38:38" x14ac:dyDescent="0.3">
      <c r="AL248" s="232"/>
    </row>
    <row r="249" spans="38:38" x14ac:dyDescent="0.3">
      <c r="AL249" s="232"/>
    </row>
    <row r="250" spans="38:38" x14ac:dyDescent="0.3">
      <c r="AL250" s="232"/>
    </row>
    <row r="251" spans="38:38" x14ac:dyDescent="0.3">
      <c r="AL251" s="232"/>
    </row>
    <row r="252" spans="38:38" x14ac:dyDescent="0.3">
      <c r="AL252" s="232"/>
    </row>
    <row r="253" spans="38:38" x14ac:dyDescent="0.3">
      <c r="AL253" s="232"/>
    </row>
    <row r="254" spans="38:38" x14ac:dyDescent="0.3">
      <c r="AL254" s="232"/>
    </row>
    <row r="255" spans="38:38" x14ac:dyDescent="0.3">
      <c r="AL255" s="232"/>
    </row>
    <row r="256" spans="38:38" x14ac:dyDescent="0.3">
      <c r="AL256" s="232"/>
    </row>
    <row r="257" spans="38:38" x14ac:dyDescent="0.3">
      <c r="AL257" s="232"/>
    </row>
    <row r="258" spans="38:38" x14ac:dyDescent="0.3">
      <c r="AL258" s="232"/>
    </row>
    <row r="259" spans="38:38" x14ac:dyDescent="0.3">
      <c r="AL259" s="232"/>
    </row>
    <row r="260" spans="38:38" x14ac:dyDescent="0.3">
      <c r="AL260" s="232"/>
    </row>
    <row r="261" spans="38:38" x14ac:dyDescent="0.3">
      <c r="AL261" s="232"/>
    </row>
    <row r="262" spans="38:38" x14ac:dyDescent="0.3">
      <c r="AL262" s="232"/>
    </row>
    <row r="263" spans="38:38" x14ac:dyDescent="0.3">
      <c r="AL263" s="232"/>
    </row>
    <row r="264" spans="38:38" x14ac:dyDescent="0.3">
      <c r="AL264" s="232"/>
    </row>
    <row r="265" spans="38:38" x14ac:dyDescent="0.3">
      <c r="AL265" s="232"/>
    </row>
    <row r="266" spans="38:38" x14ac:dyDescent="0.3">
      <c r="AL266" s="232"/>
    </row>
    <row r="267" spans="38:38" x14ac:dyDescent="0.3">
      <c r="AL267" s="232"/>
    </row>
    <row r="268" spans="38:38" x14ac:dyDescent="0.3">
      <c r="AL268" s="232"/>
    </row>
    <row r="269" spans="38:38" x14ac:dyDescent="0.3">
      <c r="AL269" s="232"/>
    </row>
    <row r="270" spans="38:38" x14ac:dyDescent="0.3">
      <c r="AL270" s="232"/>
    </row>
    <row r="271" spans="38:38" x14ac:dyDescent="0.3">
      <c r="AL271" s="232"/>
    </row>
    <row r="272" spans="38:38" x14ac:dyDescent="0.3">
      <c r="AL272" s="232"/>
    </row>
    <row r="273" spans="38:38" x14ac:dyDescent="0.3">
      <c r="AL273" s="232"/>
    </row>
    <row r="274" spans="38:38" x14ac:dyDescent="0.3">
      <c r="AL274" s="232"/>
    </row>
    <row r="275" spans="38:38" x14ac:dyDescent="0.3">
      <c r="AL275" s="232"/>
    </row>
    <row r="276" spans="38:38" x14ac:dyDescent="0.3">
      <c r="AL276" s="232"/>
    </row>
    <row r="277" spans="38:38" x14ac:dyDescent="0.3">
      <c r="AL277" s="232"/>
    </row>
    <row r="278" spans="38:38" x14ac:dyDescent="0.3">
      <c r="AL278" s="232"/>
    </row>
    <row r="279" spans="38:38" x14ac:dyDescent="0.3">
      <c r="AL279" s="232"/>
    </row>
    <row r="280" spans="38:38" x14ac:dyDescent="0.3">
      <c r="AL280" s="232"/>
    </row>
    <row r="281" spans="38:38" x14ac:dyDescent="0.3">
      <c r="AL281" s="232"/>
    </row>
    <row r="282" spans="38:38" x14ac:dyDescent="0.3">
      <c r="AL282" s="232"/>
    </row>
    <row r="283" spans="38:38" x14ac:dyDescent="0.3">
      <c r="AL283" s="232"/>
    </row>
    <row r="284" spans="38:38" x14ac:dyDescent="0.3">
      <c r="AL284" s="232"/>
    </row>
    <row r="285" spans="38:38" x14ac:dyDescent="0.3">
      <c r="AL285" s="232"/>
    </row>
    <row r="286" spans="38:38" x14ac:dyDescent="0.3">
      <c r="AL286" s="232"/>
    </row>
    <row r="287" spans="38:38" x14ac:dyDescent="0.3">
      <c r="AL287" s="232"/>
    </row>
    <row r="288" spans="38:38" x14ac:dyDescent="0.3">
      <c r="AL288" s="232"/>
    </row>
    <row r="289" spans="38:38" x14ac:dyDescent="0.3">
      <c r="AL289" s="232"/>
    </row>
    <row r="290" spans="38:38" x14ac:dyDescent="0.3">
      <c r="AL290" s="232"/>
    </row>
    <row r="291" spans="38:38" x14ac:dyDescent="0.3">
      <c r="AL291" s="232"/>
    </row>
    <row r="292" spans="38:38" x14ac:dyDescent="0.3">
      <c r="AL292" s="232"/>
    </row>
    <row r="293" spans="38:38" x14ac:dyDescent="0.3">
      <c r="AL293" s="232"/>
    </row>
    <row r="294" spans="38:38" x14ac:dyDescent="0.3">
      <c r="AL294" s="232"/>
    </row>
    <row r="295" spans="38:38" x14ac:dyDescent="0.3">
      <c r="AL295" s="232"/>
    </row>
    <row r="296" spans="38:38" x14ac:dyDescent="0.3">
      <c r="AL296" s="232"/>
    </row>
    <row r="297" spans="38:38" x14ac:dyDescent="0.3">
      <c r="AL297" s="232"/>
    </row>
    <row r="298" spans="38:38" x14ac:dyDescent="0.3">
      <c r="AL298" s="232"/>
    </row>
    <row r="299" spans="38:38" x14ac:dyDescent="0.3">
      <c r="AL299" s="232"/>
    </row>
    <row r="300" spans="38:38" x14ac:dyDescent="0.3">
      <c r="AL300" s="232"/>
    </row>
    <row r="301" spans="38:38" x14ac:dyDescent="0.3">
      <c r="AL301" s="232"/>
    </row>
    <row r="302" spans="38:38" x14ac:dyDescent="0.3">
      <c r="AL302" s="232"/>
    </row>
    <row r="303" spans="38:38" x14ac:dyDescent="0.3">
      <c r="AL303" s="232"/>
    </row>
    <row r="304" spans="38:38" x14ac:dyDescent="0.3">
      <c r="AL304" s="232"/>
    </row>
    <row r="305" spans="38:38" x14ac:dyDescent="0.3">
      <c r="AL305" s="232"/>
    </row>
    <row r="306" spans="38:38" x14ac:dyDescent="0.3">
      <c r="AL306" s="232"/>
    </row>
    <row r="307" spans="38:38" x14ac:dyDescent="0.3">
      <c r="AL307" s="232"/>
    </row>
    <row r="308" spans="38:38" x14ac:dyDescent="0.3">
      <c r="AL308" s="232"/>
    </row>
    <row r="309" spans="38:38" x14ac:dyDescent="0.3">
      <c r="AL309" s="232"/>
    </row>
    <row r="310" spans="38:38" x14ac:dyDescent="0.3">
      <c r="AL310" s="232"/>
    </row>
    <row r="311" spans="38:38" x14ac:dyDescent="0.3">
      <c r="AL311" s="232"/>
    </row>
    <row r="312" spans="38:38" x14ac:dyDescent="0.3">
      <c r="AL312" s="232"/>
    </row>
    <row r="313" spans="38:38" x14ac:dyDescent="0.3">
      <c r="AL313" s="232"/>
    </row>
    <row r="314" spans="38:38" x14ac:dyDescent="0.3">
      <c r="AL314" s="232"/>
    </row>
    <row r="315" spans="38:38" x14ac:dyDescent="0.3">
      <c r="AL315" s="232"/>
    </row>
    <row r="316" spans="38:38" x14ac:dyDescent="0.3">
      <c r="AL316" s="232"/>
    </row>
    <row r="317" spans="38:38" x14ac:dyDescent="0.3">
      <c r="AL317" s="232"/>
    </row>
    <row r="318" spans="38:38" x14ac:dyDescent="0.3">
      <c r="AL318" s="232"/>
    </row>
    <row r="319" spans="38:38" x14ac:dyDescent="0.3">
      <c r="AL319" s="232"/>
    </row>
    <row r="320" spans="38:38" x14ac:dyDescent="0.3">
      <c r="AL320" s="232"/>
    </row>
    <row r="321" spans="38:38" x14ac:dyDescent="0.3">
      <c r="AL321" s="232"/>
    </row>
    <row r="322" spans="38:38" x14ac:dyDescent="0.3">
      <c r="AL322" s="232"/>
    </row>
    <row r="323" spans="38:38" x14ac:dyDescent="0.3">
      <c r="AL323" s="232"/>
    </row>
    <row r="324" spans="38:38" x14ac:dyDescent="0.3">
      <c r="AL324" s="232"/>
    </row>
    <row r="325" spans="38:38" x14ac:dyDescent="0.3">
      <c r="AL325" s="232"/>
    </row>
    <row r="326" spans="38:38" x14ac:dyDescent="0.3">
      <c r="AL326" s="232"/>
    </row>
    <row r="327" spans="38:38" x14ac:dyDescent="0.3">
      <c r="AL327" s="232"/>
    </row>
    <row r="328" spans="38:38" x14ac:dyDescent="0.3">
      <c r="AL328" s="232"/>
    </row>
    <row r="329" spans="38:38" x14ac:dyDescent="0.3">
      <c r="AL329" s="232"/>
    </row>
    <row r="330" spans="38:38" x14ac:dyDescent="0.3">
      <c r="AL330" s="232"/>
    </row>
    <row r="331" spans="38:38" x14ac:dyDescent="0.3">
      <c r="AL331" s="232"/>
    </row>
    <row r="332" spans="38:38" x14ac:dyDescent="0.3">
      <c r="AL332" s="232"/>
    </row>
    <row r="333" spans="38:38" x14ac:dyDescent="0.3">
      <c r="AL333" s="232"/>
    </row>
    <row r="334" spans="38:38" x14ac:dyDescent="0.3">
      <c r="AL334" s="232"/>
    </row>
    <row r="335" spans="38:38" x14ac:dyDescent="0.3">
      <c r="AL335" s="232"/>
    </row>
    <row r="336" spans="38:38" x14ac:dyDescent="0.3">
      <c r="AL336" s="232"/>
    </row>
    <row r="337" spans="38:38" x14ac:dyDescent="0.3">
      <c r="AL337" s="232"/>
    </row>
    <row r="338" spans="38:38" x14ac:dyDescent="0.3">
      <c r="AL338" s="232"/>
    </row>
    <row r="339" spans="38:38" x14ac:dyDescent="0.3">
      <c r="AL339" s="232"/>
    </row>
    <row r="340" spans="38:38" x14ac:dyDescent="0.3">
      <c r="AL340" s="232"/>
    </row>
    <row r="341" spans="38:38" x14ac:dyDescent="0.3">
      <c r="AL341" s="232"/>
    </row>
    <row r="342" spans="38:38" x14ac:dyDescent="0.3">
      <c r="AL342" s="232"/>
    </row>
    <row r="343" spans="38:38" x14ac:dyDescent="0.3">
      <c r="AL343" s="232"/>
    </row>
    <row r="344" spans="38:38" x14ac:dyDescent="0.3">
      <c r="AL344" s="232"/>
    </row>
    <row r="345" spans="38:38" x14ac:dyDescent="0.3">
      <c r="AL345" s="232"/>
    </row>
    <row r="346" spans="38:38" x14ac:dyDescent="0.3">
      <c r="AL346" s="232"/>
    </row>
    <row r="347" spans="38:38" x14ac:dyDescent="0.3">
      <c r="AL347" s="232"/>
    </row>
    <row r="348" spans="38:38" x14ac:dyDescent="0.3">
      <c r="AL348" s="232"/>
    </row>
    <row r="349" spans="38:38" x14ac:dyDescent="0.3">
      <c r="AL349" s="232"/>
    </row>
    <row r="350" spans="38:38" x14ac:dyDescent="0.3">
      <c r="AL350" s="232"/>
    </row>
    <row r="351" spans="38:38" x14ac:dyDescent="0.3">
      <c r="AL351" s="232"/>
    </row>
    <row r="352" spans="38:38" x14ac:dyDescent="0.3">
      <c r="AL352" s="232"/>
    </row>
    <row r="353" spans="38:38" x14ac:dyDescent="0.3">
      <c r="AL353" s="232"/>
    </row>
    <row r="354" spans="38:38" x14ac:dyDescent="0.3">
      <c r="AL354" s="232"/>
    </row>
    <row r="355" spans="38:38" x14ac:dyDescent="0.3">
      <c r="AL355" s="232"/>
    </row>
    <row r="356" spans="38:38" x14ac:dyDescent="0.3">
      <c r="AL356" s="232"/>
    </row>
    <row r="357" spans="38:38" x14ac:dyDescent="0.3">
      <c r="AL357" s="232"/>
    </row>
    <row r="358" spans="38:38" x14ac:dyDescent="0.3">
      <c r="AL358" s="232"/>
    </row>
    <row r="359" spans="38:38" x14ac:dyDescent="0.3">
      <c r="AL359" s="232"/>
    </row>
    <row r="360" spans="38:38" x14ac:dyDescent="0.3">
      <c r="AL360" s="232"/>
    </row>
    <row r="361" spans="38:38" x14ac:dyDescent="0.3">
      <c r="AL361" s="232"/>
    </row>
    <row r="362" spans="38:38" x14ac:dyDescent="0.3">
      <c r="AL362" s="232"/>
    </row>
    <row r="363" spans="38:38" x14ac:dyDescent="0.3">
      <c r="AL363" s="232"/>
    </row>
    <row r="364" spans="38:38" x14ac:dyDescent="0.3">
      <c r="AL364" s="232"/>
    </row>
    <row r="365" spans="38:38" x14ac:dyDescent="0.3">
      <c r="AL365" s="232"/>
    </row>
    <row r="366" spans="38:38" x14ac:dyDescent="0.3">
      <c r="AL366" s="232"/>
    </row>
    <row r="367" spans="38:38" x14ac:dyDescent="0.3">
      <c r="AL367" s="232"/>
    </row>
    <row r="368" spans="38:38" x14ac:dyDescent="0.3">
      <c r="AL368" s="232"/>
    </row>
    <row r="369" spans="38:38" x14ac:dyDescent="0.3">
      <c r="AL369" s="232"/>
    </row>
    <row r="370" spans="38:38" x14ac:dyDescent="0.3">
      <c r="AL370" s="232"/>
    </row>
    <row r="371" spans="38:38" x14ac:dyDescent="0.3">
      <c r="AL371" s="232"/>
    </row>
    <row r="372" spans="38:38" x14ac:dyDescent="0.3">
      <c r="AL372" s="232"/>
    </row>
    <row r="373" spans="38:38" x14ac:dyDescent="0.3">
      <c r="AL373" s="232"/>
    </row>
    <row r="374" spans="38:38" x14ac:dyDescent="0.3">
      <c r="AL374" s="232"/>
    </row>
    <row r="375" spans="38:38" x14ac:dyDescent="0.3">
      <c r="AL375" s="232"/>
    </row>
    <row r="376" spans="38:38" x14ac:dyDescent="0.3">
      <c r="AL376" s="232"/>
    </row>
    <row r="377" spans="38:38" x14ac:dyDescent="0.3">
      <c r="AL377" s="232"/>
    </row>
    <row r="378" spans="38:38" x14ac:dyDescent="0.3">
      <c r="AL378" s="232"/>
    </row>
    <row r="379" spans="38:38" x14ac:dyDescent="0.3">
      <c r="AL379" s="232"/>
    </row>
    <row r="380" spans="38:38" x14ac:dyDescent="0.3">
      <c r="AL380" s="232"/>
    </row>
    <row r="381" spans="38:38" x14ac:dyDescent="0.3">
      <c r="AL381" s="232"/>
    </row>
    <row r="382" spans="38:38" x14ac:dyDescent="0.3">
      <c r="AL382" s="232"/>
    </row>
    <row r="383" spans="38:38" x14ac:dyDescent="0.3">
      <c r="AL383" s="232"/>
    </row>
    <row r="384" spans="38:38" x14ac:dyDescent="0.3">
      <c r="AL384" s="232"/>
    </row>
    <row r="385" spans="38:38" x14ac:dyDescent="0.3">
      <c r="AL385" s="232"/>
    </row>
    <row r="386" spans="38:38" x14ac:dyDescent="0.3">
      <c r="AL386" s="232"/>
    </row>
    <row r="387" spans="38:38" x14ac:dyDescent="0.3">
      <c r="AL387" s="232"/>
    </row>
    <row r="388" spans="38:38" x14ac:dyDescent="0.3">
      <c r="AL388" s="232"/>
    </row>
    <row r="389" spans="38:38" x14ac:dyDescent="0.3">
      <c r="AL389" s="232"/>
    </row>
    <row r="390" spans="38:38" x14ac:dyDescent="0.3">
      <c r="AL390" s="232"/>
    </row>
    <row r="391" spans="38:38" x14ac:dyDescent="0.3">
      <c r="AL391" s="232"/>
    </row>
    <row r="392" spans="38:38" x14ac:dyDescent="0.3">
      <c r="AL392" s="232"/>
    </row>
    <row r="393" spans="38:38" x14ac:dyDescent="0.3">
      <c r="AL393" s="232"/>
    </row>
    <row r="394" spans="38:38" x14ac:dyDescent="0.3">
      <c r="AL394" s="232"/>
    </row>
    <row r="395" spans="38:38" x14ac:dyDescent="0.3">
      <c r="AL395" s="232"/>
    </row>
    <row r="396" spans="38:38" x14ac:dyDescent="0.3">
      <c r="AL396" s="232"/>
    </row>
    <row r="397" spans="38:38" x14ac:dyDescent="0.3">
      <c r="AL397" s="232"/>
    </row>
    <row r="398" spans="38:38" x14ac:dyDescent="0.3">
      <c r="AL398" s="232"/>
    </row>
    <row r="399" spans="38:38" x14ac:dyDescent="0.3">
      <c r="AL399" s="232"/>
    </row>
    <row r="400" spans="38:38" x14ac:dyDescent="0.3">
      <c r="AL400" s="232"/>
    </row>
    <row r="401" spans="38:38" x14ac:dyDescent="0.3">
      <c r="AL401" s="232"/>
    </row>
    <row r="402" spans="38:38" x14ac:dyDescent="0.3">
      <c r="AL402" s="232"/>
    </row>
    <row r="403" spans="38:38" x14ac:dyDescent="0.3">
      <c r="AL403" s="232"/>
    </row>
    <row r="404" spans="38:38" x14ac:dyDescent="0.3">
      <c r="AL404" s="232"/>
    </row>
    <row r="405" spans="38:38" x14ac:dyDescent="0.3">
      <c r="AL405" s="232"/>
    </row>
    <row r="406" spans="38:38" x14ac:dyDescent="0.3">
      <c r="AL406" s="232"/>
    </row>
    <row r="407" spans="38:38" x14ac:dyDescent="0.3">
      <c r="AL407" s="232"/>
    </row>
    <row r="408" spans="38:38" x14ac:dyDescent="0.3">
      <c r="AL408" s="232"/>
    </row>
    <row r="409" spans="38:38" x14ac:dyDescent="0.3">
      <c r="AL409" s="232"/>
    </row>
    <row r="410" spans="38:38" x14ac:dyDescent="0.3">
      <c r="AL410" s="232"/>
    </row>
    <row r="411" spans="38:38" x14ac:dyDescent="0.3">
      <c r="AL411" s="232"/>
    </row>
    <row r="412" spans="38:38" x14ac:dyDescent="0.3">
      <c r="AL412" s="232"/>
    </row>
    <row r="413" spans="38:38" x14ac:dyDescent="0.3">
      <c r="AL413" s="232"/>
    </row>
    <row r="414" spans="38:38" x14ac:dyDescent="0.3">
      <c r="AL414" s="232"/>
    </row>
    <row r="415" spans="38:38" x14ac:dyDescent="0.3">
      <c r="AL415" s="232"/>
    </row>
    <row r="416" spans="38:38" x14ac:dyDescent="0.3">
      <c r="AL416" s="232"/>
    </row>
    <row r="417" spans="38:38" x14ac:dyDescent="0.3">
      <c r="AL417" s="232"/>
    </row>
    <row r="418" spans="38:38" x14ac:dyDescent="0.3">
      <c r="AL418" s="232"/>
    </row>
    <row r="419" spans="38:38" x14ac:dyDescent="0.3">
      <c r="AL419" s="232"/>
    </row>
    <row r="420" spans="38:38" x14ac:dyDescent="0.3">
      <c r="AL420" s="232"/>
    </row>
    <row r="421" spans="38:38" x14ac:dyDescent="0.3">
      <c r="AL421" s="232"/>
    </row>
    <row r="422" spans="38:38" x14ac:dyDescent="0.3">
      <c r="AL422" s="232"/>
    </row>
    <row r="423" spans="38:38" x14ac:dyDescent="0.3">
      <c r="AL423" s="232"/>
    </row>
    <row r="424" spans="38:38" x14ac:dyDescent="0.3">
      <c r="AL424" s="232"/>
    </row>
    <row r="425" spans="38:38" x14ac:dyDescent="0.3">
      <c r="AL425" s="232"/>
    </row>
    <row r="426" spans="38:38" x14ac:dyDescent="0.3">
      <c r="AL426" s="232"/>
    </row>
    <row r="427" spans="38:38" x14ac:dyDescent="0.3">
      <c r="AL427" s="232"/>
    </row>
    <row r="428" spans="38:38" x14ac:dyDescent="0.3">
      <c r="AL428" s="232"/>
    </row>
    <row r="429" spans="38:38" x14ac:dyDescent="0.3">
      <c r="AL429" s="232"/>
    </row>
    <row r="430" spans="38:38" x14ac:dyDescent="0.3">
      <c r="AL430" s="232"/>
    </row>
    <row r="431" spans="38:38" x14ac:dyDescent="0.3">
      <c r="AL431" s="232"/>
    </row>
    <row r="432" spans="38:38" x14ac:dyDescent="0.3">
      <c r="AL432" s="232"/>
    </row>
    <row r="433" spans="38:38" x14ac:dyDescent="0.3">
      <c r="AL433" s="232"/>
    </row>
    <row r="434" spans="38:38" x14ac:dyDescent="0.3">
      <c r="AL434" s="232"/>
    </row>
    <row r="435" spans="38:38" x14ac:dyDescent="0.3">
      <c r="AL435" s="232"/>
    </row>
    <row r="436" spans="38:38" x14ac:dyDescent="0.3">
      <c r="AL436" s="232"/>
    </row>
    <row r="437" spans="38:38" x14ac:dyDescent="0.3">
      <c r="AL437" s="232"/>
    </row>
    <row r="438" spans="38:38" x14ac:dyDescent="0.3">
      <c r="AL438" s="232"/>
    </row>
    <row r="439" spans="38:38" x14ac:dyDescent="0.3">
      <c r="AL439" s="232"/>
    </row>
    <row r="440" spans="38:38" x14ac:dyDescent="0.3">
      <c r="AL440" s="232"/>
    </row>
    <row r="441" spans="38:38" x14ac:dyDescent="0.3">
      <c r="AL441" s="232"/>
    </row>
    <row r="442" spans="38:38" x14ac:dyDescent="0.3">
      <c r="AL442" s="232"/>
    </row>
    <row r="443" spans="38:38" x14ac:dyDescent="0.3">
      <c r="AL443" s="232"/>
    </row>
    <row r="444" spans="38:38" x14ac:dyDescent="0.3">
      <c r="AL444" s="232"/>
    </row>
    <row r="445" spans="38:38" x14ac:dyDescent="0.3">
      <c r="AL445" s="232"/>
    </row>
    <row r="446" spans="38:38" x14ac:dyDescent="0.3">
      <c r="AL446" s="232"/>
    </row>
    <row r="447" spans="38:38" x14ac:dyDescent="0.3">
      <c r="AL447" s="232"/>
    </row>
    <row r="448" spans="38:38" x14ac:dyDescent="0.3">
      <c r="AL448" s="232"/>
    </row>
    <row r="449" spans="38:38" x14ac:dyDescent="0.3">
      <c r="AL449" s="232"/>
    </row>
    <row r="450" spans="38:38" x14ac:dyDescent="0.3">
      <c r="AL450" s="232"/>
    </row>
    <row r="451" spans="38:38" x14ac:dyDescent="0.3">
      <c r="AL451" s="232"/>
    </row>
    <row r="452" spans="38:38" x14ac:dyDescent="0.3">
      <c r="AL452" s="232"/>
    </row>
    <row r="453" spans="38:38" x14ac:dyDescent="0.3">
      <c r="AL453" s="232"/>
    </row>
    <row r="454" spans="38:38" x14ac:dyDescent="0.3">
      <c r="AL454" s="232"/>
    </row>
    <row r="455" spans="38:38" x14ac:dyDescent="0.3">
      <c r="AL455" s="232"/>
    </row>
    <row r="456" spans="38:38" x14ac:dyDescent="0.3">
      <c r="AL456" s="232"/>
    </row>
    <row r="457" spans="38:38" x14ac:dyDescent="0.3">
      <c r="AL457" s="232"/>
    </row>
    <row r="458" spans="38:38" x14ac:dyDescent="0.3">
      <c r="AL458" s="232"/>
    </row>
    <row r="459" spans="38:38" x14ac:dyDescent="0.3">
      <c r="AL459" s="232"/>
    </row>
    <row r="460" spans="38:38" x14ac:dyDescent="0.3">
      <c r="AL460" s="232"/>
    </row>
    <row r="461" spans="38:38" x14ac:dyDescent="0.3">
      <c r="AL461" s="232"/>
    </row>
    <row r="462" spans="38:38" x14ac:dyDescent="0.3">
      <c r="AL462" s="232"/>
    </row>
    <row r="463" spans="38:38" x14ac:dyDescent="0.3">
      <c r="AL463" s="232"/>
    </row>
    <row r="464" spans="38:38" x14ac:dyDescent="0.3">
      <c r="AL464" s="232"/>
    </row>
    <row r="465" spans="38:38" x14ac:dyDescent="0.3">
      <c r="AL465" s="232"/>
    </row>
    <row r="466" spans="38:38" x14ac:dyDescent="0.3">
      <c r="AL466" s="232"/>
    </row>
    <row r="467" spans="38:38" x14ac:dyDescent="0.3">
      <c r="AL467" s="232"/>
    </row>
    <row r="468" spans="38:38" x14ac:dyDescent="0.3">
      <c r="AL468" s="232"/>
    </row>
    <row r="469" spans="38:38" x14ac:dyDescent="0.3">
      <c r="AL469" s="232"/>
    </row>
    <row r="470" spans="38:38" x14ac:dyDescent="0.3">
      <c r="AL470" s="232"/>
    </row>
    <row r="471" spans="38:38" x14ac:dyDescent="0.3">
      <c r="AL471" s="232"/>
    </row>
    <row r="472" spans="38:38" x14ac:dyDescent="0.3">
      <c r="AL472" s="232"/>
    </row>
    <row r="473" spans="38:38" x14ac:dyDescent="0.3">
      <c r="AL473" s="232"/>
    </row>
    <row r="474" spans="38:38" x14ac:dyDescent="0.3">
      <c r="AL474" s="232"/>
    </row>
    <row r="475" spans="38:38" x14ac:dyDescent="0.3">
      <c r="AL475" s="232"/>
    </row>
    <row r="476" spans="38:38" x14ac:dyDescent="0.3">
      <c r="AL476" s="232"/>
    </row>
    <row r="477" spans="38:38" x14ac:dyDescent="0.3">
      <c r="AL477" s="232"/>
    </row>
    <row r="478" spans="38:38" x14ac:dyDescent="0.3">
      <c r="AL478" s="232"/>
    </row>
    <row r="479" spans="38:38" x14ac:dyDescent="0.3">
      <c r="AL479" s="232"/>
    </row>
    <row r="480" spans="38:38" x14ac:dyDescent="0.3">
      <c r="AL480" s="232"/>
    </row>
    <row r="481" spans="38:38" x14ac:dyDescent="0.3">
      <c r="AL481" s="232"/>
    </row>
    <row r="482" spans="38:38" x14ac:dyDescent="0.3">
      <c r="AL482" s="232"/>
    </row>
    <row r="483" spans="38:38" x14ac:dyDescent="0.3">
      <c r="AL483" s="232"/>
    </row>
    <row r="484" spans="38:38" x14ac:dyDescent="0.3">
      <c r="AL484" s="232"/>
    </row>
    <row r="485" spans="38:38" x14ac:dyDescent="0.3">
      <c r="AL485" s="232"/>
    </row>
    <row r="486" spans="38:38" x14ac:dyDescent="0.3">
      <c r="AL486" s="232"/>
    </row>
    <row r="487" spans="38:38" x14ac:dyDescent="0.3">
      <c r="AL487" s="232"/>
    </row>
    <row r="488" spans="38:38" x14ac:dyDescent="0.3">
      <c r="AL488" s="232"/>
    </row>
    <row r="489" spans="38:38" x14ac:dyDescent="0.3">
      <c r="AL489" s="232"/>
    </row>
    <row r="490" spans="38:38" x14ac:dyDescent="0.3">
      <c r="AL490" s="232"/>
    </row>
    <row r="491" spans="38:38" x14ac:dyDescent="0.3">
      <c r="AL491" s="232"/>
    </row>
    <row r="492" spans="38:38" x14ac:dyDescent="0.3">
      <c r="AL492" s="232"/>
    </row>
    <row r="493" spans="38:38" x14ac:dyDescent="0.3">
      <c r="AL493" s="232"/>
    </row>
    <row r="494" spans="38:38" x14ac:dyDescent="0.3">
      <c r="AL494" s="232"/>
    </row>
    <row r="495" spans="38:38" x14ac:dyDescent="0.3">
      <c r="AL495" s="232"/>
    </row>
    <row r="496" spans="38:38" x14ac:dyDescent="0.3">
      <c r="AL496" s="232"/>
    </row>
    <row r="497" spans="38:38" x14ac:dyDescent="0.3">
      <c r="AL497" s="232"/>
    </row>
    <row r="498" spans="38:38" x14ac:dyDescent="0.3">
      <c r="AL498" s="232"/>
    </row>
    <row r="499" spans="38:38" x14ac:dyDescent="0.3">
      <c r="AL499" s="232"/>
    </row>
    <row r="500" spans="38:38" x14ac:dyDescent="0.3">
      <c r="AL500" s="232"/>
    </row>
    <row r="501" spans="38:38" x14ac:dyDescent="0.3">
      <c r="AL501" s="232"/>
    </row>
    <row r="502" spans="38:38" x14ac:dyDescent="0.3">
      <c r="AL502" s="232"/>
    </row>
    <row r="503" spans="38:38" x14ac:dyDescent="0.3">
      <c r="AL503" s="232"/>
    </row>
    <row r="504" spans="38:38" x14ac:dyDescent="0.3">
      <c r="AL504" s="232"/>
    </row>
    <row r="505" spans="38:38" x14ac:dyDescent="0.3">
      <c r="AL505" s="232"/>
    </row>
    <row r="506" spans="38:38" x14ac:dyDescent="0.3">
      <c r="AL506" s="232"/>
    </row>
    <row r="507" spans="38:38" x14ac:dyDescent="0.3">
      <c r="AL507" s="232"/>
    </row>
    <row r="508" spans="38:38" x14ac:dyDescent="0.3">
      <c r="AL508" s="232"/>
    </row>
    <row r="509" spans="38:38" x14ac:dyDescent="0.3">
      <c r="AL509" s="232"/>
    </row>
    <row r="510" spans="38:38" x14ac:dyDescent="0.3">
      <c r="AL510" s="232"/>
    </row>
    <row r="511" spans="38:38" x14ac:dyDescent="0.3">
      <c r="AL511" s="232"/>
    </row>
    <row r="512" spans="38:38" x14ac:dyDescent="0.3">
      <c r="AL512" s="232"/>
    </row>
    <row r="513" spans="38:38" x14ac:dyDescent="0.3">
      <c r="AL513" s="232"/>
    </row>
    <row r="514" spans="38:38" x14ac:dyDescent="0.3">
      <c r="AL514" s="232"/>
    </row>
    <row r="515" spans="38:38" x14ac:dyDescent="0.3">
      <c r="AL515" s="232"/>
    </row>
    <row r="516" spans="38:38" x14ac:dyDescent="0.3">
      <c r="AL516" s="232"/>
    </row>
    <row r="517" spans="38:38" x14ac:dyDescent="0.3">
      <c r="AL517" s="232"/>
    </row>
    <row r="518" spans="38:38" x14ac:dyDescent="0.3">
      <c r="AL518" s="232"/>
    </row>
    <row r="519" spans="38:38" x14ac:dyDescent="0.3">
      <c r="AL519" s="232"/>
    </row>
    <row r="520" spans="38:38" x14ac:dyDescent="0.3">
      <c r="AL520" s="232"/>
    </row>
    <row r="521" spans="38:38" x14ac:dyDescent="0.3">
      <c r="AL521" s="232"/>
    </row>
    <row r="522" spans="38:38" x14ac:dyDescent="0.3">
      <c r="AL522" s="232"/>
    </row>
    <row r="523" spans="38:38" x14ac:dyDescent="0.3">
      <c r="AL523" s="232"/>
    </row>
    <row r="524" spans="38:38" x14ac:dyDescent="0.3">
      <c r="AL524" s="232"/>
    </row>
    <row r="525" spans="38:38" x14ac:dyDescent="0.3">
      <c r="AL525" s="232"/>
    </row>
    <row r="526" spans="38:38" x14ac:dyDescent="0.3">
      <c r="AL526" s="232"/>
    </row>
    <row r="527" spans="38:38" x14ac:dyDescent="0.3">
      <c r="AL527" s="232"/>
    </row>
    <row r="528" spans="38:38" x14ac:dyDescent="0.3">
      <c r="AL528" s="232"/>
    </row>
    <row r="529" spans="38:38" x14ac:dyDescent="0.3">
      <c r="AL529" s="232"/>
    </row>
    <row r="530" spans="38:38" x14ac:dyDescent="0.3">
      <c r="AL530" s="232"/>
    </row>
    <row r="531" spans="38:38" x14ac:dyDescent="0.3">
      <c r="AL531" s="232"/>
    </row>
    <row r="532" spans="38:38" x14ac:dyDescent="0.3">
      <c r="AL532" s="232"/>
    </row>
    <row r="533" spans="38:38" x14ac:dyDescent="0.3">
      <c r="AL533" s="232"/>
    </row>
    <row r="534" spans="38:38" x14ac:dyDescent="0.3">
      <c r="AL534" s="232"/>
    </row>
    <row r="535" spans="38:38" x14ac:dyDescent="0.3">
      <c r="AL535" s="232"/>
    </row>
    <row r="536" spans="38:38" x14ac:dyDescent="0.3">
      <c r="AL536" s="232"/>
    </row>
    <row r="537" spans="38:38" x14ac:dyDescent="0.3">
      <c r="AL537" s="232"/>
    </row>
    <row r="538" spans="38:38" x14ac:dyDescent="0.3">
      <c r="AL538" s="232"/>
    </row>
    <row r="539" spans="38:38" x14ac:dyDescent="0.3">
      <c r="AL539" s="232"/>
    </row>
    <row r="540" spans="38:38" x14ac:dyDescent="0.3">
      <c r="AL540" s="232"/>
    </row>
    <row r="541" spans="38:38" x14ac:dyDescent="0.3">
      <c r="AL541" s="232"/>
    </row>
    <row r="542" spans="38:38" x14ac:dyDescent="0.3">
      <c r="AL542" s="232"/>
    </row>
    <row r="543" spans="38:38" x14ac:dyDescent="0.3">
      <c r="AL543" s="232"/>
    </row>
    <row r="544" spans="38:38" x14ac:dyDescent="0.3">
      <c r="AL544" s="232"/>
    </row>
    <row r="545" spans="38:38" x14ac:dyDescent="0.3">
      <c r="AL545" s="232"/>
    </row>
    <row r="546" spans="38:38" x14ac:dyDescent="0.3">
      <c r="AL546" s="232"/>
    </row>
    <row r="547" spans="38:38" x14ac:dyDescent="0.3">
      <c r="AL547" s="232"/>
    </row>
    <row r="548" spans="38:38" x14ac:dyDescent="0.3">
      <c r="AL548" s="232"/>
    </row>
    <row r="549" spans="38:38" x14ac:dyDescent="0.3">
      <c r="AL549" s="232"/>
    </row>
    <row r="550" spans="38:38" x14ac:dyDescent="0.3">
      <c r="AL550" s="232"/>
    </row>
    <row r="551" spans="38:38" x14ac:dyDescent="0.3">
      <c r="AL551" s="232"/>
    </row>
    <row r="552" spans="38:38" x14ac:dyDescent="0.3">
      <c r="AL552" s="232"/>
    </row>
    <row r="553" spans="38:38" x14ac:dyDescent="0.3">
      <c r="AL553" s="232"/>
    </row>
    <row r="554" spans="38:38" x14ac:dyDescent="0.3">
      <c r="AL554" s="232"/>
    </row>
    <row r="555" spans="38:38" x14ac:dyDescent="0.3">
      <c r="AL555" s="232"/>
    </row>
    <row r="556" spans="38:38" x14ac:dyDescent="0.3">
      <c r="AL556" s="232"/>
    </row>
    <row r="557" spans="38:38" x14ac:dyDescent="0.3">
      <c r="AL557" s="232"/>
    </row>
    <row r="558" spans="38:38" x14ac:dyDescent="0.3">
      <c r="AL558" s="232"/>
    </row>
    <row r="559" spans="38:38" x14ac:dyDescent="0.3">
      <c r="AL559" s="232"/>
    </row>
    <row r="560" spans="38:38" x14ac:dyDescent="0.3">
      <c r="AL560" s="232"/>
    </row>
    <row r="561" spans="38:38" x14ac:dyDescent="0.3">
      <c r="AL561" s="232"/>
    </row>
    <row r="562" spans="38:38" x14ac:dyDescent="0.3">
      <c r="AL562" s="232"/>
    </row>
    <row r="563" spans="38:38" x14ac:dyDescent="0.3">
      <c r="AL563" s="232"/>
    </row>
    <row r="564" spans="38:38" x14ac:dyDescent="0.3">
      <c r="AL564" s="232"/>
    </row>
    <row r="565" spans="38:38" x14ac:dyDescent="0.3">
      <c r="AL565" s="232"/>
    </row>
  </sheetData>
  <mergeCells count="18">
    <mergeCell ref="C2:H2"/>
    <mergeCell ref="C3:H3"/>
    <mergeCell ref="C4:H4"/>
    <mergeCell ref="I2:N2"/>
    <mergeCell ref="I3:N3"/>
    <mergeCell ref="I4:N4"/>
    <mergeCell ref="O2:T2"/>
    <mergeCell ref="O3:T3"/>
    <mergeCell ref="O4:T4"/>
    <mergeCell ref="U2:Z2"/>
    <mergeCell ref="U3:Z3"/>
    <mergeCell ref="U4:Z4"/>
    <mergeCell ref="AA2:AF2"/>
    <mergeCell ref="AA3:AF3"/>
    <mergeCell ref="AA4:AF4"/>
    <mergeCell ref="AG2:AL2"/>
    <mergeCell ref="AG3:AL3"/>
    <mergeCell ref="AG4:AL4"/>
  </mergeCells>
  <hyperlinks>
    <hyperlink ref="C1" location="INDICE!A1" display="VOLVER AL INDICE" xr:uid="{00000000-0004-0000-0500-000000000000}"/>
    <hyperlink ref="I1" location="INDICE!A1" display="VOLVER AL INDICE" xr:uid="{00000000-0004-0000-0500-000001000000}"/>
    <hyperlink ref="O1" location="INDICE!A1" display="VOLVER AL INDICE" xr:uid="{00000000-0004-0000-0500-000002000000}"/>
    <hyperlink ref="U1" location="INDICE!A1" display="VOLVER AL INDICE" xr:uid="{00000000-0004-0000-0500-000003000000}"/>
    <hyperlink ref="AA1" location="INDICE!A1" display="VOLVER AL INDICE" xr:uid="{00000000-0004-0000-0500-000004000000}"/>
    <hyperlink ref="AG1" location="INDICE!A1" display="VOLVER AL INDICE" xr:uid="{00000000-0004-0000-0500-000005000000}"/>
  </hyperlinks>
  <pageMargins left="0.70866141732283472" right="0.70866141732283472" top="1.1417322834645669" bottom="0.74803149606299213" header="0.31496062992125984" footer="0.31496062992125984"/>
  <pageSetup paperSize="14" scale="80" fitToHeight="0" orientation="landscape" r:id="rId1"/>
  <headerFooter>
    <oddFooter>&amp;C&amp;P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1">
    <tabColor theme="8" tint="0.39997558519241921"/>
  </sheetPr>
  <dimension ref="A1:AL565"/>
  <sheetViews>
    <sheetView showGridLines="0" zoomScale="85" zoomScaleNormal="85" workbookViewId="0">
      <pane xSplit="2" ySplit="6" topLeftCell="C7" activePane="bottomRight" state="frozen"/>
      <selection activeCell="AK6" sqref="AK6:AK565"/>
      <selection pane="topRight" activeCell="AK6" sqref="AK6:AK565"/>
      <selection pane="bottomLeft" activeCell="AK6" sqref="AK6:AK565"/>
      <selection pane="bottomRight"/>
    </sheetView>
  </sheetViews>
  <sheetFormatPr baseColWidth="10" defaultColWidth="11.44140625" defaultRowHeight="13.8" x14ac:dyDescent="0.3"/>
  <cols>
    <col min="1" max="1" width="11.44140625" style="67" customWidth="1" collapsed="1"/>
    <col min="2" max="2" width="43.21875" style="3" customWidth="1" collapsed="1"/>
    <col min="3" max="3" width="22" style="4" bestFit="1" customWidth="1" collapsed="1"/>
    <col min="4" max="4" width="20.21875" style="4" bestFit="1" customWidth="1" collapsed="1"/>
    <col min="5" max="5" width="22" style="4" bestFit="1" customWidth="1" collapsed="1"/>
    <col min="6" max="6" width="22.44140625" style="4" bestFit="1" customWidth="1" collapsed="1"/>
    <col min="7" max="8" width="19.77734375" style="4" bestFit="1" customWidth="1" collapsed="1"/>
    <col min="9" max="9" width="21.5546875" style="4" bestFit="1" customWidth="1" collapsed="1"/>
    <col min="10" max="10" width="22.44140625" style="4" bestFit="1" customWidth="1" collapsed="1"/>
    <col min="11" max="11" width="22.5546875" style="4" bestFit="1" customWidth="1" collapsed="1"/>
    <col min="12" max="12" width="18.77734375" style="4" customWidth="1" collapsed="1"/>
    <col min="13" max="13" width="20.77734375" style="4" bestFit="1" customWidth="1" collapsed="1"/>
    <col min="14" max="14" width="18.77734375" style="4" customWidth="1" collapsed="1"/>
    <col min="15" max="15" width="17.5546875" style="4" bestFit="1" customWidth="1" collapsed="1"/>
    <col min="16" max="16" width="19.21875" style="4" bestFit="1" customWidth="1" collapsed="1"/>
    <col min="17" max="18" width="23.21875" style="4" bestFit="1" customWidth="1" collapsed="1"/>
    <col min="19" max="19" width="23" style="4" bestFit="1" customWidth="1" collapsed="1"/>
    <col min="20" max="20" width="18.77734375" style="4" customWidth="1" collapsed="1"/>
    <col min="21" max="21" width="16.77734375" style="4" bestFit="1" customWidth="1" collapsed="1"/>
    <col min="22" max="22" width="20.21875" style="4" bestFit="1" customWidth="1" collapsed="1"/>
    <col min="23" max="23" width="23" style="4" bestFit="1" customWidth="1" collapsed="1"/>
    <col min="24" max="24" width="22" style="3" bestFit="1" customWidth="1" collapsed="1"/>
    <col min="25" max="25" width="17.44140625" style="3" bestFit="1" customWidth="1" collapsed="1"/>
    <col min="26" max="26" width="21.21875" style="3" bestFit="1" customWidth="1" collapsed="1"/>
    <col min="27" max="27" width="21.77734375" style="3" bestFit="1" customWidth="1" collapsed="1"/>
    <col min="28" max="28" width="20.44140625" style="3" bestFit="1" customWidth="1" collapsed="1"/>
    <col min="29" max="29" width="20.21875" style="3" bestFit="1" customWidth="1" collapsed="1"/>
    <col min="30" max="30" width="21.21875" style="3" bestFit="1" customWidth="1" collapsed="1"/>
    <col min="31" max="32" width="22" style="3" bestFit="1" customWidth="1" collapsed="1"/>
    <col min="33" max="33" width="23.21875" style="3" bestFit="1" customWidth="1" collapsed="1"/>
    <col min="34" max="35" width="22.77734375" style="3" bestFit="1" customWidth="1" collapsed="1"/>
    <col min="36" max="36" width="21.77734375" style="3" bestFit="1" customWidth="1" collapsed="1"/>
    <col min="37" max="37" width="21.77734375" style="3" customWidth="1" collapsed="1"/>
    <col min="38" max="38" width="35.5546875" style="253" customWidth="1" collapsed="1"/>
    <col min="39" max="16384" width="11.44140625" style="3" collapsed="1"/>
  </cols>
  <sheetData>
    <row r="1" spans="1:38" s="80" customFormat="1" x14ac:dyDescent="0.3">
      <c r="A1" s="79"/>
      <c r="C1" s="75" t="s">
        <v>75</v>
      </c>
      <c r="D1" s="81"/>
      <c r="E1" s="81"/>
      <c r="F1" s="81"/>
      <c r="G1" s="81"/>
      <c r="H1" s="81"/>
      <c r="I1" s="75" t="s">
        <v>75</v>
      </c>
      <c r="J1" s="81"/>
      <c r="K1" s="81"/>
      <c r="L1" s="81"/>
      <c r="M1" s="81"/>
      <c r="N1" s="81"/>
      <c r="O1" s="75" t="s">
        <v>75</v>
      </c>
      <c r="P1" s="81"/>
      <c r="Q1" s="81"/>
      <c r="R1" s="81"/>
      <c r="S1" s="81"/>
      <c r="T1" s="81"/>
      <c r="U1" s="75" t="s">
        <v>75</v>
      </c>
      <c r="V1" s="81"/>
      <c r="W1" s="81"/>
      <c r="AA1" s="75" t="s">
        <v>75</v>
      </c>
      <c r="AG1" s="75" t="s">
        <v>75</v>
      </c>
      <c r="AL1" s="252"/>
    </row>
    <row r="2" spans="1:38" s="80" customFormat="1" ht="28.8" x14ac:dyDescent="0.55000000000000004">
      <c r="A2" s="82"/>
      <c r="B2" s="83"/>
      <c r="C2" s="282" t="s">
        <v>73</v>
      </c>
      <c r="D2" s="282"/>
      <c r="E2" s="282"/>
      <c r="F2" s="282"/>
      <c r="G2" s="282"/>
      <c r="H2" s="282"/>
      <c r="I2" s="282" t="s">
        <v>73</v>
      </c>
      <c r="J2" s="282"/>
      <c r="K2" s="282"/>
      <c r="L2" s="282"/>
      <c r="M2" s="282"/>
      <c r="N2" s="282"/>
      <c r="O2" s="282" t="s">
        <v>73</v>
      </c>
      <c r="P2" s="282"/>
      <c r="Q2" s="282"/>
      <c r="R2" s="282"/>
      <c r="S2" s="282"/>
      <c r="T2" s="282"/>
      <c r="U2" s="282" t="s">
        <v>73</v>
      </c>
      <c r="V2" s="282"/>
      <c r="W2" s="282"/>
      <c r="X2" s="282"/>
      <c r="Y2" s="282"/>
      <c r="Z2" s="282"/>
      <c r="AA2" s="282" t="s">
        <v>73</v>
      </c>
      <c r="AB2" s="282"/>
      <c r="AC2" s="282"/>
      <c r="AD2" s="282"/>
      <c r="AE2" s="282"/>
      <c r="AF2" s="282"/>
      <c r="AG2" s="282" t="s">
        <v>73</v>
      </c>
      <c r="AH2" s="282"/>
      <c r="AI2" s="282"/>
      <c r="AJ2" s="282"/>
      <c r="AK2" s="282"/>
      <c r="AL2" s="282"/>
    </row>
    <row r="3" spans="1:38" s="80" customFormat="1" ht="18" x14ac:dyDescent="0.35">
      <c r="A3" s="82"/>
      <c r="B3" s="84"/>
      <c r="C3" s="283" t="str">
        <f>PROPER(CARATULA!$A$19)</f>
        <v>Periodo Julio 2021 - Marzo 2022</v>
      </c>
      <c r="D3" s="283"/>
      <c r="E3" s="283"/>
      <c r="F3" s="283"/>
      <c r="G3" s="283"/>
      <c r="H3" s="283"/>
      <c r="I3" s="283" t="str">
        <f>$C$3</f>
        <v>Periodo Julio 2021 - Marzo 2022</v>
      </c>
      <c r="J3" s="283"/>
      <c r="K3" s="283"/>
      <c r="L3" s="283"/>
      <c r="M3" s="283"/>
      <c r="N3" s="283"/>
      <c r="O3" s="283" t="str">
        <f>$C$3</f>
        <v>Periodo Julio 2021 - Marzo 2022</v>
      </c>
      <c r="P3" s="283"/>
      <c r="Q3" s="283"/>
      <c r="R3" s="283"/>
      <c r="S3" s="283"/>
      <c r="T3" s="283"/>
      <c r="U3" s="283" t="str">
        <f>$C$3</f>
        <v>Periodo Julio 2021 - Marzo 2022</v>
      </c>
      <c r="V3" s="283"/>
      <c r="W3" s="283"/>
      <c r="X3" s="283"/>
      <c r="Y3" s="283"/>
      <c r="Z3" s="283"/>
      <c r="AA3" s="283" t="str">
        <f>$C$3</f>
        <v>Periodo Julio 2021 - Marzo 2022</v>
      </c>
      <c r="AB3" s="283"/>
      <c r="AC3" s="283"/>
      <c r="AD3" s="283"/>
      <c r="AE3" s="283"/>
      <c r="AF3" s="283"/>
      <c r="AG3" s="283" t="str">
        <f>$C$3</f>
        <v>Periodo Julio 2021 - Marzo 2022</v>
      </c>
      <c r="AH3" s="283"/>
      <c r="AI3" s="283"/>
      <c r="AJ3" s="283"/>
      <c r="AK3" s="283"/>
      <c r="AL3" s="283"/>
    </row>
    <row r="4" spans="1:38" s="80" customFormat="1" ht="15.6" x14ac:dyDescent="0.3">
      <c r="A4" s="82"/>
      <c r="B4" s="85"/>
      <c r="C4" s="284" t="s">
        <v>71</v>
      </c>
      <c r="D4" s="284"/>
      <c r="E4" s="284"/>
      <c r="F4" s="284"/>
      <c r="G4" s="284"/>
      <c r="H4" s="284"/>
      <c r="I4" s="284" t="s">
        <v>71</v>
      </c>
      <c r="J4" s="284"/>
      <c r="K4" s="284"/>
      <c r="L4" s="284"/>
      <c r="M4" s="284"/>
      <c r="N4" s="284"/>
      <c r="O4" s="284" t="s">
        <v>71</v>
      </c>
      <c r="P4" s="284"/>
      <c r="Q4" s="284"/>
      <c r="R4" s="284"/>
      <c r="S4" s="284"/>
      <c r="T4" s="284"/>
      <c r="U4" s="284" t="s">
        <v>71</v>
      </c>
      <c r="V4" s="284"/>
      <c r="W4" s="284"/>
      <c r="X4" s="284"/>
      <c r="Y4" s="284"/>
      <c r="Z4" s="284"/>
      <c r="AA4" s="284" t="s">
        <v>71</v>
      </c>
      <c r="AB4" s="284"/>
      <c r="AC4" s="284"/>
      <c r="AD4" s="284"/>
      <c r="AE4" s="284"/>
      <c r="AF4" s="284"/>
      <c r="AG4" s="284" t="s">
        <v>71</v>
      </c>
      <c r="AH4" s="284"/>
      <c r="AI4" s="284"/>
      <c r="AJ4" s="284"/>
      <c r="AK4" s="284"/>
      <c r="AL4" s="284"/>
    </row>
    <row r="5" spans="1:38" s="80" customFormat="1" x14ac:dyDescent="0.3">
      <c r="A5" s="82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  <c r="U5" s="81"/>
      <c r="V5" s="81"/>
      <c r="W5" s="81"/>
      <c r="AL5" s="252"/>
    </row>
    <row r="6" spans="1:38" s="25" customFormat="1" ht="43.2" x14ac:dyDescent="0.3">
      <c r="A6" s="29" t="s">
        <v>142</v>
      </c>
      <c r="B6" s="29" t="s">
        <v>0</v>
      </c>
      <c r="C6" s="29" t="s">
        <v>1394</v>
      </c>
      <c r="D6" s="29" t="s">
        <v>1395</v>
      </c>
      <c r="E6" s="29" t="s">
        <v>1396</v>
      </c>
      <c r="F6" s="29" t="s">
        <v>1397</v>
      </c>
      <c r="G6" s="29" t="s">
        <v>1398</v>
      </c>
      <c r="H6" s="29" t="s">
        <v>1399</v>
      </c>
      <c r="I6" s="29" t="s">
        <v>1400</v>
      </c>
      <c r="J6" s="29" t="s">
        <v>1401</v>
      </c>
      <c r="K6" s="29" t="s">
        <v>1402</v>
      </c>
      <c r="L6" s="29" t="s">
        <v>1403</v>
      </c>
      <c r="M6" s="29" t="s">
        <v>1404</v>
      </c>
      <c r="N6" s="29" t="s">
        <v>1405</v>
      </c>
      <c r="O6" s="29" t="s">
        <v>1406</v>
      </c>
      <c r="P6" s="29" t="s">
        <v>1407</v>
      </c>
      <c r="Q6" s="29" t="s">
        <v>1408</v>
      </c>
      <c r="R6" s="29" t="s">
        <v>1409</v>
      </c>
      <c r="S6" s="29" t="s">
        <v>1410</v>
      </c>
      <c r="T6" s="29" t="s">
        <v>1411</v>
      </c>
      <c r="U6" s="29" t="s">
        <v>1412</v>
      </c>
      <c r="V6" s="29" t="s">
        <v>1413</v>
      </c>
      <c r="W6" s="29" t="s">
        <v>1414</v>
      </c>
      <c r="X6" s="29" t="s">
        <v>1415</v>
      </c>
      <c r="Y6" s="29" t="s">
        <v>1416</v>
      </c>
      <c r="Z6" s="29" t="s">
        <v>1417</v>
      </c>
      <c r="AA6" s="29" t="s">
        <v>1418</v>
      </c>
      <c r="AB6" s="29" t="s">
        <v>1419</v>
      </c>
      <c r="AC6" s="29" t="s">
        <v>1420</v>
      </c>
      <c r="AD6" s="29" t="s">
        <v>1421</v>
      </c>
      <c r="AE6" s="29" t="s">
        <v>1422</v>
      </c>
      <c r="AF6" s="29" t="s">
        <v>1423</v>
      </c>
      <c r="AG6" s="29" t="s">
        <v>1424</v>
      </c>
      <c r="AH6" s="29" t="s">
        <v>1425</v>
      </c>
      <c r="AI6" s="29" t="s">
        <v>1431</v>
      </c>
      <c r="AJ6" s="29" t="s">
        <v>1426</v>
      </c>
      <c r="AK6" s="32" t="s">
        <v>1432</v>
      </c>
      <c r="AL6" s="255" t="s">
        <v>1427</v>
      </c>
    </row>
    <row r="7" spans="1:38" s="25" customFormat="1" ht="12" customHeight="1" x14ac:dyDescent="0.3">
      <c r="A7" s="68" t="s">
        <v>255</v>
      </c>
      <c r="B7" s="27" t="s">
        <v>143</v>
      </c>
      <c r="C7" s="12">
        <v>1166741591</v>
      </c>
      <c r="D7" s="12">
        <v>3284926750</v>
      </c>
      <c r="E7" s="12">
        <v>5861291378</v>
      </c>
      <c r="F7" s="12">
        <v>726796061</v>
      </c>
      <c r="G7" s="12">
        <v>633342971</v>
      </c>
      <c r="H7" s="12">
        <v>11686131591</v>
      </c>
      <c r="I7" s="12">
        <v>1305016377</v>
      </c>
      <c r="J7" s="12">
        <v>389383256</v>
      </c>
      <c r="K7" s="12">
        <v>792171075</v>
      </c>
      <c r="L7" s="12">
        <v>19145605309</v>
      </c>
      <c r="M7" s="12">
        <v>5598560319</v>
      </c>
      <c r="N7" s="12">
        <v>4357441256</v>
      </c>
      <c r="O7" s="12">
        <v>3559179911</v>
      </c>
      <c r="P7" s="12">
        <v>1417394117</v>
      </c>
      <c r="Q7" s="12">
        <v>1400079063</v>
      </c>
      <c r="R7" s="12">
        <v>961931230</v>
      </c>
      <c r="S7" s="12">
        <v>100713739</v>
      </c>
      <c r="T7" s="12">
        <v>11267733119</v>
      </c>
      <c r="U7" s="12">
        <v>0</v>
      </c>
      <c r="V7" s="12">
        <v>11804816196</v>
      </c>
      <c r="W7" s="12">
        <v>1008005382</v>
      </c>
      <c r="X7" s="12">
        <v>123920338</v>
      </c>
      <c r="Y7" s="12">
        <v>3354934461</v>
      </c>
      <c r="Z7" s="12">
        <v>614142407</v>
      </c>
      <c r="AA7" s="12">
        <v>6833149304</v>
      </c>
      <c r="AB7" s="12">
        <v>3844905265</v>
      </c>
      <c r="AC7" s="12">
        <v>63454012286</v>
      </c>
      <c r="AD7" s="12">
        <v>3821867535</v>
      </c>
      <c r="AE7" s="12">
        <v>1337281931</v>
      </c>
      <c r="AF7" s="12">
        <v>1055984539</v>
      </c>
      <c r="AG7" s="12">
        <v>493972223</v>
      </c>
      <c r="AH7" s="12">
        <v>648566062</v>
      </c>
      <c r="AI7" s="12">
        <v>19925</v>
      </c>
      <c r="AJ7" s="12">
        <v>7140910</v>
      </c>
      <c r="AK7" s="12">
        <v>296746</v>
      </c>
      <c r="AL7" s="228">
        <v>172057454623</v>
      </c>
    </row>
    <row r="8" spans="1:38" s="25" customFormat="1" ht="12" customHeight="1" x14ac:dyDescent="0.3">
      <c r="A8" s="68" t="s">
        <v>256</v>
      </c>
      <c r="B8" s="27" t="s">
        <v>144</v>
      </c>
      <c r="C8" s="12">
        <v>2160252669</v>
      </c>
      <c r="D8" s="12">
        <v>1247518233</v>
      </c>
      <c r="E8" s="12">
        <v>825753550</v>
      </c>
      <c r="F8" s="12">
        <v>404130042</v>
      </c>
      <c r="G8" s="12">
        <v>654398597</v>
      </c>
      <c r="H8" s="12">
        <v>8309585808</v>
      </c>
      <c r="I8" s="12">
        <v>530749218</v>
      </c>
      <c r="J8" s="12">
        <v>83501355</v>
      </c>
      <c r="K8" s="12">
        <v>310963983</v>
      </c>
      <c r="L8" s="12">
        <v>5679211442</v>
      </c>
      <c r="M8" s="12">
        <v>7109963496</v>
      </c>
      <c r="N8" s="12">
        <v>1824790039</v>
      </c>
      <c r="O8" s="12">
        <v>1678970523</v>
      </c>
      <c r="P8" s="12">
        <v>970174893</v>
      </c>
      <c r="Q8" s="12">
        <v>274194792</v>
      </c>
      <c r="R8" s="12">
        <v>2103146906</v>
      </c>
      <c r="S8" s="12">
        <v>142242</v>
      </c>
      <c r="T8" s="12">
        <v>16758722233</v>
      </c>
      <c r="U8" s="12">
        <v>0</v>
      </c>
      <c r="V8" s="12">
        <v>9955717712</v>
      </c>
      <c r="W8" s="12">
        <v>631029781</v>
      </c>
      <c r="X8" s="12">
        <v>50537363</v>
      </c>
      <c r="Y8" s="12">
        <v>1216955834</v>
      </c>
      <c r="Z8" s="12">
        <v>381443256</v>
      </c>
      <c r="AA8" s="12">
        <v>3435681295</v>
      </c>
      <c r="AB8" s="12">
        <v>2377039792</v>
      </c>
      <c r="AC8" s="12">
        <v>21860803833</v>
      </c>
      <c r="AD8" s="12">
        <v>2275528664</v>
      </c>
      <c r="AE8" s="12">
        <v>420913880</v>
      </c>
      <c r="AF8" s="12">
        <v>7187164196</v>
      </c>
      <c r="AG8" s="12">
        <v>1098091370</v>
      </c>
      <c r="AH8" s="12">
        <v>529534594</v>
      </c>
      <c r="AI8" s="12">
        <v>0</v>
      </c>
      <c r="AJ8" s="12">
        <v>0</v>
      </c>
      <c r="AK8" s="12">
        <v>0</v>
      </c>
      <c r="AL8" s="228">
        <v>102346611591</v>
      </c>
    </row>
    <row r="9" spans="1:38" s="25" customFormat="1" ht="12" customHeight="1" x14ac:dyDescent="0.3">
      <c r="A9" s="68" t="s">
        <v>257</v>
      </c>
      <c r="B9" s="27" t="s">
        <v>145</v>
      </c>
      <c r="C9" s="12">
        <v>143134945</v>
      </c>
      <c r="D9" s="12">
        <v>14387799179</v>
      </c>
      <c r="E9" s="12">
        <v>322045375</v>
      </c>
      <c r="F9" s="12">
        <v>10261837</v>
      </c>
      <c r="G9" s="12">
        <v>230704706</v>
      </c>
      <c r="H9" s="12">
        <v>1519223168</v>
      </c>
      <c r="I9" s="12">
        <v>146105838</v>
      </c>
      <c r="J9" s="12">
        <v>227405863</v>
      </c>
      <c r="K9" s="12">
        <v>179124236</v>
      </c>
      <c r="L9" s="12">
        <v>2463914556</v>
      </c>
      <c r="M9" s="12">
        <v>1210978614</v>
      </c>
      <c r="N9" s="12">
        <v>1956820652</v>
      </c>
      <c r="O9" s="12">
        <v>667946815</v>
      </c>
      <c r="P9" s="12">
        <v>128007160</v>
      </c>
      <c r="Q9" s="12">
        <v>330593165</v>
      </c>
      <c r="R9" s="12">
        <v>382869883</v>
      </c>
      <c r="S9" s="12">
        <v>116157416</v>
      </c>
      <c r="T9" s="12">
        <v>242211594</v>
      </c>
      <c r="U9" s="12">
        <v>0</v>
      </c>
      <c r="V9" s="12">
        <v>1437943529</v>
      </c>
      <c r="W9" s="12">
        <v>107635997</v>
      </c>
      <c r="X9" s="12">
        <v>38664490</v>
      </c>
      <c r="Y9" s="12">
        <v>1324688865</v>
      </c>
      <c r="Z9" s="12">
        <v>32448903</v>
      </c>
      <c r="AA9" s="12">
        <v>19832347426</v>
      </c>
      <c r="AB9" s="12">
        <v>341862369</v>
      </c>
      <c r="AC9" s="12">
        <v>3900224158</v>
      </c>
      <c r="AD9" s="12">
        <v>20101262403</v>
      </c>
      <c r="AE9" s="12">
        <v>765237632</v>
      </c>
      <c r="AF9" s="12">
        <v>1544052577</v>
      </c>
      <c r="AG9" s="12">
        <v>1191883582</v>
      </c>
      <c r="AH9" s="12">
        <v>359524755</v>
      </c>
      <c r="AI9" s="12">
        <v>110489929</v>
      </c>
      <c r="AJ9" s="12">
        <v>1360696201</v>
      </c>
      <c r="AK9" s="12">
        <v>2004840</v>
      </c>
      <c r="AL9" s="228">
        <v>77116272658</v>
      </c>
    </row>
    <row r="10" spans="1:38" s="25" customFormat="1" ht="12" customHeight="1" x14ac:dyDescent="0.3">
      <c r="A10" s="68" t="s">
        <v>258</v>
      </c>
      <c r="B10" s="27" t="s">
        <v>146</v>
      </c>
      <c r="C10" s="12">
        <v>28666436673</v>
      </c>
      <c r="D10" s="12">
        <v>18998627070</v>
      </c>
      <c r="E10" s="12">
        <v>7705293614</v>
      </c>
      <c r="F10" s="12">
        <v>4248397334</v>
      </c>
      <c r="G10" s="12">
        <v>28463200870</v>
      </c>
      <c r="H10" s="12">
        <v>99051297581</v>
      </c>
      <c r="I10" s="12">
        <v>19944152761</v>
      </c>
      <c r="J10" s="12">
        <v>5010590356</v>
      </c>
      <c r="K10" s="12">
        <v>20852446792</v>
      </c>
      <c r="L10" s="12">
        <v>18824939224</v>
      </c>
      <c r="M10" s="12">
        <v>32202347022</v>
      </c>
      <c r="N10" s="12">
        <v>37392873018</v>
      </c>
      <c r="O10" s="12">
        <v>23504921337</v>
      </c>
      <c r="P10" s="12">
        <v>17077260204</v>
      </c>
      <c r="Q10" s="12">
        <v>5666410573</v>
      </c>
      <c r="R10" s="12">
        <v>11973379239</v>
      </c>
      <c r="S10" s="12">
        <v>1778445138</v>
      </c>
      <c r="T10" s="12">
        <v>48594538798</v>
      </c>
      <c r="U10" s="12">
        <v>0</v>
      </c>
      <c r="V10" s="12">
        <v>57572295058</v>
      </c>
      <c r="W10" s="12">
        <v>15654716128</v>
      </c>
      <c r="X10" s="12">
        <v>6243319707</v>
      </c>
      <c r="Y10" s="12">
        <v>17042798954</v>
      </c>
      <c r="Z10" s="12">
        <v>2819337984</v>
      </c>
      <c r="AA10" s="12">
        <v>86713329883</v>
      </c>
      <c r="AB10" s="12">
        <v>15241441491</v>
      </c>
      <c r="AC10" s="12">
        <v>187684296372</v>
      </c>
      <c r="AD10" s="12">
        <v>59680397276</v>
      </c>
      <c r="AE10" s="12">
        <v>21984103748</v>
      </c>
      <c r="AF10" s="12">
        <v>43139475197</v>
      </c>
      <c r="AG10" s="12">
        <v>19615375688</v>
      </c>
      <c r="AH10" s="12">
        <v>15485701355</v>
      </c>
      <c r="AI10" s="12">
        <v>134164933</v>
      </c>
      <c r="AJ10" s="12">
        <v>2176787963</v>
      </c>
      <c r="AK10" s="12">
        <v>0</v>
      </c>
      <c r="AL10" s="228">
        <v>981143099341</v>
      </c>
    </row>
    <row r="11" spans="1:38" s="25" customFormat="1" ht="12" customHeight="1" x14ac:dyDescent="0.3">
      <c r="A11" s="68" t="s">
        <v>259</v>
      </c>
      <c r="B11" s="27" t="s">
        <v>147</v>
      </c>
      <c r="C11" s="12">
        <v>140875213</v>
      </c>
      <c r="D11" s="12">
        <v>0</v>
      </c>
      <c r="E11" s="12">
        <v>0</v>
      </c>
      <c r="F11" s="12">
        <v>135472611</v>
      </c>
      <c r="G11" s="12">
        <v>1879954167</v>
      </c>
      <c r="H11" s="12">
        <v>135472611</v>
      </c>
      <c r="I11" s="12">
        <v>135472611</v>
      </c>
      <c r="J11" s="12">
        <v>135472611</v>
      </c>
      <c r="K11" s="12">
        <v>135472611</v>
      </c>
      <c r="L11" s="12">
        <v>119794002</v>
      </c>
      <c r="M11" s="12">
        <v>119794002</v>
      </c>
      <c r="N11" s="12">
        <v>0</v>
      </c>
      <c r="O11" s="12">
        <v>0</v>
      </c>
      <c r="P11" s="12">
        <v>135472611</v>
      </c>
      <c r="Q11" s="12">
        <v>0</v>
      </c>
      <c r="R11" s="12">
        <v>135472708</v>
      </c>
      <c r="S11" s="12">
        <v>135472611</v>
      </c>
      <c r="T11" s="12">
        <v>0</v>
      </c>
      <c r="U11" s="12">
        <v>0</v>
      </c>
      <c r="V11" s="12">
        <v>0</v>
      </c>
      <c r="W11" s="12">
        <v>135472611</v>
      </c>
      <c r="X11" s="12">
        <v>1046508960</v>
      </c>
      <c r="Y11" s="12">
        <v>135472611</v>
      </c>
      <c r="Z11" s="12">
        <v>135472611</v>
      </c>
      <c r="AA11" s="12">
        <v>135472611</v>
      </c>
      <c r="AB11" s="12">
        <v>0</v>
      </c>
      <c r="AC11" s="12">
        <v>0</v>
      </c>
      <c r="AD11" s="12">
        <v>0</v>
      </c>
      <c r="AE11" s="12">
        <v>135472611</v>
      </c>
      <c r="AF11" s="12">
        <v>0</v>
      </c>
      <c r="AG11" s="12">
        <v>0</v>
      </c>
      <c r="AH11" s="12">
        <v>135472611</v>
      </c>
      <c r="AI11" s="12">
        <v>0</v>
      </c>
      <c r="AJ11" s="12">
        <v>0</v>
      </c>
      <c r="AK11" s="12">
        <v>0</v>
      </c>
      <c r="AL11" s="228">
        <v>5203542995</v>
      </c>
    </row>
    <row r="12" spans="1:38" s="25" customFormat="1" ht="12" customHeight="1" x14ac:dyDescent="0.3">
      <c r="A12" s="68" t="s">
        <v>260</v>
      </c>
      <c r="B12" s="27" t="s">
        <v>148</v>
      </c>
      <c r="C12" s="12">
        <v>89499851</v>
      </c>
      <c r="D12" s="12">
        <v>836603856</v>
      </c>
      <c r="E12" s="12">
        <v>774450807</v>
      </c>
      <c r="F12" s="12">
        <v>117919869</v>
      </c>
      <c r="G12" s="12">
        <v>682976809</v>
      </c>
      <c r="H12" s="12">
        <v>1559289832</v>
      </c>
      <c r="I12" s="12">
        <v>544729755</v>
      </c>
      <c r="J12" s="12">
        <v>18191477</v>
      </c>
      <c r="K12" s="12">
        <v>173980158</v>
      </c>
      <c r="L12" s="12">
        <v>5103432273</v>
      </c>
      <c r="M12" s="12">
        <v>766132151</v>
      </c>
      <c r="N12" s="12">
        <v>937608215</v>
      </c>
      <c r="O12" s="12">
        <v>1014548297</v>
      </c>
      <c r="P12" s="12">
        <v>747144682</v>
      </c>
      <c r="Q12" s="12">
        <v>403485590</v>
      </c>
      <c r="R12" s="12">
        <v>429692587</v>
      </c>
      <c r="S12" s="12">
        <v>51379356</v>
      </c>
      <c r="T12" s="12">
        <v>635990588</v>
      </c>
      <c r="U12" s="12">
        <v>0</v>
      </c>
      <c r="V12" s="12">
        <v>2951141557</v>
      </c>
      <c r="W12" s="12">
        <v>737328785</v>
      </c>
      <c r="X12" s="12">
        <v>67874977</v>
      </c>
      <c r="Y12" s="12">
        <v>530288481</v>
      </c>
      <c r="Z12" s="12">
        <v>363559449</v>
      </c>
      <c r="AA12" s="12">
        <v>9961358669</v>
      </c>
      <c r="AB12" s="12">
        <v>1254849850</v>
      </c>
      <c r="AC12" s="12">
        <v>12308329615</v>
      </c>
      <c r="AD12" s="12">
        <v>1443271347</v>
      </c>
      <c r="AE12" s="12">
        <v>1633416714</v>
      </c>
      <c r="AF12" s="12">
        <v>938180610</v>
      </c>
      <c r="AG12" s="12">
        <v>271008654</v>
      </c>
      <c r="AH12" s="12">
        <v>285629598</v>
      </c>
      <c r="AI12" s="12">
        <v>0</v>
      </c>
      <c r="AJ12" s="12">
        <v>0</v>
      </c>
      <c r="AK12" s="12">
        <v>0</v>
      </c>
      <c r="AL12" s="228">
        <v>47633294459</v>
      </c>
    </row>
    <row r="13" spans="1:38" s="25" customFormat="1" ht="12" customHeight="1" x14ac:dyDescent="0.3">
      <c r="A13" s="68" t="s">
        <v>261</v>
      </c>
      <c r="B13" s="27" t="s">
        <v>149</v>
      </c>
      <c r="C13" s="12">
        <v>9181799</v>
      </c>
      <c r="D13" s="12">
        <v>118254490</v>
      </c>
      <c r="E13" s="12">
        <v>0</v>
      </c>
      <c r="F13" s="12">
        <v>25539782</v>
      </c>
      <c r="G13" s="12">
        <v>21243687</v>
      </c>
      <c r="H13" s="12">
        <v>352740173</v>
      </c>
      <c r="I13" s="12">
        <v>45187927</v>
      </c>
      <c r="J13" s="12">
        <v>328434</v>
      </c>
      <c r="K13" s="12">
        <v>20999143</v>
      </c>
      <c r="L13" s="12">
        <v>304001797</v>
      </c>
      <c r="M13" s="12">
        <v>41585442</v>
      </c>
      <c r="N13" s="12">
        <v>63772676</v>
      </c>
      <c r="O13" s="12">
        <v>35756871</v>
      </c>
      <c r="P13" s="12">
        <v>58486812</v>
      </c>
      <c r="Q13" s="12">
        <v>30378567</v>
      </c>
      <c r="R13" s="12">
        <v>25876523</v>
      </c>
      <c r="S13" s="12">
        <v>742779</v>
      </c>
      <c r="T13" s="12">
        <v>43082246</v>
      </c>
      <c r="U13" s="12">
        <v>0</v>
      </c>
      <c r="V13" s="12">
        <v>409303738</v>
      </c>
      <c r="W13" s="12">
        <v>14433573</v>
      </c>
      <c r="X13" s="12">
        <v>3877098</v>
      </c>
      <c r="Y13" s="12">
        <v>49812210</v>
      </c>
      <c r="Z13" s="12">
        <v>35284583</v>
      </c>
      <c r="AA13" s="12">
        <v>210045292</v>
      </c>
      <c r="AB13" s="12">
        <v>38938443</v>
      </c>
      <c r="AC13" s="12">
        <v>305861095</v>
      </c>
      <c r="AD13" s="12">
        <v>50812827</v>
      </c>
      <c r="AE13" s="12">
        <v>111929331</v>
      </c>
      <c r="AF13" s="12">
        <v>0</v>
      </c>
      <c r="AG13" s="12">
        <v>28875081</v>
      </c>
      <c r="AH13" s="12">
        <v>20472784</v>
      </c>
      <c r="AI13" s="12">
        <v>0</v>
      </c>
      <c r="AJ13" s="12">
        <v>0</v>
      </c>
      <c r="AK13" s="12">
        <v>0</v>
      </c>
      <c r="AL13" s="228">
        <v>2476805203</v>
      </c>
    </row>
    <row r="14" spans="1:38" s="25" customFormat="1" ht="12" customHeight="1" x14ac:dyDescent="0.3">
      <c r="A14" s="68" t="s">
        <v>262</v>
      </c>
      <c r="B14" s="27" t="s">
        <v>150</v>
      </c>
      <c r="C14" s="12">
        <v>0</v>
      </c>
      <c r="D14" s="12">
        <v>0</v>
      </c>
      <c r="E14" s="12">
        <v>0</v>
      </c>
      <c r="F14" s="12">
        <v>0</v>
      </c>
      <c r="G14" s="12">
        <v>0</v>
      </c>
      <c r="H14" s="12">
        <v>0</v>
      </c>
      <c r="I14" s="12">
        <v>0</v>
      </c>
      <c r="J14" s="12">
        <v>0</v>
      </c>
      <c r="K14" s="12">
        <v>0</v>
      </c>
      <c r="L14" s="12">
        <v>0</v>
      </c>
      <c r="M14" s="12">
        <v>2384424469</v>
      </c>
      <c r="N14" s="12">
        <v>0</v>
      </c>
      <c r="O14" s="12">
        <v>0</v>
      </c>
      <c r="P14" s="12">
        <v>0</v>
      </c>
      <c r="Q14" s="12">
        <v>0</v>
      </c>
      <c r="R14" s="12">
        <v>0</v>
      </c>
      <c r="S14" s="12">
        <v>0</v>
      </c>
      <c r="T14" s="12">
        <v>3150361625</v>
      </c>
      <c r="U14" s="12">
        <v>0</v>
      </c>
      <c r="V14" s="12">
        <v>0</v>
      </c>
      <c r="W14" s="12">
        <v>0</v>
      </c>
      <c r="X14" s="12">
        <v>0</v>
      </c>
      <c r="Y14" s="12">
        <v>0</v>
      </c>
      <c r="Z14" s="12">
        <v>0</v>
      </c>
      <c r="AA14" s="12">
        <v>0</v>
      </c>
      <c r="AB14" s="12">
        <v>0</v>
      </c>
      <c r="AC14" s="12">
        <v>24660578668</v>
      </c>
      <c r="AD14" s="12">
        <v>31602121230</v>
      </c>
      <c r="AE14" s="12">
        <v>0</v>
      </c>
      <c r="AF14" s="12">
        <v>20381008737</v>
      </c>
      <c r="AG14" s="12">
        <v>0</v>
      </c>
      <c r="AH14" s="12">
        <v>0</v>
      </c>
      <c r="AI14" s="12">
        <v>0</v>
      </c>
      <c r="AJ14" s="12">
        <v>0</v>
      </c>
      <c r="AK14" s="12">
        <v>0</v>
      </c>
      <c r="AL14" s="228">
        <v>82178494729</v>
      </c>
    </row>
    <row r="15" spans="1:38" s="25" customFormat="1" ht="12" customHeight="1" x14ac:dyDescent="0.3">
      <c r="A15" s="68" t="s">
        <v>263</v>
      </c>
      <c r="B15" s="27" t="s">
        <v>151</v>
      </c>
      <c r="C15" s="12">
        <v>226149844</v>
      </c>
      <c r="D15" s="12">
        <v>33008204</v>
      </c>
      <c r="E15" s="12">
        <v>1384672422</v>
      </c>
      <c r="F15" s="12">
        <v>19428475</v>
      </c>
      <c r="G15" s="12">
        <v>813476005</v>
      </c>
      <c r="H15" s="12">
        <v>2736865470</v>
      </c>
      <c r="I15" s="12">
        <v>443974778</v>
      </c>
      <c r="J15" s="12">
        <v>190410960</v>
      </c>
      <c r="K15" s="12">
        <v>1769716219</v>
      </c>
      <c r="L15" s="12">
        <v>37584855225</v>
      </c>
      <c r="M15" s="12">
        <v>6511461925</v>
      </c>
      <c r="N15" s="12">
        <v>16632692774</v>
      </c>
      <c r="O15" s="12">
        <v>2265745457</v>
      </c>
      <c r="P15" s="12">
        <v>187060570</v>
      </c>
      <c r="Q15" s="12">
        <v>37351025</v>
      </c>
      <c r="R15" s="12">
        <v>1113687139</v>
      </c>
      <c r="S15" s="12">
        <v>0</v>
      </c>
      <c r="T15" s="12">
        <v>6921200314</v>
      </c>
      <c r="U15" s="12">
        <v>0</v>
      </c>
      <c r="V15" s="12">
        <v>17721502882</v>
      </c>
      <c r="W15" s="12">
        <v>1063907596</v>
      </c>
      <c r="X15" s="12">
        <v>3436612</v>
      </c>
      <c r="Y15" s="12">
        <v>2268435609</v>
      </c>
      <c r="Z15" s="12">
        <v>3268930149</v>
      </c>
      <c r="AA15" s="12">
        <v>41450431234</v>
      </c>
      <c r="AB15" s="12">
        <v>4903064089</v>
      </c>
      <c r="AC15" s="12">
        <v>8370373462</v>
      </c>
      <c r="AD15" s="12">
        <v>4941919169</v>
      </c>
      <c r="AE15" s="12">
        <v>1430385167</v>
      </c>
      <c r="AF15" s="12">
        <v>6942781832</v>
      </c>
      <c r="AG15" s="12">
        <v>2045374461</v>
      </c>
      <c r="AH15" s="12">
        <v>3493091926</v>
      </c>
      <c r="AI15" s="12">
        <v>1390634</v>
      </c>
      <c r="AJ15" s="12">
        <v>18415639666</v>
      </c>
      <c r="AK15" s="12">
        <v>660188</v>
      </c>
      <c r="AL15" s="228">
        <v>195193081482</v>
      </c>
    </row>
    <row r="16" spans="1:38" s="25" customFormat="1" ht="12" customHeight="1" x14ac:dyDescent="0.3">
      <c r="A16" s="68" t="s">
        <v>264</v>
      </c>
      <c r="B16" s="27" t="s">
        <v>152</v>
      </c>
      <c r="C16" s="12">
        <v>6165549615</v>
      </c>
      <c r="D16" s="12">
        <v>1126220588</v>
      </c>
      <c r="E16" s="12">
        <v>1525585691</v>
      </c>
      <c r="F16" s="12">
        <v>900867237</v>
      </c>
      <c r="G16" s="12">
        <v>970191951</v>
      </c>
      <c r="H16" s="12">
        <v>3584488945</v>
      </c>
      <c r="I16" s="12">
        <v>1147874160</v>
      </c>
      <c r="J16" s="12">
        <v>871893553</v>
      </c>
      <c r="K16" s="12">
        <v>973791604</v>
      </c>
      <c r="L16" s="12">
        <v>3171226710</v>
      </c>
      <c r="M16" s="12">
        <v>8084385950</v>
      </c>
      <c r="N16" s="12">
        <v>3558167888</v>
      </c>
      <c r="O16" s="12">
        <v>1360992583</v>
      </c>
      <c r="P16" s="12">
        <v>1101326561</v>
      </c>
      <c r="Q16" s="12">
        <v>1077776081</v>
      </c>
      <c r="R16" s="12">
        <v>1233052582</v>
      </c>
      <c r="S16" s="12">
        <v>915984021</v>
      </c>
      <c r="T16" s="12">
        <v>1960622870</v>
      </c>
      <c r="U16" s="12">
        <v>0</v>
      </c>
      <c r="V16" s="12">
        <v>4690577094</v>
      </c>
      <c r="W16" s="12">
        <v>953269798</v>
      </c>
      <c r="X16" s="12">
        <v>905642944</v>
      </c>
      <c r="Y16" s="12">
        <v>977985219</v>
      </c>
      <c r="Z16" s="12">
        <v>965346342</v>
      </c>
      <c r="AA16" s="12">
        <v>2192121326</v>
      </c>
      <c r="AB16" s="12">
        <v>1045843904</v>
      </c>
      <c r="AC16" s="12">
        <v>8861926403</v>
      </c>
      <c r="AD16" s="12">
        <v>794302710</v>
      </c>
      <c r="AE16" s="12">
        <v>1087098056</v>
      </c>
      <c r="AF16" s="12">
        <v>8108503105</v>
      </c>
      <c r="AG16" s="12">
        <v>1865488467</v>
      </c>
      <c r="AH16" s="12">
        <v>928521693</v>
      </c>
      <c r="AI16" s="12">
        <v>861640090</v>
      </c>
      <c r="AJ16" s="12">
        <v>866103462</v>
      </c>
      <c r="AK16" s="12">
        <v>0</v>
      </c>
      <c r="AL16" s="228">
        <v>74834369203</v>
      </c>
    </row>
    <row r="17" spans="1:38" s="25" customFormat="1" ht="12" customHeight="1" x14ac:dyDescent="0.3">
      <c r="A17" s="68" t="s">
        <v>265</v>
      </c>
      <c r="B17" s="27" t="s">
        <v>153</v>
      </c>
      <c r="C17" s="12">
        <v>118670199</v>
      </c>
      <c r="D17" s="12">
        <v>102118211</v>
      </c>
      <c r="E17" s="12">
        <v>0</v>
      </c>
      <c r="F17" s="12">
        <v>0</v>
      </c>
      <c r="G17" s="12">
        <v>57565226</v>
      </c>
      <c r="H17" s="12">
        <v>3055205087</v>
      </c>
      <c r="I17" s="12">
        <v>237790528</v>
      </c>
      <c r="J17" s="12">
        <v>8522838</v>
      </c>
      <c r="K17" s="12">
        <v>0</v>
      </c>
      <c r="L17" s="12">
        <v>799251134</v>
      </c>
      <c r="M17" s="12">
        <v>1927347779</v>
      </c>
      <c r="N17" s="12">
        <v>422403055</v>
      </c>
      <c r="O17" s="12">
        <v>358213636</v>
      </c>
      <c r="P17" s="12">
        <v>1449942920</v>
      </c>
      <c r="Q17" s="12">
        <v>11687687</v>
      </c>
      <c r="R17" s="12">
        <v>37207752</v>
      </c>
      <c r="S17" s="12">
        <v>0</v>
      </c>
      <c r="T17" s="12">
        <v>178811221</v>
      </c>
      <c r="U17" s="12">
        <v>0</v>
      </c>
      <c r="V17" s="12">
        <v>321849750</v>
      </c>
      <c r="W17" s="12">
        <v>11757230</v>
      </c>
      <c r="X17" s="12">
        <v>109738178</v>
      </c>
      <c r="Y17" s="12">
        <v>28522859</v>
      </c>
      <c r="Z17" s="12">
        <v>2057560</v>
      </c>
      <c r="AA17" s="12">
        <v>407389772</v>
      </c>
      <c r="AB17" s="12">
        <v>0</v>
      </c>
      <c r="AC17" s="12">
        <v>2657655380</v>
      </c>
      <c r="AD17" s="12">
        <v>31130869</v>
      </c>
      <c r="AE17" s="12">
        <v>131976806</v>
      </c>
      <c r="AF17" s="12">
        <v>2559664829</v>
      </c>
      <c r="AG17" s="12">
        <v>490463936</v>
      </c>
      <c r="AH17" s="12">
        <v>140821550</v>
      </c>
      <c r="AI17" s="12">
        <v>0</v>
      </c>
      <c r="AJ17" s="12">
        <v>0</v>
      </c>
      <c r="AK17" s="12">
        <v>0</v>
      </c>
      <c r="AL17" s="228">
        <v>15657765992</v>
      </c>
    </row>
    <row r="18" spans="1:38" s="25" customFormat="1" ht="12" customHeight="1" x14ac:dyDescent="0.3">
      <c r="A18" s="68" t="s">
        <v>266</v>
      </c>
      <c r="B18" s="27" t="s">
        <v>154</v>
      </c>
      <c r="C18" s="12">
        <v>760340092</v>
      </c>
      <c r="D18" s="12">
        <v>295493422</v>
      </c>
      <c r="E18" s="12">
        <v>586676451</v>
      </c>
      <c r="F18" s="12">
        <v>159751634</v>
      </c>
      <c r="G18" s="12">
        <v>91897387</v>
      </c>
      <c r="H18" s="12">
        <v>5519447217</v>
      </c>
      <c r="I18" s="12">
        <v>338045078</v>
      </c>
      <c r="J18" s="12">
        <v>3958583</v>
      </c>
      <c r="K18" s="12">
        <v>218088479</v>
      </c>
      <c r="L18" s="12">
        <v>2157212857</v>
      </c>
      <c r="M18" s="12">
        <v>4903816102</v>
      </c>
      <c r="N18" s="12">
        <v>2079993721</v>
      </c>
      <c r="O18" s="12">
        <v>3132750220</v>
      </c>
      <c r="P18" s="12">
        <v>136139353</v>
      </c>
      <c r="Q18" s="12">
        <v>284029504</v>
      </c>
      <c r="R18" s="12">
        <v>4535306201</v>
      </c>
      <c r="S18" s="12">
        <v>56272968</v>
      </c>
      <c r="T18" s="12">
        <v>3527960905</v>
      </c>
      <c r="U18" s="12">
        <v>0</v>
      </c>
      <c r="V18" s="12">
        <v>10719976922</v>
      </c>
      <c r="W18" s="12">
        <v>59495652</v>
      </c>
      <c r="X18" s="12">
        <v>33811753</v>
      </c>
      <c r="Y18" s="12">
        <v>478440162</v>
      </c>
      <c r="Z18" s="12">
        <v>48283793</v>
      </c>
      <c r="AA18" s="12">
        <v>3790152883</v>
      </c>
      <c r="AB18" s="12">
        <v>8943387921</v>
      </c>
      <c r="AC18" s="12">
        <v>24183990135</v>
      </c>
      <c r="AD18" s="12">
        <v>1106432408</v>
      </c>
      <c r="AE18" s="12">
        <v>693152405</v>
      </c>
      <c r="AF18" s="12">
        <v>1350265314</v>
      </c>
      <c r="AG18" s="12">
        <v>2571788824</v>
      </c>
      <c r="AH18" s="12">
        <v>104849626</v>
      </c>
      <c r="AI18" s="12">
        <v>482011308</v>
      </c>
      <c r="AJ18" s="12">
        <v>0</v>
      </c>
      <c r="AK18" s="12">
        <v>0</v>
      </c>
      <c r="AL18" s="228">
        <v>83353219280</v>
      </c>
    </row>
    <row r="19" spans="1:38" s="25" customFormat="1" ht="12" customHeight="1" x14ac:dyDescent="0.3">
      <c r="A19" s="68" t="s">
        <v>267</v>
      </c>
      <c r="B19" s="27" t="s">
        <v>155</v>
      </c>
      <c r="C19" s="12">
        <v>1468457243</v>
      </c>
      <c r="D19" s="12">
        <v>79144510</v>
      </c>
      <c r="E19" s="12">
        <v>2075351072</v>
      </c>
      <c r="F19" s="12">
        <v>855391051</v>
      </c>
      <c r="G19" s="12">
        <v>218695762</v>
      </c>
      <c r="H19" s="12">
        <v>23490489357</v>
      </c>
      <c r="I19" s="12">
        <v>125871045</v>
      </c>
      <c r="J19" s="12">
        <v>50065998</v>
      </c>
      <c r="K19" s="12">
        <v>310623898</v>
      </c>
      <c r="L19" s="12">
        <v>9290389939</v>
      </c>
      <c r="M19" s="12">
        <v>10175974657</v>
      </c>
      <c r="N19" s="12">
        <v>5612617429</v>
      </c>
      <c r="O19" s="12">
        <v>1878848009</v>
      </c>
      <c r="P19" s="12">
        <v>380332767</v>
      </c>
      <c r="Q19" s="12">
        <v>2778346215</v>
      </c>
      <c r="R19" s="12">
        <v>3710698906</v>
      </c>
      <c r="S19" s="12">
        <v>970366438</v>
      </c>
      <c r="T19" s="12">
        <v>690999181</v>
      </c>
      <c r="U19" s="12">
        <v>0</v>
      </c>
      <c r="V19" s="12">
        <v>3970013904</v>
      </c>
      <c r="W19" s="12">
        <v>82364064</v>
      </c>
      <c r="X19" s="12">
        <v>892171306</v>
      </c>
      <c r="Y19" s="12">
        <v>1334674420</v>
      </c>
      <c r="Z19" s="12">
        <v>271760241</v>
      </c>
      <c r="AA19" s="12">
        <v>2780277882</v>
      </c>
      <c r="AB19" s="12">
        <v>738123530</v>
      </c>
      <c r="AC19" s="12">
        <v>435325881</v>
      </c>
      <c r="AD19" s="12">
        <v>1606385964</v>
      </c>
      <c r="AE19" s="12">
        <v>432924550</v>
      </c>
      <c r="AF19" s="12">
        <v>2082140453</v>
      </c>
      <c r="AG19" s="12">
        <v>14717254967</v>
      </c>
      <c r="AH19" s="12">
        <v>232589841</v>
      </c>
      <c r="AI19" s="12">
        <v>164511482</v>
      </c>
      <c r="AJ19" s="12">
        <v>1452066</v>
      </c>
      <c r="AK19" s="12">
        <v>0</v>
      </c>
      <c r="AL19" s="228">
        <v>93904634028</v>
      </c>
    </row>
    <row r="20" spans="1:38" s="25" customFormat="1" ht="14.4" x14ac:dyDescent="0.3">
      <c r="A20" s="68" t="s">
        <v>268</v>
      </c>
      <c r="B20" s="6" t="s">
        <v>70</v>
      </c>
      <c r="C20" s="12">
        <v>24288975</v>
      </c>
      <c r="D20" s="12">
        <v>1964610049</v>
      </c>
      <c r="E20" s="12">
        <v>177468103</v>
      </c>
      <c r="F20" s="12">
        <v>5134056</v>
      </c>
      <c r="G20" s="12">
        <v>374855916</v>
      </c>
      <c r="H20" s="12">
        <v>18016576210</v>
      </c>
      <c r="I20" s="12">
        <v>8052922</v>
      </c>
      <c r="J20" s="12">
        <v>0</v>
      </c>
      <c r="K20" s="12">
        <v>11543661611</v>
      </c>
      <c r="L20" s="12">
        <v>36441726280</v>
      </c>
      <c r="M20" s="12">
        <v>3001614577</v>
      </c>
      <c r="N20" s="12">
        <v>385560595</v>
      </c>
      <c r="O20" s="12">
        <v>37719284191</v>
      </c>
      <c r="P20" s="12">
        <v>36794357</v>
      </c>
      <c r="Q20" s="12">
        <v>981819</v>
      </c>
      <c r="R20" s="12">
        <v>712026933</v>
      </c>
      <c r="S20" s="12">
        <v>0</v>
      </c>
      <c r="T20" s="12">
        <v>34777869347</v>
      </c>
      <c r="U20" s="12">
        <v>0</v>
      </c>
      <c r="V20" s="12">
        <v>15658665017</v>
      </c>
      <c r="W20" s="12">
        <v>462651549</v>
      </c>
      <c r="X20" s="12">
        <v>1194871157</v>
      </c>
      <c r="Y20" s="12">
        <v>30219339288</v>
      </c>
      <c r="Z20" s="12">
        <v>600063763</v>
      </c>
      <c r="AA20" s="12">
        <v>47940948413</v>
      </c>
      <c r="AB20" s="12">
        <v>15747282025</v>
      </c>
      <c r="AC20" s="12">
        <v>15606015700</v>
      </c>
      <c r="AD20" s="12">
        <v>21708585877</v>
      </c>
      <c r="AE20" s="12">
        <v>15256745512</v>
      </c>
      <c r="AF20" s="12">
        <v>1593459919</v>
      </c>
      <c r="AG20" s="12">
        <v>916198117</v>
      </c>
      <c r="AH20" s="12">
        <v>10097315001</v>
      </c>
      <c r="AI20" s="12">
        <v>34831852617</v>
      </c>
      <c r="AJ20" s="12">
        <v>13401675076</v>
      </c>
      <c r="AK20" s="12">
        <v>874903</v>
      </c>
      <c r="AL20" s="228">
        <v>370427049875</v>
      </c>
    </row>
    <row r="21" spans="1:38" s="25" customFormat="1" ht="14.4" x14ac:dyDescent="0.3">
      <c r="A21" s="68" t="s">
        <v>762</v>
      </c>
      <c r="B21" s="6" t="s">
        <v>763</v>
      </c>
      <c r="C21" s="12">
        <v>0</v>
      </c>
      <c r="D21" s="12">
        <v>0</v>
      </c>
      <c r="E21" s="12">
        <v>0</v>
      </c>
      <c r="F21" s="12">
        <v>0</v>
      </c>
      <c r="G21" s="12">
        <v>0</v>
      </c>
      <c r="H21" s="12">
        <v>0</v>
      </c>
      <c r="I21" s="12">
        <v>0</v>
      </c>
      <c r="J21" s="12">
        <v>0</v>
      </c>
      <c r="K21" s="12">
        <v>0</v>
      </c>
      <c r="L21" s="12">
        <v>0</v>
      </c>
      <c r="M21" s="12">
        <v>0</v>
      </c>
      <c r="N21" s="12">
        <v>0</v>
      </c>
      <c r="O21" s="12">
        <v>0</v>
      </c>
      <c r="P21" s="12">
        <v>0</v>
      </c>
      <c r="Q21" s="12">
        <v>0</v>
      </c>
      <c r="R21" s="12">
        <v>0</v>
      </c>
      <c r="S21" s="12">
        <v>0</v>
      </c>
      <c r="T21" s="12">
        <v>0</v>
      </c>
      <c r="U21" s="12">
        <v>0</v>
      </c>
      <c r="V21" s="12">
        <v>0</v>
      </c>
      <c r="W21" s="12">
        <v>0</v>
      </c>
      <c r="X21" s="12">
        <v>0</v>
      </c>
      <c r="Y21" s="12">
        <v>0</v>
      </c>
      <c r="Z21" s="12">
        <v>0</v>
      </c>
      <c r="AA21" s="12">
        <v>0</v>
      </c>
      <c r="AB21" s="12">
        <v>0</v>
      </c>
      <c r="AC21" s="12">
        <v>0</v>
      </c>
      <c r="AD21" s="12">
        <v>0</v>
      </c>
      <c r="AE21" s="12">
        <v>0</v>
      </c>
      <c r="AF21" s="12">
        <v>0</v>
      </c>
      <c r="AG21" s="12">
        <v>0</v>
      </c>
      <c r="AH21" s="12">
        <v>0</v>
      </c>
      <c r="AI21" s="12">
        <v>0</v>
      </c>
      <c r="AJ21" s="12">
        <v>0</v>
      </c>
      <c r="AK21" s="12">
        <v>0</v>
      </c>
      <c r="AL21" s="228">
        <v>0</v>
      </c>
    </row>
    <row r="22" spans="1:38" s="25" customFormat="1" ht="12" customHeight="1" x14ac:dyDescent="0.3">
      <c r="A22" s="108" t="s">
        <v>269</v>
      </c>
      <c r="B22" s="109" t="s">
        <v>83</v>
      </c>
      <c r="C22" s="107">
        <v>41139578709</v>
      </c>
      <c r="D22" s="107">
        <v>42474324562</v>
      </c>
      <c r="E22" s="107">
        <v>21238588463</v>
      </c>
      <c r="F22" s="107">
        <v>7609089989</v>
      </c>
      <c r="G22" s="107">
        <v>35092504054</v>
      </c>
      <c r="H22" s="107">
        <v>179016813050</v>
      </c>
      <c r="I22" s="107">
        <v>24953022998</v>
      </c>
      <c r="J22" s="107">
        <v>6989725284</v>
      </c>
      <c r="K22" s="107">
        <v>37281039809</v>
      </c>
      <c r="L22" s="107">
        <v>141085560748</v>
      </c>
      <c r="M22" s="107">
        <v>84038386505</v>
      </c>
      <c r="N22" s="107">
        <v>75224741318</v>
      </c>
      <c r="O22" s="107">
        <v>77177157850</v>
      </c>
      <c r="P22" s="107">
        <v>23825537007</v>
      </c>
      <c r="Q22" s="107">
        <v>12295314081</v>
      </c>
      <c r="R22" s="107">
        <v>27354348589</v>
      </c>
      <c r="S22" s="107">
        <v>4125676708</v>
      </c>
      <c r="T22" s="107">
        <v>128750104041</v>
      </c>
      <c r="U22" s="107">
        <v>0</v>
      </c>
      <c r="V22" s="107">
        <v>137213803359</v>
      </c>
      <c r="W22" s="107">
        <v>20922068146</v>
      </c>
      <c r="X22" s="107">
        <v>10714374883</v>
      </c>
      <c r="Y22" s="107">
        <v>58962348973</v>
      </c>
      <c r="Z22" s="107">
        <v>9538131041</v>
      </c>
      <c r="AA22" s="107">
        <v>225682705990</v>
      </c>
      <c r="AB22" s="107">
        <v>54476738679</v>
      </c>
      <c r="AC22" s="107">
        <v>374289392988</v>
      </c>
      <c r="AD22" s="107">
        <v>149164018279</v>
      </c>
      <c r="AE22" s="107">
        <v>45420638343</v>
      </c>
      <c r="AF22" s="107">
        <v>96882681308</v>
      </c>
      <c r="AG22" s="107">
        <v>45305775370</v>
      </c>
      <c r="AH22" s="107">
        <v>32462091396</v>
      </c>
      <c r="AI22" s="107">
        <v>36586080918</v>
      </c>
      <c r="AJ22" s="107">
        <v>36229495344</v>
      </c>
      <c r="AK22" s="107">
        <v>3836677</v>
      </c>
      <c r="AL22" s="235">
        <v>2303525695459</v>
      </c>
    </row>
    <row r="23" spans="1:38" s="25" customFormat="1" ht="12" customHeight="1" x14ac:dyDescent="0.3">
      <c r="A23" s="69" t="s">
        <v>31</v>
      </c>
      <c r="B23" s="31" t="s">
        <v>83</v>
      </c>
      <c r="C23" s="30">
        <v>41139578709</v>
      </c>
      <c r="D23" s="30">
        <v>42474324562</v>
      </c>
      <c r="E23" s="30">
        <v>21238588463</v>
      </c>
      <c r="F23" s="30">
        <v>7609089989</v>
      </c>
      <c r="G23" s="30">
        <v>35092504054</v>
      </c>
      <c r="H23" s="30">
        <v>179016813050</v>
      </c>
      <c r="I23" s="30">
        <v>24953022998</v>
      </c>
      <c r="J23" s="30">
        <v>6989725284</v>
      </c>
      <c r="K23" s="30">
        <v>37281039809</v>
      </c>
      <c r="L23" s="30">
        <v>141085560748</v>
      </c>
      <c r="M23" s="30">
        <v>84038386505</v>
      </c>
      <c r="N23" s="30">
        <v>75224741318</v>
      </c>
      <c r="O23" s="30">
        <v>77177157850</v>
      </c>
      <c r="P23" s="30">
        <v>23825537007</v>
      </c>
      <c r="Q23" s="30">
        <v>12295314081</v>
      </c>
      <c r="R23" s="30">
        <v>27354348589</v>
      </c>
      <c r="S23" s="30">
        <v>4125676708</v>
      </c>
      <c r="T23" s="30">
        <v>128750104041</v>
      </c>
      <c r="U23" s="30">
        <v>0</v>
      </c>
      <c r="V23" s="30">
        <v>137213803359</v>
      </c>
      <c r="W23" s="30">
        <v>20922068146</v>
      </c>
      <c r="X23" s="30">
        <v>10714374883</v>
      </c>
      <c r="Y23" s="30">
        <v>58962348973</v>
      </c>
      <c r="Z23" s="30">
        <v>9538131041</v>
      </c>
      <c r="AA23" s="30">
        <v>225682705990</v>
      </c>
      <c r="AB23" s="30">
        <v>54476738679</v>
      </c>
      <c r="AC23" s="30">
        <v>374289392988</v>
      </c>
      <c r="AD23" s="30">
        <v>149164018279</v>
      </c>
      <c r="AE23" s="30">
        <v>45420638343</v>
      </c>
      <c r="AF23" s="30">
        <v>96882681308</v>
      </c>
      <c r="AG23" s="30">
        <v>45305775370</v>
      </c>
      <c r="AH23" s="30">
        <v>32462091396</v>
      </c>
      <c r="AI23" s="30">
        <v>36586080918</v>
      </c>
      <c r="AJ23" s="30">
        <v>36229495344</v>
      </c>
      <c r="AK23" s="30">
        <v>3836677</v>
      </c>
      <c r="AL23" s="237">
        <v>2303525695459</v>
      </c>
    </row>
    <row r="24" spans="1:38" s="25" customFormat="1" ht="14.4" x14ac:dyDescent="0.3">
      <c r="A24" s="68" t="s">
        <v>270</v>
      </c>
      <c r="B24" s="27" t="s">
        <v>143</v>
      </c>
      <c r="C24" s="12">
        <v>24307191</v>
      </c>
      <c r="D24" s="12">
        <v>118810510</v>
      </c>
      <c r="E24" s="12">
        <v>97020178</v>
      </c>
      <c r="F24" s="12">
        <v>4006645</v>
      </c>
      <c r="G24" s="12">
        <v>385677336</v>
      </c>
      <c r="H24" s="12">
        <v>644367757</v>
      </c>
      <c r="I24" s="12">
        <v>126935553</v>
      </c>
      <c r="J24" s="12">
        <v>23761678</v>
      </c>
      <c r="K24" s="12">
        <v>0</v>
      </c>
      <c r="L24" s="12">
        <v>2699971</v>
      </c>
      <c r="M24" s="12">
        <v>306642722</v>
      </c>
      <c r="N24" s="12">
        <v>75640581</v>
      </c>
      <c r="O24" s="12">
        <v>28052563</v>
      </c>
      <c r="P24" s="12">
        <v>165706318</v>
      </c>
      <c r="Q24" s="12">
        <v>173461649</v>
      </c>
      <c r="R24" s="12">
        <v>4924735</v>
      </c>
      <c r="S24" s="12">
        <v>12066377</v>
      </c>
      <c r="T24" s="12">
        <v>0</v>
      </c>
      <c r="U24" s="12">
        <v>0</v>
      </c>
      <c r="V24" s="12">
        <v>0</v>
      </c>
      <c r="W24" s="12">
        <v>43035588</v>
      </c>
      <c r="X24" s="12">
        <v>1150752</v>
      </c>
      <c r="Y24" s="12">
        <v>208957282</v>
      </c>
      <c r="Z24" s="12">
        <v>14301515</v>
      </c>
      <c r="AA24" s="12">
        <v>374012299</v>
      </c>
      <c r="AB24" s="12">
        <v>162500387</v>
      </c>
      <c r="AC24" s="12">
        <v>0</v>
      </c>
      <c r="AD24" s="12">
        <v>359849803</v>
      </c>
      <c r="AE24" s="12">
        <v>52577647</v>
      </c>
      <c r="AF24" s="12">
        <v>26595200</v>
      </c>
      <c r="AG24" s="12">
        <v>79694901</v>
      </c>
      <c r="AH24" s="12">
        <v>113762183</v>
      </c>
      <c r="AI24" s="12">
        <v>0</v>
      </c>
      <c r="AJ24" s="12">
        <v>0</v>
      </c>
      <c r="AK24" s="12">
        <v>0</v>
      </c>
      <c r="AL24" s="228">
        <v>3630519321</v>
      </c>
    </row>
    <row r="25" spans="1:38" s="25" customFormat="1" ht="14.4" x14ac:dyDescent="0.3">
      <c r="A25" s="68" t="s">
        <v>271</v>
      </c>
      <c r="B25" s="27" t="s">
        <v>144</v>
      </c>
      <c r="C25" s="12">
        <v>5112880</v>
      </c>
      <c r="D25" s="12">
        <v>0</v>
      </c>
      <c r="E25" s="12">
        <v>2127276</v>
      </c>
      <c r="F25" s="12">
        <v>4600044</v>
      </c>
      <c r="G25" s="12">
        <v>12409157</v>
      </c>
      <c r="H25" s="12">
        <v>2136328</v>
      </c>
      <c r="I25" s="12">
        <v>7464716</v>
      </c>
      <c r="J25" s="12">
        <v>389737</v>
      </c>
      <c r="K25" s="12">
        <v>0</v>
      </c>
      <c r="L25" s="12">
        <v>0</v>
      </c>
      <c r="M25" s="12">
        <v>103271871</v>
      </c>
      <c r="N25" s="12">
        <v>11586227</v>
      </c>
      <c r="O25" s="12">
        <v>7990579</v>
      </c>
      <c r="P25" s="12">
        <v>94839670</v>
      </c>
      <c r="Q25" s="12">
        <v>16791907</v>
      </c>
      <c r="R25" s="12">
        <v>0</v>
      </c>
      <c r="S25" s="12">
        <v>24451034</v>
      </c>
      <c r="T25" s="12">
        <v>0</v>
      </c>
      <c r="U25" s="12">
        <v>0</v>
      </c>
      <c r="V25" s="12">
        <v>0</v>
      </c>
      <c r="W25" s="12">
        <v>26741185</v>
      </c>
      <c r="X25" s="12">
        <v>0</v>
      </c>
      <c r="Y25" s="12">
        <v>304818744</v>
      </c>
      <c r="Z25" s="12">
        <v>1374852</v>
      </c>
      <c r="AA25" s="12">
        <v>1741964</v>
      </c>
      <c r="AB25" s="12">
        <v>212486310</v>
      </c>
      <c r="AC25" s="12">
        <v>0</v>
      </c>
      <c r="AD25" s="12">
        <v>224779169</v>
      </c>
      <c r="AE25" s="12">
        <v>1130466</v>
      </c>
      <c r="AF25" s="12">
        <v>364986</v>
      </c>
      <c r="AG25" s="12">
        <v>9343526</v>
      </c>
      <c r="AH25" s="12">
        <v>9426686</v>
      </c>
      <c r="AI25" s="12">
        <v>0</v>
      </c>
      <c r="AJ25" s="12">
        <v>0</v>
      </c>
      <c r="AK25" s="12">
        <v>0</v>
      </c>
      <c r="AL25" s="228">
        <v>1085379314</v>
      </c>
    </row>
    <row r="26" spans="1:38" s="25" customFormat="1" ht="14.4" x14ac:dyDescent="0.3">
      <c r="A26" s="68" t="s">
        <v>272</v>
      </c>
      <c r="B26" s="27" t="s">
        <v>145</v>
      </c>
      <c r="C26" s="12">
        <v>0</v>
      </c>
      <c r="D26" s="12">
        <v>783064</v>
      </c>
      <c r="E26" s="12">
        <v>818093</v>
      </c>
      <c r="F26" s="12">
        <v>0</v>
      </c>
      <c r="G26" s="12">
        <v>78136666</v>
      </c>
      <c r="H26" s="12">
        <v>0</v>
      </c>
      <c r="I26" s="12">
        <v>491545</v>
      </c>
      <c r="J26" s="12">
        <v>0</v>
      </c>
      <c r="K26" s="12">
        <v>0</v>
      </c>
      <c r="L26" s="12">
        <v>39258</v>
      </c>
      <c r="M26" s="12">
        <v>617331</v>
      </c>
      <c r="N26" s="12">
        <v>1278768</v>
      </c>
      <c r="O26" s="12">
        <v>0</v>
      </c>
      <c r="P26" s="12">
        <v>1485480</v>
      </c>
      <c r="Q26" s="12">
        <v>1395595</v>
      </c>
      <c r="R26" s="12">
        <v>0</v>
      </c>
      <c r="S26" s="12">
        <v>699180</v>
      </c>
      <c r="T26" s="12">
        <v>0</v>
      </c>
      <c r="U26" s="12">
        <v>0</v>
      </c>
      <c r="V26" s="12">
        <v>0</v>
      </c>
      <c r="W26" s="12">
        <v>238587</v>
      </c>
      <c r="X26" s="12">
        <v>20965</v>
      </c>
      <c r="Y26" s="12">
        <v>0</v>
      </c>
      <c r="Z26" s="12">
        <v>213821</v>
      </c>
      <c r="AA26" s="12">
        <v>164382361</v>
      </c>
      <c r="AB26" s="12">
        <v>0</v>
      </c>
      <c r="AC26" s="12">
        <v>0</v>
      </c>
      <c r="AD26" s="12">
        <v>19125442</v>
      </c>
      <c r="AE26" s="12">
        <v>0</v>
      </c>
      <c r="AF26" s="12">
        <v>6673526</v>
      </c>
      <c r="AG26" s="12">
        <v>37874</v>
      </c>
      <c r="AH26" s="12">
        <v>0</v>
      </c>
      <c r="AI26" s="12">
        <v>0</v>
      </c>
      <c r="AJ26" s="12">
        <v>0</v>
      </c>
      <c r="AK26" s="12">
        <v>0</v>
      </c>
      <c r="AL26" s="228">
        <v>276437556</v>
      </c>
    </row>
    <row r="27" spans="1:38" s="25" customFormat="1" ht="14.4" x14ac:dyDescent="0.3">
      <c r="A27" s="68" t="s">
        <v>273</v>
      </c>
      <c r="B27" s="27" t="s">
        <v>146</v>
      </c>
      <c r="C27" s="12">
        <v>0</v>
      </c>
      <c r="D27" s="12">
        <v>4206399</v>
      </c>
      <c r="E27" s="12">
        <v>36523343</v>
      </c>
      <c r="F27" s="12">
        <v>0</v>
      </c>
      <c r="G27" s="12">
        <v>238529624</v>
      </c>
      <c r="H27" s="12">
        <v>125477279</v>
      </c>
      <c r="I27" s="12">
        <v>452259764</v>
      </c>
      <c r="J27" s="12">
        <v>40341646</v>
      </c>
      <c r="K27" s="12">
        <v>30397484</v>
      </c>
      <c r="L27" s="12">
        <v>0</v>
      </c>
      <c r="M27" s="12">
        <v>2829824</v>
      </c>
      <c r="N27" s="12">
        <v>31552343</v>
      </c>
      <c r="O27" s="12">
        <v>2811829</v>
      </c>
      <c r="P27" s="12">
        <v>61202426</v>
      </c>
      <c r="Q27" s="12">
        <v>52471115</v>
      </c>
      <c r="R27" s="12">
        <v>4517928</v>
      </c>
      <c r="S27" s="12">
        <v>7202512</v>
      </c>
      <c r="T27" s="12">
        <v>0</v>
      </c>
      <c r="U27" s="12">
        <v>0</v>
      </c>
      <c r="V27" s="12">
        <v>0</v>
      </c>
      <c r="W27" s="12">
        <v>60042515</v>
      </c>
      <c r="X27" s="12">
        <v>39991893</v>
      </c>
      <c r="Y27" s="12">
        <v>33973613</v>
      </c>
      <c r="Z27" s="12">
        <v>52575674</v>
      </c>
      <c r="AA27" s="12">
        <v>266732397</v>
      </c>
      <c r="AB27" s="12">
        <v>69945463</v>
      </c>
      <c r="AC27" s="12">
        <v>0</v>
      </c>
      <c r="AD27" s="12">
        <v>213719877</v>
      </c>
      <c r="AE27" s="12">
        <v>266129240</v>
      </c>
      <c r="AF27" s="12">
        <v>57083405</v>
      </c>
      <c r="AG27" s="12">
        <v>6943933</v>
      </c>
      <c r="AH27" s="12">
        <v>30116955</v>
      </c>
      <c r="AI27" s="12">
        <v>0</v>
      </c>
      <c r="AJ27" s="12">
        <v>0</v>
      </c>
      <c r="AK27" s="12">
        <v>0</v>
      </c>
      <c r="AL27" s="228">
        <v>2187578481</v>
      </c>
    </row>
    <row r="28" spans="1:38" s="25" customFormat="1" ht="14.4" x14ac:dyDescent="0.3">
      <c r="A28" s="68" t="s">
        <v>274</v>
      </c>
      <c r="B28" s="27" t="s">
        <v>147</v>
      </c>
      <c r="C28" s="12">
        <v>0</v>
      </c>
      <c r="D28" s="12">
        <v>0</v>
      </c>
      <c r="E28" s="12">
        <v>0</v>
      </c>
      <c r="F28" s="12">
        <v>0</v>
      </c>
      <c r="G28" s="12">
        <v>0</v>
      </c>
      <c r="H28" s="12">
        <v>0</v>
      </c>
      <c r="I28" s="12">
        <v>0</v>
      </c>
      <c r="J28" s="12">
        <v>0</v>
      </c>
      <c r="K28" s="12">
        <v>0</v>
      </c>
      <c r="L28" s="12">
        <v>0</v>
      </c>
      <c r="M28" s="12">
        <v>0</v>
      </c>
      <c r="N28" s="12">
        <v>0</v>
      </c>
      <c r="O28" s="12">
        <v>0</v>
      </c>
      <c r="P28" s="12">
        <v>0</v>
      </c>
      <c r="Q28" s="12">
        <v>0</v>
      </c>
      <c r="R28" s="12">
        <v>0</v>
      </c>
      <c r="S28" s="12">
        <v>0</v>
      </c>
      <c r="T28" s="12">
        <v>0</v>
      </c>
      <c r="U28" s="12">
        <v>0</v>
      </c>
      <c r="V28" s="12">
        <v>0</v>
      </c>
      <c r="W28" s="12">
        <v>0</v>
      </c>
      <c r="X28" s="12">
        <v>0</v>
      </c>
      <c r="Y28" s="12">
        <v>0</v>
      </c>
      <c r="Z28" s="12">
        <v>0</v>
      </c>
      <c r="AA28" s="12">
        <v>0</v>
      </c>
      <c r="AB28" s="12">
        <v>0</v>
      </c>
      <c r="AC28" s="12">
        <v>0</v>
      </c>
      <c r="AD28" s="12">
        <v>0</v>
      </c>
      <c r="AE28" s="12">
        <v>0</v>
      </c>
      <c r="AF28" s="12">
        <v>0</v>
      </c>
      <c r="AG28" s="12">
        <v>0</v>
      </c>
      <c r="AH28" s="12">
        <v>0</v>
      </c>
      <c r="AI28" s="12">
        <v>0</v>
      </c>
      <c r="AJ28" s="12">
        <v>0</v>
      </c>
      <c r="AK28" s="12">
        <v>0</v>
      </c>
      <c r="AL28" s="228">
        <v>0</v>
      </c>
    </row>
    <row r="29" spans="1:38" s="25" customFormat="1" ht="14.4" x14ac:dyDescent="0.3">
      <c r="A29" s="68" t="s">
        <v>275</v>
      </c>
      <c r="B29" s="27" t="s">
        <v>148</v>
      </c>
      <c r="C29" s="12">
        <v>0</v>
      </c>
      <c r="D29" s="12">
        <v>571539</v>
      </c>
      <c r="E29" s="12">
        <v>58229695</v>
      </c>
      <c r="F29" s="12">
        <v>0</v>
      </c>
      <c r="G29" s="12">
        <v>15398389</v>
      </c>
      <c r="H29" s="12">
        <v>25297004</v>
      </c>
      <c r="I29" s="12">
        <v>54027500</v>
      </c>
      <c r="J29" s="12">
        <v>0</v>
      </c>
      <c r="K29" s="12">
        <v>655479</v>
      </c>
      <c r="L29" s="12">
        <v>0</v>
      </c>
      <c r="M29" s="12">
        <v>6554794</v>
      </c>
      <c r="N29" s="12">
        <v>19293705</v>
      </c>
      <c r="O29" s="12">
        <v>15003592</v>
      </c>
      <c r="P29" s="12">
        <v>29966552</v>
      </c>
      <c r="Q29" s="12">
        <v>10341566</v>
      </c>
      <c r="R29" s="12">
        <v>29094</v>
      </c>
      <c r="S29" s="12">
        <v>1151581</v>
      </c>
      <c r="T29" s="12">
        <v>0</v>
      </c>
      <c r="U29" s="12">
        <v>0</v>
      </c>
      <c r="V29" s="12">
        <v>0</v>
      </c>
      <c r="W29" s="12">
        <v>9496938</v>
      </c>
      <c r="X29" s="12">
        <v>0</v>
      </c>
      <c r="Y29" s="12">
        <v>3350682</v>
      </c>
      <c r="Z29" s="12">
        <v>8474661</v>
      </c>
      <c r="AA29" s="12">
        <v>14939446</v>
      </c>
      <c r="AB29" s="12">
        <v>8817079</v>
      </c>
      <c r="AC29" s="12">
        <v>0</v>
      </c>
      <c r="AD29" s="12">
        <v>105037685</v>
      </c>
      <c r="AE29" s="12">
        <v>0</v>
      </c>
      <c r="AF29" s="12">
        <v>0</v>
      </c>
      <c r="AG29" s="12">
        <v>17127677</v>
      </c>
      <c r="AH29" s="12">
        <v>2269155</v>
      </c>
      <c r="AI29" s="12">
        <v>0</v>
      </c>
      <c r="AJ29" s="12">
        <v>0</v>
      </c>
      <c r="AK29" s="12">
        <v>0</v>
      </c>
      <c r="AL29" s="228">
        <v>406033813</v>
      </c>
    </row>
    <row r="30" spans="1:38" s="25" customFormat="1" ht="14.4" x14ac:dyDescent="0.3">
      <c r="A30" s="68" t="s">
        <v>276</v>
      </c>
      <c r="B30" s="27" t="s">
        <v>149</v>
      </c>
      <c r="C30" s="12">
        <v>0</v>
      </c>
      <c r="D30" s="12">
        <v>0</v>
      </c>
      <c r="E30" s="12">
        <v>0</v>
      </c>
      <c r="F30" s="12">
        <v>0</v>
      </c>
      <c r="G30" s="12">
        <v>32852857</v>
      </c>
      <c r="H30" s="12">
        <v>54033330</v>
      </c>
      <c r="I30" s="12">
        <v>8291329</v>
      </c>
      <c r="J30" s="12">
        <v>0</v>
      </c>
      <c r="K30" s="12">
        <v>0</v>
      </c>
      <c r="L30" s="12">
        <v>0</v>
      </c>
      <c r="M30" s="12">
        <v>0</v>
      </c>
      <c r="N30" s="12">
        <v>0</v>
      </c>
      <c r="O30" s="12">
        <v>0</v>
      </c>
      <c r="P30" s="12">
        <v>0</v>
      </c>
      <c r="Q30" s="12">
        <v>0</v>
      </c>
      <c r="R30" s="12">
        <v>0</v>
      </c>
      <c r="S30" s="12">
        <v>0</v>
      </c>
      <c r="T30" s="12">
        <v>0</v>
      </c>
      <c r="U30" s="12">
        <v>0</v>
      </c>
      <c r="V30" s="12">
        <v>0</v>
      </c>
      <c r="W30" s="12">
        <v>0</v>
      </c>
      <c r="X30" s="12">
        <v>0</v>
      </c>
      <c r="Y30" s="12">
        <v>0</v>
      </c>
      <c r="Z30" s="12">
        <v>0</v>
      </c>
      <c r="AA30" s="12">
        <v>31858051</v>
      </c>
      <c r="AB30" s="12">
        <v>0</v>
      </c>
      <c r="AC30" s="12">
        <v>0</v>
      </c>
      <c r="AD30" s="12">
        <v>362106</v>
      </c>
      <c r="AE30" s="12">
        <v>0</v>
      </c>
      <c r="AF30" s="12">
        <v>0</v>
      </c>
      <c r="AG30" s="12">
        <v>0</v>
      </c>
      <c r="AH30" s="12">
        <v>4847510</v>
      </c>
      <c r="AI30" s="12">
        <v>0</v>
      </c>
      <c r="AJ30" s="12">
        <v>0</v>
      </c>
      <c r="AK30" s="12">
        <v>0</v>
      </c>
      <c r="AL30" s="228">
        <v>132245183</v>
      </c>
    </row>
    <row r="31" spans="1:38" s="25" customFormat="1" ht="14.4" x14ac:dyDescent="0.3">
      <c r="A31" s="68" t="s">
        <v>277</v>
      </c>
      <c r="B31" s="27" t="s">
        <v>150</v>
      </c>
      <c r="C31" s="12">
        <v>0</v>
      </c>
      <c r="D31" s="12">
        <v>0</v>
      </c>
      <c r="E31" s="12">
        <v>0</v>
      </c>
      <c r="F31" s="12">
        <v>0</v>
      </c>
      <c r="G31" s="12">
        <v>0</v>
      </c>
      <c r="H31" s="12">
        <v>0</v>
      </c>
      <c r="I31" s="12">
        <v>0</v>
      </c>
      <c r="J31" s="12">
        <v>0</v>
      </c>
      <c r="K31" s="12">
        <v>0</v>
      </c>
      <c r="L31" s="12">
        <v>0</v>
      </c>
      <c r="M31" s="12">
        <v>0</v>
      </c>
      <c r="N31" s="12">
        <v>0</v>
      </c>
      <c r="O31" s="12">
        <v>0</v>
      </c>
      <c r="P31" s="12">
        <v>0</v>
      </c>
      <c r="Q31" s="12">
        <v>0</v>
      </c>
      <c r="R31" s="12">
        <v>0</v>
      </c>
      <c r="S31" s="12">
        <v>0</v>
      </c>
      <c r="T31" s="12">
        <v>0</v>
      </c>
      <c r="U31" s="12">
        <v>0</v>
      </c>
      <c r="V31" s="12">
        <v>0</v>
      </c>
      <c r="W31" s="12">
        <v>0</v>
      </c>
      <c r="X31" s="12">
        <v>0</v>
      </c>
      <c r="Y31" s="12">
        <v>0</v>
      </c>
      <c r="Z31" s="12">
        <v>0</v>
      </c>
      <c r="AA31" s="12">
        <v>0</v>
      </c>
      <c r="AB31" s="12">
        <v>0</v>
      </c>
      <c r="AC31" s="12">
        <v>0</v>
      </c>
      <c r="AD31" s="12">
        <v>0</v>
      </c>
      <c r="AE31" s="12">
        <v>0</v>
      </c>
      <c r="AF31" s="12">
        <v>0</v>
      </c>
      <c r="AG31" s="12">
        <v>0</v>
      </c>
      <c r="AH31" s="12">
        <v>0</v>
      </c>
      <c r="AI31" s="12">
        <v>0</v>
      </c>
      <c r="AJ31" s="12">
        <v>0</v>
      </c>
      <c r="AK31" s="12">
        <v>0</v>
      </c>
      <c r="AL31" s="228">
        <v>0</v>
      </c>
    </row>
    <row r="32" spans="1:38" s="25" customFormat="1" ht="14.4" x14ac:dyDescent="0.3">
      <c r="A32" s="68" t="s">
        <v>278</v>
      </c>
      <c r="B32" s="27" t="s">
        <v>151</v>
      </c>
      <c r="C32" s="12">
        <v>16851249</v>
      </c>
      <c r="D32" s="12">
        <v>24097777</v>
      </c>
      <c r="E32" s="12">
        <v>10293</v>
      </c>
      <c r="F32" s="12">
        <v>0</v>
      </c>
      <c r="G32" s="12">
        <v>15954179</v>
      </c>
      <c r="H32" s="12">
        <v>54752883</v>
      </c>
      <c r="I32" s="12">
        <v>2336696</v>
      </c>
      <c r="J32" s="12">
        <v>0</v>
      </c>
      <c r="K32" s="12">
        <v>0</v>
      </c>
      <c r="L32" s="12">
        <v>11442278</v>
      </c>
      <c r="M32" s="12">
        <v>263133445</v>
      </c>
      <c r="N32" s="12">
        <v>30994771</v>
      </c>
      <c r="O32" s="12">
        <v>18572844</v>
      </c>
      <c r="P32" s="12">
        <v>31092974</v>
      </c>
      <c r="Q32" s="12">
        <v>29426504</v>
      </c>
      <c r="R32" s="12">
        <v>147068</v>
      </c>
      <c r="S32" s="12">
        <v>0</v>
      </c>
      <c r="T32" s="12">
        <v>0</v>
      </c>
      <c r="U32" s="12">
        <v>0</v>
      </c>
      <c r="V32" s="12">
        <v>0</v>
      </c>
      <c r="W32" s="12">
        <v>6277034</v>
      </c>
      <c r="X32" s="12">
        <v>2976544</v>
      </c>
      <c r="Y32" s="12">
        <v>42715303</v>
      </c>
      <c r="Z32" s="12">
        <v>189173</v>
      </c>
      <c r="AA32" s="12">
        <v>13253756</v>
      </c>
      <c r="AB32" s="12">
        <v>31435214</v>
      </c>
      <c r="AC32" s="12">
        <v>0</v>
      </c>
      <c r="AD32" s="12">
        <v>249513278</v>
      </c>
      <c r="AE32" s="12">
        <v>0</v>
      </c>
      <c r="AF32" s="12">
        <v>19366089</v>
      </c>
      <c r="AG32" s="12">
        <v>4145416</v>
      </c>
      <c r="AH32" s="12">
        <v>7496808</v>
      </c>
      <c r="AI32" s="12">
        <v>0</v>
      </c>
      <c r="AJ32" s="12">
        <v>0</v>
      </c>
      <c r="AK32" s="12">
        <v>0</v>
      </c>
      <c r="AL32" s="228">
        <v>876181576</v>
      </c>
    </row>
    <row r="33" spans="1:38" s="25" customFormat="1" ht="14.4" x14ac:dyDescent="0.3">
      <c r="A33" s="68" t="s">
        <v>279</v>
      </c>
      <c r="B33" s="27" t="s">
        <v>152</v>
      </c>
      <c r="C33" s="12">
        <v>0</v>
      </c>
      <c r="D33" s="12">
        <v>0</v>
      </c>
      <c r="E33" s="12">
        <v>1852344</v>
      </c>
      <c r="F33" s="12">
        <v>0</v>
      </c>
      <c r="G33" s="12">
        <v>20242668</v>
      </c>
      <c r="H33" s="12">
        <v>0</v>
      </c>
      <c r="I33" s="12">
        <v>4391485</v>
      </c>
      <c r="J33" s="12">
        <v>79202</v>
      </c>
      <c r="K33" s="12">
        <v>0</v>
      </c>
      <c r="L33" s="12">
        <v>0</v>
      </c>
      <c r="M33" s="12">
        <v>24880226</v>
      </c>
      <c r="N33" s="12">
        <v>0</v>
      </c>
      <c r="O33" s="12">
        <v>0</v>
      </c>
      <c r="P33" s="12">
        <v>1901741</v>
      </c>
      <c r="Q33" s="12">
        <v>6354458</v>
      </c>
      <c r="R33" s="12">
        <v>0</v>
      </c>
      <c r="S33" s="12">
        <v>782152</v>
      </c>
      <c r="T33" s="12">
        <v>0</v>
      </c>
      <c r="U33" s="12">
        <v>0</v>
      </c>
      <c r="V33" s="12">
        <v>0</v>
      </c>
      <c r="W33" s="12">
        <v>16972</v>
      </c>
      <c r="X33" s="12">
        <v>0</v>
      </c>
      <c r="Y33" s="12">
        <v>0</v>
      </c>
      <c r="Z33" s="12">
        <v>425133</v>
      </c>
      <c r="AA33" s="12">
        <v>18905498</v>
      </c>
      <c r="AB33" s="12">
        <v>0</v>
      </c>
      <c r="AC33" s="12">
        <v>0</v>
      </c>
      <c r="AD33" s="12">
        <v>14400891</v>
      </c>
      <c r="AE33" s="12">
        <v>0</v>
      </c>
      <c r="AF33" s="12">
        <v>4817937</v>
      </c>
      <c r="AG33" s="12">
        <v>0</v>
      </c>
      <c r="AH33" s="12">
        <v>0</v>
      </c>
      <c r="AI33" s="12">
        <v>0</v>
      </c>
      <c r="AJ33" s="12">
        <v>0</v>
      </c>
      <c r="AK33" s="12">
        <v>0</v>
      </c>
      <c r="AL33" s="228">
        <v>99050707</v>
      </c>
    </row>
    <row r="34" spans="1:38" s="25" customFormat="1" ht="14.4" x14ac:dyDescent="0.3">
      <c r="A34" s="68" t="s">
        <v>280</v>
      </c>
      <c r="B34" s="27" t="s">
        <v>153</v>
      </c>
      <c r="C34" s="12">
        <v>10506196</v>
      </c>
      <c r="D34" s="12">
        <v>0</v>
      </c>
      <c r="E34" s="12">
        <v>0</v>
      </c>
      <c r="F34" s="12">
        <v>0</v>
      </c>
      <c r="G34" s="12">
        <v>0</v>
      </c>
      <c r="H34" s="12">
        <v>10791954</v>
      </c>
      <c r="I34" s="12">
        <v>5705054</v>
      </c>
      <c r="J34" s="12">
        <v>502559</v>
      </c>
      <c r="K34" s="12">
        <v>0</v>
      </c>
      <c r="L34" s="12">
        <v>0</v>
      </c>
      <c r="M34" s="12">
        <v>43603118</v>
      </c>
      <c r="N34" s="12">
        <v>11187476</v>
      </c>
      <c r="O34" s="12">
        <v>1690683</v>
      </c>
      <c r="P34" s="12">
        <v>23843416</v>
      </c>
      <c r="Q34" s="12">
        <v>17602267</v>
      </c>
      <c r="R34" s="12">
        <v>946508</v>
      </c>
      <c r="S34" s="12">
        <v>0</v>
      </c>
      <c r="T34" s="12">
        <v>0</v>
      </c>
      <c r="U34" s="12">
        <v>0</v>
      </c>
      <c r="V34" s="12">
        <v>0</v>
      </c>
      <c r="W34" s="12">
        <v>4862637</v>
      </c>
      <c r="X34" s="12">
        <v>0</v>
      </c>
      <c r="Y34" s="12">
        <v>59244519</v>
      </c>
      <c r="Z34" s="12">
        <v>0</v>
      </c>
      <c r="AA34" s="12">
        <v>33138702</v>
      </c>
      <c r="AB34" s="12">
        <v>24446605</v>
      </c>
      <c r="AC34" s="12">
        <v>0</v>
      </c>
      <c r="AD34" s="12">
        <v>0</v>
      </c>
      <c r="AE34" s="12">
        <v>0</v>
      </c>
      <c r="AF34" s="12">
        <v>0</v>
      </c>
      <c r="AG34" s="12">
        <v>0</v>
      </c>
      <c r="AH34" s="12">
        <v>0</v>
      </c>
      <c r="AI34" s="12">
        <v>0</v>
      </c>
      <c r="AJ34" s="12">
        <v>0</v>
      </c>
      <c r="AK34" s="12">
        <v>0</v>
      </c>
      <c r="AL34" s="228">
        <v>248071694</v>
      </c>
    </row>
    <row r="35" spans="1:38" s="25" customFormat="1" ht="14.4" x14ac:dyDescent="0.3">
      <c r="A35" s="68" t="s">
        <v>281</v>
      </c>
      <c r="B35" s="27" t="s">
        <v>154</v>
      </c>
      <c r="C35" s="12">
        <v>37907805</v>
      </c>
      <c r="D35" s="12">
        <v>0</v>
      </c>
      <c r="E35" s="12">
        <v>10503252</v>
      </c>
      <c r="F35" s="12">
        <v>0</v>
      </c>
      <c r="G35" s="12">
        <v>11842730</v>
      </c>
      <c r="H35" s="12">
        <v>19972791</v>
      </c>
      <c r="I35" s="12">
        <v>33074121</v>
      </c>
      <c r="J35" s="12">
        <v>0</v>
      </c>
      <c r="K35" s="12">
        <v>0</v>
      </c>
      <c r="L35" s="12">
        <v>0</v>
      </c>
      <c r="M35" s="12">
        <v>148576210</v>
      </c>
      <c r="N35" s="12">
        <v>85114169</v>
      </c>
      <c r="O35" s="12">
        <v>17997951</v>
      </c>
      <c r="P35" s="12">
        <v>25393312</v>
      </c>
      <c r="Q35" s="12">
        <v>8247930</v>
      </c>
      <c r="R35" s="12">
        <v>0</v>
      </c>
      <c r="S35" s="12">
        <v>9874943</v>
      </c>
      <c r="T35" s="12">
        <v>0</v>
      </c>
      <c r="U35" s="12">
        <v>0</v>
      </c>
      <c r="V35" s="12">
        <v>0</v>
      </c>
      <c r="W35" s="12">
        <v>8907467</v>
      </c>
      <c r="X35" s="12">
        <v>0</v>
      </c>
      <c r="Y35" s="12">
        <v>6132700</v>
      </c>
      <c r="Z35" s="12">
        <v>562247</v>
      </c>
      <c r="AA35" s="12">
        <v>75506413</v>
      </c>
      <c r="AB35" s="12">
        <v>105079486</v>
      </c>
      <c r="AC35" s="12">
        <v>0</v>
      </c>
      <c r="AD35" s="12">
        <v>52014281</v>
      </c>
      <c r="AE35" s="12">
        <v>49815741</v>
      </c>
      <c r="AF35" s="12">
        <v>9407819</v>
      </c>
      <c r="AG35" s="12">
        <v>10998271</v>
      </c>
      <c r="AH35" s="12">
        <v>1709694</v>
      </c>
      <c r="AI35" s="12">
        <v>2896097</v>
      </c>
      <c r="AJ35" s="12">
        <v>0</v>
      </c>
      <c r="AK35" s="12">
        <v>0</v>
      </c>
      <c r="AL35" s="228">
        <v>731535430</v>
      </c>
    </row>
    <row r="36" spans="1:38" s="25" customFormat="1" ht="14.4" x14ac:dyDescent="0.3">
      <c r="A36" s="68" t="s">
        <v>282</v>
      </c>
      <c r="B36" s="27" t="s">
        <v>155</v>
      </c>
      <c r="C36" s="12">
        <v>80730839</v>
      </c>
      <c r="D36" s="12">
        <v>0</v>
      </c>
      <c r="E36" s="12">
        <v>3636526</v>
      </c>
      <c r="F36" s="12">
        <v>3062593</v>
      </c>
      <c r="G36" s="12">
        <v>31063104</v>
      </c>
      <c r="H36" s="12">
        <v>0</v>
      </c>
      <c r="I36" s="12">
        <v>831738</v>
      </c>
      <c r="J36" s="12">
        <v>11863177</v>
      </c>
      <c r="K36" s="12">
        <v>0</v>
      </c>
      <c r="L36" s="12">
        <v>0</v>
      </c>
      <c r="M36" s="12">
        <v>0</v>
      </c>
      <c r="N36" s="12">
        <v>30944942</v>
      </c>
      <c r="O36" s="12">
        <v>0</v>
      </c>
      <c r="P36" s="12">
        <v>55531442</v>
      </c>
      <c r="Q36" s="12">
        <v>70060604</v>
      </c>
      <c r="R36" s="12">
        <v>7431434</v>
      </c>
      <c r="S36" s="12">
        <v>13567549</v>
      </c>
      <c r="T36" s="12">
        <v>0</v>
      </c>
      <c r="U36" s="12">
        <v>0</v>
      </c>
      <c r="V36" s="12">
        <v>0</v>
      </c>
      <c r="W36" s="12">
        <v>10688696</v>
      </c>
      <c r="X36" s="12">
        <v>1300491</v>
      </c>
      <c r="Y36" s="12">
        <v>0</v>
      </c>
      <c r="Z36" s="12">
        <v>4922176</v>
      </c>
      <c r="AA36" s="12">
        <v>1694186</v>
      </c>
      <c r="AB36" s="12">
        <v>1779128</v>
      </c>
      <c r="AC36" s="12">
        <v>0</v>
      </c>
      <c r="AD36" s="12">
        <v>0</v>
      </c>
      <c r="AE36" s="12">
        <v>0</v>
      </c>
      <c r="AF36" s="12">
        <v>0</v>
      </c>
      <c r="AG36" s="12">
        <v>92126013</v>
      </c>
      <c r="AH36" s="12">
        <v>15698727</v>
      </c>
      <c r="AI36" s="12">
        <v>0</v>
      </c>
      <c r="AJ36" s="12">
        <v>0</v>
      </c>
      <c r="AK36" s="12">
        <v>0</v>
      </c>
      <c r="AL36" s="228">
        <v>436933365</v>
      </c>
    </row>
    <row r="37" spans="1:38" s="25" customFormat="1" ht="14.4" x14ac:dyDescent="0.3">
      <c r="A37" s="68" t="s">
        <v>283</v>
      </c>
      <c r="B37" s="27" t="s">
        <v>70</v>
      </c>
      <c r="C37" s="12">
        <v>0</v>
      </c>
      <c r="D37" s="12">
        <v>0</v>
      </c>
      <c r="E37" s="12">
        <v>0</v>
      </c>
      <c r="F37" s="12">
        <v>2747669</v>
      </c>
      <c r="G37" s="12">
        <v>3592523</v>
      </c>
      <c r="H37" s="12">
        <v>0</v>
      </c>
      <c r="I37" s="12">
        <v>0</v>
      </c>
      <c r="J37" s="12">
        <v>0</v>
      </c>
      <c r="K37" s="12">
        <v>0</v>
      </c>
      <c r="L37" s="12">
        <v>0</v>
      </c>
      <c r="M37" s="12">
        <v>10333003</v>
      </c>
      <c r="N37" s="12">
        <v>0</v>
      </c>
      <c r="O37" s="12">
        <v>0</v>
      </c>
      <c r="P37" s="12">
        <v>5809158</v>
      </c>
      <c r="Q37" s="12">
        <v>5963868</v>
      </c>
      <c r="R37" s="12">
        <v>0</v>
      </c>
      <c r="S37" s="12">
        <v>0</v>
      </c>
      <c r="T37" s="12">
        <v>0</v>
      </c>
      <c r="U37" s="12">
        <v>0</v>
      </c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0</v>
      </c>
      <c r="AB37" s="12">
        <v>0</v>
      </c>
      <c r="AC37" s="12">
        <v>0</v>
      </c>
      <c r="AD37" s="12">
        <v>0</v>
      </c>
      <c r="AE37" s="12">
        <v>0</v>
      </c>
      <c r="AF37" s="12">
        <v>0</v>
      </c>
      <c r="AG37" s="12">
        <v>0</v>
      </c>
      <c r="AH37" s="12">
        <v>0</v>
      </c>
      <c r="AI37" s="12">
        <v>0</v>
      </c>
      <c r="AJ37" s="12">
        <v>0</v>
      </c>
      <c r="AK37" s="12">
        <v>0</v>
      </c>
      <c r="AL37" s="228">
        <v>28446221</v>
      </c>
    </row>
    <row r="38" spans="1:38" s="25" customFormat="1" ht="14.4" x14ac:dyDescent="0.3">
      <c r="A38" s="108" t="s">
        <v>284</v>
      </c>
      <c r="B38" s="109" t="s">
        <v>156</v>
      </c>
      <c r="C38" s="107">
        <v>175416160</v>
      </c>
      <c r="D38" s="107">
        <v>148469289</v>
      </c>
      <c r="E38" s="107">
        <v>210721000</v>
      </c>
      <c r="F38" s="107">
        <v>14416951</v>
      </c>
      <c r="G38" s="107">
        <v>845699233</v>
      </c>
      <c r="H38" s="107">
        <v>936829326</v>
      </c>
      <c r="I38" s="107">
        <v>695809501</v>
      </c>
      <c r="J38" s="107">
        <v>76937999</v>
      </c>
      <c r="K38" s="107">
        <v>31052963</v>
      </c>
      <c r="L38" s="107">
        <v>14181507</v>
      </c>
      <c r="M38" s="107">
        <v>910442544</v>
      </c>
      <c r="N38" s="107">
        <v>297592982</v>
      </c>
      <c r="O38" s="107">
        <v>92120041</v>
      </c>
      <c r="P38" s="107">
        <v>496772489</v>
      </c>
      <c r="Q38" s="107">
        <v>392117463</v>
      </c>
      <c r="R38" s="107">
        <v>17996767</v>
      </c>
      <c r="S38" s="107">
        <v>69795328</v>
      </c>
      <c r="T38" s="107">
        <v>0</v>
      </c>
      <c r="U38" s="107">
        <v>0</v>
      </c>
      <c r="V38" s="107">
        <v>0</v>
      </c>
      <c r="W38" s="107">
        <v>170307619</v>
      </c>
      <c r="X38" s="107">
        <v>45440645</v>
      </c>
      <c r="Y38" s="107">
        <v>659192843</v>
      </c>
      <c r="Z38" s="107">
        <v>83039252</v>
      </c>
      <c r="AA38" s="107">
        <v>996165073</v>
      </c>
      <c r="AB38" s="107">
        <v>616489672</v>
      </c>
      <c r="AC38" s="107">
        <v>0</v>
      </c>
      <c r="AD38" s="107">
        <v>1238802532</v>
      </c>
      <c r="AE38" s="107">
        <v>369653094</v>
      </c>
      <c r="AF38" s="107">
        <v>124308962</v>
      </c>
      <c r="AG38" s="107">
        <v>220417611</v>
      </c>
      <c r="AH38" s="107">
        <v>185327718</v>
      </c>
      <c r="AI38" s="107">
        <v>2896097</v>
      </c>
      <c r="AJ38" s="107">
        <v>0</v>
      </c>
      <c r="AK38" s="107">
        <v>0</v>
      </c>
      <c r="AL38" s="235">
        <v>10138412661</v>
      </c>
    </row>
    <row r="39" spans="1:38" s="25" customFormat="1" ht="14.4" x14ac:dyDescent="0.3">
      <c r="A39" s="68" t="s">
        <v>285</v>
      </c>
      <c r="B39" s="27" t="s">
        <v>143</v>
      </c>
      <c r="C39" s="12">
        <v>0</v>
      </c>
      <c r="D39" s="12">
        <v>0</v>
      </c>
      <c r="E39" s="12">
        <v>0</v>
      </c>
      <c r="F39" s="12">
        <v>0</v>
      </c>
      <c r="G39" s="12">
        <v>0</v>
      </c>
      <c r="H39" s="12">
        <v>0</v>
      </c>
      <c r="I39" s="12">
        <v>0</v>
      </c>
      <c r="J39" s="12">
        <v>0</v>
      </c>
      <c r="K39" s="12">
        <v>0</v>
      </c>
      <c r="L39" s="12">
        <v>0</v>
      </c>
      <c r="M39" s="12">
        <v>0</v>
      </c>
      <c r="N39" s="12">
        <v>0</v>
      </c>
      <c r="O39" s="12">
        <v>0</v>
      </c>
      <c r="P39" s="12">
        <v>0</v>
      </c>
      <c r="Q39" s="12">
        <v>0</v>
      </c>
      <c r="R39" s="12">
        <v>424464</v>
      </c>
      <c r="S39" s="12">
        <v>0</v>
      </c>
      <c r="T39" s="12">
        <v>0</v>
      </c>
      <c r="U39" s="12">
        <v>0</v>
      </c>
      <c r="V39" s="12">
        <v>0</v>
      </c>
      <c r="W39" s="12">
        <v>0</v>
      </c>
      <c r="X39" s="12">
        <v>0</v>
      </c>
      <c r="Y39" s="12">
        <v>0</v>
      </c>
      <c r="Z39" s="12">
        <v>0</v>
      </c>
      <c r="AA39" s="12">
        <v>0</v>
      </c>
      <c r="AB39" s="12">
        <v>0</v>
      </c>
      <c r="AC39" s="12">
        <v>0</v>
      </c>
      <c r="AD39" s="12">
        <v>0</v>
      </c>
      <c r="AE39" s="12">
        <v>0</v>
      </c>
      <c r="AF39" s="12">
        <v>0</v>
      </c>
      <c r="AG39" s="12">
        <v>0</v>
      </c>
      <c r="AH39" s="12">
        <v>0</v>
      </c>
      <c r="AI39" s="12">
        <v>0</v>
      </c>
      <c r="AJ39" s="12">
        <v>0</v>
      </c>
      <c r="AK39" s="12">
        <v>0</v>
      </c>
      <c r="AL39" s="228">
        <v>424464</v>
      </c>
    </row>
    <row r="40" spans="1:38" s="25" customFormat="1" ht="14.4" x14ac:dyDescent="0.3">
      <c r="A40" s="68" t="s">
        <v>286</v>
      </c>
      <c r="B40" s="27" t="s">
        <v>144</v>
      </c>
      <c r="C40" s="12">
        <v>0</v>
      </c>
      <c r="D40" s="12">
        <v>0</v>
      </c>
      <c r="E40" s="12">
        <v>0</v>
      </c>
      <c r="F40" s="12">
        <v>0</v>
      </c>
      <c r="G40" s="12">
        <v>0</v>
      </c>
      <c r="H40" s="12">
        <v>0</v>
      </c>
      <c r="I40" s="12">
        <v>0</v>
      </c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 s="12">
        <v>0</v>
      </c>
      <c r="Q40" s="12">
        <v>0</v>
      </c>
      <c r="R40" s="12">
        <v>0</v>
      </c>
      <c r="S40" s="12">
        <v>0</v>
      </c>
      <c r="T40" s="12">
        <v>0</v>
      </c>
      <c r="U40" s="12">
        <v>0</v>
      </c>
      <c r="V40" s="12">
        <v>0</v>
      </c>
      <c r="W40" s="12">
        <v>382807</v>
      </c>
      <c r="X40" s="12">
        <v>0</v>
      </c>
      <c r="Y40" s="12">
        <v>0</v>
      </c>
      <c r="Z40" s="12">
        <v>0</v>
      </c>
      <c r="AA40" s="12">
        <v>0</v>
      </c>
      <c r="AB40" s="12">
        <v>0</v>
      </c>
      <c r="AC40" s="12">
        <v>0</v>
      </c>
      <c r="AD40" s="12">
        <v>0</v>
      </c>
      <c r="AE40" s="12">
        <v>0</v>
      </c>
      <c r="AF40" s="12">
        <v>0</v>
      </c>
      <c r="AG40" s="12">
        <v>0</v>
      </c>
      <c r="AH40" s="12">
        <v>0</v>
      </c>
      <c r="AI40" s="12">
        <v>0</v>
      </c>
      <c r="AJ40" s="12">
        <v>0</v>
      </c>
      <c r="AK40" s="12">
        <v>0</v>
      </c>
      <c r="AL40" s="228">
        <v>382807</v>
      </c>
    </row>
    <row r="41" spans="1:38" s="25" customFormat="1" ht="14.4" x14ac:dyDescent="0.3">
      <c r="A41" s="68" t="s">
        <v>287</v>
      </c>
      <c r="B41" s="27" t="s">
        <v>145</v>
      </c>
      <c r="C41" s="12">
        <v>0</v>
      </c>
      <c r="D41" s="12">
        <v>0</v>
      </c>
      <c r="E41" s="12">
        <v>0</v>
      </c>
      <c r="F41" s="12">
        <v>0</v>
      </c>
      <c r="G41" s="12">
        <v>0</v>
      </c>
      <c r="H41" s="12">
        <v>0</v>
      </c>
      <c r="I41" s="12">
        <v>0</v>
      </c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12">
        <v>0</v>
      </c>
      <c r="P41" s="12">
        <v>0</v>
      </c>
      <c r="Q41" s="12">
        <v>0</v>
      </c>
      <c r="R41" s="12">
        <v>0</v>
      </c>
      <c r="S41" s="12">
        <v>0</v>
      </c>
      <c r="T41" s="12">
        <v>0</v>
      </c>
      <c r="U41" s="12">
        <v>0</v>
      </c>
      <c r="V41" s="12">
        <v>0</v>
      </c>
      <c r="W41" s="12">
        <v>0</v>
      </c>
      <c r="X41" s="12">
        <v>0</v>
      </c>
      <c r="Y41" s="12">
        <v>0</v>
      </c>
      <c r="Z41" s="12">
        <v>0</v>
      </c>
      <c r="AA41" s="12">
        <v>0</v>
      </c>
      <c r="AB41" s="12">
        <v>0</v>
      </c>
      <c r="AC41" s="12">
        <v>0</v>
      </c>
      <c r="AD41" s="12">
        <v>0</v>
      </c>
      <c r="AE41" s="12">
        <v>0</v>
      </c>
      <c r="AF41" s="12">
        <v>0</v>
      </c>
      <c r="AG41" s="12">
        <v>0</v>
      </c>
      <c r="AH41" s="12">
        <v>0</v>
      </c>
      <c r="AI41" s="12">
        <v>0</v>
      </c>
      <c r="AJ41" s="12">
        <v>0</v>
      </c>
      <c r="AK41" s="12">
        <v>0</v>
      </c>
      <c r="AL41" s="228">
        <v>0</v>
      </c>
    </row>
    <row r="42" spans="1:38" s="25" customFormat="1" ht="14.4" x14ac:dyDescent="0.3">
      <c r="A42" s="68" t="s">
        <v>288</v>
      </c>
      <c r="B42" s="27" t="s">
        <v>146</v>
      </c>
      <c r="C42" s="12">
        <v>0</v>
      </c>
      <c r="D42" s="12">
        <v>0</v>
      </c>
      <c r="E42" s="12">
        <v>0</v>
      </c>
      <c r="F42" s="12">
        <v>0</v>
      </c>
      <c r="G42" s="12">
        <v>0</v>
      </c>
      <c r="H42" s="12">
        <v>0</v>
      </c>
      <c r="I42" s="12">
        <v>15492</v>
      </c>
      <c r="J42" s="12">
        <v>0</v>
      </c>
      <c r="K42" s="12">
        <v>0</v>
      </c>
      <c r="L42" s="12">
        <v>10067232</v>
      </c>
      <c r="M42" s="12">
        <v>0</v>
      </c>
      <c r="N42" s="12">
        <v>0</v>
      </c>
      <c r="O42" s="12">
        <v>0</v>
      </c>
      <c r="P42" s="12">
        <v>0</v>
      </c>
      <c r="Q42" s="12">
        <v>0</v>
      </c>
      <c r="R42" s="12">
        <v>0</v>
      </c>
      <c r="S42" s="12">
        <v>0</v>
      </c>
      <c r="T42" s="12">
        <v>0</v>
      </c>
      <c r="U42" s="12">
        <v>0</v>
      </c>
      <c r="V42" s="12">
        <v>0</v>
      </c>
      <c r="W42" s="12">
        <v>472931</v>
      </c>
      <c r="X42" s="12">
        <v>0</v>
      </c>
      <c r="Y42" s="12">
        <v>0</v>
      </c>
      <c r="Z42" s="12">
        <v>0</v>
      </c>
      <c r="AA42" s="12">
        <v>0</v>
      </c>
      <c r="AB42" s="12">
        <v>0</v>
      </c>
      <c r="AC42" s="12">
        <v>0</v>
      </c>
      <c r="AD42" s="12">
        <v>0</v>
      </c>
      <c r="AE42" s="12">
        <v>0</v>
      </c>
      <c r="AF42" s="12">
        <v>0</v>
      </c>
      <c r="AG42" s="12">
        <v>0</v>
      </c>
      <c r="AH42" s="12">
        <v>0</v>
      </c>
      <c r="AI42" s="12">
        <v>0</v>
      </c>
      <c r="AJ42" s="12">
        <v>0</v>
      </c>
      <c r="AK42" s="12">
        <v>0</v>
      </c>
      <c r="AL42" s="228">
        <v>10555655</v>
      </c>
    </row>
    <row r="43" spans="1:38" s="25" customFormat="1" ht="14.4" x14ac:dyDescent="0.3">
      <c r="A43" s="68" t="s">
        <v>289</v>
      </c>
      <c r="B43" s="27" t="s">
        <v>147</v>
      </c>
      <c r="C43" s="12">
        <v>0</v>
      </c>
      <c r="D43" s="12">
        <v>0</v>
      </c>
      <c r="E43" s="12">
        <v>0</v>
      </c>
      <c r="F43" s="12">
        <v>0</v>
      </c>
      <c r="G43" s="12">
        <v>0</v>
      </c>
      <c r="H43" s="12">
        <v>0</v>
      </c>
      <c r="I43" s="12">
        <v>0</v>
      </c>
      <c r="J43" s="12">
        <v>0</v>
      </c>
      <c r="K43" s="12">
        <v>0</v>
      </c>
      <c r="L43" s="12">
        <v>0</v>
      </c>
      <c r="M43" s="12">
        <v>0</v>
      </c>
      <c r="N43" s="12">
        <v>0</v>
      </c>
      <c r="O43" s="12">
        <v>0</v>
      </c>
      <c r="P43" s="12">
        <v>0</v>
      </c>
      <c r="Q43" s="12">
        <v>0</v>
      </c>
      <c r="R43" s="12">
        <v>0</v>
      </c>
      <c r="S43" s="12">
        <v>0</v>
      </c>
      <c r="T43" s="12">
        <v>0</v>
      </c>
      <c r="U43" s="12">
        <v>0</v>
      </c>
      <c r="V43" s="12">
        <v>0</v>
      </c>
      <c r="W43" s="12">
        <v>0</v>
      </c>
      <c r="X43" s="12">
        <v>0</v>
      </c>
      <c r="Y43" s="12">
        <v>0</v>
      </c>
      <c r="Z43" s="12">
        <v>0</v>
      </c>
      <c r="AA43" s="12">
        <v>0</v>
      </c>
      <c r="AB43" s="12">
        <v>0</v>
      </c>
      <c r="AC43" s="12">
        <v>0</v>
      </c>
      <c r="AD43" s="12">
        <v>0</v>
      </c>
      <c r="AE43" s="12">
        <v>0</v>
      </c>
      <c r="AF43" s="12">
        <v>0</v>
      </c>
      <c r="AG43" s="12">
        <v>0</v>
      </c>
      <c r="AH43" s="12">
        <v>0</v>
      </c>
      <c r="AI43" s="12">
        <v>0</v>
      </c>
      <c r="AJ43" s="12">
        <v>0</v>
      </c>
      <c r="AK43" s="12">
        <v>0</v>
      </c>
      <c r="AL43" s="228">
        <v>0</v>
      </c>
    </row>
    <row r="44" spans="1:38" s="25" customFormat="1" ht="14.4" x14ac:dyDescent="0.3">
      <c r="A44" s="68" t="s">
        <v>290</v>
      </c>
      <c r="B44" s="27" t="s">
        <v>148</v>
      </c>
      <c r="C44" s="12">
        <v>0</v>
      </c>
      <c r="D44" s="12">
        <v>0</v>
      </c>
      <c r="E44" s="12">
        <v>0</v>
      </c>
      <c r="F44" s="12">
        <v>0</v>
      </c>
      <c r="G44" s="12">
        <v>0</v>
      </c>
      <c r="H44" s="12">
        <v>0</v>
      </c>
      <c r="I44" s="12">
        <v>0</v>
      </c>
      <c r="J44" s="12">
        <v>0</v>
      </c>
      <c r="K44" s="12">
        <v>0</v>
      </c>
      <c r="L44" s="12">
        <v>0</v>
      </c>
      <c r="M44" s="12">
        <v>0</v>
      </c>
      <c r="N44" s="12">
        <v>0</v>
      </c>
      <c r="O44" s="12">
        <v>0</v>
      </c>
      <c r="P44" s="12">
        <v>0</v>
      </c>
      <c r="Q44" s="12">
        <v>0</v>
      </c>
      <c r="R44" s="12">
        <v>0</v>
      </c>
      <c r="S44" s="12">
        <v>0</v>
      </c>
      <c r="T44" s="12">
        <v>0</v>
      </c>
      <c r="U44" s="12">
        <v>0</v>
      </c>
      <c r="V44" s="12">
        <v>0</v>
      </c>
      <c r="W44" s="12">
        <v>0</v>
      </c>
      <c r="X44" s="12">
        <v>0</v>
      </c>
      <c r="Y44" s="12">
        <v>0</v>
      </c>
      <c r="Z44" s="12">
        <v>0</v>
      </c>
      <c r="AA44" s="12">
        <v>0</v>
      </c>
      <c r="AB44" s="12">
        <v>0</v>
      </c>
      <c r="AC44" s="12">
        <v>0</v>
      </c>
      <c r="AD44" s="12">
        <v>0</v>
      </c>
      <c r="AE44" s="12">
        <v>0</v>
      </c>
      <c r="AF44" s="12">
        <v>0</v>
      </c>
      <c r="AG44" s="12">
        <v>0</v>
      </c>
      <c r="AH44" s="12">
        <v>0</v>
      </c>
      <c r="AI44" s="12">
        <v>0</v>
      </c>
      <c r="AJ44" s="12">
        <v>0</v>
      </c>
      <c r="AK44" s="12">
        <v>0</v>
      </c>
      <c r="AL44" s="228">
        <v>0</v>
      </c>
    </row>
    <row r="45" spans="1:38" s="25" customFormat="1" ht="14.4" x14ac:dyDescent="0.3">
      <c r="A45" s="68" t="s">
        <v>291</v>
      </c>
      <c r="B45" s="27" t="s">
        <v>149</v>
      </c>
      <c r="C45" s="12">
        <v>0</v>
      </c>
      <c r="D45" s="12">
        <v>0</v>
      </c>
      <c r="E45" s="12">
        <v>0</v>
      </c>
      <c r="F45" s="12">
        <v>0</v>
      </c>
      <c r="G45" s="12">
        <v>0</v>
      </c>
      <c r="H45" s="12">
        <v>0</v>
      </c>
      <c r="I45" s="12">
        <v>0</v>
      </c>
      <c r="J45" s="12">
        <v>0</v>
      </c>
      <c r="K45" s="12">
        <v>0</v>
      </c>
      <c r="L45" s="12">
        <v>0</v>
      </c>
      <c r="M45" s="12">
        <v>0</v>
      </c>
      <c r="N45" s="12">
        <v>0</v>
      </c>
      <c r="O45" s="12">
        <v>0</v>
      </c>
      <c r="P45" s="12">
        <v>0</v>
      </c>
      <c r="Q45" s="12">
        <v>0</v>
      </c>
      <c r="R45" s="12">
        <v>0</v>
      </c>
      <c r="S45" s="12">
        <v>0</v>
      </c>
      <c r="T45" s="12">
        <v>0</v>
      </c>
      <c r="U45" s="12">
        <v>0</v>
      </c>
      <c r="V45" s="12">
        <v>0</v>
      </c>
      <c r="W45" s="12">
        <v>0</v>
      </c>
      <c r="X45" s="12">
        <v>0</v>
      </c>
      <c r="Y45" s="12">
        <v>0</v>
      </c>
      <c r="Z45" s="12">
        <v>0</v>
      </c>
      <c r="AA45" s="12">
        <v>0</v>
      </c>
      <c r="AB45" s="12">
        <v>0</v>
      </c>
      <c r="AC45" s="12">
        <v>0</v>
      </c>
      <c r="AD45" s="12">
        <v>0</v>
      </c>
      <c r="AE45" s="12">
        <v>0</v>
      </c>
      <c r="AF45" s="12">
        <v>0</v>
      </c>
      <c r="AG45" s="12">
        <v>0</v>
      </c>
      <c r="AH45" s="12">
        <v>0</v>
      </c>
      <c r="AI45" s="12">
        <v>0</v>
      </c>
      <c r="AJ45" s="12">
        <v>0</v>
      </c>
      <c r="AK45" s="12">
        <v>0</v>
      </c>
      <c r="AL45" s="228">
        <v>0</v>
      </c>
    </row>
    <row r="46" spans="1:38" s="25" customFormat="1" ht="14.4" x14ac:dyDescent="0.3">
      <c r="A46" s="68" t="s">
        <v>292</v>
      </c>
      <c r="B46" s="27" t="s">
        <v>150</v>
      </c>
      <c r="C46" s="12">
        <v>0</v>
      </c>
      <c r="D46" s="12">
        <v>0</v>
      </c>
      <c r="E46" s="12">
        <v>0</v>
      </c>
      <c r="F46" s="12">
        <v>0</v>
      </c>
      <c r="G46" s="12">
        <v>0</v>
      </c>
      <c r="H46" s="12">
        <v>0</v>
      </c>
      <c r="I46" s="12">
        <v>0</v>
      </c>
      <c r="J46" s="12">
        <v>0</v>
      </c>
      <c r="K46" s="12">
        <v>0</v>
      </c>
      <c r="L46" s="12">
        <v>0</v>
      </c>
      <c r="M46" s="12">
        <v>0</v>
      </c>
      <c r="N46" s="12">
        <v>0</v>
      </c>
      <c r="O46" s="12">
        <v>0</v>
      </c>
      <c r="P46" s="12">
        <v>0</v>
      </c>
      <c r="Q46" s="12">
        <v>0</v>
      </c>
      <c r="R46" s="12">
        <v>0</v>
      </c>
      <c r="S46" s="12">
        <v>0</v>
      </c>
      <c r="T46" s="12">
        <v>0</v>
      </c>
      <c r="U46" s="12">
        <v>0</v>
      </c>
      <c r="V46" s="12">
        <v>0</v>
      </c>
      <c r="W46" s="12">
        <v>0</v>
      </c>
      <c r="X46" s="12">
        <v>0</v>
      </c>
      <c r="Y46" s="12">
        <v>0</v>
      </c>
      <c r="Z46" s="12">
        <v>0</v>
      </c>
      <c r="AA46" s="12">
        <v>0</v>
      </c>
      <c r="AB46" s="12">
        <v>0</v>
      </c>
      <c r="AC46" s="12">
        <v>0</v>
      </c>
      <c r="AD46" s="12">
        <v>0</v>
      </c>
      <c r="AE46" s="12">
        <v>0</v>
      </c>
      <c r="AF46" s="12">
        <v>0</v>
      </c>
      <c r="AG46" s="12">
        <v>0</v>
      </c>
      <c r="AH46" s="12">
        <v>0</v>
      </c>
      <c r="AI46" s="12">
        <v>0</v>
      </c>
      <c r="AJ46" s="12">
        <v>0</v>
      </c>
      <c r="AK46" s="12">
        <v>0</v>
      </c>
      <c r="AL46" s="228">
        <v>0</v>
      </c>
    </row>
    <row r="47" spans="1:38" s="25" customFormat="1" ht="14.4" x14ac:dyDescent="0.3">
      <c r="A47" s="68" t="s">
        <v>293</v>
      </c>
      <c r="B47" s="27" t="s">
        <v>151</v>
      </c>
      <c r="C47" s="12">
        <v>0</v>
      </c>
      <c r="D47" s="12">
        <v>0</v>
      </c>
      <c r="E47" s="12">
        <v>0</v>
      </c>
      <c r="F47" s="12">
        <v>0</v>
      </c>
      <c r="G47" s="12">
        <v>0</v>
      </c>
      <c r="H47" s="12">
        <v>0</v>
      </c>
      <c r="I47" s="12">
        <v>0</v>
      </c>
      <c r="J47" s="12">
        <v>0</v>
      </c>
      <c r="K47" s="12">
        <v>0</v>
      </c>
      <c r="L47" s="12">
        <v>0</v>
      </c>
      <c r="M47" s="12">
        <v>0</v>
      </c>
      <c r="N47" s="12">
        <v>0</v>
      </c>
      <c r="O47" s="12">
        <v>0</v>
      </c>
      <c r="P47" s="12">
        <v>0</v>
      </c>
      <c r="Q47" s="12">
        <v>0</v>
      </c>
      <c r="R47" s="12">
        <v>0</v>
      </c>
      <c r="S47" s="12">
        <v>0</v>
      </c>
      <c r="T47" s="12">
        <v>0</v>
      </c>
      <c r="U47" s="12">
        <v>0</v>
      </c>
      <c r="V47" s="12">
        <v>0</v>
      </c>
      <c r="W47" s="12">
        <v>0</v>
      </c>
      <c r="X47" s="12">
        <v>0</v>
      </c>
      <c r="Y47" s="12">
        <v>0</v>
      </c>
      <c r="Z47" s="12">
        <v>0</v>
      </c>
      <c r="AA47" s="12">
        <v>0</v>
      </c>
      <c r="AB47" s="12">
        <v>0</v>
      </c>
      <c r="AC47" s="12">
        <v>0</v>
      </c>
      <c r="AD47" s="12">
        <v>0</v>
      </c>
      <c r="AE47" s="12">
        <v>0</v>
      </c>
      <c r="AF47" s="12">
        <v>0</v>
      </c>
      <c r="AG47" s="12">
        <v>0</v>
      </c>
      <c r="AH47" s="12">
        <v>0</v>
      </c>
      <c r="AI47" s="12">
        <v>0</v>
      </c>
      <c r="AJ47" s="12">
        <v>0</v>
      </c>
      <c r="AK47" s="12">
        <v>0</v>
      </c>
      <c r="AL47" s="228">
        <v>0</v>
      </c>
    </row>
    <row r="48" spans="1:38" s="25" customFormat="1" ht="14.4" x14ac:dyDescent="0.3">
      <c r="A48" s="68" t="s">
        <v>294</v>
      </c>
      <c r="B48" s="27" t="s">
        <v>152</v>
      </c>
      <c r="C48" s="12">
        <v>0</v>
      </c>
      <c r="D48" s="12">
        <v>0</v>
      </c>
      <c r="E48" s="12">
        <v>0</v>
      </c>
      <c r="F48" s="12">
        <v>0</v>
      </c>
      <c r="G48" s="12">
        <v>0</v>
      </c>
      <c r="H48" s="12">
        <v>0</v>
      </c>
      <c r="I48" s="12">
        <v>0</v>
      </c>
      <c r="J48" s="12">
        <v>0</v>
      </c>
      <c r="K48" s="12">
        <v>0</v>
      </c>
      <c r="L48" s="12">
        <v>0</v>
      </c>
      <c r="M48" s="12">
        <v>0</v>
      </c>
      <c r="N48" s="12">
        <v>0</v>
      </c>
      <c r="O48" s="12">
        <v>0</v>
      </c>
      <c r="P48" s="12">
        <v>0</v>
      </c>
      <c r="Q48" s="12">
        <v>0</v>
      </c>
      <c r="R48" s="12">
        <v>0</v>
      </c>
      <c r="S48" s="12">
        <v>0</v>
      </c>
      <c r="T48" s="12">
        <v>0</v>
      </c>
      <c r="U48" s="12">
        <v>0</v>
      </c>
      <c r="V48" s="12">
        <v>0</v>
      </c>
      <c r="W48" s="12">
        <v>0</v>
      </c>
      <c r="X48" s="12">
        <v>0</v>
      </c>
      <c r="Y48" s="12">
        <v>0</v>
      </c>
      <c r="Z48" s="12">
        <v>0</v>
      </c>
      <c r="AA48" s="12">
        <v>0</v>
      </c>
      <c r="AB48" s="12">
        <v>0</v>
      </c>
      <c r="AC48" s="12">
        <v>0</v>
      </c>
      <c r="AD48" s="12">
        <v>0</v>
      </c>
      <c r="AE48" s="12">
        <v>0</v>
      </c>
      <c r="AF48" s="12">
        <v>0</v>
      </c>
      <c r="AG48" s="12">
        <v>0</v>
      </c>
      <c r="AH48" s="12">
        <v>0</v>
      </c>
      <c r="AI48" s="12">
        <v>0</v>
      </c>
      <c r="AJ48" s="12">
        <v>0</v>
      </c>
      <c r="AK48" s="12">
        <v>0</v>
      </c>
      <c r="AL48" s="228">
        <v>0</v>
      </c>
    </row>
    <row r="49" spans="1:38" s="25" customFormat="1" ht="14.4" x14ac:dyDescent="0.3">
      <c r="A49" s="68" t="s">
        <v>295</v>
      </c>
      <c r="B49" s="27" t="s">
        <v>153</v>
      </c>
      <c r="C49" s="12">
        <v>0</v>
      </c>
      <c r="D49" s="12">
        <v>0</v>
      </c>
      <c r="E49" s="12">
        <v>0</v>
      </c>
      <c r="F49" s="12">
        <v>0</v>
      </c>
      <c r="G49" s="12">
        <v>0</v>
      </c>
      <c r="H49" s="12">
        <v>0</v>
      </c>
      <c r="I49" s="12">
        <v>0</v>
      </c>
      <c r="J49" s="12">
        <v>0</v>
      </c>
      <c r="K49" s="12">
        <v>0</v>
      </c>
      <c r="L49" s="12">
        <v>0</v>
      </c>
      <c r="M49" s="12">
        <v>0</v>
      </c>
      <c r="N49" s="12">
        <v>0</v>
      </c>
      <c r="O49" s="12">
        <v>0</v>
      </c>
      <c r="P49" s="12">
        <v>0</v>
      </c>
      <c r="Q49" s="12">
        <v>0</v>
      </c>
      <c r="R49" s="12">
        <v>0</v>
      </c>
      <c r="S49" s="12">
        <v>0</v>
      </c>
      <c r="T49" s="12">
        <v>0</v>
      </c>
      <c r="U49" s="12">
        <v>0</v>
      </c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0</v>
      </c>
      <c r="AB49" s="12">
        <v>0</v>
      </c>
      <c r="AC49" s="12">
        <v>0</v>
      </c>
      <c r="AD49" s="12">
        <v>0</v>
      </c>
      <c r="AE49" s="12">
        <v>0</v>
      </c>
      <c r="AF49" s="12">
        <v>0</v>
      </c>
      <c r="AG49" s="12">
        <v>0</v>
      </c>
      <c r="AH49" s="12">
        <v>0</v>
      </c>
      <c r="AI49" s="12">
        <v>0</v>
      </c>
      <c r="AJ49" s="12">
        <v>0</v>
      </c>
      <c r="AK49" s="12">
        <v>0</v>
      </c>
      <c r="AL49" s="228">
        <v>0</v>
      </c>
    </row>
    <row r="50" spans="1:38" s="25" customFormat="1" ht="14.4" x14ac:dyDescent="0.3">
      <c r="A50" s="68" t="s">
        <v>296</v>
      </c>
      <c r="B50" s="27" t="s">
        <v>154</v>
      </c>
      <c r="C50" s="12">
        <v>0</v>
      </c>
      <c r="D50" s="12">
        <v>0</v>
      </c>
      <c r="E50" s="12">
        <v>0</v>
      </c>
      <c r="F50" s="12">
        <v>0</v>
      </c>
      <c r="G50" s="12">
        <v>0</v>
      </c>
      <c r="H50" s="12">
        <v>0</v>
      </c>
      <c r="I50" s="12">
        <v>0</v>
      </c>
      <c r="J50" s="12">
        <v>0</v>
      </c>
      <c r="K50" s="12">
        <v>0</v>
      </c>
      <c r="L50" s="12">
        <v>0</v>
      </c>
      <c r="M50" s="12">
        <v>0</v>
      </c>
      <c r="N50" s="12">
        <v>0</v>
      </c>
      <c r="O50" s="12">
        <v>0</v>
      </c>
      <c r="P50" s="12">
        <v>0</v>
      </c>
      <c r="Q50" s="12">
        <v>0</v>
      </c>
      <c r="R50" s="12">
        <v>0</v>
      </c>
      <c r="S50" s="12">
        <v>0</v>
      </c>
      <c r="T50" s="12">
        <v>0</v>
      </c>
      <c r="U50" s="12">
        <v>0</v>
      </c>
      <c r="V50" s="12">
        <v>0</v>
      </c>
      <c r="W50" s="12">
        <v>0</v>
      </c>
      <c r="X50" s="12">
        <v>0</v>
      </c>
      <c r="Y50" s="12">
        <v>0</v>
      </c>
      <c r="Z50" s="12">
        <v>0</v>
      </c>
      <c r="AA50" s="12">
        <v>0</v>
      </c>
      <c r="AB50" s="12">
        <v>0</v>
      </c>
      <c r="AC50" s="12">
        <v>0</v>
      </c>
      <c r="AD50" s="12">
        <v>0</v>
      </c>
      <c r="AE50" s="12">
        <v>0</v>
      </c>
      <c r="AF50" s="12">
        <v>0</v>
      </c>
      <c r="AG50" s="12">
        <v>0</v>
      </c>
      <c r="AH50" s="12">
        <v>0</v>
      </c>
      <c r="AI50" s="12">
        <v>0</v>
      </c>
      <c r="AJ50" s="12">
        <v>0</v>
      </c>
      <c r="AK50" s="12">
        <v>0</v>
      </c>
      <c r="AL50" s="228">
        <v>0</v>
      </c>
    </row>
    <row r="51" spans="1:38" s="25" customFormat="1" ht="14.4" x14ac:dyDescent="0.3">
      <c r="A51" s="68" t="s">
        <v>297</v>
      </c>
      <c r="B51" s="27" t="s">
        <v>155</v>
      </c>
      <c r="C51" s="12">
        <v>0</v>
      </c>
      <c r="D51" s="12">
        <v>0</v>
      </c>
      <c r="E51" s="12">
        <v>0</v>
      </c>
      <c r="F51" s="12">
        <v>0</v>
      </c>
      <c r="G51" s="12">
        <v>0</v>
      </c>
      <c r="H51" s="12">
        <v>0</v>
      </c>
      <c r="I51" s="12">
        <v>0</v>
      </c>
      <c r="J51" s="12">
        <v>0</v>
      </c>
      <c r="K51" s="12">
        <v>0</v>
      </c>
      <c r="L51" s="12">
        <v>0</v>
      </c>
      <c r="M51" s="12">
        <v>0</v>
      </c>
      <c r="N51" s="12">
        <v>0</v>
      </c>
      <c r="O51" s="12">
        <v>0</v>
      </c>
      <c r="P51" s="12">
        <v>0</v>
      </c>
      <c r="Q51" s="12">
        <v>0</v>
      </c>
      <c r="R51" s="12">
        <v>0</v>
      </c>
      <c r="S51" s="12">
        <v>0</v>
      </c>
      <c r="T51" s="12">
        <v>0</v>
      </c>
      <c r="U51" s="12">
        <v>0</v>
      </c>
      <c r="V51" s="12">
        <v>0</v>
      </c>
      <c r="W51" s="12">
        <v>0</v>
      </c>
      <c r="X51" s="12">
        <v>0</v>
      </c>
      <c r="Y51" s="12">
        <v>0</v>
      </c>
      <c r="Z51" s="12">
        <v>0</v>
      </c>
      <c r="AA51" s="12">
        <v>0</v>
      </c>
      <c r="AB51" s="12">
        <v>0</v>
      </c>
      <c r="AC51" s="12">
        <v>0</v>
      </c>
      <c r="AD51" s="12">
        <v>0</v>
      </c>
      <c r="AE51" s="12">
        <v>0</v>
      </c>
      <c r="AF51" s="12">
        <v>0</v>
      </c>
      <c r="AG51" s="12">
        <v>0</v>
      </c>
      <c r="AH51" s="12">
        <v>0</v>
      </c>
      <c r="AI51" s="12">
        <v>0</v>
      </c>
      <c r="AJ51" s="12">
        <v>0</v>
      </c>
      <c r="AK51" s="12">
        <v>0</v>
      </c>
      <c r="AL51" s="228">
        <v>0</v>
      </c>
    </row>
    <row r="52" spans="1:38" s="25" customFormat="1" ht="14.4" x14ac:dyDescent="0.3">
      <c r="A52" s="68" t="s">
        <v>298</v>
      </c>
      <c r="B52" s="27" t="s">
        <v>70</v>
      </c>
      <c r="C52" s="12">
        <v>0</v>
      </c>
      <c r="D52" s="12">
        <v>0</v>
      </c>
      <c r="E52" s="12">
        <v>0</v>
      </c>
      <c r="F52" s="12">
        <v>0</v>
      </c>
      <c r="G52" s="12">
        <v>0</v>
      </c>
      <c r="H52" s="12">
        <v>0</v>
      </c>
      <c r="I52" s="12">
        <v>0</v>
      </c>
      <c r="J52" s="12">
        <v>0</v>
      </c>
      <c r="K52" s="12">
        <v>0</v>
      </c>
      <c r="L52" s="12">
        <v>0</v>
      </c>
      <c r="M52" s="12">
        <v>0</v>
      </c>
      <c r="N52" s="12">
        <v>0</v>
      </c>
      <c r="O52" s="12">
        <v>0</v>
      </c>
      <c r="P52" s="12">
        <v>0</v>
      </c>
      <c r="Q52" s="12">
        <v>0</v>
      </c>
      <c r="R52" s="12">
        <v>0</v>
      </c>
      <c r="S52" s="12">
        <v>0</v>
      </c>
      <c r="T52" s="12">
        <v>0</v>
      </c>
      <c r="U52" s="12">
        <v>0</v>
      </c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0</v>
      </c>
      <c r="AB52" s="12">
        <v>0</v>
      </c>
      <c r="AC52" s="12">
        <v>0</v>
      </c>
      <c r="AD52" s="12">
        <v>0</v>
      </c>
      <c r="AE52" s="12">
        <v>0</v>
      </c>
      <c r="AF52" s="12">
        <v>0</v>
      </c>
      <c r="AG52" s="12">
        <v>0</v>
      </c>
      <c r="AH52" s="12">
        <v>0</v>
      </c>
      <c r="AI52" s="12">
        <v>0</v>
      </c>
      <c r="AJ52" s="12">
        <v>0</v>
      </c>
      <c r="AK52" s="12">
        <v>0</v>
      </c>
      <c r="AL52" s="228">
        <v>0</v>
      </c>
    </row>
    <row r="53" spans="1:38" s="25" customFormat="1" ht="14.4" x14ac:dyDescent="0.3">
      <c r="A53" s="108" t="s">
        <v>299</v>
      </c>
      <c r="B53" s="109" t="s">
        <v>157</v>
      </c>
      <c r="C53" s="107">
        <v>0</v>
      </c>
      <c r="D53" s="107">
        <v>0</v>
      </c>
      <c r="E53" s="107">
        <v>0</v>
      </c>
      <c r="F53" s="107">
        <v>0</v>
      </c>
      <c r="G53" s="107">
        <v>0</v>
      </c>
      <c r="H53" s="107">
        <v>0</v>
      </c>
      <c r="I53" s="107">
        <v>15492</v>
      </c>
      <c r="J53" s="107">
        <v>0</v>
      </c>
      <c r="K53" s="107">
        <v>0</v>
      </c>
      <c r="L53" s="107">
        <v>10067232</v>
      </c>
      <c r="M53" s="107">
        <v>0</v>
      </c>
      <c r="N53" s="107">
        <v>0</v>
      </c>
      <c r="O53" s="107">
        <v>0</v>
      </c>
      <c r="P53" s="107">
        <v>0</v>
      </c>
      <c r="Q53" s="107">
        <v>0</v>
      </c>
      <c r="R53" s="107">
        <v>424464</v>
      </c>
      <c r="S53" s="107">
        <v>0</v>
      </c>
      <c r="T53" s="107">
        <v>0</v>
      </c>
      <c r="U53" s="107">
        <v>0</v>
      </c>
      <c r="V53" s="107">
        <v>0</v>
      </c>
      <c r="W53" s="107">
        <v>855738</v>
      </c>
      <c r="X53" s="107">
        <v>0</v>
      </c>
      <c r="Y53" s="107">
        <v>0</v>
      </c>
      <c r="Z53" s="107">
        <v>0</v>
      </c>
      <c r="AA53" s="107">
        <v>0</v>
      </c>
      <c r="AB53" s="107">
        <v>0</v>
      </c>
      <c r="AC53" s="107">
        <v>0</v>
      </c>
      <c r="AD53" s="107">
        <v>0</v>
      </c>
      <c r="AE53" s="107">
        <v>0</v>
      </c>
      <c r="AF53" s="107">
        <v>0</v>
      </c>
      <c r="AG53" s="107">
        <v>0</v>
      </c>
      <c r="AH53" s="107">
        <v>0</v>
      </c>
      <c r="AI53" s="107">
        <v>0</v>
      </c>
      <c r="AJ53" s="107">
        <v>0</v>
      </c>
      <c r="AK53" s="107">
        <v>0</v>
      </c>
      <c r="AL53" s="235">
        <v>11362926</v>
      </c>
    </row>
    <row r="54" spans="1:38" s="25" customFormat="1" ht="14.4" collapsed="1" x14ac:dyDescent="0.3">
      <c r="A54" s="69" t="s">
        <v>32</v>
      </c>
      <c r="B54" s="31" t="s">
        <v>84</v>
      </c>
      <c r="C54" s="30">
        <v>175416160</v>
      </c>
      <c r="D54" s="30">
        <v>148469289</v>
      </c>
      <c r="E54" s="30">
        <v>210721000</v>
      </c>
      <c r="F54" s="30">
        <v>14416951</v>
      </c>
      <c r="G54" s="30">
        <v>845699233</v>
      </c>
      <c r="H54" s="30">
        <v>936829326</v>
      </c>
      <c r="I54" s="30">
        <v>695824993</v>
      </c>
      <c r="J54" s="30">
        <v>76937999</v>
      </c>
      <c r="K54" s="30">
        <v>31052963</v>
      </c>
      <c r="L54" s="30">
        <v>24248739</v>
      </c>
      <c r="M54" s="30">
        <v>910442544</v>
      </c>
      <c r="N54" s="30">
        <v>297592982</v>
      </c>
      <c r="O54" s="30">
        <v>92120041</v>
      </c>
      <c r="P54" s="30">
        <v>496772489</v>
      </c>
      <c r="Q54" s="30">
        <v>392117463</v>
      </c>
      <c r="R54" s="30">
        <v>18421231</v>
      </c>
      <c r="S54" s="30">
        <v>69795328</v>
      </c>
      <c r="T54" s="30">
        <v>0</v>
      </c>
      <c r="U54" s="30">
        <v>0</v>
      </c>
      <c r="V54" s="30">
        <v>0</v>
      </c>
      <c r="W54" s="30">
        <v>171163357</v>
      </c>
      <c r="X54" s="30">
        <v>45440645</v>
      </c>
      <c r="Y54" s="30">
        <v>659192843</v>
      </c>
      <c r="Z54" s="30">
        <v>83039252</v>
      </c>
      <c r="AA54" s="30">
        <v>996165073</v>
      </c>
      <c r="AB54" s="30">
        <v>616489672</v>
      </c>
      <c r="AC54" s="30">
        <v>0</v>
      </c>
      <c r="AD54" s="30">
        <v>1238802532</v>
      </c>
      <c r="AE54" s="30">
        <v>369653094</v>
      </c>
      <c r="AF54" s="30">
        <v>124308962</v>
      </c>
      <c r="AG54" s="30">
        <v>220417611</v>
      </c>
      <c r="AH54" s="30">
        <v>185327718</v>
      </c>
      <c r="AI54" s="30">
        <v>2896097</v>
      </c>
      <c r="AJ54" s="30">
        <v>0</v>
      </c>
      <c r="AK54" s="30">
        <v>0</v>
      </c>
      <c r="AL54" s="237">
        <v>10149775587</v>
      </c>
    </row>
    <row r="55" spans="1:38" s="25" customFormat="1" ht="14.4" x14ac:dyDescent="0.3">
      <c r="A55" s="68" t="s">
        <v>300</v>
      </c>
      <c r="B55" s="28" t="s">
        <v>143</v>
      </c>
      <c r="C55" s="12">
        <v>0</v>
      </c>
      <c r="D55" s="12">
        <v>0</v>
      </c>
      <c r="E55" s="12">
        <v>0</v>
      </c>
      <c r="F55" s="12">
        <v>0</v>
      </c>
      <c r="G55" s="12">
        <v>0</v>
      </c>
      <c r="H55" s="12">
        <v>0</v>
      </c>
      <c r="I55" s="12">
        <v>0</v>
      </c>
      <c r="J55" s="12">
        <v>0</v>
      </c>
      <c r="K55" s="12">
        <v>0</v>
      </c>
      <c r="L55" s="12">
        <v>0</v>
      </c>
      <c r="M55" s="12">
        <v>0</v>
      </c>
      <c r="N55" s="12">
        <v>0</v>
      </c>
      <c r="O55" s="12">
        <v>0</v>
      </c>
      <c r="P55" s="12">
        <v>0</v>
      </c>
      <c r="Q55" s="12">
        <v>0</v>
      </c>
      <c r="R55" s="12">
        <v>0</v>
      </c>
      <c r="S55" s="12">
        <v>0</v>
      </c>
      <c r="T55" s="12">
        <v>0</v>
      </c>
      <c r="U55" s="12">
        <v>0</v>
      </c>
      <c r="V55" s="12">
        <v>0</v>
      </c>
      <c r="W55" s="12">
        <v>0</v>
      </c>
      <c r="X55" s="12">
        <v>0</v>
      </c>
      <c r="Y55" s="12">
        <v>0</v>
      </c>
      <c r="Z55" s="12">
        <v>0</v>
      </c>
      <c r="AA55" s="12">
        <v>0</v>
      </c>
      <c r="AB55" s="12">
        <v>0</v>
      </c>
      <c r="AC55" s="12">
        <v>0</v>
      </c>
      <c r="AD55" s="12">
        <v>0</v>
      </c>
      <c r="AE55" s="12">
        <v>0</v>
      </c>
      <c r="AF55" s="12">
        <v>0</v>
      </c>
      <c r="AG55" s="12">
        <v>0</v>
      </c>
      <c r="AH55" s="12">
        <v>0</v>
      </c>
      <c r="AI55" s="12">
        <v>0</v>
      </c>
      <c r="AJ55" s="12">
        <v>0</v>
      </c>
      <c r="AK55" s="12">
        <v>0</v>
      </c>
      <c r="AL55" s="228">
        <v>0</v>
      </c>
    </row>
    <row r="56" spans="1:38" s="25" customFormat="1" ht="14.4" x14ac:dyDescent="0.3">
      <c r="A56" s="68" t="s">
        <v>301</v>
      </c>
      <c r="B56" s="28" t="s">
        <v>144</v>
      </c>
      <c r="C56" s="12">
        <v>0</v>
      </c>
      <c r="D56" s="12">
        <v>0</v>
      </c>
      <c r="E56" s="12">
        <v>0</v>
      </c>
      <c r="F56" s="12">
        <v>0</v>
      </c>
      <c r="G56" s="12">
        <v>0</v>
      </c>
      <c r="H56" s="12">
        <v>0</v>
      </c>
      <c r="I56" s="12">
        <v>0</v>
      </c>
      <c r="J56" s="12">
        <v>0</v>
      </c>
      <c r="K56" s="12">
        <v>0</v>
      </c>
      <c r="L56" s="12">
        <v>0</v>
      </c>
      <c r="M56" s="12">
        <v>0</v>
      </c>
      <c r="N56" s="12">
        <v>0</v>
      </c>
      <c r="O56" s="12">
        <v>0</v>
      </c>
      <c r="P56" s="12">
        <v>0</v>
      </c>
      <c r="Q56" s="12">
        <v>0</v>
      </c>
      <c r="R56" s="12">
        <v>0</v>
      </c>
      <c r="S56" s="12">
        <v>0</v>
      </c>
      <c r="T56" s="12">
        <v>0</v>
      </c>
      <c r="U56" s="12">
        <v>0</v>
      </c>
      <c r="V56" s="12">
        <v>0</v>
      </c>
      <c r="W56" s="12">
        <v>0</v>
      </c>
      <c r="X56" s="12">
        <v>0</v>
      </c>
      <c r="Y56" s="12">
        <v>0</v>
      </c>
      <c r="Z56" s="12">
        <v>0</v>
      </c>
      <c r="AA56" s="12">
        <v>0</v>
      </c>
      <c r="AB56" s="12">
        <v>0</v>
      </c>
      <c r="AC56" s="12">
        <v>0</v>
      </c>
      <c r="AD56" s="12">
        <v>0</v>
      </c>
      <c r="AE56" s="12">
        <v>0</v>
      </c>
      <c r="AF56" s="12">
        <v>0</v>
      </c>
      <c r="AG56" s="12">
        <v>0</v>
      </c>
      <c r="AH56" s="12">
        <v>0</v>
      </c>
      <c r="AI56" s="12">
        <v>0</v>
      </c>
      <c r="AJ56" s="12">
        <v>0</v>
      </c>
      <c r="AK56" s="12">
        <v>0</v>
      </c>
      <c r="AL56" s="228">
        <v>0</v>
      </c>
    </row>
    <row r="57" spans="1:38" s="25" customFormat="1" ht="14.4" x14ac:dyDescent="0.3">
      <c r="A57" s="68" t="s">
        <v>302</v>
      </c>
      <c r="B57" s="28" t="s">
        <v>145</v>
      </c>
      <c r="C57" s="12">
        <v>0</v>
      </c>
      <c r="D57" s="12">
        <v>0</v>
      </c>
      <c r="E57" s="12">
        <v>0</v>
      </c>
      <c r="F57" s="12">
        <v>0</v>
      </c>
      <c r="G57" s="12">
        <v>0</v>
      </c>
      <c r="H57" s="12">
        <v>0</v>
      </c>
      <c r="I57" s="12">
        <v>0</v>
      </c>
      <c r="J57" s="12">
        <v>0</v>
      </c>
      <c r="K57" s="12">
        <v>0</v>
      </c>
      <c r="L57" s="12">
        <v>0</v>
      </c>
      <c r="M57" s="12">
        <v>0</v>
      </c>
      <c r="N57" s="12">
        <v>0</v>
      </c>
      <c r="O57" s="12">
        <v>0</v>
      </c>
      <c r="P57" s="12">
        <v>0</v>
      </c>
      <c r="Q57" s="12">
        <v>0</v>
      </c>
      <c r="R57" s="12">
        <v>0</v>
      </c>
      <c r="S57" s="12">
        <v>0</v>
      </c>
      <c r="T57" s="12">
        <v>0</v>
      </c>
      <c r="U57" s="12">
        <v>0</v>
      </c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0</v>
      </c>
      <c r="AB57" s="12">
        <v>0</v>
      </c>
      <c r="AC57" s="12">
        <v>0</v>
      </c>
      <c r="AD57" s="12">
        <v>0</v>
      </c>
      <c r="AE57" s="12">
        <v>0</v>
      </c>
      <c r="AF57" s="12">
        <v>0</v>
      </c>
      <c r="AG57" s="12">
        <v>0</v>
      </c>
      <c r="AH57" s="12">
        <v>0</v>
      </c>
      <c r="AI57" s="12">
        <v>0</v>
      </c>
      <c r="AJ57" s="12">
        <v>0</v>
      </c>
      <c r="AK57" s="12">
        <v>0</v>
      </c>
      <c r="AL57" s="228">
        <v>0</v>
      </c>
    </row>
    <row r="58" spans="1:38" s="25" customFormat="1" ht="14.4" x14ac:dyDescent="0.3">
      <c r="A58" s="68" t="s">
        <v>303</v>
      </c>
      <c r="B58" s="28" t="s">
        <v>146</v>
      </c>
      <c r="C58" s="12">
        <v>0</v>
      </c>
      <c r="D58" s="12">
        <v>0</v>
      </c>
      <c r="E58" s="12">
        <v>0</v>
      </c>
      <c r="F58" s="12">
        <v>0</v>
      </c>
      <c r="G58" s="12">
        <v>0</v>
      </c>
      <c r="H58" s="12">
        <v>0</v>
      </c>
      <c r="I58" s="12">
        <v>0</v>
      </c>
      <c r="J58" s="12">
        <v>0</v>
      </c>
      <c r="K58" s="12">
        <v>0</v>
      </c>
      <c r="L58" s="12">
        <v>0</v>
      </c>
      <c r="M58" s="12">
        <v>0</v>
      </c>
      <c r="N58" s="12">
        <v>0</v>
      </c>
      <c r="O58" s="12">
        <v>0</v>
      </c>
      <c r="P58" s="12">
        <v>0</v>
      </c>
      <c r="Q58" s="12">
        <v>0</v>
      </c>
      <c r="R58" s="12">
        <v>0</v>
      </c>
      <c r="S58" s="12">
        <v>0</v>
      </c>
      <c r="T58" s="12">
        <v>0</v>
      </c>
      <c r="U58" s="12">
        <v>0</v>
      </c>
      <c r="V58" s="12">
        <v>0</v>
      </c>
      <c r="W58" s="12">
        <v>0</v>
      </c>
      <c r="X58" s="12">
        <v>0</v>
      </c>
      <c r="Y58" s="12">
        <v>0</v>
      </c>
      <c r="Z58" s="12">
        <v>0</v>
      </c>
      <c r="AA58" s="12">
        <v>0</v>
      </c>
      <c r="AB58" s="12">
        <v>0</v>
      </c>
      <c r="AC58" s="12">
        <v>0</v>
      </c>
      <c r="AD58" s="12">
        <v>0</v>
      </c>
      <c r="AE58" s="12">
        <v>0</v>
      </c>
      <c r="AF58" s="12">
        <v>0</v>
      </c>
      <c r="AG58" s="12">
        <v>0</v>
      </c>
      <c r="AH58" s="12">
        <v>0</v>
      </c>
      <c r="AI58" s="12">
        <v>0</v>
      </c>
      <c r="AJ58" s="12">
        <v>0</v>
      </c>
      <c r="AK58" s="12">
        <v>0</v>
      </c>
      <c r="AL58" s="228">
        <v>0</v>
      </c>
    </row>
    <row r="59" spans="1:38" s="25" customFormat="1" ht="14.4" x14ac:dyDescent="0.3">
      <c r="A59" s="68" t="s">
        <v>304</v>
      </c>
      <c r="B59" s="28" t="s">
        <v>147</v>
      </c>
      <c r="C59" s="12">
        <v>0</v>
      </c>
      <c r="D59" s="12">
        <v>0</v>
      </c>
      <c r="E59" s="12">
        <v>0</v>
      </c>
      <c r="F59" s="12">
        <v>0</v>
      </c>
      <c r="G59" s="12">
        <v>0</v>
      </c>
      <c r="H59" s="12">
        <v>0</v>
      </c>
      <c r="I59" s="12">
        <v>0</v>
      </c>
      <c r="J59" s="12">
        <v>0</v>
      </c>
      <c r="K59" s="12">
        <v>0</v>
      </c>
      <c r="L59" s="12">
        <v>0</v>
      </c>
      <c r="M59" s="12">
        <v>0</v>
      </c>
      <c r="N59" s="12">
        <v>0</v>
      </c>
      <c r="O59" s="12">
        <v>0</v>
      </c>
      <c r="P59" s="12">
        <v>0</v>
      </c>
      <c r="Q59" s="12">
        <v>0</v>
      </c>
      <c r="R59" s="12">
        <v>0</v>
      </c>
      <c r="S59" s="12">
        <v>0</v>
      </c>
      <c r="T59" s="12">
        <v>0</v>
      </c>
      <c r="U59" s="12">
        <v>0</v>
      </c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0</v>
      </c>
      <c r="AB59" s="12">
        <v>0</v>
      </c>
      <c r="AC59" s="12">
        <v>0</v>
      </c>
      <c r="AD59" s="12">
        <v>0</v>
      </c>
      <c r="AE59" s="12">
        <v>0</v>
      </c>
      <c r="AF59" s="12">
        <v>0</v>
      </c>
      <c r="AG59" s="12">
        <v>0</v>
      </c>
      <c r="AH59" s="12">
        <v>0</v>
      </c>
      <c r="AI59" s="12">
        <v>0</v>
      </c>
      <c r="AJ59" s="12">
        <v>0</v>
      </c>
      <c r="AK59" s="12">
        <v>0</v>
      </c>
      <c r="AL59" s="228">
        <v>0</v>
      </c>
    </row>
    <row r="60" spans="1:38" s="25" customFormat="1" ht="14.4" x14ac:dyDescent="0.3">
      <c r="A60" s="68" t="s">
        <v>305</v>
      </c>
      <c r="B60" s="28" t="s">
        <v>148</v>
      </c>
      <c r="C60" s="12">
        <v>0</v>
      </c>
      <c r="D60" s="12">
        <v>0</v>
      </c>
      <c r="E60" s="12">
        <v>0</v>
      </c>
      <c r="F60" s="12">
        <v>0</v>
      </c>
      <c r="G60" s="12">
        <v>0</v>
      </c>
      <c r="H60" s="12">
        <v>0</v>
      </c>
      <c r="I60" s="12">
        <v>0</v>
      </c>
      <c r="J60" s="12">
        <v>0</v>
      </c>
      <c r="K60" s="12">
        <v>0</v>
      </c>
      <c r="L60" s="12">
        <v>0</v>
      </c>
      <c r="M60" s="12">
        <v>0</v>
      </c>
      <c r="N60" s="12">
        <v>0</v>
      </c>
      <c r="O60" s="12">
        <v>0</v>
      </c>
      <c r="P60" s="12">
        <v>0</v>
      </c>
      <c r="Q60" s="12">
        <v>0</v>
      </c>
      <c r="R60" s="12">
        <v>0</v>
      </c>
      <c r="S60" s="12">
        <v>0</v>
      </c>
      <c r="T60" s="12">
        <v>0</v>
      </c>
      <c r="U60" s="12">
        <v>0</v>
      </c>
      <c r="V60" s="12">
        <v>0</v>
      </c>
      <c r="W60" s="12">
        <v>0</v>
      </c>
      <c r="X60" s="12">
        <v>0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  <c r="AF60" s="12">
        <v>0</v>
      </c>
      <c r="AG60" s="12">
        <v>0</v>
      </c>
      <c r="AH60" s="12">
        <v>0</v>
      </c>
      <c r="AI60" s="12">
        <v>0</v>
      </c>
      <c r="AJ60" s="12">
        <v>0</v>
      </c>
      <c r="AK60" s="12">
        <v>0</v>
      </c>
      <c r="AL60" s="228">
        <v>0</v>
      </c>
    </row>
    <row r="61" spans="1:38" s="25" customFormat="1" ht="14.4" x14ac:dyDescent="0.3">
      <c r="A61" s="68" t="s">
        <v>306</v>
      </c>
      <c r="B61" s="28" t="s">
        <v>149</v>
      </c>
      <c r="C61" s="12">
        <v>0</v>
      </c>
      <c r="D61" s="12">
        <v>0</v>
      </c>
      <c r="E61" s="12">
        <v>0</v>
      </c>
      <c r="F61" s="12">
        <v>0</v>
      </c>
      <c r="G61" s="12">
        <v>0</v>
      </c>
      <c r="H61" s="12">
        <v>0</v>
      </c>
      <c r="I61" s="12">
        <v>0</v>
      </c>
      <c r="J61" s="12">
        <v>0</v>
      </c>
      <c r="K61" s="12">
        <v>0</v>
      </c>
      <c r="L61" s="12">
        <v>0</v>
      </c>
      <c r="M61" s="12">
        <v>0</v>
      </c>
      <c r="N61" s="12">
        <v>0</v>
      </c>
      <c r="O61" s="12">
        <v>0</v>
      </c>
      <c r="P61" s="12">
        <v>0</v>
      </c>
      <c r="Q61" s="12">
        <v>0</v>
      </c>
      <c r="R61" s="12">
        <v>0</v>
      </c>
      <c r="S61" s="12">
        <v>0</v>
      </c>
      <c r="T61" s="12">
        <v>0</v>
      </c>
      <c r="U61" s="12">
        <v>0</v>
      </c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0</v>
      </c>
      <c r="AB61" s="12">
        <v>0</v>
      </c>
      <c r="AC61" s="12">
        <v>0</v>
      </c>
      <c r="AD61" s="12">
        <v>0</v>
      </c>
      <c r="AE61" s="12">
        <v>0</v>
      </c>
      <c r="AF61" s="12">
        <v>0</v>
      </c>
      <c r="AG61" s="12">
        <v>0</v>
      </c>
      <c r="AH61" s="12">
        <v>0</v>
      </c>
      <c r="AI61" s="12">
        <v>0</v>
      </c>
      <c r="AJ61" s="12">
        <v>0</v>
      </c>
      <c r="AK61" s="12">
        <v>0</v>
      </c>
      <c r="AL61" s="228">
        <v>0</v>
      </c>
    </row>
    <row r="62" spans="1:38" s="25" customFormat="1" ht="14.4" x14ac:dyDescent="0.3">
      <c r="A62" s="68" t="s">
        <v>307</v>
      </c>
      <c r="B62" s="28" t="s">
        <v>150</v>
      </c>
      <c r="C62" s="12">
        <v>0</v>
      </c>
      <c r="D62" s="12">
        <v>0</v>
      </c>
      <c r="E62" s="12">
        <v>0</v>
      </c>
      <c r="F62" s="12">
        <v>0</v>
      </c>
      <c r="G62" s="12">
        <v>0</v>
      </c>
      <c r="H62" s="12">
        <v>0</v>
      </c>
      <c r="I62" s="12">
        <v>0</v>
      </c>
      <c r="J62" s="12">
        <v>0</v>
      </c>
      <c r="K62" s="12">
        <v>0</v>
      </c>
      <c r="L62" s="12">
        <v>0</v>
      </c>
      <c r="M62" s="12">
        <v>0</v>
      </c>
      <c r="N62" s="12">
        <v>0</v>
      </c>
      <c r="O62" s="12">
        <v>0</v>
      </c>
      <c r="P62" s="12">
        <v>0</v>
      </c>
      <c r="Q62" s="12">
        <v>0</v>
      </c>
      <c r="R62" s="12">
        <v>0</v>
      </c>
      <c r="S62" s="12">
        <v>0</v>
      </c>
      <c r="T62" s="12">
        <v>0</v>
      </c>
      <c r="U62" s="12">
        <v>0</v>
      </c>
      <c r="V62" s="12">
        <v>0</v>
      </c>
      <c r="W62" s="12">
        <v>0</v>
      </c>
      <c r="X62" s="12">
        <v>0</v>
      </c>
      <c r="Y62" s="12">
        <v>0</v>
      </c>
      <c r="Z62" s="12">
        <v>0</v>
      </c>
      <c r="AA62" s="12">
        <v>0</v>
      </c>
      <c r="AB62" s="12">
        <v>0</v>
      </c>
      <c r="AC62" s="12">
        <v>0</v>
      </c>
      <c r="AD62" s="12">
        <v>0</v>
      </c>
      <c r="AE62" s="12">
        <v>0</v>
      </c>
      <c r="AF62" s="12">
        <v>0</v>
      </c>
      <c r="AG62" s="12">
        <v>0</v>
      </c>
      <c r="AH62" s="12">
        <v>0</v>
      </c>
      <c r="AI62" s="12">
        <v>0</v>
      </c>
      <c r="AJ62" s="12">
        <v>0</v>
      </c>
      <c r="AK62" s="12">
        <v>0</v>
      </c>
      <c r="AL62" s="228">
        <v>0</v>
      </c>
    </row>
    <row r="63" spans="1:38" s="25" customFormat="1" ht="14.4" x14ac:dyDescent="0.3">
      <c r="A63" s="68" t="s">
        <v>308</v>
      </c>
      <c r="B63" s="28" t="s">
        <v>151</v>
      </c>
      <c r="C63" s="12">
        <v>0</v>
      </c>
      <c r="D63" s="12">
        <v>0</v>
      </c>
      <c r="E63" s="12">
        <v>0</v>
      </c>
      <c r="F63" s="12">
        <v>0</v>
      </c>
      <c r="G63" s="12">
        <v>0</v>
      </c>
      <c r="H63" s="12">
        <v>0</v>
      </c>
      <c r="I63" s="12">
        <v>0</v>
      </c>
      <c r="J63" s="12">
        <v>0</v>
      </c>
      <c r="K63" s="12">
        <v>0</v>
      </c>
      <c r="L63" s="12">
        <v>0</v>
      </c>
      <c r="M63" s="12">
        <v>0</v>
      </c>
      <c r="N63" s="12">
        <v>0</v>
      </c>
      <c r="O63" s="12">
        <v>0</v>
      </c>
      <c r="P63" s="12">
        <v>0</v>
      </c>
      <c r="Q63" s="12">
        <v>0</v>
      </c>
      <c r="R63" s="12">
        <v>0</v>
      </c>
      <c r="S63" s="12">
        <v>0</v>
      </c>
      <c r="T63" s="12">
        <v>0</v>
      </c>
      <c r="U63" s="12">
        <v>0</v>
      </c>
      <c r="V63" s="12">
        <v>0</v>
      </c>
      <c r="W63" s="12">
        <v>0</v>
      </c>
      <c r="X63" s="12">
        <v>0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  <c r="AF63" s="12">
        <v>0</v>
      </c>
      <c r="AG63" s="12">
        <v>0</v>
      </c>
      <c r="AH63" s="12">
        <v>0</v>
      </c>
      <c r="AI63" s="12">
        <v>0</v>
      </c>
      <c r="AJ63" s="12">
        <v>0</v>
      </c>
      <c r="AK63" s="12">
        <v>0</v>
      </c>
      <c r="AL63" s="228">
        <v>0</v>
      </c>
    </row>
    <row r="64" spans="1:38" s="25" customFormat="1" ht="14.4" x14ac:dyDescent="0.3">
      <c r="A64" s="68" t="s">
        <v>309</v>
      </c>
      <c r="B64" s="28" t="s">
        <v>152</v>
      </c>
      <c r="C64" s="12">
        <v>0</v>
      </c>
      <c r="D64" s="12">
        <v>0</v>
      </c>
      <c r="E64" s="12">
        <v>0</v>
      </c>
      <c r="F64" s="12">
        <v>0</v>
      </c>
      <c r="G64" s="12">
        <v>0</v>
      </c>
      <c r="H64" s="12">
        <v>0</v>
      </c>
      <c r="I64" s="12">
        <v>0</v>
      </c>
      <c r="J64" s="12">
        <v>0</v>
      </c>
      <c r="K64" s="12">
        <v>0</v>
      </c>
      <c r="L64" s="12">
        <v>0</v>
      </c>
      <c r="M64" s="12">
        <v>0</v>
      </c>
      <c r="N64" s="12">
        <v>0</v>
      </c>
      <c r="O64" s="12">
        <v>0</v>
      </c>
      <c r="P64" s="12">
        <v>0</v>
      </c>
      <c r="Q64" s="12">
        <v>0</v>
      </c>
      <c r="R64" s="12">
        <v>0</v>
      </c>
      <c r="S64" s="12">
        <v>0</v>
      </c>
      <c r="T64" s="12">
        <v>0</v>
      </c>
      <c r="U64" s="12">
        <v>0</v>
      </c>
      <c r="V64" s="12">
        <v>0</v>
      </c>
      <c r="W64" s="12">
        <v>0</v>
      </c>
      <c r="X64" s="12">
        <v>0</v>
      </c>
      <c r="Y64" s="12">
        <v>0</v>
      </c>
      <c r="Z64" s="12">
        <v>0</v>
      </c>
      <c r="AA64" s="12">
        <v>0</v>
      </c>
      <c r="AB64" s="12">
        <v>0</v>
      </c>
      <c r="AC64" s="12">
        <v>0</v>
      </c>
      <c r="AD64" s="12">
        <v>0</v>
      </c>
      <c r="AE64" s="12">
        <v>0</v>
      </c>
      <c r="AF64" s="12">
        <v>0</v>
      </c>
      <c r="AG64" s="12">
        <v>0</v>
      </c>
      <c r="AH64" s="12">
        <v>0</v>
      </c>
      <c r="AI64" s="12">
        <v>0</v>
      </c>
      <c r="AJ64" s="12">
        <v>0</v>
      </c>
      <c r="AK64" s="12">
        <v>0</v>
      </c>
      <c r="AL64" s="228">
        <v>0</v>
      </c>
    </row>
    <row r="65" spans="1:38" s="25" customFormat="1" ht="14.4" x14ac:dyDescent="0.3">
      <c r="A65" s="68" t="s">
        <v>310</v>
      </c>
      <c r="B65" s="28" t="s">
        <v>153</v>
      </c>
      <c r="C65" s="12">
        <v>0</v>
      </c>
      <c r="D65" s="12">
        <v>0</v>
      </c>
      <c r="E65" s="12">
        <v>0</v>
      </c>
      <c r="F65" s="12">
        <v>0</v>
      </c>
      <c r="G65" s="12">
        <v>0</v>
      </c>
      <c r="H65" s="12">
        <v>0</v>
      </c>
      <c r="I65" s="12">
        <v>0</v>
      </c>
      <c r="J65" s="12">
        <v>0</v>
      </c>
      <c r="K65" s="12">
        <v>0</v>
      </c>
      <c r="L65" s="12">
        <v>0</v>
      </c>
      <c r="M65" s="12">
        <v>0</v>
      </c>
      <c r="N65" s="12">
        <v>0</v>
      </c>
      <c r="O65" s="12">
        <v>0</v>
      </c>
      <c r="P65" s="12">
        <v>0</v>
      </c>
      <c r="Q65" s="12">
        <v>0</v>
      </c>
      <c r="R65" s="12">
        <v>0</v>
      </c>
      <c r="S65" s="12">
        <v>0</v>
      </c>
      <c r="T65" s="12">
        <v>0</v>
      </c>
      <c r="U65" s="12">
        <v>0</v>
      </c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0</v>
      </c>
      <c r="AB65" s="12">
        <v>0</v>
      </c>
      <c r="AC65" s="12">
        <v>0</v>
      </c>
      <c r="AD65" s="12">
        <v>0</v>
      </c>
      <c r="AE65" s="12">
        <v>0</v>
      </c>
      <c r="AF65" s="12">
        <v>0</v>
      </c>
      <c r="AG65" s="12">
        <v>0</v>
      </c>
      <c r="AH65" s="12">
        <v>0</v>
      </c>
      <c r="AI65" s="12">
        <v>0</v>
      </c>
      <c r="AJ65" s="12">
        <v>0</v>
      </c>
      <c r="AK65" s="12">
        <v>0</v>
      </c>
      <c r="AL65" s="228">
        <v>0</v>
      </c>
    </row>
    <row r="66" spans="1:38" s="25" customFormat="1" ht="14.4" x14ac:dyDescent="0.3">
      <c r="A66" s="68" t="s">
        <v>311</v>
      </c>
      <c r="B66" s="28" t="s">
        <v>154</v>
      </c>
      <c r="C66" s="12">
        <v>0</v>
      </c>
      <c r="D66" s="12">
        <v>0</v>
      </c>
      <c r="E66" s="12">
        <v>0</v>
      </c>
      <c r="F66" s="12">
        <v>0</v>
      </c>
      <c r="G66" s="12">
        <v>0</v>
      </c>
      <c r="H66" s="12">
        <v>0</v>
      </c>
      <c r="I66" s="12">
        <v>0</v>
      </c>
      <c r="J66" s="12">
        <v>0</v>
      </c>
      <c r="K66" s="12">
        <v>0</v>
      </c>
      <c r="L66" s="12">
        <v>0</v>
      </c>
      <c r="M66" s="12">
        <v>0</v>
      </c>
      <c r="N66" s="12">
        <v>0</v>
      </c>
      <c r="O66" s="12">
        <v>0</v>
      </c>
      <c r="P66" s="12">
        <v>0</v>
      </c>
      <c r="Q66" s="12">
        <v>0</v>
      </c>
      <c r="R66" s="12">
        <v>0</v>
      </c>
      <c r="S66" s="12">
        <v>0</v>
      </c>
      <c r="T66" s="12">
        <v>0</v>
      </c>
      <c r="U66" s="12">
        <v>0</v>
      </c>
      <c r="V66" s="12">
        <v>0</v>
      </c>
      <c r="W66" s="12">
        <v>0</v>
      </c>
      <c r="X66" s="12">
        <v>0</v>
      </c>
      <c r="Y66" s="12">
        <v>0</v>
      </c>
      <c r="Z66" s="12">
        <v>0</v>
      </c>
      <c r="AA66" s="12">
        <v>0</v>
      </c>
      <c r="AB66" s="12">
        <v>0</v>
      </c>
      <c r="AC66" s="12">
        <v>0</v>
      </c>
      <c r="AD66" s="12">
        <v>0</v>
      </c>
      <c r="AE66" s="12">
        <v>0</v>
      </c>
      <c r="AF66" s="12">
        <v>0</v>
      </c>
      <c r="AG66" s="12">
        <v>0</v>
      </c>
      <c r="AH66" s="12">
        <v>0</v>
      </c>
      <c r="AI66" s="12">
        <v>0</v>
      </c>
      <c r="AJ66" s="12">
        <v>0</v>
      </c>
      <c r="AK66" s="12">
        <v>0</v>
      </c>
      <c r="AL66" s="228">
        <v>0</v>
      </c>
    </row>
    <row r="67" spans="1:38" s="25" customFormat="1" ht="14.4" x14ac:dyDescent="0.3">
      <c r="A67" s="68" t="s">
        <v>312</v>
      </c>
      <c r="B67" s="28" t="s">
        <v>155</v>
      </c>
      <c r="C67" s="12">
        <v>0</v>
      </c>
      <c r="D67" s="12">
        <v>0</v>
      </c>
      <c r="E67" s="12">
        <v>0</v>
      </c>
      <c r="F67" s="12">
        <v>0</v>
      </c>
      <c r="G67" s="12">
        <v>0</v>
      </c>
      <c r="H67" s="12">
        <v>0</v>
      </c>
      <c r="I67" s="12">
        <v>0</v>
      </c>
      <c r="J67" s="12">
        <v>0</v>
      </c>
      <c r="K67" s="12">
        <v>0</v>
      </c>
      <c r="L67" s="12">
        <v>0</v>
      </c>
      <c r="M67" s="12">
        <v>0</v>
      </c>
      <c r="N67" s="12">
        <v>0</v>
      </c>
      <c r="O67" s="12">
        <v>0</v>
      </c>
      <c r="P67" s="12">
        <v>0</v>
      </c>
      <c r="Q67" s="12">
        <v>0</v>
      </c>
      <c r="R67" s="12">
        <v>0</v>
      </c>
      <c r="S67" s="12">
        <v>0</v>
      </c>
      <c r="T67" s="12">
        <v>0</v>
      </c>
      <c r="U67" s="12">
        <v>0</v>
      </c>
      <c r="V67" s="12">
        <v>0</v>
      </c>
      <c r="W67" s="12">
        <v>0</v>
      </c>
      <c r="X67" s="12">
        <v>0</v>
      </c>
      <c r="Y67" s="12">
        <v>0</v>
      </c>
      <c r="Z67" s="12">
        <v>0</v>
      </c>
      <c r="AA67" s="12">
        <v>0</v>
      </c>
      <c r="AB67" s="12">
        <v>0</v>
      </c>
      <c r="AC67" s="12">
        <v>0</v>
      </c>
      <c r="AD67" s="12">
        <v>0</v>
      </c>
      <c r="AE67" s="12">
        <v>0</v>
      </c>
      <c r="AF67" s="12">
        <v>0</v>
      </c>
      <c r="AG67" s="12">
        <v>0</v>
      </c>
      <c r="AH67" s="12">
        <v>0</v>
      </c>
      <c r="AI67" s="12">
        <v>0</v>
      </c>
      <c r="AJ67" s="12">
        <v>0</v>
      </c>
      <c r="AK67" s="12">
        <v>0</v>
      </c>
      <c r="AL67" s="228">
        <v>0</v>
      </c>
    </row>
    <row r="68" spans="1:38" s="25" customFormat="1" ht="14.4" x14ac:dyDescent="0.3">
      <c r="A68" s="68" t="s">
        <v>313</v>
      </c>
      <c r="B68" s="28" t="s">
        <v>70</v>
      </c>
      <c r="C68" s="12">
        <v>0</v>
      </c>
      <c r="D68" s="12">
        <v>0</v>
      </c>
      <c r="E68" s="12">
        <v>0</v>
      </c>
      <c r="F68" s="12">
        <v>0</v>
      </c>
      <c r="G68" s="12">
        <v>0</v>
      </c>
      <c r="H68" s="12">
        <v>0</v>
      </c>
      <c r="I68" s="12">
        <v>0</v>
      </c>
      <c r="J68" s="12">
        <v>0</v>
      </c>
      <c r="K68" s="12">
        <v>0</v>
      </c>
      <c r="L68" s="12">
        <v>0</v>
      </c>
      <c r="M68" s="12">
        <v>0</v>
      </c>
      <c r="N68" s="12">
        <v>0</v>
      </c>
      <c r="O68" s="12">
        <v>0</v>
      </c>
      <c r="P68" s="12">
        <v>0</v>
      </c>
      <c r="Q68" s="12">
        <v>0</v>
      </c>
      <c r="R68" s="12">
        <v>0</v>
      </c>
      <c r="S68" s="12">
        <v>0</v>
      </c>
      <c r="T68" s="12">
        <v>0</v>
      </c>
      <c r="U68" s="12">
        <v>0</v>
      </c>
      <c r="V68" s="12">
        <v>0</v>
      </c>
      <c r="W68" s="12">
        <v>0</v>
      </c>
      <c r="X68" s="12">
        <v>0</v>
      </c>
      <c r="Y68" s="12">
        <v>0</v>
      </c>
      <c r="Z68" s="12">
        <v>0</v>
      </c>
      <c r="AA68" s="12">
        <v>0</v>
      </c>
      <c r="AB68" s="12">
        <v>0</v>
      </c>
      <c r="AC68" s="12">
        <v>0</v>
      </c>
      <c r="AD68" s="12">
        <v>0</v>
      </c>
      <c r="AE68" s="12">
        <v>0</v>
      </c>
      <c r="AF68" s="12">
        <v>0</v>
      </c>
      <c r="AG68" s="12">
        <v>0</v>
      </c>
      <c r="AH68" s="12">
        <v>0</v>
      </c>
      <c r="AI68" s="12">
        <v>0</v>
      </c>
      <c r="AJ68" s="12">
        <v>0</v>
      </c>
      <c r="AK68" s="12">
        <v>0</v>
      </c>
      <c r="AL68" s="228">
        <v>0</v>
      </c>
    </row>
    <row r="69" spans="1:38" s="25" customFormat="1" ht="14.4" x14ac:dyDescent="0.3">
      <c r="A69" s="108" t="s">
        <v>314</v>
      </c>
      <c r="B69" s="109" t="s">
        <v>156</v>
      </c>
      <c r="C69" s="107">
        <v>0</v>
      </c>
      <c r="D69" s="107">
        <v>0</v>
      </c>
      <c r="E69" s="107">
        <v>0</v>
      </c>
      <c r="F69" s="107">
        <v>0</v>
      </c>
      <c r="G69" s="107">
        <v>0</v>
      </c>
      <c r="H69" s="107">
        <v>0</v>
      </c>
      <c r="I69" s="107">
        <v>0</v>
      </c>
      <c r="J69" s="107">
        <v>0</v>
      </c>
      <c r="K69" s="107">
        <v>0</v>
      </c>
      <c r="L69" s="107">
        <v>0</v>
      </c>
      <c r="M69" s="107">
        <v>0</v>
      </c>
      <c r="N69" s="107">
        <v>0</v>
      </c>
      <c r="O69" s="107">
        <v>0</v>
      </c>
      <c r="P69" s="107">
        <v>0</v>
      </c>
      <c r="Q69" s="107">
        <v>0</v>
      </c>
      <c r="R69" s="107">
        <v>0</v>
      </c>
      <c r="S69" s="107">
        <v>0</v>
      </c>
      <c r="T69" s="107">
        <v>0</v>
      </c>
      <c r="U69" s="107">
        <v>0</v>
      </c>
      <c r="V69" s="107">
        <v>0</v>
      </c>
      <c r="W69" s="107">
        <v>0</v>
      </c>
      <c r="X69" s="107">
        <v>0</v>
      </c>
      <c r="Y69" s="107">
        <v>0</v>
      </c>
      <c r="Z69" s="107">
        <v>0</v>
      </c>
      <c r="AA69" s="107">
        <v>0</v>
      </c>
      <c r="AB69" s="107">
        <v>0</v>
      </c>
      <c r="AC69" s="107">
        <v>0</v>
      </c>
      <c r="AD69" s="107">
        <v>0</v>
      </c>
      <c r="AE69" s="107">
        <v>0</v>
      </c>
      <c r="AF69" s="107">
        <v>0</v>
      </c>
      <c r="AG69" s="107">
        <v>0</v>
      </c>
      <c r="AH69" s="107">
        <v>0</v>
      </c>
      <c r="AI69" s="107">
        <v>0</v>
      </c>
      <c r="AJ69" s="107">
        <v>0</v>
      </c>
      <c r="AK69" s="107">
        <v>0</v>
      </c>
      <c r="AL69" s="235">
        <v>0</v>
      </c>
    </row>
    <row r="70" spans="1:38" s="25" customFormat="1" ht="14.4" x14ac:dyDescent="0.3">
      <c r="A70" s="68" t="s">
        <v>315</v>
      </c>
      <c r="B70" s="28" t="s">
        <v>143</v>
      </c>
      <c r="C70" s="12">
        <v>0</v>
      </c>
      <c r="D70" s="12">
        <v>0</v>
      </c>
      <c r="E70" s="12">
        <v>0</v>
      </c>
      <c r="F70" s="12">
        <v>0</v>
      </c>
      <c r="G70" s="12">
        <v>0</v>
      </c>
      <c r="H70" s="12">
        <v>0</v>
      </c>
      <c r="I70" s="12">
        <v>0</v>
      </c>
      <c r="J70" s="12">
        <v>0</v>
      </c>
      <c r="K70" s="12">
        <v>0</v>
      </c>
      <c r="L70" s="12">
        <v>0</v>
      </c>
      <c r="M70" s="12">
        <v>0</v>
      </c>
      <c r="N70" s="12">
        <v>0</v>
      </c>
      <c r="O70" s="12">
        <v>0</v>
      </c>
      <c r="P70" s="12">
        <v>0</v>
      </c>
      <c r="Q70" s="12">
        <v>0</v>
      </c>
      <c r="R70" s="12">
        <v>0</v>
      </c>
      <c r="S70" s="12">
        <v>0</v>
      </c>
      <c r="T70" s="12">
        <v>0</v>
      </c>
      <c r="U70" s="12">
        <v>0</v>
      </c>
      <c r="V70" s="12">
        <v>0</v>
      </c>
      <c r="W70" s="12">
        <v>0</v>
      </c>
      <c r="X70" s="12">
        <v>0</v>
      </c>
      <c r="Y70" s="12">
        <v>0</v>
      </c>
      <c r="Z70" s="12">
        <v>0</v>
      </c>
      <c r="AA70" s="12">
        <v>0</v>
      </c>
      <c r="AB70" s="12">
        <v>0</v>
      </c>
      <c r="AC70" s="12">
        <v>0</v>
      </c>
      <c r="AD70" s="12">
        <v>0</v>
      </c>
      <c r="AE70" s="12">
        <v>0</v>
      </c>
      <c r="AF70" s="12">
        <v>0</v>
      </c>
      <c r="AG70" s="12">
        <v>0</v>
      </c>
      <c r="AH70" s="12">
        <v>0</v>
      </c>
      <c r="AI70" s="12">
        <v>0</v>
      </c>
      <c r="AJ70" s="12">
        <v>0</v>
      </c>
      <c r="AK70" s="12">
        <v>0</v>
      </c>
      <c r="AL70" s="228">
        <v>0</v>
      </c>
    </row>
    <row r="71" spans="1:38" s="25" customFormat="1" ht="14.4" x14ac:dyDescent="0.3">
      <c r="A71" s="68" t="s">
        <v>316</v>
      </c>
      <c r="B71" s="28" t="s">
        <v>144</v>
      </c>
      <c r="C71" s="12">
        <v>0</v>
      </c>
      <c r="D71" s="12">
        <v>0</v>
      </c>
      <c r="E71" s="12">
        <v>0</v>
      </c>
      <c r="F71" s="12">
        <v>0</v>
      </c>
      <c r="G71" s="12">
        <v>0</v>
      </c>
      <c r="H71" s="12">
        <v>0</v>
      </c>
      <c r="I71" s="12">
        <v>0</v>
      </c>
      <c r="J71" s="12">
        <v>0</v>
      </c>
      <c r="K71" s="12">
        <v>0</v>
      </c>
      <c r="L71" s="12">
        <v>0</v>
      </c>
      <c r="M71" s="12">
        <v>0</v>
      </c>
      <c r="N71" s="12">
        <v>0</v>
      </c>
      <c r="O71" s="12">
        <v>0</v>
      </c>
      <c r="P71" s="12">
        <v>0</v>
      </c>
      <c r="Q71" s="12">
        <v>0</v>
      </c>
      <c r="R71" s="12">
        <v>0</v>
      </c>
      <c r="S71" s="12">
        <v>0</v>
      </c>
      <c r="T71" s="12">
        <v>0</v>
      </c>
      <c r="U71" s="12">
        <v>0</v>
      </c>
      <c r="V71" s="12">
        <v>0</v>
      </c>
      <c r="W71" s="12">
        <v>0</v>
      </c>
      <c r="X71" s="12">
        <v>0</v>
      </c>
      <c r="Y71" s="12">
        <v>0</v>
      </c>
      <c r="Z71" s="12">
        <v>0</v>
      </c>
      <c r="AA71" s="12">
        <v>0</v>
      </c>
      <c r="AB71" s="12">
        <v>0</v>
      </c>
      <c r="AC71" s="12">
        <v>0</v>
      </c>
      <c r="AD71" s="12">
        <v>0</v>
      </c>
      <c r="AE71" s="12">
        <v>0</v>
      </c>
      <c r="AF71" s="12">
        <v>0</v>
      </c>
      <c r="AG71" s="12">
        <v>0</v>
      </c>
      <c r="AH71" s="12">
        <v>0</v>
      </c>
      <c r="AI71" s="12">
        <v>0</v>
      </c>
      <c r="AJ71" s="12">
        <v>0</v>
      </c>
      <c r="AK71" s="12">
        <v>0</v>
      </c>
      <c r="AL71" s="228">
        <v>0</v>
      </c>
    </row>
    <row r="72" spans="1:38" s="25" customFormat="1" ht="14.4" x14ac:dyDescent="0.3">
      <c r="A72" s="68" t="s">
        <v>317</v>
      </c>
      <c r="B72" s="28" t="s">
        <v>145</v>
      </c>
      <c r="C72" s="12">
        <v>0</v>
      </c>
      <c r="D72" s="12">
        <v>0</v>
      </c>
      <c r="E72" s="12">
        <v>0</v>
      </c>
      <c r="F72" s="12">
        <v>0</v>
      </c>
      <c r="G72" s="12">
        <v>0</v>
      </c>
      <c r="H72" s="12">
        <v>0</v>
      </c>
      <c r="I72" s="12">
        <v>0</v>
      </c>
      <c r="J72" s="12">
        <v>0</v>
      </c>
      <c r="K72" s="12">
        <v>0</v>
      </c>
      <c r="L72" s="12">
        <v>0</v>
      </c>
      <c r="M72" s="12">
        <v>0</v>
      </c>
      <c r="N72" s="12">
        <v>0</v>
      </c>
      <c r="O72" s="12">
        <v>0</v>
      </c>
      <c r="P72" s="12">
        <v>0</v>
      </c>
      <c r="Q72" s="12">
        <v>0</v>
      </c>
      <c r="R72" s="12">
        <v>0</v>
      </c>
      <c r="S72" s="12">
        <v>0</v>
      </c>
      <c r="T72" s="12">
        <v>0</v>
      </c>
      <c r="U72" s="12">
        <v>0</v>
      </c>
      <c r="V72" s="12">
        <v>0</v>
      </c>
      <c r="W72" s="12">
        <v>0</v>
      </c>
      <c r="X72" s="12">
        <v>0</v>
      </c>
      <c r="Y72" s="12">
        <v>0</v>
      </c>
      <c r="Z72" s="12">
        <v>0</v>
      </c>
      <c r="AA72" s="12">
        <v>0</v>
      </c>
      <c r="AB72" s="12">
        <v>0</v>
      </c>
      <c r="AC72" s="12">
        <v>0</v>
      </c>
      <c r="AD72" s="12">
        <v>0</v>
      </c>
      <c r="AE72" s="12">
        <v>0</v>
      </c>
      <c r="AF72" s="12">
        <v>0</v>
      </c>
      <c r="AG72" s="12">
        <v>0</v>
      </c>
      <c r="AH72" s="12">
        <v>0</v>
      </c>
      <c r="AI72" s="12">
        <v>0</v>
      </c>
      <c r="AJ72" s="12">
        <v>0</v>
      </c>
      <c r="AK72" s="12">
        <v>0</v>
      </c>
      <c r="AL72" s="228">
        <v>0</v>
      </c>
    </row>
    <row r="73" spans="1:38" s="25" customFormat="1" ht="14.4" x14ac:dyDescent="0.3">
      <c r="A73" s="68" t="s">
        <v>318</v>
      </c>
      <c r="B73" s="28" t="s">
        <v>146</v>
      </c>
      <c r="C73" s="12">
        <v>0</v>
      </c>
      <c r="D73" s="12">
        <v>0</v>
      </c>
      <c r="E73" s="12">
        <v>0</v>
      </c>
      <c r="F73" s="12">
        <v>0</v>
      </c>
      <c r="G73" s="12">
        <v>0</v>
      </c>
      <c r="H73" s="12">
        <v>0</v>
      </c>
      <c r="I73" s="12">
        <v>0</v>
      </c>
      <c r="J73" s="12">
        <v>0</v>
      </c>
      <c r="K73" s="12">
        <v>0</v>
      </c>
      <c r="L73" s="12">
        <v>0</v>
      </c>
      <c r="M73" s="12">
        <v>0</v>
      </c>
      <c r="N73" s="12">
        <v>0</v>
      </c>
      <c r="O73" s="12">
        <v>0</v>
      </c>
      <c r="P73" s="12">
        <v>0</v>
      </c>
      <c r="Q73" s="12">
        <v>0</v>
      </c>
      <c r="R73" s="12">
        <v>0</v>
      </c>
      <c r="S73" s="12">
        <v>0</v>
      </c>
      <c r="T73" s="12">
        <v>0</v>
      </c>
      <c r="U73" s="12">
        <v>0</v>
      </c>
      <c r="V73" s="12">
        <v>0</v>
      </c>
      <c r="W73" s="12">
        <v>0</v>
      </c>
      <c r="X73" s="12">
        <v>0</v>
      </c>
      <c r="Y73" s="12">
        <v>0</v>
      </c>
      <c r="Z73" s="12">
        <v>0</v>
      </c>
      <c r="AA73" s="12">
        <v>0</v>
      </c>
      <c r="AB73" s="12">
        <v>0</v>
      </c>
      <c r="AC73" s="12">
        <v>0</v>
      </c>
      <c r="AD73" s="12">
        <v>0</v>
      </c>
      <c r="AE73" s="12">
        <v>0</v>
      </c>
      <c r="AF73" s="12">
        <v>0</v>
      </c>
      <c r="AG73" s="12">
        <v>0</v>
      </c>
      <c r="AH73" s="12">
        <v>0</v>
      </c>
      <c r="AI73" s="12">
        <v>0</v>
      </c>
      <c r="AJ73" s="12">
        <v>0</v>
      </c>
      <c r="AK73" s="12">
        <v>0</v>
      </c>
      <c r="AL73" s="228">
        <v>0</v>
      </c>
    </row>
    <row r="74" spans="1:38" s="25" customFormat="1" ht="14.4" x14ac:dyDescent="0.3">
      <c r="A74" s="68" t="s">
        <v>319</v>
      </c>
      <c r="B74" s="28" t="s">
        <v>147</v>
      </c>
      <c r="C74" s="12">
        <v>0</v>
      </c>
      <c r="D74" s="12">
        <v>0</v>
      </c>
      <c r="E74" s="12">
        <v>0</v>
      </c>
      <c r="F74" s="12">
        <v>0</v>
      </c>
      <c r="G74" s="12">
        <v>0</v>
      </c>
      <c r="H74" s="12">
        <v>0</v>
      </c>
      <c r="I74" s="12">
        <v>0</v>
      </c>
      <c r="J74" s="12">
        <v>0</v>
      </c>
      <c r="K74" s="12">
        <v>0</v>
      </c>
      <c r="L74" s="12">
        <v>0</v>
      </c>
      <c r="M74" s="12">
        <v>0</v>
      </c>
      <c r="N74" s="12">
        <v>0</v>
      </c>
      <c r="O74" s="12">
        <v>0</v>
      </c>
      <c r="P74" s="12">
        <v>0</v>
      </c>
      <c r="Q74" s="12">
        <v>0</v>
      </c>
      <c r="R74" s="12">
        <v>0</v>
      </c>
      <c r="S74" s="12">
        <v>0</v>
      </c>
      <c r="T74" s="12">
        <v>0</v>
      </c>
      <c r="U74" s="12">
        <v>0</v>
      </c>
      <c r="V74" s="12">
        <v>0</v>
      </c>
      <c r="W74" s="12">
        <v>0</v>
      </c>
      <c r="X74" s="12">
        <v>0</v>
      </c>
      <c r="Y74" s="12">
        <v>0</v>
      </c>
      <c r="Z74" s="12">
        <v>0</v>
      </c>
      <c r="AA74" s="12">
        <v>0</v>
      </c>
      <c r="AB74" s="12">
        <v>0</v>
      </c>
      <c r="AC74" s="12">
        <v>0</v>
      </c>
      <c r="AD74" s="12">
        <v>0</v>
      </c>
      <c r="AE74" s="12">
        <v>0</v>
      </c>
      <c r="AF74" s="12">
        <v>0</v>
      </c>
      <c r="AG74" s="12">
        <v>0</v>
      </c>
      <c r="AH74" s="12">
        <v>0</v>
      </c>
      <c r="AI74" s="12">
        <v>0</v>
      </c>
      <c r="AJ74" s="12">
        <v>0</v>
      </c>
      <c r="AK74" s="12">
        <v>0</v>
      </c>
      <c r="AL74" s="228">
        <v>0</v>
      </c>
    </row>
    <row r="75" spans="1:38" s="25" customFormat="1" ht="14.4" x14ac:dyDescent="0.3">
      <c r="A75" s="68" t="s">
        <v>320</v>
      </c>
      <c r="B75" s="28" t="s">
        <v>148</v>
      </c>
      <c r="C75" s="12">
        <v>0</v>
      </c>
      <c r="D75" s="12">
        <v>0</v>
      </c>
      <c r="E75" s="12">
        <v>0</v>
      </c>
      <c r="F75" s="12">
        <v>0</v>
      </c>
      <c r="G75" s="12">
        <v>0</v>
      </c>
      <c r="H75" s="12">
        <v>0</v>
      </c>
      <c r="I75" s="12">
        <v>0</v>
      </c>
      <c r="J75" s="12">
        <v>0</v>
      </c>
      <c r="K75" s="12">
        <v>0</v>
      </c>
      <c r="L75" s="12">
        <v>0</v>
      </c>
      <c r="M75" s="12">
        <v>0</v>
      </c>
      <c r="N75" s="12">
        <v>0</v>
      </c>
      <c r="O75" s="12">
        <v>0</v>
      </c>
      <c r="P75" s="12">
        <v>0</v>
      </c>
      <c r="Q75" s="12">
        <v>0</v>
      </c>
      <c r="R75" s="12">
        <v>0</v>
      </c>
      <c r="S75" s="12">
        <v>0</v>
      </c>
      <c r="T75" s="12">
        <v>0</v>
      </c>
      <c r="U75" s="12">
        <v>0</v>
      </c>
      <c r="V75" s="12">
        <v>0</v>
      </c>
      <c r="W75" s="12">
        <v>0</v>
      </c>
      <c r="X75" s="12">
        <v>0</v>
      </c>
      <c r="Y75" s="12">
        <v>0</v>
      </c>
      <c r="Z75" s="12">
        <v>0</v>
      </c>
      <c r="AA75" s="12">
        <v>0</v>
      </c>
      <c r="AB75" s="12">
        <v>0</v>
      </c>
      <c r="AC75" s="12">
        <v>0</v>
      </c>
      <c r="AD75" s="12">
        <v>0</v>
      </c>
      <c r="AE75" s="12">
        <v>0</v>
      </c>
      <c r="AF75" s="12">
        <v>0</v>
      </c>
      <c r="AG75" s="12">
        <v>0</v>
      </c>
      <c r="AH75" s="12">
        <v>0</v>
      </c>
      <c r="AI75" s="12">
        <v>0</v>
      </c>
      <c r="AJ75" s="12">
        <v>0</v>
      </c>
      <c r="AK75" s="12">
        <v>0</v>
      </c>
      <c r="AL75" s="228">
        <v>0</v>
      </c>
    </row>
    <row r="76" spans="1:38" s="25" customFormat="1" ht="14.4" x14ac:dyDescent="0.3">
      <c r="A76" s="68" t="s">
        <v>321</v>
      </c>
      <c r="B76" s="28" t="s">
        <v>149</v>
      </c>
      <c r="C76" s="12">
        <v>0</v>
      </c>
      <c r="D76" s="12">
        <v>0</v>
      </c>
      <c r="E76" s="12">
        <v>0</v>
      </c>
      <c r="F76" s="12">
        <v>0</v>
      </c>
      <c r="G76" s="12">
        <v>0</v>
      </c>
      <c r="H76" s="12">
        <v>0</v>
      </c>
      <c r="I76" s="12">
        <v>0</v>
      </c>
      <c r="J76" s="12">
        <v>0</v>
      </c>
      <c r="K76" s="12">
        <v>0</v>
      </c>
      <c r="L76" s="12">
        <v>0</v>
      </c>
      <c r="M76" s="12">
        <v>0</v>
      </c>
      <c r="N76" s="12">
        <v>0</v>
      </c>
      <c r="O76" s="12">
        <v>0</v>
      </c>
      <c r="P76" s="12">
        <v>0</v>
      </c>
      <c r="Q76" s="12">
        <v>0</v>
      </c>
      <c r="R76" s="12">
        <v>0</v>
      </c>
      <c r="S76" s="12">
        <v>0</v>
      </c>
      <c r="T76" s="12">
        <v>0</v>
      </c>
      <c r="U76" s="12">
        <v>0</v>
      </c>
      <c r="V76" s="12">
        <v>0</v>
      </c>
      <c r="W76" s="12">
        <v>0</v>
      </c>
      <c r="X76" s="12">
        <v>0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0</v>
      </c>
      <c r="AE76" s="12">
        <v>0</v>
      </c>
      <c r="AF76" s="12">
        <v>0</v>
      </c>
      <c r="AG76" s="12">
        <v>0</v>
      </c>
      <c r="AH76" s="12">
        <v>0</v>
      </c>
      <c r="AI76" s="12">
        <v>0</v>
      </c>
      <c r="AJ76" s="12">
        <v>0</v>
      </c>
      <c r="AK76" s="12">
        <v>0</v>
      </c>
      <c r="AL76" s="228">
        <v>0</v>
      </c>
    </row>
    <row r="77" spans="1:38" s="25" customFormat="1" ht="14.4" x14ac:dyDescent="0.3">
      <c r="A77" s="68" t="s">
        <v>322</v>
      </c>
      <c r="B77" s="28" t="s">
        <v>150</v>
      </c>
      <c r="C77" s="12">
        <v>0</v>
      </c>
      <c r="D77" s="12">
        <v>0</v>
      </c>
      <c r="E77" s="12">
        <v>0</v>
      </c>
      <c r="F77" s="12">
        <v>0</v>
      </c>
      <c r="G77" s="12">
        <v>0</v>
      </c>
      <c r="H77" s="12">
        <v>0</v>
      </c>
      <c r="I77" s="12">
        <v>0</v>
      </c>
      <c r="J77" s="12">
        <v>0</v>
      </c>
      <c r="K77" s="12">
        <v>0</v>
      </c>
      <c r="L77" s="12">
        <v>0</v>
      </c>
      <c r="M77" s="12">
        <v>0</v>
      </c>
      <c r="N77" s="12">
        <v>0</v>
      </c>
      <c r="O77" s="12">
        <v>0</v>
      </c>
      <c r="P77" s="12">
        <v>0</v>
      </c>
      <c r="Q77" s="12">
        <v>0</v>
      </c>
      <c r="R77" s="12">
        <v>0</v>
      </c>
      <c r="S77" s="12">
        <v>0</v>
      </c>
      <c r="T77" s="12">
        <v>0</v>
      </c>
      <c r="U77" s="12">
        <v>0</v>
      </c>
      <c r="V77" s="12">
        <v>0</v>
      </c>
      <c r="W77" s="12">
        <v>0</v>
      </c>
      <c r="X77" s="12">
        <v>0</v>
      </c>
      <c r="Y77" s="12">
        <v>0</v>
      </c>
      <c r="Z77" s="12">
        <v>0</v>
      </c>
      <c r="AA77" s="12">
        <v>0</v>
      </c>
      <c r="AB77" s="12">
        <v>0</v>
      </c>
      <c r="AC77" s="12">
        <v>0</v>
      </c>
      <c r="AD77" s="12">
        <v>0</v>
      </c>
      <c r="AE77" s="12">
        <v>0</v>
      </c>
      <c r="AF77" s="12">
        <v>0</v>
      </c>
      <c r="AG77" s="12">
        <v>0</v>
      </c>
      <c r="AH77" s="12">
        <v>0</v>
      </c>
      <c r="AI77" s="12">
        <v>0</v>
      </c>
      <c r="AJ77" s="12">
        <v>0</v>
      </c>
      <c r="AK77" s="12">
        <v>0</v>
      </c>
      <c r="AL77" s="228">
        <v>0</v>
      </c>
    </row>
    <row r="78" spans="1:38" s="25" customFormat="1" ht="14.4" x14ac:dyDescent="0.3">
      <c r="A78" s="68" t="s">
        <v>323</v>
      </c>
      <c r="B78" s="28" t="s">
        <v>151</v>
      </c>
      <c r="C78" s="12">
        <v>0</v>
      </c>
      <c r="D78" s="12">
        <v>0</v>
      </c>
      <c r="E78" s="12">
        <v>0</v>
      </c>
      <c r="F78" s="12">
        <v>0</v>
      </c>
      <c r="G78" s="12">
        <v>0</v>
      </c>
      <c r="H78" s="12">
        <v>0</v>
      </c>
      <c r="I78" s="12">
        <v>0</v>
      </c>
      <c r="J78" s="12">
        <v>0</v>
      </c>
      <c r="K78" s="12">
        <v>0</v>
      </c>
      <c r="L78" s="12">
        <v>0</v>
      </c>
      <c r="M78" s="12">
        <v>0</v>
      </c>
      <c r="N78" s="12">
        <v>0</v>
      </c>
      <c r="O78" s="12">
        <v>0</v>
      </c>
      <c r="P78" s="12">
        <v>0</v>
      </c>
      <c r="Q78" s="12">
        <v>0</v>
      </c>
      <c r="R78" s="12">
        <v>0</v>
      </c>
      <c r="S78" s="12">
        <v>0</v>
      </c>
      <c r="T78" s="12">
        <v>0</v>
      </c>
      <c r="U78" s="12">
        <v>0</v>
      </c>
      <c r="V78" s="12">
        <v>0</v>
      </c>
      <c r="W78" s="12">
        <v>0</v>
      </c>
      <c r="X78" s="12">
        <v>0</v>
      </c>
      <c r="Y78" s="12">
        <v>0</v>
      </c>
      <c r="Z78" s="12">
        <v>0</v>
      </c>
      <c r="AA78" s="12">
        <v>0</v>
      </c>
      <c r="AB78" s="12">
        <v>0</v>
      </c>
      <c r="AC78" s="12">
        <v>0</v>
      </c>
      <c r="AD78" s="12">
        <v>0</v>
      </c>
      <c r="AE78" s="12">
        <v>0</v>
      </c>
      <c r="AF78" s="12">
        <v>0</v>
      </c>
      <c r="AG78" s="12">
        <v>0</v>
      </c>
      <c r="AH78" s="12">
        <v>0</v>
      </c>
      <c r="AI78" s="12">
        <v>0</v>
      </c>
      <c r="AJ78" s="12">
        <v>0</v>
      </c>
      <c r="AK78" s="12">
        <v>0</v>
      </c>
      <c r="AL78" s="228">
        <v>0</v>
      </c>
    </row>
    <row r="79" spans="1:38" s="25" customFormat="1" ht="14.4" x14ac:dyDescent="0.3">
      <c r="A79" s="68" t="s">
        <v>324</v>
      </c>
      <c r="B79" s="28" t="s">
        <v>152</v>
      </c>
      <c r="C79" s="12">
        <v>0</v>
      </c>
      <c r="D79" s="12">
        <v>0</v>
      </c>
      <c r="E79" s="12">
        <v>0</v>
      </c>
      <c r="F79" s="12">
        <v>0</v>
      </c>
      <c r="G79" s="12">
        <v>0</v>
      </c>
      <c r="H79" s="12">
        <v>0</v>
      </c>
      <c r="I79" s="12">
        <v>0</v>
      </c>
      <c r="J79" s="12">
        <v>0</v>
      </c>
      <c r="K79" s="12">
        <v>0</v>
      </c>
      <c r="L79" s="12">
        <v>0</v>
      </c>
      <c r="M79" s="12">
        <v>0</v>
      </c>
      <c r="N79" s="12">
        <v>0</v>
      </c>
      <c r="O79" s="12">
        <v>0</v>
      </c>
      <c r="P79" s="12">
        <v>0</v>
      </c>
      <c r="Q79" s="12">
        <v>0</v>
      </c>
      <c r="R79" s="12">
        <v>0</v>
      </c>
      <c r="S79" s="12">
        <v>0</v>
      </c>
      <c r="T79" s="12">
        <v>0</v>
      </c>
      <c r="U79" s="12">
        <v>0</v>
      </c>
      <c r="V79" s="12">
        <v>0</v>
      </c>
      <c r="W79" s="12">
        <v>0</v>
      </c>
      <c r="X79" s="12">
        <v>0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0</v>
      </c>
      <c r="AE79" s="12">
        <v>0</v>
      </c>
      <c r="AF79" s="12">
        <v>0</v>
      </c>
      <c r="AG79" s="12">
        <v>0</v>
      </c>
      <c r="AH79" s="12">
        <v>0</v>
      </c>
      <c r="AI79" s="12">
        <v>0</v>
      </c>
      <c r="AJ79" s="12">
        <v>0</v>
      </c>
      <c r="AK79" s="12">
        <v>0</v>
      </c>
      <c r="AL79" s="228">
        <v>0</v>
      </c>
    </row>
    <row r="80" spans="1:38" s="25" customFormat="1" ht="14.4" x14ac:dyDescent="0.3">
      <c r="A80" s="68" t="s">
        <v>325</v>
      </c>
      <c r="B80" s="28" t="s">
        <v>153</v>
      </c>
      <c r="C80" s="12">
        <v>0</v>
      </c>
      <c r="D80" s="12">
        <v>0</v>
      </c>
      <c r="E80" s="12">
        <v>0</v>
      </c>
      <c r="F80" s="12">
        <v>0</v>
      </c>
      <c r="G80" s="12">
        <v>0</v>
      </c>
      <c r="H80" s="12">
        <v>0</v>
      </c>
      <c r="I80" s="12">
        <v>0</v>
      </c>
      <c r="J80" s="12">
        <v>0</v>
      </c>
      <c r="K80" s="12">
        <v>0</v>
      </c>
      <c r="L80" s="12">
        <v>0</v>
      </c>
      <c r="M80" s="12">
        <v>0</v>
      </c>
      <c r="N80" s="12">
        <v>0</v>
      </c>
      <c r="O80" s="12">
        <v>0</v>
      </c>
      <c r="P80" s="12">
        <v>0</v>
      </c>
      <c r="Q80" s="12">
        <v>0</v>
      </c>
      <c r="R80" s="12">
        <v>0</v>
      </c>
      <c r="S80" s="12">
        <v>0</v>
      </c>
      <c r="T80" s="12">
        <v>0</v>
      </c>
      <c r="U80" s="12">
        <v>0</v>
      </c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  <c r="AF80" s="12">
        <v>0</v>
      </c>
      <c r="AG80" s="12">
        <v>0</v>
      </c>
      <c r="AH80" s="12">
        <v>0</v>
      </c>
      <c r="AI80" s="12">
        <v>0</v>
      </c>
      <c r="AJ80" s="12">
        <v>0</v>
      </c>
      <c r="AK80" s="12">
        <v>0</v>
      </c>
      <c r="AL80" s="228">
        <v>0</v>
      </c>
    </row>
    <row r="81" spans="1:38" s="25" customFormat="1" ht="14.4" x14ac:dyDescent="0.3">
      <c r="A81" s="68" t="s">
        <v>326</v>
      </c>
      <c r="B81" s="28" t="s">
        <v>154</v>
      </c>
      <c r="C81" s="12">
        <v>0</v>
      </c>
      <c r="D81" s="12">
        <v>0</v>
      </c>
      <c r="E81" s="12">
        <v>0</v>
      </c>
      <c r="F81" s="12">
        <v>0</v>
      </c>
      <c r="G81" s="12">
        <v>0</v>
      </c>
      <c r="H81" s="12">
        <v>0</v>
      </c>
      <c r="I81" s="12">
        <v>0</v>
      </c>
      <c r="J81" s="12">
        <v>0</v>
      </c>
      <c r="K81" s="12">
        <v>0</v>
      </c>
      <c r="L81" s="12">
        <v>0</v>
      </c>
      <c r="M81" s="12">
        <v>0</v>
      </c>
      <c r="N81" s="12">
        <v>0</v>
      </c>
      <c r="O81" s="12">
        <v>0</v>
      </c>
      <c r="P81" s="12">
        <v>0</v>
      </c>
      <c r="Q81" s="12">
        <v>0</v>
      </c>
      <c r="R81" s="12">
        <v>0</v>
      </c>
      <c r="S81" s="12">
        <v>0</v>
      </c>
      <c r="T81" s="12">
        <v>0</v>
      </c>
      <c r="U81" s="12">
        <v>0</v>
      </c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0</v>
      </c>
      <c r="AB81" s="12">
        <v>0</v>
      </c>
      <c r="AC81" s="12">
        <v>0</v>
      </c>
      <c r="AD81" s="12">
        <v>0</v>
      </c>
      <c r="AE81" s="12">
        <v>0</v>
      </c>
      <c r="AF81" s="12">
        <v>0</v>
      </c>
      <c r="AG81" s="12">
        <v>0</v>
      </c>
      <c r="AH81" s="12">
        <v>0</v>
      </c>
      <c r="AI81" s="12">
        <v>0</v>
      </c>
      <c r="AJ81" s="12">
        <v>0</v>
      </c>
      <c r="AK81" s="12">
        <v>0</v>
      </c>
      <c r="AL81" s="228">
        <v>0</v>
      </c>
    </row>
    <row r="82" spans="1:38" s="25" customFormat="1" ht="14.4" x14ac:dyDescent="0.3">
      <c r="A82" s="68" t="s">
        <v>327</v>
      </c>
      <c r="B82" s="28" t="s">
        <v>155</v>
      </c>
      <c r="C82" s="12">
        <v>0</v>
      </c>
      <c r="D82" s="12">
        <v>0</v>
      </c>
      <c r="E82" s="12">
        <v>0</v>
      </c>
      <c r="F82" s="12">
        <v>0</v>
      </c>
      <c r="G82" s="12">
        <v>0</v>
      </c>
      <c r="H82" s="12">
        <v>0</v>
      </c>
      <c r="I82" s="12">
        <v>0</v>
      </c>
      <c r="J82" s="12">
        <v>0</v>
      </c>
      <c r="K82" s="12">
        <v>0</v>
      </c>
      <c r="L82" s="12">
        <v>0</v>
      </c>
      <c r="M82" s="12">
        <v>0</v>
      </c>
      <c r="N82" s="12">
        <v>0</v>
      </c>
      <c r="O82" s="12">
        <v>0</v>
      </c>
      <c r="P82" s="12">
        <v>0</v>
      </c>
      <c r="Q82" s="12">
        <v>0</v>
      </c>
      <c r="R82" s="12">
        <v>0</v>
      </c>
      <c r="S82" s="12">
        <v>0</v>
      </c>
      <c r="T82" s="12">
        <v>0</v>
      </c>
      <c r="U82" s="12">
        <v>0</v>
      </c>
      <c r="V82" s="12">
        <v>0</v>
      </c>
      <c r="W82" s="12">
        <v>0</v>
      </c>
      <c r="X82" s="12">
        <v>0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0</v>
      </c>
      <c r="AE82" s="12">
        <v>0</v>
      </c>
      <c r="AF82" s="12">
        <v>0</v>
      </c>
      <c r="AG82" s="12">
        <v>0</v>
      </c>
      <c r="AH82" s="12">
        <v>0</v>
      </c>
      <c r="AI82" s="12">
        <v>0</v>
      </c>
      <c r="AJ82" s="12">
        <v>0</v>
      </c>
      <c r="AK82" s="12">
        <v>0</v>
      </c>
      <c r="AL82" s="228">
        <v>0</v>
      </c>
    </row>
    <row r="83" spans="1:38" s="25" customFormat="1" ht="14.4" x14ac:dyDescent="0.3">
      <c r="A83" s="68" t="s">
        <v>328</v>
      </c>
      <c r="B83" s="28" t="s">
        <v>70</v>
      </c>
      <c r="C83" s="12">
        <v>0</v>
      </c>
      <c r="D83" s="12">
        <v>0</v>
      </c>
      <c r="E83" s="12">
        <v>0</v>
      </c>
      <c r="F83" s="12">
        <v>0</v>
      </c>
      <c r="G83" s="12">
        <v>0</v>
      </c>
      <c r="H83" s="12">
        <v>0</v>
      </c>
      <c r="I83" s="12">
        <v>0</v>
      </c>
      <c r="J83" s="12">
        <v>0</v>
      </c>
      <c r="K83" s="12">
        <v>0</v>
      </c>
      <c r="L83" s="12">
        <v>0</v>
      </c>
      <c r="M83" s="12">
        <v>0</v>
      </c>
      <c r="N83" s="12">
        <v>0</v>
      </c>
      <c r="O83" s="12">
        <v>0</v>
      </c>
      <c r="P83" s="12">
        <v>0</v>
      </c>
      <c r="Q83" s="12">
        <v>0</v>
      </c>
      <c r="R83" s="12">
        <v>0</v>
      </c>
      <c r="S83" s="12">
        <v>0</v>
      </c>
      <c r="T83" s="12">
        <v>0</v>
      </c>
      <c r="U83" s="12">
        <v>0</v>
      </c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0</v>
      </c>
      <c r="AB83" s="12">
        <v>0</v>
      </c>
      <c r="AC83" s="12">
        <v>0</v>
      </c>
      <c r="AD83" s="12">
        <v>0</v>
      </c>
      <c r="AE83" s="12">
        <v>0</v>
      </c>
      <c r="AF83" s="12">
        <v>0</v>
      </c>
      <c r="AG83" s="12">
        <v>0</v>
      </c>
      <c r="AH83" s="12">
        <v>0</v>
      </c>
      <c r="AI83" s="12">
        <v>0</v>
      </c>
      <c r="AJ83" s="12">
        <v>0</v>
      </c>
      <c r="AK83" s="12">
        <v>0</v>
      </c>
      <c r="AL83" s="228">
        <v>0</v>
      </c>
    </row>
    <row r="84" spans="1:38" s="25" customFormat="1" ht="14.4" x14ac:dyDescent="0.3">
      <c r="A84" s="108" t="s">
        <v>329</v>
      </c>
      <c r="B84" s="109" t="s">
        <v>157</v>
      </c>
      <c r="C84" s="107">
        <v>0</v>
      </c>
      <c r="D84" s="107">
        <v>0</v>
      </c>
      <c r="E84" s="107">
        <v>0</v>
      </c>
      <c r="F84" s="107">
        <v>0</v>
      </c>
      <c r="G84" s="107">
        <v>0</v>
      </c>
      <c r="H84" s="107">
        <v>0</v>
      </c>
      <c r="I84" s="107">
        <v>0</v>
      </c>
      <c r="J84" s="107">
        <v>0</v>
      </c>
      <c r="K84" s="107">
        <v>0</v>
      </c>
      <c r="L84" s="107">
        <v>0</v>
      </c>
      <c r="M84" s="107">
        <v>0</v>
      </c>
      <c r="N84" s="107">
        <v>0</v>
      </c>
      <c r="O84" s="107">
        <v>0</v>
      </c>
      <c r="P84" s="107">
        <v>0</v>
      </c>
      <c r="Q84" s="107">
        <v>0</v>
      </c>
      <c r="R84" s="107">
        <v>0</v>
      </c>
      <c r="S84" s="107">
        <v>0</v>
      </c>
      <c r="T84" s="107">
        <v>0</v>
      </c>
      <c r="U84" s="107">
        <v>0</v>
      </c>
      <c r="V84" s="107">
        <v>0</v>
      </c>
      <c r="W84" s="107">
        <v>0</v>
      </c>
      <c r="X84" s="107">
        <v>0</v>
      </c>
      <c r="Y84" s="107">
        <v>0</v>
      </c>
      <c r="Z84" s="107">
        <v>0</v>
      </c>
      <c r="AA84" s="107">
        <v>0</v>
      </c>
      <c r="AB84" s="107">
        <v>0</v>
      </c>
      <c r="AC84" s="107">
        <v>0</v>
      </c>
      <c r="AD84" s="107">
        <v>0</v>
      </c>
      <c r="AE84" s="107">
        <v>0</v>
      </c>
      <c r="AF84" s="107">
        <v>0</v>
      </c>
      <c r="AG84" s="107">
        <v>0</v>
      </c>
      <c r="AH84" s="107">
        <v>0</v>
      </c>
      <c r="AI84" s="107">
        <v>0</v>
      </c>
      <c r="AJ84" s="107">
        <v>0</v>
      </c>
      <c r="AK84" s="107">
        <v>0</v>
      </c>
      <c r="AL84" s="235">
        <v>0</v>
      </c>
    </row>
    <row r="85" spans="1:38" s="25" customFormat="1" ht="14.4" collapsed="1" x14ac:dyDescent="0.3">
      <c r="A85" s="69" t="s">
        <v>33</v>
      </c>
      <c r="B85" s="31" t="s">
        <v>85</v>
      </c>
      <c r="C85" s="30">
        <v>0</v>
      </c>
      <c r="D85" s="30">
        <v>0</v>
      </c>
      <c r="E85" s="30">
        <v>0</v>
      </c>
      <c r="F85" s="30">
        <v>0</v>
      </c>
      <c r="G85" s="30">
        <v>0</v>
      </c>
      <c r="H85" s="30">
        <v>0</v>
      </c>
      <c r="I85" s="30">
        <v>0</v>
      </c>
      <c r="J85" s="30">
        <v>0</v>
      </c>
      <c r="K85" s="30">
        <v>0</v>
      </c>
      <c r="L85" s="30">
        <v>0</v>
      </c>
      <c r="M85" s="30">
        <v>0</v>
      </c>
      <c r="N85" s="30">
        <v>0</v>
      </c>
      <c r="O85" s="30">
        <v>0</v>
      </c>
      <c r="P85" s="30">
        <v>0</v>
      </c>
      <c r="Q85" s="30">
        <v>0</v>
      </c>
      <c r="R85" s="30">
        <v>0</v>
      </c>
      <c r="S85" s="30">
        <v>0</v>
      </c>
      <c r="T85" s="30">
        <v>0</v>
      </c>
      <c r="U85" s="30">
        <v>0</v>
      </c>
      <c r="V85" s="30">
        <v>0</v>
      </c>
      <c r="W85" s="30">
        <v>0</v>
      </c>
      <c r="X85" s="30">
        <v>0</v>
      </c>
      <c r="Y85" s="30">
        <v>0</v>
      </c>
      <c r="Z85" s="30">
        <v>0</v>
      </c>
      <c r="AA85" s="30">
        <v>0</v>
      </c>
      <c r="AB85" s="30">
        <v>0</v>
      </c>
      <c r="AC85" s="30">
        <v>0</v>
      </c>
      <c r="AD85" s="30">
        <v>0</v>
      </c>
      <c r="AE85" s="30">
        <v>0</v>
      </c>
      <c r="AF85" s="30">
        <v>0</v>
      </c>
      <c r="AG85" s="30">
        <v>0</v>
      </c>
      <c r="AH85" s="30">
        <v>0</v>
      </c>
      <c r="AI85" s="30">
        <v>0</v>
      </c>
      <c r="AJ85" s="30">
        <v>0</v>
      </c>
      <c r="AK85" s="30">
        <v>0</v>
      </c>
      <c r="AL85" s="237">
        <v>0</v>
      </c>
    </row>
    <row r="86" spans="1:38" s="25" customFormat="1" ht="14.4" x14ac:dyDescent="0.3">
      <c r="A86" s="68" t="s">
        <v>330</v>
      </c>
      <c r="B86" s="28" t="s">
        <v>143</v>
      </c>
      <c r="C86" s="12">
        <v>0</v>
      </c>
      <c r="D86" s="12">
        <v>0</v>
      </c>
      <c r="E86" s="12">
        <v>0</v>
      </c>
      <c r="F86" s="12">
        <v>0</v>
      </c>
      <c r="G86" s="12">
        <v>0</v>
      </c>
      <c r="H86" s="12">
        <v>0</v>
      </c>
      <c r="I86" s="12">
        <v>0</v>
      </c>
      <c r="J86" s="12">
        <v>0</v>
      </c>
      <c r="K86" s="12">
        <v>0</v>
      </c>
      <c r="L86" s="12">
        <v>0</v>
      </c>
      <c r="M86" s="12">
        <v>0</v>
      </c>
      <c r="N86" s="12">
        <v>0</v>
      </c>
      <c r="O86" s="12">
        <v>0</v>
      </c>
      <c r="P86" s="12">
        <v>0</v>
      </c>
      <c r="Q86" s="12">
        <v>0</v>
      </c>
      <c r="R86" s="12">
        <v>0</v>
      </c>
      <c r="S86" s="12">
        <v>0</v>
      </c>
      <c r="T86" s="12">
        <v>0</v>
      </c>
      <c r="U86" s="12">
        <v>0</v>
      </c>
      <c r="V86" s="12">
        <v>0</v>
      </c>
      <c r="W86" s="12">
        <v>0</v>
      </c>
      <c r="X86" s="12">
        <v>0</v>
      </c>
      <c r="Y86" s="12">
        <v>0</v>
      </c>
      <c r="Z86" s="12">
        <v>0</v>
      </c>
      <c r="AA86" s="12">
        <v>0</v>
      </c>
      <c r="AB86" s="12">
        <v>0</v>
      </c>
      <c r="AC86" s="12">
        <v>0</v>
      </c>
      <c r="AD86" s="12">
        <v>0</v>
      </c>
      <c r="AE86" s="12">
        <v>0</v>
      </c>
      <c r="AF86" s="12">
        <v>0</v>
      </c>
      <c r="AG86" s="12">
        <v>0</v>
      </c>
      <c r="AH86" s="12">
        <v>0</v>
      </c>
      <c r="AI86" s="12">
        <v>0</v>
      </c>
      <c r="AJ86" s="12">
        <v>0</v>
      </c>
      <c r="AK86" s="12">
        <v>0</v>
      </c>
      <c r="AL86" s="228">
        <v>0</v>
      </c>
    </row>
    <row r="87" spans="1:38" s="25" customFormat="1" ht="14.4" x14ac:dyDescent="0.3">
      <c r="A87" s="68" t="s">
        <v>331</v>
      </c>
      <c r="B87" s="28" t="s">
        <v>144</v>
      </c>
      <c r="C87" s="12">
        <v>0</v>
      </c>
      <c r="D87" s="12">
        <v>0</v>
      </c>
      <c r="E87" s="12">
        <v>0</v>
      </c>
      <c r="F87" s="12">
        <v>0</v>
      </c>
      <c r="G87" s="12">
        <v>0</v>
      </c>
      <c r="H87" s="12">
        <v>2136411521</v>
      </c>
      <c r="I87" s="12">
        <v>0</v>
      </c>
      <c r="J87" s="12">
        <v>0</v>
      </c>
      <c r="K87" s="12">
        <v>0</v>
      </c>
      <c r="L87" s="12">
        <v>0</v>
      </c>
      <c r="M87" s="12">
        <v>0</v>
      </c>
      <c r="N87" s="12">
        <v>0</v>
      </c>
      <c r="O87" s="12">
        <v>0</v>
      </c>
      <c r="P87" s="12">
        <v>0</v>
      </c>
      <c r="Q87" s="12">
        <v>0</v>
      </c>
      <c r="R87" s="12">
        <v>0</v>
      </c>
      <c r="S87" s="12">
        <v>0</v>
      </c>
      <c r="T87" s="12">
        <v>0</v>
      </c>
      <c r="U87" s="12">
        <v>0</v>
      </c>
      <c r="V87" s="12">
        <v>0</v>
      </c>
      <c r="W87" s="12">
        <v>0</v>
      </c>
      <c r="X87" s="12">
        <v>0</v>
      </c>
      <c r="Y87" s="12">
        <v>0</v>
      </c>
      <c r="Z87" s="12">
        <v>0</v>
      </c>
      <c r="AA87" s="12">
        <v>0</v>
      </c>
      <c r="AB87" s="12">
        <v>0</v>
      </c>
      <c r="AC87" s="12">
        <v>186530777</v>
      </c>
      <c r="AD87" s="12">
        <v>0</v>
      </c>
      <c r="AE87" s="12">
        <v>0</v>
      </c>
      <c r="AF87" s="12">
        <v>0</v>
      </c>
      <c r="AG87" s="12">
        <v>0</v>
      </c>
      <c r="AH87" s="12">
        <v>0</v>
      </c>
      <c r="AI87" s="12">
        <v>0</v>
      </c>
      <c r="AJ87" s="12">
        <v>0</v>
      </c>
      <c r="AK87" s="12">
        <v>0</v>
      </c>
      <c r="AL87" s="228">
        <v>2322942298</v>
      </c>
    </row>
    <row r="88" spans="1:38" s="25" customFormat="1" ht="14.4" x14ac:dyDescent="0.3">
      <c r="A88" s="68" t="s">
        <v>332</v>
      </c>
      <c r="B88" s="28" t="s">
        <v>145</v>
      </c>
      <c r="C88" s="12">
        <v>0</v>
      </c>
      <c r="D88" s="12">
        <v>0</v>
      </c>
      <c r="E88" s="12">
        <v>0</v>
      </c>
      <c r="F88" s="12">
        <v>0</v>
      </c>
      <c r="G88" s="12">
        <v>0</v>
      </c>
      <c r="H88" s="12">
        <v>3171513</v>
      </c>
      <c r="I88" s="12">
        <v>0</v>
      </c>
      <c r="J88" s="12">
        <v>0</v>
      </c>
      <c r="K88" s="12">
        <v>0</v>
      </c>
      <c r="L88" s="12">
        <v>0</v>
      </c>
      <c r="M88" s="12">
        <v>0</v>
      </c>
      <c r="N88" s="12">
        <v>0</v>
      </c>
      <c r="O88" s="12">
        <v>0</v>
      </c>
      <c r="P88" s="12">
        <v>0</v>
      </c>
      <c r="Q88" s="12">
        <v>0</v>
      </c>
      <c r="R88" s="12">
        <v>0</v>
      </c>
      <c r="S88" s="12">
        <v>0</v>
      </c>
      <c r="T88" s="12">
        <v>0</v>
      </c>
      <c r="U88" s="12">
        <v>0</v>
      </c>
      <c r="V88" s="12">
        <v>0</v>
      </c>
      <c r="W88" s="12">
        <v>0</v>
      </c>
      <c r="X88" s="12">
        <v>0</v>
      </c>
      <c r="Y88" s="12">
        <v>0</v>
      </c>
      <c r="Z88" s="12">
        <v>0</v>
      </c>
      <c r="AA88" s="12">
        <v>0</v>
      </c>
      <c r="AB88" s="12">
        <v>0</v>
      </c>
      <c r="AC88" s="12">
        <v>0</v>
      </c>
      <c r="AD88" s="12">
        <v>0</v>
      </c>
      <c r="AE88" s="12">
        <v>0</v>
      </c>
      <c r="AF88" s="12">
        <v>0</v>
      </c>
      <c r="AG88" s="12">
        <v>0</v>
      </c>
      <c r="AH88" s="12">
        <v>0</v>
      </c>
      <c r="AI88" s="12">
        <v>0</v>
      </c>
      <c r="AJ88" s="12">
        <v>0</v>
      </c>
      <c r="AK88" s="12">
        <v>0</v>
      </c>
      <c r="AL88" s="228">
        <v>3171513</v>
      </c>
    </row>
    <row r="89" spans="1:38" s="25" customFormat="1" ht="14.4" x14ac:dyDescent="0.3">
      <c r="A89" s="68" t="s">
        <v>333</v>
      </c>
      <c r="B89" s="28" t="s">
        <v>146</v>
      </c>
      <c r="C89" s="12">
        <v>0</v>
      </c>
      <c r="D89" s="12">
        <v>0</v>
      </c>
      <c r="E89" s="12">
        <v>0</v>
      </c>
      <c r="F89" s="12">
        <v>0</v>
      </c>
      <c r="G89" s="12">
        <v>0</v>
      </c>
      <c r="H89" s="12">
        <v>0</v>
      </c>
      <c r="I89" s="12">
        <v>0</v>
      </c>
      <c r="J89" s="12">
        <v>0</v>
      </c>
      <c r="K89" s="12">
        <v>0</v>
      </c>
      <c r="L89" s="12">
        <v>0</v>
      </c>
      <c r="M89" s="12">
        <v>0</v>
      </c>
      <c r="N89" s="12">
        <v>0</v>
      </c>
      <c r="O89" s="12">
        <v>0</v>
      </c>
      <c r="P89" s="12">
        <v>0</v>
      </c>
      <c r="Q89" s="12">
        <v>0</v>
      </c>
      <c r="R89" s="12">
        <v>0</v>
      </c>
      <c r="S89" s="12">
        <v>0</v>
      </c>
      <c r="T89" s="12">
        <v>0</v>
      </c>
      <c r="U89" s="12">
        <v>0</v>
      </c>
      <c r="V89" s="12">
        <v>0</v>
      </c>
      <c r="W89" s="12">
        <v>0</v>
      </c>
      <c r="X89" s="12">
        <v>0</v>
      </c>
      <c r="Y89" s="12">
        <v>0</v>
      </c>
      <c r="Z89" s="12">
        <v>0</v>
      </c>
      <c r="AA89" s="12">
        <v>0</v>
      </c>
      <c r="AB89" s="12">
        <v>0</v>
      </c>
      <c r="AC89" s="12">
        <v>338516149</v>
      </c>
      <c r="AD89" s="12">
        <v>0</v>
      </c>
      <c r="AE89" s="12">
        <v>0</v>
      </c>
      <c r="AF89" s="12">
        <v>0</v>
      </c>
      <c r="AG89" s="12">
        <v>0</v>
      </c>
      <c r="AH89" s="12">
        <v>0</v>
      </c>
      <c r="AI89" s="12">
        <v>0</v>
      </c>
      <c r="AJ89" s="12">
        <v>0</v>
      </c>
      <c r="AK89" s="12">
        <v>0</v>
      </c>
      <c r="AL89" s="228">
        <v>338516149</v>
      </c>
    </row>
    <row r="90" spans="1:38" s="25" customFormat="1" ht="14.4" x14ac:dyDescent="0.3">
      <c r="A90" s="68" t="s">
        <v>334</v>
      </c>
      <c r="B90" s="28" t="s">
        <v>147</v>
      </c>
      <c r="C90" s="12">
        <v>0</v>
      </c>
      <c r="D90" s="12">
        <v>0</v>
      </c>
      <c r="E90" s="12">
        <v>0</v>
      </c>
      <c r="F90" s="12">
        <v>0</v>
      </c>
      <c r="G90" s="12">
        <v>0</v>
      </c>
      <c r="H90" s="12">
        <v>0</v>
      </c>
      <c r="I90" s="12">
        <v>0</v>
      </c>
      <c r="J90" s="12">
        <v>0</v>
      </c>
      <c r="K90" s="12">
        <v>0</v>
      </c>
      <c r="L90" s="12">
        <v>0</v>
      </c>
      <c r="M90" s="12">
        <v>0</v>
      </c>
      <c r="N90" s="12">
        <v>0</v>
      </c>
      <c r="O90" s="12">
        <v>0</v>
      </c>
      <c r="P90" s="12">
        <v>0</v>
      </c>
      <c r="Q90" s="12">
        <v>0</v>
      </c>
      <c r="R90" s="12">
        <v>0</v>
      </c>
      <c r="S90" s="12">
        <v>0</v>
      </c>
      <c r="T90" s="12">
        <v>0</v>
      </c>
      <c r="U90" s="12">
        <v>0</v>
      </c>
      <c r="V90" s="12">
        <v>0</v>
      </c>
      <c r="W90" s="12">
        <v>0</v>
      </c>
      <c r="X90" s="12">
        <v>0</v>
      </c>
      <c r="Y90" s="12">
        <v>0</v>
      </c>
      <c r="Z90" s="12">
        <v>0</v>
      </c>
      <c r="AA90" s="12">
        <v>0</v>
      </c>
      <c r="AB90" s="12">
        <v>0</v>
      </c>
      <c r="AC90" s="12">
        <v>0</v>
      </c>
      <c r="AD90" s="12">
        <v>0</v>
      </c>
      <c r="AE90" s="12">
        <v>0</v>
      </c>
      <c r="AF90" s="12">
        <v>0</v>
      </c>
      <c r="AG90" s="12">
        <v>0</v>
      </c>
      <c r="AH90" s="12">
        <v>0</v>
      </c>
      <c r="AI90" s="12">
        <v>0</v>
      </c>
      <c r="AJ90" s="12">
        <v>0</v>
      </c>
      <c r="AK90" s="12">
        <v>0</v>
      </c>
      <c r="AL90" s="228">
        <v>0</v>
      </c>
    </row>
    <row r="91" spans="1:38" s="25" customFormat="1" ht="14.4" x14ac:dyDescent="0.3">
      <c r="A91" s="68" t="s">
        <v>335</v>
      </c>
      <c r="B91" s="28" t="s">
        <v>148</v>
      </c>
      <c r="C91" s="12">
        <v>0</v>
      </c>
      <c r="D91" s="12">
        <v>0</v>
      </c>
      <c r="E91" s="12">
        <v>0</v>
      </c>
      <c r="F91" s="12">
        <v>0</v>
      </c>
      <c r="G91" s="12">
        <v>0</v>
      </c>
      <c r="H91" s="12">
        <v>6226671</v>
      </c>
      <c r="I91" s="12">
        <v>0</v>
      </c>
      <c r="J91" s="12">
        <v>0</v>
      </c>
      <c r="K91" s="12">
        <v>0</v>
      </c>
      <c r="L91" s="12">
        <v>0</v>
      </c>
      <c r="M91" s="12">
        <v>0</v>
      </c>
      <c r="N91" s="12">
        <v>0</v>
      </c>
      <c r="O91" s="12">
        <v>0</v>
      </c>
      <c r="P91" s="12">
        <v>0</v>
      </c>
      <c r="Q91" s="12">
        <v>0</v>
      </c>
      <c r="R91" s="12">
        <v>0</v>
      </c>
      <c r="S91" s="12">
        <v>0</v>
      </c>
      <c r="T91" s="12">
        <v>0</v>
      </c>
      <c r="U91" s="12">
        <v>0</v>
      </c>
      <c r="V91" s="12">
        <v>0</v>
      </c>
      <c r="W91" s="12">
        <v>0</v>
      </c>
      <c r="X91" s="12">
        <v>0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0</v>
      </c>
      <c r="AE91" s="12">
        <v>0</v>
      </c>
      <c r="AF91" s="12">
        <v>0</v>
      </c>
      <c r="AG91" s="12">
        <v>0</v>
      </c>
      <c r="AH91" s="12">
        <v>0</v>
      </c>
      <c r="AI91" s="12">
        <v>0</v>
      </c>
      <c r="AJ91" s="12">
        <v>0</v>
      </c>
      <c r="AK91" s="12">
        <v>0</v>
      </c>
      <c r="AL91" s="228">
        <v>6226671</v>
      </c>
    </row>
    <row r="92" spans="1:38" s="25" customFormat="1" ht="14.4" x14ac:dyDescent="0.3">
      <c r="A92" s="68" t="s">
        <v>336</v>
      </c>
      <c r="B92" s="28" t="s">
        <v>149</v>
      </c>
      <c r="C92" s="12">
        <v>0</v>
      </c>
      <c r="D92" s="12">
        <v>0</v>
      </c>
      <c r="E92" s="12">
        <v>0</v>
      </c>
      <c r="F92" s="12">
        <v>0</v>
      </c>
      <c r="G92" s="12">
        <v>0</v>
      </c>
      <c r="H92" s="12">
        <v>0</v>
      </c>
      <c r="I92" s="12">
        <v>0</v>
      </c>
      <c r="J92" s="12">
        <v>0</v>
      </c>
      <c r="K92" s="12">
        <v>0</v>
      </c>
      <c r="L92" s="12">
        <v>0</v>
      </c>
      <c r="M92" s="12">
        <v>0</v>
      </c>
      <c r="N92" s="12">
        <v>0</v>
      </c>
      <c r="O92" s="12">
        <v>0</v>
      </c>
      <c r="P92" s="12">
        <v>0</v>
      </c>
      <c r="Q92" s="12">
        <v>0</v>
      </c>
      <c r="R92" s="12">
        <v>0</v>
      </c>
      <c r="S92" s="12">
        <v>0</v>
      </c>
      <c r="T92" s="12">
        <v>0</v>
      </c>
      <c r="U92" s="12">
        <v>0</v>
      </c>
      <c r="V92" s="12">
        <v>0</v>
      </c>
      <c r="W92" s="12">
        <v>0</v>
      </c>
      <c r="X92" s="12">
        <v>0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0</v>
      </c>
      <c r="AE92" s="12">
        <v>0</v>
      </c>
      <c r="AF92" s="12">
        <v>0</v>
      </c>
      <c r="AG92" s="12">
        <v>0</v>
      </c>
      <c r="AH92" s="12">
        <v>0</v>
      </c>
      <c r="AI92" s="12">
        <v>0</v>
      </c>
      <c r="AJ92" s="12">
        <v>0</v>
      </c>
      <c r="AK92" s="12">
        <v>0</v>
      </c>
      <c r="AL92" s="228">
        <v>0</v>
      </c>
    </row>
    <row r="93" spans="1:38" s="25" customFormat="1" ht="14.4" x14ac:dyDescent="0.3">
      <c r="A93" s="68" t="s">
        <v>337</v>
      </c>
      <c r="B93" s="28" t="s">
        <v>150</v>
      </c>
      <c r="C93" s="12">
        <v>0</v>
      </c>
      <c r="D93" s="12">
        <v>0</v>
      </c>
      <c r="E93" s="12">
        <v>0</v>
      </c>
      <c r="F93" s="12">
        <v>0</v>
      </c>
      <c r="G93" s="12">
        <v>0</v>
      </c>
      <c r="H93" s="12">
        <v>0</v>
      </c>
      <c r="I93" s="12">
        <v>0</v>
      </c>
      <c r="J93" s="12">
        <v>0</v>
      </c>
      <c r="K93" s="12">
        <v>0</v>
      </c>
      <c r="L93" s="12">
        <v>0</v>
      </c>
      <c r="M93" s="12">
        <v>0</v>
      </c>
      <c r="N93" s="12">
        <v>0</v>
      </c>
      <c r="O93" s="12">
        <v>0</v>
      </c>
      <c r="P93" s="12">
        <v>0</v>
      </c>
      <c r="Q93" s="12">
        <v>0</v>
      </c>
      <c r="R93" s="12">
        <v>0</v>
      </c>
      <c r="S93" s="12">
        <v>0</v>
      </c>
      <c r="T93" s="12">
        <v>0</v>
      </c>
      <c r="U93" s="12">
        <v>0</v>
      </c>
      <c r="V93" s="12">
        <v>0</v>
      </c>
      <c r="W93" s="12">
        <v>0</v>
      </c>
      <c r="X93" s="12">
        <v>0</v>
      </c>
      <c r="Y93" s="12">
        <v>0</v>
      </c>
      <c r="Z93" s="12">
        <v>0</v>
      </c>
      <c r="AA93" s="12">
        <v>0</v>
      </c>
      <c r="AB93" s="12">
        <v>0</v>
      </c>
      <c r="AC93" s="12">
        <v>0</v>
      </c>
      <c r="AD93" s="12">
        <v>0</v>
      </c>
      <c r="AE93" s="12">
        <v>0</v>
      </c>
      <c r="AF93" s="12">
        <v>0</v>
      </c>
      <c r="AG93" s="12">
        <v>0</v>
      </c>
      <c r="AH93" s="12">
        <v>0</v>
      </c>
      <c r="AI93" s="12">
        <v>0</v>
      </c>
      <c r="AJ93" s="12">
        <v>0</v>
      </c>
      <c r="AK93" s="12">
        <v>0</v>
      </c>
      <c r="AL93" s="228">
        <v>0</v>
      </c>
    </row>
    <row r="94" spans="1:38" s="25" customFormat="1" ht="14.4" x14ac:dyDescent="0.3">
      <c r="A94" s="68" t="s">
        <v>338</v>
      </c>
      <c r="B94" s="28" t="s">
        <v>151</v>
      </c>
      <c r="C94" s="12">
        <v>0</v>
      </c>
      <c r="D94" s="12">
        <v>0</v>
      </c>
      <c r="E94" s="12">
        <v>0</v>
      </c>
      <c r="F94" s="12">
        <v>0</v>
      </c>
      <c r="G94" s="12">
        <v>0</v>
      </c>
      <c r="H94" s="12">
        <v>0</v>
      </c>
      <c r="I94" s="12">
        <v>0</v>
      </c>
      <c r="J94" s="12">
        <v>0</v>
      </c>
      <c r="K94" s="12">
        <v>0</v>
      </c>
      <c r="L94" s="12">
        <v>0</v>
      </c>
      <c r="M94" s="12">
        <v>0</v>
      </c>
      <c r="N94" s="12">
        <v>0</v>
      </c>
      <c r="O94" s="12">
        <v>0</v>
      </c>
      <c r="P94" s="12">
        <v>0</v>
      </c>
      <c r="Q94" s="12">
        <v>0</v>
      </c>
      <c r="R94" s="12">
        <v>0</v>
      </c>
      <c r="S94" s="12">
        <v>0</v>
      </c>
      <c r="T94" s="12">
        <v>0</v>
      </c>
      <c r="U94" s="12">
        <v>0</v>
      </c>
      <c r="V94" s="12">
        <v>0</v>
      </c>
      <c r="W94" s="12">
        <v>0</v>
      </c>
      <c r="X94" s="12">
        <v>0</v>
      </c>
      <c r="Y94" s="12">
        <v>0</v>
      </c>
      <c r="Z94" s="12">
        <v>0</v>
      </c>
      <c r="AA94" s="12">
        <v>0</v>
      </c>
      <c r="AB94" s="12">
        <v>0</v>
      </c>
      <c r="AC94" s="12">
        <v>0</v>
      </c>
      <c r="AD94" s="12">
        <v>0</v>
      </c>
      <c r="AE94" s="12">
        <v>0</v>
      </c>
      <c r="AF94" s="12">
        <v>0</v>
      </c>
      <c r="AG94" s="12">
        <v>0</v>
      </c>
      <c r="AH94" s="12">
        <v>0</v>
      </c>
      <c r="AI94" s="12">
        <v>0</v>
      </c>
      <c r="AJ94" s="12">
        <v>0</v>
      </c>
      <c r="AK94" s="12">
        <v>0</v>
      </c>
      <c r="AL94" s="228">
        <v>0</v>
      </c>
    </row>
    <row r="95" spans="1:38" s="25" customFormat="1" ht="14.4" x14ac:dyDescent="0.3">
      <c r="A95" s="68" t="s">
        <v>339</v>
      </c>
      <c r="B95" s="28" t="s">
        <v>152</v>
      </c>
      <c r="C95" s="12">
        <v>0</v>
      </c>
      <c r="D95" s="12">
        <v>0</v>
      </c>
      <c r="E95" s="12">
        <v>0</v>
      </c>
      <c r="F95" s="12">
        <v>0</v>
      </c>
      <c r="G95" s="12">
        <v>0</v>
      </c>
      <c r="H95" s="12">
        <v>0</v>
      </c>
      <c r="I95" s="12">
        <v>0</v>
      </c>
      <c r="J95" s="12">
        <v>0</v>
      </c>
      <c r="K95" s="12">
        <v>0</v>
      </c>
      <c r="L95" s="12">
        <v>0</v>
      </c>
      <c r="M95" s="12">
        <v>0</v>
      </c>
      <c r="N95" s="12">
        <v>0</v>
      </c>
      <c r="O95" s="12">
        <v>0</v>
      </c>
      <c r="P95" s="12">
        <v>0</v>
      </c>
      <c r="Q95" s="12">
        <v>0</v>
      </c>
      <c r="R95" s="12">
        <v>0</v>
      </c>
      <c r="S95" s="12">
        <v>0</v>
      </c>
      <c r="T95" s="12">
        <v>0</v>
      </c>
      <c r="U95" s="12">
        <v>0</v>
      </c>
      <c r="V95" s="12">
        <v>0</v>
      </c>
      <c r="W95" s="12">
        <v>0</v>
      </c>
      <c r="X95" s="12">
        <v>0</v>
      </c>
      <c r="Y95" s="12">
        <v>0</v>
      </c>
      <c r="Z95" s="12">
        <v>0</v>
      </c>
      <c r="AA95" s="12">
        <v>0</v>
      </c>
      <c r="AB95" s="12">
        <v>0</v>
      </c>
      <c r="AC95" s="12">
        <v>0</v>
      </c>
      <c r="AD95" s="12">
        <v>0</v>
      </c>
      <c r="AE95" s="12">
        <v>0</v>
      </c>
      <c r="AF95" s="12">
        <v>0</v>
      </c>
      <c r="AG95" s="12">
        <v>0</v>
      </c>
      <c r="AH95" s="12">
        <v>0</v>
      </c>
      <c r="AI95" s="12">
        <v>0</v>
      </c>
      <c r="AJ95" s="12">
        <v>0</v>
      </c>
      <c r="AK95" s="12">
        <v>0</v>
      </c>
      <c r="AL95" s="228">
        <v>0</v>
      </c>
    </row>
    <row r="96" spans="1:38" s="25" customFormat="1" ht="14.4" x14ac:dyDescent="0.3">
      <c r="A96" s="68" t="s">
        <v>340</v>
      </c>
      <c r="B96" s="28" t="s">
        <v>153</v>
      </c>
      <c r="C96" s="12">
        <v>0</v>
      </c>
      <c r="D96" s="12">
        <v>0</v>
      </c>
      <c r="E96" s="12">
        <v>0</v>
      </c>
      <c r="F96" s="12">
        <v>0</v>
      </c>
      <c r="G96" s="12">
        <v>0</v>
      </c>
      <c r="H96" s="12">
        <v>0</v>
      </c>
      <c r="I96" s="12">
        <v>0</v>
      </c>
      <c r="J96" s="12">
        <v>0</v>
      </c>
      <c r="K96" s="12">
        <v>0</v>
      </c>
      <c r="L96" s="12">
        <v>0</v>
      </c>
      <c r="M96" s="12">
        <v>0</v>
      </c>
      <c r="N96" s="12">
        <v>0</v>
      </c>
      <c r="O96" s="12">
        <v>0</v>
      </c>
      <c r="P96" s="12">
        <v>0</v>
      </c>
      <c r="Q96" s="12">
        <v>0</v>
      </c>
      <c r="R96" s="12">
        <v>0</v>
      </c>
      <c r="S96" s="12">
        <v>0</v>
      </c>
      <c r="T96" s="12">
        <v>0</v>
      </c>
      <c r="U96" s="12">
        <v>0</v>
      </c>
      <c r="V96" s="12">
        <v>0</v>
      </c>
      <c r="W96" s="12">
        <v>0</v>
      </c>
      <c r="X96" s="12">
        <v>0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0</v>
      </c>
      <c r="AE96" s="12">
        <v>0</v>
      </c>
      <c r="AF96" s="12">
        <v>0</v>
      </c>
      <c r="AG96" s="12">
        <v>0</v>
      </c>
      <c r="AH96" s="12">
        <v>0</v>
      </c>
      <c r="AI96" s="12">
        <v>0</v>
      </c>
      <c r="AJ96" s="12">
        <v>0</v>
      </c>
      <c r="AK96" s="12">
        <v>0</v>
      </c>
      <c r="AL96" s="228">
        <v>0</v>
      </c>
    </row>
    <row r="97" spans="1:38" s="25" customFormat="1" ht="14.4" x14ac:dyDescent="0.3">
      <c r="A97" s="68" t="s">
        <v>341</v>
      </c>
      <c r="B97" s="28" t="s">
        <v>154</v>
      </c>
      <c r="C97" s="12">
        <v>0</v>
      </c>
      <c r="D97" s="12">
        <v>0</v>
      </c>
      <c r="E97" s="12">
        <v>0</v>
      </c>
      <c r="F97" s="12">
        <v>0</v>
      </c>
      <c r="G97" s="12">
        <v>0</v>
      </c>
      <c r="H97" s="12">
        <v>0</v>
      </c>
      <c r="I97" s="12">
        <v>0</v>
      </c>
      <c r="J97" s="12">
        <v>0</v>
      </c>
      <c r="K97" s="12">
        <v>0</v>
      </c>
      <c r="L97" s="12">
        <v>0</v>
      </c>
      <c r="M97" s="12">
        <v>0</v>
      </c>
      <c r="N97" s="12">
        <v>0</v>
      </c>
      <c r="O97" s="12">
        <v>0</v>
      </c>
      <c r="P97" s="12">
        <v>0</v>
      </c>
      <c r="Q97" s="12">
        <v>0</v>
      </c>
      <c r="R97" s="12">
        <v>0</v>
      </c>
      <c r="S97" s="12">
        <v>0</v>
      </c>
      <c r="T97" s="12">
        <v>0</v>
      </c>
      <c r="U97" s="12">
        <v>0</v>
      </c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0</v>
      </c>
      <c r="AB97" s="12">
        <v>0</v>
      </c>
      <c r="AC97" s="12">
        <v>24200441</v>
      </c>
      <c r="AD97" s="12">
        <v>0</v>
      </c>
      <c r="AE97" s="12">
        <v>0</v>
      </c>
      <c r="AF97" s="12">
        <v>0</v>
      </c>
      <c r="AG97" s="12">
        <v>0</v>
      </c>
      <c r="AH97" s="12">
        <v>0</v>
      </c>
      <c r="AI97" s="12">
        <v>0</v>
      </c>
      <c r="AJ97" s="12">
        <v>0</v>
      </c>
      <c r="AK97" s="12">
        <v>0</v>
      </c>
      <c r="AL97" s="228">
        <v>24200441</v>
      </c>
    </row>
    <row r="98" spans="1:38" s="25" customFormat="1" ht="14.4" x14ac:dyDescent="0.3">
      <c r="A98" s="68" t="s">
        <v>342</v>
      </c>
      <c r="B98" s="28" t="s">
        <v>155</v>
      </c>
      <c r="C98" s="12">
        <v>0</v>
      </c>
      <c r="D98" s="12">
        <v>0</v>
      </c>
      <c r="E98" s="12">
        <v>0</v>
      </c>
      <c r="F98" s="12">
        <v>0</v>
      </c>
      <c r="G98" s="12">
        <v>0</v>
      </c>
      <c r="H98" s="12">
        <v>0</v>
      </c>
      <c r="I98" s="12">
        <v>0</v>
      </c>
      <c r="J98" s="12">
        <v>0</v>
      </c>
      <c r="K98" s="12">
        <v>0</v>
      </c>
      <c r="L98" s="12">
        <v>0</v>
      </c>
      <c r="M98" s="12">
        <v>0</v>
      </c>
      <c r="N98" s="12">
        <v>0</v>
      </c>
      <c r="O98" s="12">
        <v>0</v>
      </c>
      <c r="P98" s="12">
        <v>0</v>
      </c>
      <c r="Q98" s="12">
        <v>0</v>
      </c>
      <c r="R98" s="12">
        <v>0</v>
      </c>
      <c r="S98" s="12">
        <v>0</v>
      </c>
      <c r="T98" s="12">
        <v>0</v>
      </c>
      <c r="U98" s="12">
        <v>0</v>
      </c>
      <c r="V98" s="12">
        <v>0</v>
      </c>
      <c r="W98" s="12">
        <v>0</v>
      </c>
      <c r="X98" s="12">
        <v>0</v>
      </c>
      <c r="Y98" s="12">
        <v>0</v>
      </c>
      <c r="Z98" s="12">
        <v>0</v>
      </c>
      <c r="AA98" s="12">
        <v>0</v>
      </c>
      <c r="AB98" s="12">
        <v>0</v>
      </c>
      <c r="AC98" s="12">
        <v>0</v>
      </c>
      <c r="AD98" s="12">
        <v>0</v>
      </c>
      <c r="AE98" s="12">
        <v>0</v>
      </c>
      <c r="AF98" s="12">
        <v>0</v>
      </c>
      <c r="AG98" s="12">
        <v>0</v>
      </c>
      <c r="AH98" s="12">
        <v>0</v>
      </c>
      <c r="AI98" s="12">
        <v>0</v>
      </c>
      <c r="AJ98" s="12">
        <v>0</v>
      </c>
      <c r="AK98" s="12">
        <v>0</v>
      </c>
      <c r="AL98" s="228">
        <v>0</v>
      </c>
    </row>
    <row r="99" spans="1:38" s="25" customFormat="1" ht="14.4" x14ac:dyDescent="0.3">
      <c r="A99" s="68" t="s">
        <v>343</v>
      </c>
      <c r="B99" s="28" t="s">
        <v>70</v>
      </c>
      <c r="C99" s="12">
        <v>0</v>
      </c>
      <c r="D99" s="12">
        <v>0</v>
      </c>
      <c r="E99" s="12">
        <v>0</v>
      </c>
      <c r="F99" s="12">
        <v>0</v>
      </c>
      <c r="G99" s="12">
        <v>0</v>
      </c>
      <c r="H99" s="12">
        <v>2823953631</v>
      </c>
      <c r="I99" s="12">
        <v>0</v>
      </c>
      <c r="J99" s="12">
        <v>0</v>
      </c>
      <c r="K99" s="12">
        <v>0</v>
      </c>
      <c r="L99" s="12">
        <v>0</v>
      </c>
      <c r="M99" s="12">
        <v>0</v>
      </c>
      <c r="N99" s="12">
        <v>0</v>
      </c>
      <c r="O99" s="12">
        <v>0</v>
      </c>
      <c r="P99" s="12">
        <v>0</v>
      </c>
      <c r="Q99" s="12">
        <v>0</v>
      </c>
      <c r="R99" s="12">
        <v>0</v>
      </c>
      <c r="S99" s="12">
        <v>0</v>
      </c>
      <c r="T99" s="12">
        <v>0</v>
      </c>
      <c r="U99" s="12">
        <v>0</v>
      </c>
      <c r="V99" s="12">
        <v>0</v>
      </c>
      <c r="W99" s="12">
        <v>0</v>
      </c>
      <c r="X99" s="12">
        <v>0</v>
      </c>
      <c r="Y99" s="12">
        <v>0</v>
      </c>
      <c r="Z99" s="12">
        <v>0</v>
      </c>
      <c r="AA99" s="12">
        <v>0</v>
      </c>
      <c r="AB99" s="12">
        <v>0</v>
      </c>
      <c r="AC99" s="12">
        <v>446911013</v>
      </c>
      <c r="AD99" s="12">
        <v>0</v>
      </c>
      <c r="AE99" s="12">
        <v>0</v>
      </c>
      <c r="AF99" s="12">
        <v>0</v>
      </c>
      <c r="AG99" s="12">
        <v>0</v>
      </c>
      <c r="AH99" s="12">
        <v>311355491</v>
      </c>
      <c r="AI99" s="12">
        <v>0</v>
      </c>
      <c r="AJ99" s="12">
        <v>0</v>
      </c>
      <c r="AK99" s="12">
        <v>0</v>
      </c>
      <c r="AL99" s="228">
        <v>3582220135</v>
      </c>
    </row>
    <row r="100" spans="1:38" s="25" customFormat="1" ht="14.4" x14ac:dyDescent="0.3">
      <c r="A100" s="108" t="s">
        <v>344</v>
      </c>
      <c r="B100" s="109" t="s">
        <v>158</v>
      </c>
      <c r="C100" s="107">
        <v>0</v>
      </c>
      <c r="D100" s="107">
        <v>0</v>
      </c>
      <c r="E100" s="107">
        <v>0</v>
      </c>
      <c r="F100" s="107">
        <v>0</v>
      </c>
      <c r="G100" s="107">
        <v>0</v>
      </c>
      <c r="H100" s="107">
        <v>4969763336</v>
      </c>
      <c r="I100" s="107">
        <v>0</v>
      </c>
      <c r="J100" s="107">
        <v>0</v>
      </c>
      <c r="K100" s="107">
        <v>0</v>
      </c>
      <c r="L100" s="107">
        <v>0</v>
      </c>
      <c r="M100" s="107">
        <v>0</v>
      </c>
      <c r="N100" s="107">
        <v>0</v>
      </c>
      <c r="O100" s="107">
        <v>0</v>
      </c>
      <c r="P100" s="107">
        <v>0</v>
      </c>
      <c r="Q100" s="107">
        <v>0</v>
      </c>
      <c r="R100" s="107">
        <v>0</v>
      </c>
      <c r="S100" s="107">
        <v>0</v>
      </c>
      <c r="T100" s="107">
        <v>0</v>
      </c>
      <c r="U100" s="107">
        <v>0</v>
      </c>
      <c r="V100" s="107">
        <v>0</v>
      </c>
      <c r="W100" s="107">
        <v>0</v>
      </c>
      <c r="X100" s="107">
        <v>0</v>
      </c>
      <c r="Y100" s="107">
        <v>0</v>
      </c>
      <c r="Z100" s="107">
        <v>0</v>
      </c>
      <c r="AA100" s="107">
        <v>0</v>
      </c>
      <c r="AB100" s="107">
        <v>0</v>
      </c>
      <c r="AC100" s="107">
        <v>996158380</v>
      </c>
      <c r="AD100" s="107">
        <v>0</v>
      </c>
      <c r="AE100" s="107">
        <v>0</v>
      </c>
      <c r="AF100" s="107">
        <v>0</v>
      </c>
      <c r="AG100" s="107">
        <v>0</v>
      </c>
      <c r="AH100" s="107">
        <v>311355491</v>
      </c>
      <c r="AI100" s="107">
        <v>0</v>
      </c>
      <c r="AJ100" s="107">
        <v>0</v>
      </c>
      <c r="AK100" s="107">
        <v>0</v>
      </c>
      <c r="AL100" s="235">
        <v>6277277207</v>
      </c>
    </row>
    <row r="101" spans="1:38" s="25" customFormat="1" ht="14.4" x14ac:dyDescent="0.3">
      <c r="A101" s="68" t="s">
        <v>345</v>
      </c>
      <c r="B101" s="28" t="s">
        <v>70</v>
      </c>
      <c r="C101" s="12">
        <v>0</v>
      </c>
      <c r="D101" s="12">
        <v>0</v>
      </c>
      <c r="E101" s="12">
        <v>0</v>
      </c>
      <c r="F101" s="12">
        <v>0</v>
      </c>
      <c r="G101" s="12">
        <v>0</v>
      </c>
      <c r="H101" s="12">
        <v>0</v>
      </c>
      <c r="I101" s="12">
        <v>0</v>
      </c>
      <c r="J101" s="12">
        <v>0</v>
      </c>
      <c r="K101" s="12">
        <v>0</v>
      </c>
      <c r="L101" s="12">
        <v>32232476293</v>
      </c>
      <c r="M101" s="12">
        <v>0</v>
      </c>
      <c r="N101" s="12">
        <v>0</v>
      </c>
      <c r="O101" s="12">
        <v>0</v>
      </c>
      <c r="P101" s="12">
        <v>0</v>
      </c>
      <c r="Q101" s="12">
        <v>0</v>
      </c>
      <c r="R101" s="12">
        <v>778608036</v>
      </c>
      <c r="S101" s="12">
        <v>0</v>
      </c>
      <c r="T101" s="12">
        <v>818880049</v>
      </c>
      <c r="U101" s="12">
        <v>0</v>
      </c>
      <c r="V101" s="12">
        <v>0</v>
      </c>
      <c r="W101" s="12">
        <v>0</v>
      </c>
      <c r="X101" s="12">
        <v>0</v>
      </c>
      <c r="Y101" s="12">
        <v>4367087173</v>
      </c>
      <c r="Z101" s="12">
        <v>0</v>
      </c>
      <c r="AA101" s="12">
        <v>41671211</v>
      </c>
      <c r="AB101" s="12">
        <v>0</v>
      </c>
      <c r="AC101" s="12">
        <v>0</v>
      </c>
      <c r="AD101" s="12">
        <v>0</v>
      </c>
      <c r="AE101" s="12">
        <v>0</v>
      </c>
      <c r="AF101" s="12">
        <v>0</v>
      </c>
      <c r="AG101" s="12">
        <v>0</v>
      </c>
      <c r="AH101" s="12">
        <v>37208194974</v>
      </c>
      <c r="AI101" s="12">
        <v>0</v>
      </c>
      <c r="AJ101" s="12">
        <v>0</v>
      </c>
      <c r="AK101" s="12">
        <v>0</v>
      </c>
      <c r="AL101" s="228">
        <v>75446917736</v>
      </c>
    </row>
    <row r="102" spans="1:38" s="25" customFormat="1" ht="14.4" x14ac:dyDescent="0.3">
      <c r="A102" s="108" t="s">
        <v>346</v>
      </c>
      <c r="B102" s="109" t="s">
        <v>159</v>
      </c>
      <c r="C102" s="107">
        <v>0</v>
      </c>
      <c r="D102" s="107">
        <v>0</v>
      </c>
      <c r="E102" s="107">
        <v>0</v>
      </c>
      <c r="F102" s="107">
        <v>0</v>
      </c>
      <c r="G102" s="107">
        <v>0</v>
      </c>
      <c r="H102" s="107">
        <v>0</v>
      </c>
      <c r="I102" s="107">
        <v>0</v>
      </c>
      <c r="J102" s="107">
        <v>0</v>
      </c>
      <c r="K102" s="107">
        <v>0</v>
      </c>
      <c r="L102" s="107">
        <v>32232476293</v>
      </c>
      <c r="M102" s="107">
        <v>0</v>
      </c>
      <c r="N102" s="107">
        <v>0</v>
      </c>
      <c r="O102" s="107">
        <v>0</v>
      </c>
      <c r="P102" s="107">
        <v>0</v>
      </c>
      <c r="Q102" s="107">
        <v>0</v>
      </c>
      <c r="R102" s="107">
        <v>778608036</v>
      </c>
      <c r="S102" s="107">
        <v>0</v>
      </c>
      <c r="T102" s="107">
        <v>818880049</v>
      </c>
      <c r="U102" s="107">
        <v>0</v>
      </c>
      <c r="V102" s="107">
        <v>0</v>
      </c>
      <c r="W102" s="107">
        <v>0</v>
      </c>
      <c r="X102" s="107">
        <v>0</v>
      </c>
      <c r="Y102" s="107">
        <v>4367087173</v>
      </c>
      <c r="Z102" s="107">
        <v>0</v>
      </c>
      <c r="AA102" s="107">
        <v>41671211</v>
      </c>
      <c r="AB102" s="107">
        <v>0</v>
      </c>
      <c r="AC102" s="107">
        <v>0</v>
      </c>
      <c r="AD102" s="107">
        <v>0</v>
      </c>
      <c r="AE102" s="107">
        <v>0</v>
      </c>
      <c r="AF102" s="107">
        <v>0</v>
      </c>
      <c r="AG102" s="107">
        <v>0</v>
      </c>
      <c r="AH102" s="107">
        <v>37208194974</v>
      </c>
      <c r="AI102" s="107">
        <v>0</v>
      </c>
      <c r="AJ102" s="107">
        <v>0</v>
      </c>
      <c r="AK102" s="107">
        <v>0</v>
      </c>
      <c r="AL102" s="235">
        <v>75446917736</v>
      </c>
    </row>
    <row r="103" spans="1:38" s="25" customFormat="1" ht="14.4" x14ac:dyDescent="0.3">
      <c r="A103" s="68" t="s">
        <v>347</v>
      </c>
      <c r="B103" s="28" t="s">
        <v>70</v>
      </c>
      <c r="C103" s="12">
        <v>0</v>
      </c>
      <c r="D103" s="12">
        <v>0</v>
      </c>
      <c r="E103" s="12">
        <v>0</v>
      </c>
      <c r="F103" s="12">
        <v>0</v>
      </c>
      <c r="G103" s="12">
        <v>0</v>
      </c>
      <c r="H103" s="12">
        <v>0</v>
      </c>
      <c r="I103" s="12">
        <v>0</v>
      </c>
      <c r="J103" s="12">
        <v>0</v>
      </c>
      <c r="K103" s="12">
        <v>0</v>
      </c>
      <c r="L103" s="12">
        <v>0</v>
      </c>
      <c r="M103" s="12">
        <v>0</v>
      </c>
      <c r="N103" s="12">
        <v>0</v>
      </c>
      <c r="O103" s="12">
        <v>0</v>
      </c>
      <c r="P103" s="12">
        <v>0</v>
      </c>
      <c r="Q103" s="12">
        <v>0</v>
      </c>
      <c r="R103" s="12">
        <v>0</v>
      </c>
      <c r="S103" s="12">
        <v>0</v>
      </c>
      <c r="T103" s="12">
        <v>0</v>
      </c>
      <c r="U103" s="12">
        <v>0</v>
      </c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  <c r="AF103" s="12">
        <v>0</v>
      </c>
      <c r="AG103" s="12">
        <v>0</v>
      </c>
      <c r="AH103" s="12">
        <v>0</v>
      </c>
      <c r="AI103" s="12">
        <v>0</v>
      </c>
      <c r="AJ103" s="12">
        <v>0</v>
      </c>
      <c r="AK103" s="12">
        <v>0</v>
      </c>
      <c r="AL103" s="228">
        <v>0</v>
      </c>
    </row>
    <row r="104" spans="1:38" s="25" customFormat="1" ht="14.4" x14ac:dyDescent="0.3">
      <c r="A104" s="108" t="s">
        <v>348</v>
      </c>
      <c r="B104" s="109" t="s">
        <v>160</v>
      </c>
      <c r="C104" s="107">
        <v>0</v>
      </c>
      <c r="D104" s="107">
        <v>0</v>
      </c>
      <c r="E104" s="107">
        <v>0</v>
      </c>
      <c r="F104" s="107">
        <v>0</v>
      </c>
      <c r="G104" s="107">
        <v>0</v>
      </c>
      <c r="H104" s="107">
        <v>0</v>
      </c>
      <c r="I104" s="107">
        <v>0</v>
      </c>
      <c r="J104" s="107">
        <v>0</v>
      </c>
      <c r="K104" s="107">
        <v>0</v>
      </c>
      <c r="L104" s="107">
        <v>0</v>
      </c>
      <c r="M104" s="107">
        <v>0</v>
      </c>
      <c r="N104" s="107">
        <v>0</v>
      </c>
      <c r="O104" s="107">
        <v>0</v>
      </c>
      <c r="P104" s="107">
        <v>0</v>
      </c>
      <c r="Q104" s="107">
        <v>0</v>
      </c>
      <c r="R104" s="107">
        <v>0</v>
      </c>
      <c r="S104" s="107">
        <v>0</v>
      </c>
      <c r="T104" s="107">
        <v>0</v>
      </c>
      <c r="U104" s="107">
        <v>0</v>
      </c>
      <c r="V104" s="107">
        <v>0</v>
      </c>
      <c r="W104" s="107">
        <v>0</v>
      </c>
      <c r="X104" s="107">
        <v>0</v>
      </c>
      <c r="Y104" s="107">
        <v>0</v>
      </c>
      <c r="Z104" s="107">
        <v>0</v>
      </c>
      <c r="AA104" s="107">
        <v>0</v>
      </c>
      <c r="AB104" s="107">
        <v>0</v>
      </c>
      <c r="AC104" s="107">
        <v>0</v>
      </c>
      <c r="AD104" s="107">
        <v>0</v>
      </c>
      <c r="AE104" s="107">
        <v>0</v>
      </c>
      <c r="AF104" s="107">
        <v>0</v>
      </c>
      <c r="AG104" s="107">
        <v>0</v>
      </c>
      <c r="AH104" s="107">
        <v>0</v>
      </c>
      <c r="AI104" s="107">
        <v>0</v>
      </c>
      <c r="AJ104" s="107">
        <v>0</v>
      </c>
      <c r="AK104" s="107">
        <v>0</v>
      </c>
      <c r="AL104" s="235">
        <v>0</v>
      </c>
    </row>
    <row r="105" spans="1:38" s="25" customFormat="1" ht="14.4" collapsed="1" x14ac:dyDescent="0.3">
      <c r="A105" s="69" t="s">
        <v>34</v>
      </c>
      <c r="B105" s="31" t="s">
        <v>86</v>
      </c>
      <c r="C105" s="30">
        <v>0</v>
      </c>
      <c r="D105" s="30">
        <v>0</v>
      </c>
      <c r="E105" s="30">
        <v>0</v>
      </c>
      <c r="F105" s="30">
        <v>0</v>
      </c>
      <c r="G105" s="30">
        <v>0</v>
      </c>
      <c r="H105" s="30">
        <v>4969763336</v>
      </c>
      <c r="I105" s="30">
        <v>0</v>
      </c>
      <c r="J105" s="30">
        <v>0</v>
      </c>
      <c r="K105" s="30">
        <v>0</v>
      </c>
      <c r="L105" s="30">
        <v>32232476293</v>
      </c>
      <c r="M105" s="30">
        <v>0</v>
      </c>
      <c r="N105" s="30">
        <v>0</v>
      </c>
      <c r="O105" s="30">
        <v>0</v>
      </c>
      <c r="P105" s="30">
        <v>0</v>
      </c>
      <c r="Q105" s="30">
        <v>0</v>
      </c>
      <c r="R105" s="30">
        <v>778608036</v>
      </c>
      <c r="S105" s="30">
        <v>0</v>
      </c>
      <c r="T105" s="30">
        <v>818880049</v>
      </c>
      <c r="U105" s="30">
        <v>0</v>
      </c>
      <c r="V105" s="30">
        <v>0</v>
      </c>
      <c r="W105" s="30">
        <v>0</v>
      </c>
      <c r="X105" s="30">
        <v>0</v>
      </c>
      <c r="Y105" s="30">
        <v>4367087173</v>
      </c>
      <c r="Z105" s="30">
        <v>0</v>
      </c>
      <c r="AA105" s="30">
        <v>41671211</v>
      </c>
      <c r="AB105" s="30">
        <v>0</v>
      </c>
      <c r="AC105" s="30">
        <v>996158380</v>
      </c>
      <c r="AD105" s="30">
        <v>0</v>
      </c>
      <c r="AE105" s="30">
        <v>0</v>
      </c>
      <c r="AF105" s="30">
        <v>0</v>
      </c>
      <c r="AG105" s="30">
        <v>0</v>
      </c>
      <c r="AH105" s="30">
        <v>37519550465</v>
      </c>
      <c r="AI105" s="30">
        <v>0</v>
      </c>
      <c r="AJ105" s="30">
        <v>0</v>
      </c>
      <c r="AK105" s="30">
        <v>0</v>
      </c>
      <c r="AL105" s="237">
        <v>81724194943</v>
      </c>
    </row>
    <row r="106" spans="1:38" s="25" customFormat="1" ht="14.4" x14ac:dyDescent="0.3">
      <c r="A106" s="68" t="s">
        <v>349</v>
      </c>
      <c r="B106" s="28" t="s">
        <v>143</v>
      </c>
      <c r="C106" s="12">
        <v>0</v>
      </c>
      <c r="D106" s="12">
        <v>0</v>
      </c>
      <c r="E106" s="12">
        <v>0</v>
      </c>
      <c r="F106" s="12">
        <v>0</v>
      </c>
      <c r="G106" s="12">
        <v>0</v>
      </c>
      <c r="H106" s="12">
        <v>0</v>
      </c>
      <c r="I106" s="12">
        <v>0</v>
      </c>
      <c r="J106" s="12">
        <v>105682</v>
      </c>
      <c r="K106" s="12">
        <v>0</v>
      </c>
      <c r="L106" s="12">
        <v>0</v>
      </c>
      <c r="M106" s="12">
        <v>0</v>
      </c>
      <c r="N106" s="12">
        <v>0</v>
      </c>
      <c r="O106" s="12">
        <v>0</v>
      </c>
      <c r="P106" s="12">
        <v>0</v>
      </c>
      <c r="Q106" s="12">
        <v>0</v>
      </c>
      <c r="R106" s="12">
        <v>0</v>
      </c>
      <c r="S106" s="12">
        <v>0</v>
      </c>
      <c r="T106" s="12">
        <v>0</v>
      </c>
      <c r="U106" s="12">
        <v>0</v>
      </c>
      <c r="V106" s="12">
        <v>0</v>
      </c>
      <c r="W106" s="12">
        <v>0</v>
      </c>
      <c r="X106" s="12">
        <v>0</v>
      </c>
      <c r="Y106" s="12">
        <v>0</v>
      </c>
      <c r="Z106" s="12">
        <v>0</v>
      </c>
      <c r="AA106" s="12">
        <v>0</v>
      </c>
      <c r="AB106" s="12">
        <v>0</v>
      </c>
      <c r="AC106" s="12">
        <v>0</v>
      </c>
      <c r="AD106" s="12">
        <v>0</v>
      </c>
      <c r="AE106" s="12">
        <v>0</v>
      </c>
      <c r="AF106" s="12">
        <v>0</v>
      </c>
      <c r="AG106" s="12">
        <v>0</v>
      </c>
      <c r="AH106" s="12">
        <v>0</v>
      </c>
      <c r="AI106" s="12">
        <v>0</v>
      </c>
      <c r="AJ106" s="12">
        <v>0</v>
      </c>
      <c r="AK106" s="12">
        <v>0</v>
      </c>
      <c r="AL106" s="228">
        <v>105682</v>
      </c>
    </row>
    <row r="107" spans="1:38" s="25" customFormat="1" ht="14.4" x14ac:dyDescent="0.3">
      <c r="A107" s="68" t="s">
        <v>350</v>
      </c>
      <c r="B107" s="28" t="s">
        <v>144</v>
      </c>
      <c r="C107" s="12">
        <v>0</v>
      </c>
      <c r="D107" s="12">
        <v>0</v>
      </c>
      <c r="E107" s="12">
        <v>0</v>
      </c>
      <c r="F107" s="12">
        <v>0</v>
      </c>
      <c r="G107" s="12">
        <v>0</v>
      </c>
      <c r="H107" s="12">
        <v>0</v>
      </c>
      <c r="I107" s="12">
        <v>0</v>
      </c>
      <c r="J107" s="12">
        <v>0</v>
      </c>
      <c r="K107" s="12">
        <v>0</v>
      </c>
      <c r="L107" s="12">
        <v>0</v>
      </c>
      <c r="M107" s="12">
        <v>0</v>
      </c>
      <c r="N107" s="12">
        <v>0</v>
      </c>
      <c r="O107" s="12">
        <v>0</v>
      </c>
      <c r="P107" s="12">
        <v>0</v>
      </c>
      <c r="Q107" s="12">
        <v>0</v>
      </c>
      <c r="R107" s="12">
        <v>0</v>
      </c>
      <c r="S107" s="12">
        <v>0</v>
      </c>
      <c r="T107" s="12">
        <v>0</v>
      </c>
      <c r="U107" s="12">
        <v>0</v>
      </c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0</v>
      </c>
      <c r="AE107" s="12">
        <v>0</v>
      </c>
      <c r="AF107" s="12">
        <v>0</v>
      </c>
      <c r="AG107" s="12">
        <v>0</v>
      </c>
      <c r="AH107" s="12">
        <v>0</v>
      </c>
      <c r="AI107" s="12">
        <v>0</v>
      </c>
      <c r="AJ107" s="12">
        <v>0</v>
      </c>
      <c r="AK107" s="12">
        <v>0</v>
      </c>
      <c r="AL107" s="228">
        <v>0</v>
      </c>
    </row>
    <row r="108" spans="1:38" s="25" customFormat="1" ht="14.4" x14ac:dyDescent="0.3">
      <c r="A108" s="68" t="s">
        <v>351</v>
      </c>
      <c r="B108" s="28" t="s">
        <v>145</v>
      </c>
      <c r="C108" s="12">
        <v>0</v>
      </c>
      <c r="D108" s="12">
        <v>0</v>
      </c>
      <c r="E108" s="12">
        <v>0</v>
      </c>
      <c r="F108" s="12">
        <v>0</v>
      </c>
      <c r="G108" s="12">
        <v>0</v>
      </c>
      <c r="H108" s="12">
        <v>0</v>
      </c>
      <c r="I108" s="12">
        <v>0</v>
      </c>
      <c r="J108" s="12">
        <v>0</v>
      </c>
      <c r="K108" s="12">
        <v>0</v>
      </c>
      <c r="L108" s="12">
        <v>0</v>
      </c>
      <c r="M108" s="12">
        <v>0</v>
      </c>
      <c r="N108" s="12">
        <v>0</v>
      </c>
      <c r="O108" s="12">
        <v>0</v>
      </c>
      <c r="P108" s="12">
        <v>0</v>
      </c>
      <c r="Q108" s="12">
        <v>0</v>
      </c>
      <c r="R108" s="12">
        <v>0</v>
      </c>
      <c r="S108" s="12">
        <v>0</v>
      </c>
      <c r="T108" s="12">
        <v>0</v>
      </c>
      <c r="U108" s="12">
        <v>0</v>
      </c>
      <c r="V108" s="12">
        <v>0</v>
      </c>
      <c r="W108" s="12">
        <v>0</v>
      </c>
      <c r="X108" s="12">
        <v>0</v>
      </c>
      <c r="Y108" s="12">
        <v>0</v>
      </c>
      <c r="Z108" s="12">
        <v>0</v>
      </c>
      <c r="AA108" s="12">
        <v>0</v>
      </c>
      <c r="AB108" s="12">
        <v>0</v>
      </c>
      <c r="AC108" s="12">
        <v>0</v>
      </c>
      <c r="AD108" s="12">
        <v>0</v>
      </c>
      <c r="AE108" s="12">
        <v>0</v>
      </c>
      <c r="AF108" s="12">
        <v>0</v>
      </c>
      <c r="AG108" s="12">
        <v>0</v>
      </c>
      <c r="AH108" s="12">
        <v>0</v>
      </c>
      <c r="AI108" s="12">
        <v>0</v>
      </c>
      <c r="AJ108" s="12">
        <v>0</v>
      </c>
      <c r="AK108" s="12">
        <v>0</v>
      </c>
      <c r="AL108" s="228">
        <v>0</v>
      </c>
    </row>
    <row r="109" spans="1:38" s="25" customFormat="1" ht="14.4" x14ac:dyDescent="0.3">
      <c r="A109" s="68" t="s">
        <v>352</v>
      </c>
      <c r="B109" s="28" t="s">
        <v>146</v>
      </c>
      <c r="C109" s="12">
        <v>0</v>
      </c>
      <c r="D109" s="12">
        <v>0</v>
      </c>
      <c r="E109" s="12">
        <v>0</v>
      </c>
      <c r="F109" s="12">
        <v>0</v>
      </c>
      <c r="G109" s="12">
        <v>0</v>
      </c>
      <c r="H109" s="12">
        <v>0</v>
      </c>
      <c r="I109" s="12">
        <v>13712267</v>
      </c>
      <c r="J109" s="12">
        <v>66374</v>
      </c>
      <c r="K109" s="12">
        <v>0</v>
      </c>
      <c r="L109" s="12">
        <v>0</v>
      </c>
      <c r="M109" s="12">
        <v>0</v>
      </c>
      <c r="N109" s="12">
        <v>150086</v>
      </c>
      <c r="O109" s="12">
        <v>0</v>
      </c>
      <c r="P109" s="12">
        <v>0</v>
      </c>
      <c r="Q109" s="12">
        <v>0</v>
      </c>
      <c r="R109" s="12">
        <v>0</v>
      </c>
      <c r="S109" s="12">
        <v>0</v>
      </c>
      <c r="T109" s="12">
        <v>56031446</v>
      </c>
      <c r="U109" s="12">
        <v>0</v>
      </c>
      <c r="V109" s="12">
        <v>0</v>
      </c>
      <c r="W109" s="12">
        <v>0</v>
      </c>
      <c r="X109" s="12">
        <v>0</v>
      </c>
      <c r="Y109" s="12">
        <v>0</v>
      </c>
      <c r="Z109" s="12">
        <v>0</v>
      </c>
      <c r="AA109" s="12">
        <v>203095447</v>
      </c>
      <c r="AB109" s="12">
        <v>0</v>
      </c>
      <c r="AC109" s="12">
        <v>0</v>
      </c>
      <c r="AD109" s="12">
        <v>0</v>
      </c>
      <c r="AE109" s="12">
        <v>0</v>
      </c>
      <c r="AF109" s="12">
        <v>0</v>
      </c>
      <c r="AG109" s="12">
        <v>0</v>
      </c>
      <c r="AH109" s="12">
        <v>0</v>
      </c>
      <c r="AI109" s="12">
        <v>0</v>
      </c>
      <c r="AJ109" s="12">
        <v>0</v>
      </c>
      <c r="AK109" s="12">
        <v>0</v>
      </c>
      <c r="AL109" s="228">
        <v>273055620</v>
      </c>
    </row>
    <row r="110" spans="1:38" s="25" customFormat="1" ht="14.4" x14ac:dyDescent="0.3">
      <c r="A110" s="68" t="s">
        <v>353</v>
      </c>
      <c r="B110" s="28" t="s">
        <v>147</v>
      </c>
      <c r="C110" s="12">
        <v>0</v>
      </c>
      <c r="D110" s="12">
        <v>0</v>
      </c>
      <c r="E110" s="12">
        <v>0</v>
      </c>
      <c r="F110" s="12">
        <v>0</v>
      </c>
      <c r="G110" s="12">
        <v>0</v>
      </c>
      <c r="H110" s="12">
        <v>0</v>
      </c>
      <c r="I110" s="12">
        <v>0</v>
      </c>
      <c r="J110" s="12">
        <v>0</v>
      </c>
      <c r="K110" s="12">
        <v>0</v>
      </c>
      <c r="L110" s="12">
        <v>0</v>
      </c>
      <c r="M110" s="12">
        <v>0</v>
      </c>
      <c r="N110" s="12">
        <v>0</v>
      </c>
      <c r="O110" s="12">
        <v>0</v>
      </c>
      <c r="P110" s="12">
        <v>0</v>
      </c>
      <c r="Q110" s="12">
        <v>0</v>
      </c>
      <c r="R110" s="12">
        <v>0</v>
      </c>
      <c r="S110" s="12">
        <v>0</v>
      </c>
      <c r="T110" s="12">
        <v>0</v>
      </c>
      <c r="U110" s="12">
        <v>0</v>
      </c>
      <c r="V110" s="12">
        <v>0</v>
      </c>
      <c r="W110" s="12">
        <v>0</v>
      </c>
      <c r="X110" s="12">
        <v>0</v>
      </c>
      <c r="Y110" s="12">
        <v>0</v>
      </c>
      <c r="Z110" s="12">
        <v>0</v>
      </c>
      <c r="AA110" s="12">
        <v>0</v>
      </c>
      <c r="AB110" s="12">
        <v>0</v>
      </c>
      <c r="AC110" s="12">
        <v>0</v>
      </c>
      <c r="AD110" s="12">
        <v>0</v>
      </c>
      <c r="AE110" s="12">
        <v>0</v>
      </c>
      <c r="AF110" s="12">
        <v>0</v>
      </c>
      <c r="AG110" s="12">
        <v>0</v>
      </c>
      <c r="AH110" s="12">
        <v>0</v>
      </c>
      <c r="AI110" s="12">
        <v>0</v>
      </c>
      <c r="AJ110" s="12">
        <v>0</v>
      </c>
      <c r="AK110" s="12">
        <v>0</v>
      </c>
      <c r="AL110" s="228">
        <v>0</v>
      </c>
    </row>
    <row r="111" spans="1:38" s="25" customFormat="1" ht="14.4" x14ac:dyDescent="0.3">
      <c r="A111" s="68" t="s">
        <v>354</v>
      </c>
      <c r="B111" s="28" t="s">
        <v>148</v>
      </c>
      <c r="C111" s="12">
        <v>0</v>
      </c>
      <c r="D111" s="12">
        <v>0</v>
      </c>
      <c r="E111" s="12">
        <v>0</v>
      </c>
      <c r="F111" s="12">
        <v>0</v>
      </c>
      <c r="G111" s="12">
        <v>0</v>
      </c>
      <c r="H111" s="12">
        <v>0</v>
      </c>
      <c r="I111" s="12">
        <v>0</v>
      </c>
      <c r="J111" s="12">
        <v>34299</v>
      </c>
      <c r="K111" s="12">
        <v>0</v>
      </c>
      <c r="L111" s="12">
        <v>0</v>
      </c>
      <c r="M111" s="12">
        <v>0</v>
      </c>
      <c r="N111" s="12">
        <v>0</v>
      </c>
      <c r="O111" s="12">
        <v>0</v>
      </c>
      <c r="P111" s="12">
        <v>0</v>
      </c>
      <c r="Q111" s="12">
        <v>0</v>
      </c>
      <c r="R111" s="12">
        <v>0</v>
      </c>
      <c r="S111" s="12">
        <v>0</v>
      </c>
      <c r="T111" s="12">
        <v>0</v>
      </c>
      <c r="U111" s="12">
        <v>0</v>
      </c>
      <c r="V111" s="12">
        <v>0</v>
      </c>
      <c r="W111" s="12">
        <v>0</v>
      </c>
      <c r="X111" s="12">
        <v>0</v>
      </c>
      <c r="Y111" s="12">
        <v>0</v>
      </c>
      <c r="Z111" s="12">
        <v>0</v>
      </c>
      <c r="AA111" s="12">
        <v>0</v>
      </c>
      <c r="AB111" s="12">
        <v>0</v>
      </c>
      <c r="AC111" s="12">
        <v>0</v>
      </c>
      <c r="AD111" s="12">
        <v>0</v>
      </c>
      <c r="AE111" s="12">
        <v>0</v>
      </c>
      <c r="AF111" s="12">
        <v>0</v>
      </c>
      <c r="AG111" s="12">
        <v>0</v>
      </c>
      <c r="AH111" s="12">
        <v>0</v>
      </c>
      <c r="AI111" s="12">
        <v>0</v>
      </c>
      <c r="AJ111" s="12">
        <v>0</v>
      </c>
      <c r="AK111" s="12">
        <v>0</v>
      </c>
      <c r="AL111" s="228">
        <v>34299</v>
      </c>
    </row>
    <row r="112" spans="1:38" s="25" customFormat="1" ht="14.4" x14ac:dyDescent="0.3">
      <c r="A112" s="68" t="s">
        <v>355</v>
      </c>
      <c r="B112" s="28" t="s">
        <v>149</v>
      </c>
      <c r="C112" s="12">
        <v>0</v>
      </c>
      <c r="D112" s="12">
        <v>0</v>
      </c>
      <c r="E112" s="12">
        <v>0</v>
      </c>
      <c r="F112" s="12">
        <v>0</v>
      </c>
      <c r="G112" s="12">
        <v>0</v>
      </c>
      <c r="H112" s="12">
        <v>0</v>
      </c>
      <c r="I112" s="12">
        <v>0</v>
      </c>
      <c r="J112" s="12">
        <v>7646</v>
      </c>
      <c r="K112" s="12">
        <v>0</v>
      </c>
      <c r="L112" s="12">
        <v>0</v>
      </c>
      <c r="M112" s="12">
        <v>0</v>
      </c>
      <c r="N112" s="12">
        <v>0</v>
      </c>
      <c r="O112" s="12">
        <v>0</v>
      </c>
      <c r="P112" s="12">
        <v>0</v>
      </c>
      <c r="Q112" s="12">
        <v>0</v>
      </c>
      <c r="R112" s="12">
        <v>0</v>
      </c>
      <c r="S112" s="12">
        <v>0</v>
      </c>
      <c r="T112" s="12">
        <v>0</v>
      </c>
      <c r="U112" s="12">
        <v>0</v>
      </c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0</v>
      </c>
      <c r="AB112" s="12">
        <v>0</v>
      </c>
      <c r="AC112" s="12">
        <v>0</v>
      </c>
      <c r="AD112" s="12">
        <v>0</v>
      </c>
      <c r="AE112" s="12">
        <v>0</v>
      </c>
      <c r="AF112" s="12">
        <v>0</v>
      </c>
      <c r="AG112" s="12">
        <v>0</v>
      </c>
      <c r="AH112" s="12">
        <v>0</v>
      </c>
      <c r="AI112" s="12">
        <v>0</v>
      </c>
      <c r="AJ112" s="12">
        <v>0</v>
      </c>
      <c r="AK112" s="12">
        <v>0</v>
      </c>
      <c r="AL112" s="228">
        <v>7646</v>
      </c>
    </row>
    <row r="113" spans="1:38" s="25" customFormat="1" ht="14.4" x14ac:dyDescent="0.3">
      <c r="A113" s="68" t="s">
        <v>356</v>
      </c>
      <c r="B113" s="28" t="s">
        <v>150</v>
      </c>
      <c r="C113" s="12">
        <v>0</v>
      </c>
      <c r="D113" s="12">
        <v>0</v>
      </c>
      <c r="E113" s="12">
        <v>0</v>
      </c>
      <c r="F113" s="12">
        <v>0</v>
      </c>
      <c r="G113" s="12">
        <v>0</v>
      </c>
      <c r="H113" s="12">
        <v>0</v>
      </c>
      <c r="I113" s="12">
        <v>0</v>
      </c>
      <c r="J113" s="12">
        <v>0</v>
      </c>
      <c r="K113" s="12">
        <v>0</v>
      </c>
      <c r="L113" s="12">
        <v>0</v>
      </c>
      <c r="M113" s="12">
        <v>0</v>
      </c>
      <c r="N113" s="12">
        <v>0</v>
      </c>
      <c r="O113" s="12">
        <v>0</v>
      </c>
      <c r="P113" s="12">
        <v>0</v>
      </c>
      <c r="Q113" s="12">
        <v>0</v>
      </c>
      <c r="R113" s="12">
        <v>0</v>
      </c>
      <c r="S113" s="12">
        <v>0</v>
      </c>
      <c r="T113" s="12">
        <v>0</v>
      </c>
      <c r="U113" s="12">
        <v>0</v>
      </c>
      <c r="V113" s="12">
        <v>0</v>
      </c>
      <c r="W113" s="12">
        <v>0</v>
      </c>
      <c r="X113" s="12">
        <v>0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498690894</v>
      </c>
      <c r="AE113" s="12">
        <v>0</v>
      </c>
      <c r="AF113" s="12">
        <v>0</v>
      </c>
      <c r="AG113" s="12">
        <v>0</v>
      </c>
      <c r="AH113" s="12">
        <v>0</v>
      </c>
      <c r="AI113" s="12">
        <v>0</v>
      </c>
      <c r="AJ113" s="12">
        <v>0</v>
      </c>
      <c r="AK113" s="12">
        <v>0</v>
      </c>
      <c r="AL113" s="228">
        <v>498690894</v>
      </c>
    </row>
    <row r="114" spans="1:38" s="25" customFormat="1" ht="14.4" x14ac:dyDescent="0.3">
      <c r="A114" s="68" t="s">
        <v>357</v>
      </c>
      <c r="B114" s="28" t="s">
        <v>151</v>
      </c>
      <c r="C114" s="12">
        <v>0</v>
      </c>
      <c r="D114" s="12">
        <v>0</v>
      </c>
      <c r="E114" s="12">
        <v>0</v>
      </c>
      <c r="F114" s="12">
        <v>0</v>
      </c>
      <c r="G114" s="12">
        <v>0</v>
      </c>
      <c r="H114" s="12">
        <v>0</v>
      </c>
      <c r="I114" s="12">
        <v>0</v>
      </c>
      <c r="J114" s="12">
        <v>414461</v>
      </c>
      <c r="K114" s="12">
        <v>0</v>
      </c>
      <c r="L114" s="12">
        <v>0</v>
      </c>
      <c r="M114" s="12">
        <v>0</v>
      </c>
      <c r="N114" s="12">
        <v>0</v>
      </c>
      <c r="O114" s="12">
        <v>0</v>
      </c>
      <c r="P114" s="12">
        <v>0</v>
      </c>
      <c r="Q114" s="12">
        <v>0</v>
      </c>
      <c r="R114" s="12">
        <v>0</v>
      </c>
      <c r="S114" s="12">
        <v>0</v>
      </c>
      <c r="T114" s="12">
        <v>0</v>
      </c>
      <c r="U114" s="12">
        <v>0</v>
      </c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76756558</v>
      </c>
      <c r="AB114" s="12">
        <v>0</v>
      </c>
      <c r="AC114" s="12">
        <v>0</v>
      </c>
      <c r="AD114" s="12">
        <v>0</v>
      </c>
      <c r="AE114" s="12">
        <v>0</v>
      </c>
      <c r="AF114" s="12">
        <v>0</v>
      </c>
      <c r="AG114" s="12">
        <v>0</v>
      </c>
      <c r="AH114" s="12">
        <v>0</v>
      </c>
      <c r="AI114" s="12">
        <v>0</v>
      </c>
      <c r="AJ114" s="12">
        <v>0</v>
      </c>
      <c r="AK114" s="12">
        <v>0</v>
      </c>
      <c r="AL114" s="228">
        <v>77171019</v>
      </c>
    </row>
    <row r="115" spans="1:38" s="25" customFormat="1" ht="14.4" x14ac:dyDescent="0.3">
      <c r="A115" s="68" t="s">
        <v>358</v>
      </c>
      <c r="B115" s="28" t="s">
        <v>152</v>
      </c>
      <c r="C115" s="12">
        <v>0</v>
      </c>
      <c r="D115" s="12">
        <v>0</v>
      </c>
      <c r="E115" s="12">
        <v>0</v>
      </c>
      <c r="F115" s="12">
        <v>0</v>
      </c>
      <c r="G115" s="12">
        <v>0</v>
      </c>
      <c r="H115" s="12">
        <v>0</v>
      </c>
      <c r="I115" s="12">
        <v>0</v>
      </c>
      <c r="J115" s="12">
        <v>8645</v>
      </c>
      <c r="K115" s="12">
        <v>0</v>
      </c>
      <c r="L115" s="12">
        <v>0</v>
      </c>
      <c r="M115" s="12">
        <v>0</v>
      </c>
      <c r="N115" s="12">
        <v>0</v>
      </c>
      <c r="O115" s="12">
        <v>0</v>
      </c>
      <c r="P115" s="12">
        <v>0</v>
      </c>
      <c r="Q115" s="12">
        <v>0</v>
      </c>
      <c r="R115" s="12">
        <v>0</v>
      </c>
      <c r="S115" s="12">
        <v>0</v>
      </c>
      <c r="T115" s="12">
        <v>0</v>
      </c>
      <c r="U115" s="12">
        <v>0</v>
      </c>
      <c r="V115" s="12">
        <v>0</v>
      </c>
      <c r="W115" s="12">
        <v>0</v>
      </c>
      <c r="X115" s="12">
        <v>0</v>
      </c>
      <c r="Y115" s="12">
        <v>0</v>
      </c>
      <c r="Z115" s="12">
        <v>0</v>
      </c>
      <c r="AA115" s="12">
        <v>0</v>
      </c>
      <c r="AB115" s="12">
        <v>0</v>
      </c>
      <c r="AC115" s="12">
        <v>0</v>
      </c>
      <c r="AD115" s="12">
        <v>0</v>
      </c>
      <c r="AE115" s="12">
        <v>0</v>
      </c>
      <c r="AF115" s="12">
        <v>0</v>
      </c>
      <c r="AG115" s="12">
        <v>0</v>
      </c>
      <c r="AH115" s="12">
        <v>0</v>
      </c>
      <c r="AI115" s="12">
        <v>0</v>
      </c>
      <c r="AJ115" s="12">
        <v>0</v>
      </c>
      <c r="AK115" s="12">
        <v>0</v>
      </c>
      <c r="AL115" s="228">
        <v>8645</v>
      </c>
    </row>
    <row r="116" spans="1:38" s="25" customFormat="1" ht="14.4" x14ac:dyDescent="0.3">
      <c r="A116" s="68" t="s">
        <v>359</v>
      </c>
      <c r="B116" s="28" t="s">
        <v>153</v>
      </c>
      <c r="C116" s="12">
        <v>0</v>
      </c>
      <c r="D116" s="12">
        <v>0</v>
      </c>
      <c r="E116" s="12">
        <v>0</v>
      </c>
      <c r="F116" s="12">
        <v>0</v>
      </c>
      <c r="G116" s="12">
        <v>0</v>
      </c>
      <c r="H116" s="12">
        <v>0</v>
      </c>
      <c r="I116" s="12">
        <v>0</v>
      </c>
      <c r="J116" s="12">
        <v>0</v>
      </c>
      <c r="K116" s="12">
        <v>0</v>
      </c>
      <c r="L116" s="12">
        <v>0</v>
      </c>
      <c r="M116" s="12">
        <v>0</v>
      </c>
      <c r="N116" s="12">
        <v>0</v>
      </c>
      <c r="O116" s="12">
        <v>0</v>
      </c>
      <c r="P116" s="12">
        <v>0</v>
      </c>
      <c r="Q116" s="12">
        <v>0</v>
      </c>
      <c r="R116" s="12">
        <v>0</v>
      </c>
      <c r="S116" s="12">
        <v>0</v>
      </c>
      <c r="T116" s="12">
        <v>0</v>
      </c>
      <c r="U116" s="12">
        <v>0</v>
      </c>
      <c r="V116" s="12">
        <v>0</v>
      </c>
      <c r="W116" s="12">
        <v>0</v>
      </c>
      <c r="X116" s="12">
        <v>0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0</v>
      </c>
      <c r="AE116" s="12">
        <v>0</v>
      </c>
      <c r="AF116" s="12">
        <v>0</v>
      </c>
      <c r="AG116" s="12">
        <v>0</v>
      </c>
      <c r="AH116" s="12">
        <v>0</v>
      </c>
      <c r="AI116" s="12">
        <v>0</v>
      </c>
      <c r="AJ116" s="12">
        <v>0</v>
      </c>
      <c r="AK116" s="12">
        <v>0</v>
      </c>
      <c r="AL116" s="228">
        <v>0</v>
      </c>
    </row>
    <row r="117" spans="1:38" s="25" customFormat="1" ht="14.4" x14ac:dyDescent="0.3">
      <c r="A117" s="68" t="s">
        <v>360</v>
      </c>
      <c r="B117" s="28" t="s">
        <v>154</v>
      </c>
      <c r="C117" s="12">
        <v>0</v>
      </c>
      <c r="D117" s="12">
        <v>0</v>
      </c>
      <c r="E117" s="12">
        <v>0</v>
      </c>
      <c r="F117" s="12">
        <v>0</v>
      </c>
      <c r="G117" s="12">
        <v>0</v>
      </c>
      <c r="H117" s="12">
        <v>0</v>
      </c>
      <c r="I117" s="12">
        <v>0</v>
      </c>
      <c r="J117" s="12">
        <v>0</v>
      </c>
      <c r="K117" s="12">
        <v>0</v>
      </c>
      <c r="L117" s="12">
        <v>0</v>
      </c>
      <c r="M117" s="12">
        <v>0</v>
      </c>
      <c r="N117" s="12">
        <v>0</v>
      </c>
      <c r="O117" s="12">
        <v>0</v>
      </c>
      <c r="P117" s="12">
        <v>0</v>
      </c>
      <c r="Q117" s="12">
        <v>0</v>
      </c>
      <c r="R117" s="12">
        <v>0</v>
      </c>
      <c r="S117" s="12">
        <v>0</v>
      </c>
      <c r="T117" s="12">
        <v>0</v>
      </c>
      <c r="U117" s="12">
        <v>0</v>
      </c>
      <c r="V117" s="12">
        <v>1497538</v>
      </c>
      <c r="W117" s="12">
        <v>0</v>
      </c>
      <c r="X117" s="12">
        <v>0</v>
      </c>
      <c r="Y117" s="12">
        <v>0</v>
      </c>
      <c r="Z117" s="12">
        <v>0</v>
      </c>
      <c r="AA117" s="12">
        <v>0</v>
      </c>
      <c r="AB117" s="12">
        <v>0</v>
      </c>
      <c r="AC117" s="12">
        <v>0</v>
      </c>
      <c r="AD117" s="12">
        <v>0</v>
      </c>
      <c r="AE117" s="12">
        <v>0</v>
      </c>
      <c r="AF117" s="12">
        <v>0</v>
      </c>
      <c r="AG117" s="12">
        <v>0</v>
      </c>
      <c r="AH117" s="12">
        <v>0</v>
      </c>
      <c r="AI117" s="12">
        <v>0</v>
      </c>
      <c r="AJ117" s="12">
        <v>0</v>
      </c>
      <c r="AK117" s="12">
        <v>0</v>
      </c>
      <c r="AL117" s="228">
        <v>1497538</v>
      </c>
    </row>
    <row r="118" spans="1:38" s="25" customFormat="1" ht="14.4" x14ac:dyDescent="0.3">
      <c r="A118" s="68" t="s">
        <v>361</v>
      </c>
      <c r="B118" s="28" t="s">
        <v>155</v>
      </c>
      <c r="C118" s="12">
        <v>0</v>
      </c>
      <c r="D118" s="12">
        <v>0</v>
      </c>
      <c r="E118" s="12">
        <v>0</v>
      </c>
      <c r="F118" s="12">
        <v>0</v>
      </c>
      <c r="G118" s="12">
        <v>0</v>
      </c>
      <c r="H118" s="12">
        <v>0</v>
      </c>
      <c r="I118" s="12">
        <v>0</v>
      </c>
      <c r="J118" s="12">
        <v>0</v>
      </c>
      <c r="K118" s="12">
        <v>0</v>
      </c>
      <c r="L118" s="12">
        <v>0</v>
      </c>
      <c r="M118" s="12">
        <v>0</v>
      </c>
      <c r="N118" s="12">
        <v>0</v>
      </c>
      <c r="O118" s="12">
        <v>0</v>
      </c>
      <c r="P118" s="12">
        <v>0</v>
      </c>
      <c r="Q118" s="12">
        <v>0</v>
      </c>
      <c r="R118" s="12">
        <v>0</v>
      </c>
      <c r="S118" s="12">
        <v>0</v>
      </c>
      <c r="T118" s="12">
        <v>0</v>
      </c>
      <c r="U118" s="12">
        <v>0</v>
      </c>
      <c r="V118" s="12">
        <v>0</v>
      </c>
      <c r="W118" s="12">
        <v>0</v>
      </c>
      <c r="X118" s="12">
        <v>0</v>
      </c>
      <c r="Y118" s="12">
        <v>0</v>
      </c>
      <c r="Z118" s="12">
        <v>0</v>
      </c>
      <c r="AA118" s="12">
        <v>0</v>
      </c>
      <c r="AB118" s="12">
        <v>0</v>
      </c>
      <c r="AC118" s="12">
        <v>0</v>
      </c>
      <c r="AD118" s="12">
        <v>0</v>
      </c>
      <c r="AE118" s="12">
        <v>0</v>
      </c>
      <c r="AF118" s="12">
        <v>0</v>
      </c>
      <c r="AG118" s="12">
        <v>0</v>
      </c>
      <c r="AH118" s="12">
        <v>0</v>
      </c>
      <c r="AI118" s="12">
        <v>0</v>
      </c>
      <c r="AJ118" s="12">
        <v>0</v>
      </c>
      <c r="AK118" s="12">
        <v>0</v>
      </c>
      <c r="AL118" s="228">
        <v>0</v>
      </c>
    </row>
    <row r="119" spans="1:38" s="25" customFormat="1" ht="14.4" x14ac:dyDescent="0.3">
      <c r="A119" s="68" t="s">
        <v>362</v>
      </c>
      <c r="B119" s="28" t="s">
        <v>70</v>
      </c>
      <c r="C119" s="12">
        <v>0</v>
      </c>
      <c r="D119" s="12">
        <v>0</v>
      </c>
      <c r="E119" s="12">
        <v>0</v>
      </c>
      <c r="F119" s="12">
        <v>0</v>
      </c>
      <c r="G119" s="12">
        <v>0</v>
      </c>
      <c r="H119" s="12">
        <v>0</v>
      </c>
      <c r="I119" s="12">
        <v>0</v>
      </c>
      <c r="J119" s="12">
        <v>0</v>
      </c>
      <c r="K119" s="12">
        <v>0</v>
      </c>
      <c r="L119" s="12">
        <v>0</v>
      </c>
      <c r="M119" s="12">
        <v>0</v>
      </c>
      <c r="N119" s="12">
        <v>0</v>
      </c>
      <c r="O119" s="12">
        <v>0</v>
      </c>
      <c r="P119" s="12">
        <v>0</v>
      </c>
      <c r="Q119" s="12">
        <v>0</v>
      </c>
      <c r="R119" s="12">
        <v>0</v>
      </c>
      <c r="S119" s="12">
        <v>0</v>
      </c>
      <c r="T119" s="12">
        <v>0</v>
      </c>
      <c r="U119" s="12">
        <v>0</v>
      </c>
      <c r="V119" s="12">
        <v>0</v>
      </c>
      <c r="W119" s="12">
        <v>0</v>
      </c>
      <c r="X119" s="12">
        <v>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0</v>
      </c>
      <c r="AE119" s="12">
        <v>0</v>
      </c>
      <c r="AF119" s="12">
        <v>0</v>
      </c>
      <c r="AG119" s="12">
        <v>0</v>
      </c>
      <c r="AH119" s="12">
        <v>0</v>
      </c>
      <c r="AI119" s="12">
        <v>0</v>
      </c>
      <c r="AJ119" s="12">
        <v>0</v>
      </c>
      <c r="AK119" s="12">
        <v>0</v>
      </c>
      <c r="AL119" s="228">
        <v>0</v>
      </c>
    </row>
    <row r="120" spans="1:38" s="25" customFormat="1" ht="14.4" x14ac:dyDescent="0.3">
      <c r="A120" s="108" t="s">
        <v>363</v>
      </c>
      <c r="B120" s="109" t="s">
        <v>161</v>
      </c>
      <c r="C120" s="107">
        <v>0</v>
      </c>
      <c r="D120" s="107">
        <v>0</v>
      </c>
      <c r="E120" s="107">
        <v>0</v>
      </c>
      <c r="F120" s="107">
        <v>0</v>
      </c>
      <c r="G120" s="107">
        <v>0</v>
      </c>
      <c r="H120" s="107">
        <v>0</v>
      </c>
      <c r="I120" s="107">
        <v>13712267</v>
      </c>
      <c r="J120" s="107">
        <v>637107</v>
      </c>
      <c r="K120" s="107">
        <v>0</v>
      </c>
      <c r="L120" s="107">
        <v>0</v>
      </c>
      <c r="M120" s="107">
        <v>0</v>
      </c>
      <c r="N120" s="107">
        <v>150086</v>
      </c>
      <c r="O120" s="107">
        <v>0</v>
      </c>
      <c r="P120" s="107">
        <v>0</v>
      </c>
      <c r="Q120" s="107">
        <v>0</v>
      </c>
      <c r="R120" s="107">
        <v>0</v>
      </c>
      <c r="S120" s="107">
        <v>0</v>
      </c>
      <c r="T120" s="107">
        <v>56031446</v>
      </c>
      <c r="U120" s="107">
        <v>0</v>
      </c>
      <c r="V120" s="107">
        <v>1497538</v>
      </c>
      <c r="W120" s="107">
        <v>0</v>
      </c>
      <c r="X120" s="107">
        <v>0</v>
      </c>
      <c r="Y120" s="107">
        <v>0</v>
      </c>
      <c r="Z120" s="107">
        <v>0</v>
      </c>
      <c r="AA120" s="107">
        <v>279852005</v>
      </c>
      <c r="AB120" s="107">
        <v>0</v>
      </c>
      <c r="AC120" s="107">
        <v>0</v>
      </c>
      <c r="AD120" s="107">
        <v>498690894</v>
      </c>
      <c r="AE120" s="107">
        <v>0</v>
      </c>
      <c r="AF120" s="107">
        <v>0</v>
      </c>
      <c r="AG120" s="107">
        <v>0</v>
      </c>
      <c r="AH120" s="107">
        <v>0</v>
      </c>
      <c r="AI120" s="107">
        <v>0</v>
      </c>
      <c r="AJ120" s="107">
        <v>0</v>
      </c>
      <c r="AK120" s="107">
        <v>0</v>
      </c>
      <c r="AL120" s="235">
        <v>850571343</v>
      </c>
    </row>
    <row r="121" spans="1:38" s="25" customFormat="1" ht="14.4" x14ac:dyDescent="0.3">
      <c r="A121" s="68" t="s">
        <v>364</v>
      </c>
      <c r="B121" s="28" t="s">
        <v>143</v>
      </c>
      <c r="C121" s="12">
        <v>108597073</v>
      </c>
      <c r="D121" s="12">
        <v>0</v>
      </c>
      <c r="E121" s="12">
        <v>15358209</v>
      </c>
      <c r="F121" s="12">
        <v>14300716</v>
      </c>
      <c r="G121" s="12">
        <v>25966337</v>
      </c>
      <c r="H121" s="12">
        <v>210383967</v>
      </c>
      <c r="I121" s="12">
        <v>814645</v>
      </c>
      <c r="J121" s="12">
        <v>4536997</v>
      </c>
      <c r="K121" s="12">
        <v>21419518</v>
      </c>
      <c r="L121" s="12">
        <v>19153525</v>
      </c>
      <c r="M121" s="12">
        <v>135972315</v>
      </c>
      <c r="N121" s="12">
        <v>146752105</v>
      </c>
      <c r="O121" s="12">
        <v>155762350</v>
      </c>
      <c r="P121" s="12">
        <v>160366</v>
      </c>
      <c r="Q121" s="12">
        <v>12257035</v>
      </c>
      <c r="R121" s="12">
        <v>64508875</v>
      </c>
      <c r="S121" s="12">
        <v>2469951</v>
      </c>
      <c r="T121" s="12">
        <v>463369781</v>
      </c>
      <c r="U121" s="12">
        <v>0</v>
      </c>
      <c r="V121" s="12">
        <v>167319017</v>
      </c>
      <c r="W121" s="12">
        <v>30556254</v>
      </c>
      <c r="X121" s="12">
        <v>822620</v>
      </c>
      <c r="Y121" s="12">
        <v>34572489</v>
      </c>
      <c r="Z121" s="12">
        <v>0</v>
      </c>
      <c r="AA121" s="12">
        <v>394938567</v>
      </c>
      <c r="AB121" s="12">
        <v>113853351</v>
      </c>
      <c r="AC121" s="12">
        <v>0</v>
      </c>
      <c r="AD121" s="12">
        <v>65761906</v>
      </c>
      <c r="AE121" s="12">
        <v>30659815</v>
      </c>
      <c r="AF121" s="12">
        <v>22951431</v>
      </c>
      <c r="AG121" s="12">
        <v>26115866</v>
      </c>
      <c r="AH121" s="12">
        <v>25614204</v>
      </c>
      <c r="AI121" s="12">
        <v>0</v>
      </c>
      <c r="AJ121" s="12">
        <v>0</v>
      </c>
      <c r="AK121" s="12">
        <v>2762</v>
      </c>
      <c r="AL121" s="228">
        <v>2314952047</v>
      </c>
    </row>
    <row r="122" spans="1:38" s="25" customFormat="1" ht="14.4" x14ac:dyDescent="0.3">
      <c r="A122" s="68" t="s">
        <v>365</v>
      </c>
      <c r="B122" s="28" t="s">
        <v>144</v>
      </c>
      <c r="C122" s="12">
        <v>188894552</v>
      </c>
      <c r="D122" s="12">
        <v>0</v>
      </c>
      <c r="E122" s="12">
        <v>8100</v>
      </c>
      <c r="F122" s="12">
        <v>717672</v>
      </c>
      <c r="G122" s="12">
        <v>33849684</v>
      </c>
      <c r="H122" s="12">
        <v>37483943</v>
      </c>
      <c r="I122" s="12">
        <v>0</v>
      </c>
      <c r="J122" s="12">
        <v>2248588</v>
      </c>
      <c r="K122" s="12">
        <v>10309752</v>
      </c>
      <c r="L122" s="12">
        <v>2685898</v>
      </c>
      <c r="M122" s="12">
        <v>60256840</v>
      </c>
      <c r="N122" s="12">
        <v>60077784</v>
      </c>
      <c r="O122" s="12">
        <v>45822689</v>
      </c>
      <c r="P122" s="12">
        <v>0</v>
      </c>
      <c r="Q122" s="12">
        <v>2810621</v>
      </c>
      <c r="R122" s="12">
        <v>36739391</v>
      </c>
      <c r="S122" s="12">
        <v>0</v>
      </c>
      <c r="T122" s="12">
        <v>300840730</v>
      </c>
      <c r="U122" s="12">
        <v>0</v>
      </c>
      <c r="V122" s="12">
        <v>36357644</v>
      </c>
      <c r="W122" s="12">
        <v>7170162</v>
      </c>
      <c r="X122" s="12">
        <v>19803</v>
      </c>
      <c r="Y122" s="12">
        <v>7185358</v>
      </c>
      <c r="Z122" s="12">
        <v>0</v>
      </c>
      <c r="AA122" s="12">
        <v>98828532</v>
      </c>
      <c r="AB122" s="12">
        <v>28115937</v>
      </c>
      <c r="AC122" s="12">
        <v>0</v>
      </c>
      <c r="AD122" s="12">
        <v>33245462</v>
      </c>
      <c r="AE122" s="12">
        <v>6725883</v>
      </c>
      <c r="AF122" s="12">
        <v>137478943</v>
      </c>
      <c r="AG122" s="12">
        <v>16156335</v>
      </c>
      <c r="AH122" s="12">
        <v>14495481</v>
      </c>
      <c r="AI122" s="12">
        <v>0</v>
      </c>
      <c r="AJ122" s="12">
        <v>0</v>
      </c>
      <c r="AK122" s="12">
        <v>0</v>
      </c>
      <c r="AL122" s="228">
        <v>1168525784</v>
      </c>
    </row>
    <row r="123" spans="1:38" s="25" customFormat="1" ht="14.4" x14ac:dyDescent="0.3">
      <c r="A123" s="68" t="s">
        <v>366</v>
      </c>
      <c r="B123" s="28" t="s">
        <v>145</v>
      </c>
      <c r="C123" s="12">
        <v>15104141</v>
      </c>
      <c r="D123" s="12">
        <v>0</v>
      </c>
      <c r="E123" s="12">
        <v>8100</v>
      </c>
      <c r="F123" s="12">
        <v>209884</v>
      </c>
      <c r="G123" s="12">
        <v>9432829</v>
      </c>
      <c r="H123" s="12">
        <v>16722950</v>
      </c>
      <c r="I123" s="12">
        <v>0</v>
      </c>
      <c r="J123" s="12">
        <v>502373</v>
      </c>
      <c r="K123" s="12">
        <v>7140985</v>
      </c>
      <c r="L123" s="12">
        <v>56351</v>
      </c>
      <c r="M123" s="12">
        <v>32514334</v>
      </c>
      <c r="N123" s="12">
        <v>8188361</v>
      </c>
      <c r="O123" s="12">
        <v>41032229</v>
      </c>
      <c r="P123" s="12">
        <v>0</v>
      </c>
      <c r="Q123" s="12">
        <v>82775</v>
      </c>
      <c r="R123" s="12">
        <v>6177589</v>
      </c>
      <c r="S123" s="12">
        <v>1355370</v>
      </c>
      <c r="T123" s="12">
        <v>7541568</v>
      </c>
      <c r="U123" s="12">
        <v>0</v>
      </c>
      <c r="V123" s="12">
        <v>8110234</v>
      </c>
      <c r="W123" s="12">
        <v>2578331</v>
      </c>
      <c r="X123" s="12">
        <v>13636</v>
      </c>
      <c r="Y123" s="12">
        <v>1671057</v>
      </c>
      <c r="Z123" s="12">
        <v>0</v>
      </c>
      <c r="AA123" s="12">
        <v>99279155</v>
      </c>
      <c r="AB123" s="12">
        <v>11679787</v>
      </c>
      <c r="AC123" s="12">
        <v>0</v>
      </c>
      <c r="AD123" s="12">
        <v>20671783</v>
      </c>
      <c r="AE123" s="12">
        <v>0</v>
      </c>
      <c r="AF123" s="12">
        <v>43445100</v>
      </c>
      <c r="AG123" s="12">
        <v>16236377</v>
      </c>
      <c r="AH123" s="12">
        <v>5941645</v>
      </c>
      <c r="AI123" s="12">
        <v>0</v>
      </c>
      <c r="AJ123" s="12">
        <v>0</v>
      </c>
      <c r="AK123" s="12">
        <v>66787</v>
      </c>
      <c r="AL123" s="228">
        <v>355763731</v>
      </c>
    </row>
    <row r="124" spans="1:38" s="25" customFormat="1" ht="14.4" x14ac:dyDescent="0.3">
      <c r="A124" s="68" t="s">
        <v>367</v>
      </c>
      <c r="B124" s="28" t="s">
        <v>146</v>
      </c>
      <c r="C124" s="12">
        <v>2665396822</v>
      </c>
      <c r="D124" s="12">
        <v>0</v>
      </c>
      <c r="E124" s="12">
        <v>2106623</v>
      </c>
      <c r="F124" s="12">
        <v>205871309</v>
      </c>
      <c r="G124" s="12">
        <v>1401515685</v>
      </c>
      <c r="H124" s="12">
        <v>3583044934</v>
      </c>
      <c r="I124" s="12">
        <v>2709724</v>
      </c>
      <c r="J124" s="12">
        <v>273045074</v>
      </c>
      <c r="K124" s="12">
        <v>930850265</v>
      </c>
      <c r="L124" s="12">
        <v>9337228</v>
      </c>
      <c r="M124" s="12">
        <v>1440034718</v>
      </c>
      <c r="N124" s="12">
        <v>3005390188</v>
      </c>
      <c r="O124" s="12">
        <v>1540595459</v>
      </c>
      <c r="P124" s="12">
        <v>0</v>
      </c>
      <c r="Q124" s="12">
        <v>110624203</v>
      </c>
      <c r="R124" s="12">
        <v>1085018921</v>
      </c>
      <c r="S124" s="12">
        <v>59921546</v>
      </c>
      <c r="T124" s="12">
        <v>1312387154</v>
      </c>
      <c r="U124" s="12">
        <v>0</v>
      </c>
      <c r="V124" s="12">
        <v>1843694732</v>
      </c>
      <c r="W124" s="12">
        <v>731595627</v>
      </c>
      <c r="X124" s="12">
        <v>335219253</v>
      </c>
      <c r="Y124" s="12">
        <v>967185565</v>
      </c>
      <c r="Z124" s="12">
        <v>0</v>
      </c>
      <c r="AA124" s="12">
        <v>7125976437</v>
      </c>
      <c r="AB124" s="12">
        <v>1001701032</v>
      </c>
      <c r="AC124" s="12">
        <v>5773635935</v>
      </c>
      <c r="AD124" s="12">
        <v>2405755932</v>
      </c>
      <c r="AE124" s="12">
        <v>722983585</v>
      </c>
      <c r="AF124" s="12">
        <v>2221964617</v>
      </c>
      <c r="AG124" s="12">
        <v>874717295</v>
      </c>
      <c r="AH124" s="12">
        <v>893282199</v>
      </c>
      <c r="AI124" s="12">
        <v>6103214</v>
      </c>
      <c r="AJ124" s="12">
        <v>26795415</v>
      </c>
      <c r="AK124" s="12">
        <v>0</v>
      </c>
      <c r="AL124" s="228">
        <v>42558460691</v>
      </c>
    </row>
    <row r="125" spans="1:38" s="25" customFormat="1" ht="14.4" x14ac:dyDescent="0.3">
      <c r="A125" s="68" t="s">
        <v>368</v>
      </c>
      <c r="B125" s="28" t="s">
        <v>147</v>
      </c>
      <c r="C125" s="12">
        <v>1059672</v>
      </c>
      <c r="D125" s="12">
        <v>0</v>
      </c>
      <c r="E125" s="12">
        <v>0</v>
      </c>
      <c r="F125" s="12">
        <v>0</v>
      </c>
      <c r="G125" s="12">
        <v>51093425</v>
      </c>
      <c r="H125" s="12">
        <v>0</v>
      </c>
      <c r="I125" s="12">
        <v>0</v>
      </c>
      <c r="J125" s="12">
        <v>0</v>
      </c>
      <c r="K125" s="12">
        <v>0</v>
      </c>
      <c r="L125" s="12">
        <v>0</v>
      </c>
      <c r="M125" s="12">
        <v>0</v>
      </c>
      <c r="N125" s="12">
        <v>0</v>
      </c>
      <c r="O125" s="12">
        <v>0</v>
      </c>
      <c r="P125" s="12">
        <v>0</v>
      </c>
      <c r="Q125" s="12">
        <v>0</v>
      </c>
      <c r="R125" s="12">
        <v>0</v>
      </c>
      <c r="S125" s="12">
        <v>0</v>
      </c>
      <c r="T125" s="12">
        <v>0</v>
      </c>
      <c r="U125" s="12">
        <v>0</v>
      </c>
      <c r="V125" s="12">
        <v>0</v>
      </c>
      <c r="W125" s="12">
        <v>0</v>
      </c>
      <c r="X125" s="12">
        <v>12709128</v>
      </c>
      <c r="Y125" s="12">
        <v>0</v>
      </c>
      <c r="Z125" s="12">
        <v>0</v>
      </c>
      <c r="AA125" s="12">
        <v>0</v>
      </c>
      <c r="AB125" s="12">
        <v>0</v>
      </c>
      <c r="AC125" s="12">
        <v>0</v>
      </c>
      <c r="AD125" s="12">
        <v>0</v>
      </c>
      <c r="AE125" s="12">
        <v>0</v>
      </c>
      <c r="AF125" s="12">
        <v>0</v>
      </c>
      <c r="AG125" s="12">
        <v>0</v>
      </c>
      <c r="AH125" s="12">
        <v>0</v>
      </c>
      <c r="AI125" s="12">
        <v>0</v>
      </c>
      <c r="AJ125" s="12">
        <v>0</v>
      </c>
      <c r="AK125" s="12">
        <v>0</v>
      </c>
      <c r="AL125" s="228">
        <v>64862225</v>
      </c>
    </row>
    <row r="126" spans="1:38" s="25" customFormat="1" ht="14.4" x14ac:dyDescent="0.3">
      <c r="A126" s="68" t="s">
        <v>369</v>
      </c>
      <c r="B126" s="28" t="s">
        <v>148</v>
      </c>
      <c r="C126" s="12">
        <v>11519042</v>
      </c>
      <c r="D126" s="12">
        <v>0</v>
      </c>
      <c r="E126" s="12">
        <v>1064744</v>
      </c>
      <c r="F126" s="12">
        <v>2389333</v>
      </c>
      <c r="G126" s="12">
        <v>30339081</v>
      </c>
      <c r="H126" s="12">
        <v>32467003</v>
      </c>
      <c r="I126" s="12">
        <v>0</v>
      </c>
      <c r="J126" s="12">
        <v>149583</v>
      </c>
      <c r="K126" s="12">
        <v>3448746</v>
      </c>
      <c r="L126" s="12">
        <v>1045958</v>
      </c>
      <c r="M126" s="12">
        <v>16087816</v>
      </c>
      <c r="N126" s="12">
        <v>28459374</v>
      </c>
      <c r="O126" s="12">
        <v>63133633</v>
      </c>
      <c r="P126" s="12">
        <v>0</v>
      </c>
      <c r="Q126" s="12">
        <v>3374737</v>
      </c>
      <c r="R126" s="12">
        <v>31280869</v>
      </c>
      <c r="S126" s="12">
        <v>527064</v>
      </c>
      <c r="T126" s="12">
        <v>23776152</v>
      </c>
      <c r="U126" s="12">
        <v>0</v>
      </c>
      <c r="V126" s="12">
        <v>44205668</v>
      </c>
      <c r="W126" s="12">
        <v>21227069</v>
      </c>
      <c r="X126" s="12">
        <v>529122</v>
      </c>
      <c r="Y126" s="12">
        <v>8682596</v>
      </c>
      <c r="Z126" s="12">
        <v>0</v>
      </c>
      <c r="AA126" s="12">
        <v>157900601</v>
      </c>
      <c r="AB126" s="12">
        <v>9292349</v>
      </c>
      <c r="AC126" s="12">
        <v>0</v>
      </c>
      <c r="AD126" s="12">
        <v>22233769</v>
      </c>
      <c r="AE126" s="12">
        <v>28076579</v>
      </c>
      <c r="AF126" s="12">
        <v>22969802</v>
      </c>
      <c r="AG126" s="12">
        <v>3572402</v>
      </c>
      <c r="AH126" s="12">
        <v>7692837</v>
      </c>
      <c r="AI126" s="12">
        <v>0</v>
      </c>
      <c r="AJ126" s="12">
        <v>0</v>
      </c>
      <c r="AK126" s="12">
        <v>0</v>
      </c>
      <c r="AL126" s="228">
        <v>575445929</v>
      </c>
    </row>
    <row r="127" spans="1:38" s="25" customFormat="1" ht="14.4" x14ac:dyDescent="0.3">
      <c r="A127" s="68" t="s">
        <v>370</v>
      </c>
      <c r="B127" s="28" t="s">
        <v>149</v>
      </c>
      <c r="C127" s="12">
        <v>850338</v>
      </c>
      <c r="D127" s="12">
        <v>0</v>
      </c>
      <c r="E127" s="12">
        <v>0</v>
      </c>
      <c r="F127" s="12">
        <v>665644</v>
      </c>
      <c r="G127" s="12">
        <v>520643</v>
      </c>
      <c r="H127" s="12">
        <v>6051245</v>
      </c>
      <c r="I127" s="12">
        <v>0</v>
      </c>
      <c r="J127" s="12">
        <v>14551</v>
      </c>
      <c r="K127" s="12">
        <v>319326</v>
      </c>
      <c r="L127" s="12">
        <v>27023</v>
      </c>
      <c r="M127" s="12">
        <v>1615652</v>
      </c>
      <c r="N127" s="12">
        <v>1886092</v>
      </c>
      <c r="O127" s="12">
        <v>2655116</v>
      </c>
      <c r="P127" s="12">
        <v>0</v>
      </c>
      <c r="Q127" s="12">
        <v>249307</v>
      </c>
      <c r="R127" s="12">
        <v>2112119</v>
      </c>
      <c r="S127" s="12">
        <v>10532</v>
      </c>
      <c r="T127" s="12">
        <v>1627689</v>
      </c>
      <c r="U127" s="12">
        <v>0</v>
      </c>
      <c r="V127" s="12">
        <v>3826244</v>
      </c>
      <c r="W127" s="12">
        <v>529202</v>
      </c>
      <c r="X127" s="12">
        <v>105934</v>
      </c>
      <c r="Y127" s="12">
        <v>2150428</v>
      </c>
      <c r="Z127" s="12">
        <v>0</v>
      </c>
      <c r="AA127" s="12">
        <v>15000928</v>
      </c>
      <c r="AB127" s="12">
        <v>1045582</v>
      </c>
      <c r="AC127" s="12">
        <v>0</v>
      </c>
      <c r="AD127" s="12">
        <v>1270966</v>
      </c>
      <c r="AE127" s="12">
        <v>3217731</v>
      </c>
      <c r="AF127" s="12">
        <v>0</v>
      </c>
      <c r="AG127" s="12">
        <v>1002423</v>
      </c>
      <c r="AH127" s="12">
        <v>684140</v>
      </c>
      <c r="AI127" s="12">
        <v>0</v>
      </c>
      <c r="AJ127" s="12">
        <v>0</v>
      </c>
      <c r="AK127" s="12">
        <v>0</v>
      </c>
      <c r="AL127" s="228">
        <v>47438855</v>
      </c>
    </row>
    <row r="128" spans="1:38" s="25" customFormat="1" ht="14.4" x14ac:dyDescent="0.3">
      <c r="A128" s="68" t="s">
        <v>371</v>
      </c>
      <c r="B128" s="28" t="s">
        <v>150</v>
      </c>
      <c r="C128" s="12">
        <v>0</v>
      </c>
      <c r="D128" s="12">
        <v>0</v>
      </c>
      <c r="E128" s="12">
        <v>0</v>
      </c>
      <c r="F128" s="12">
        <v>0</v>
      </c>
      <c r="G128" s="12">
        <v>0</v>
      </c>
      <c r="H128" s="12">
        <v>0</v>
      </c>
      <c r="I128" s="12">
        <v>0</v>
      </c>
      <c r="J128" s="12">
        <v>0</v>
      </c>
      <c r="K128" s="12">
        <v>0</v>
      </c>
      <c r="L128" s="12">
        <v>0</v>
      </c>
      <c r="M128" s="12">
        <v>32118</v>
      </c>
      <c r="N128" s="12">
        <v>0</v>
      </c>
      <c r="O128" s="12">
        <v>0</v>
      </c>
      <c r="P128" s="12">
        <v>0</v>
      </c>
      <c r="Q128" s="12">
        <v>0</v>
      </c>
      <c r="R128" s="12">
        <v>0</v>
      </c>
      <c r="S128" s="12">
        <v>0</v>
      </c>
      <c r="T128" s="12">
        <v>7571957</v>
      </c>
      <c r="U128" s="12">
        <v>0</v>
      </c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0</v>
      </c>
      <c r="AB128" s="12">
        <v>0</v>
      </c>
      <c r="AC128" s="12">
        <v>0</v>
      </c>
      <c r="AD128" s="12">
        <v>15358491</v>
      </c>
      <c r="AE128" s="12">
        <v>0</v>
      </c>
      <c r="AF128" s="12">
        <v>699658066</v>
      </c>
      <c r="AG128" s="12">
        <v>0</v>
      </c>
      <c r="AH128" s="12">
        <v>0</v>
      </c>
      <c r="AI128" s="12">
        <v>0</v>
      </c>
      <c r="AJ128" s="12">
        <v>0</v>
      </c>
      <c r="AK128" s="12">
        <v>0</v>
      </c>
      <c r="AL128" s="228">
        <v>722620632</v>
      </c>
    </row>
    <row r="129" spans="1:38" s="25" customFormat="1" ht="14.4" x14ac:dyDescent="0.3">
      <c r="A129" s="68" t="s">
        <v>372</v>
      </c>
      <c r="B129" s="28" t="s">
        <v>151</v>
      </c>
      <c r="C129" s="12">
        <v>19180678</v>
      </c>
      <c r="D129" s="12">
        <v>0</v>
      </c>
      <c r="E129" s="12">
        <v>7237586</v>
      </c>
      <c r="F129" s="12">
        <v>749471</v>
      </c>
      <c r="G129" s="12">
        <v>35033452</v>
      </c>
      <c r="H129" s="12">
        <v>102528342</v>
      </c>
      <c r="I129" s="12">
        <v>0</v>
      </c>
      <c r="J129" s="12">
        <v>5689705</v>
      </c>
      <c r="K129" s="12">
        <v>23636142</v>
      </c>
      <c r="L129" s="12">
        <v>16039440</v>
      </c>
      <c r="M129" s="12">
        <v>161045740</v>
      </c>
      <c r="N129" s="12">
        <v>155562930</v>
      </c>
      <c r="O129" s="12">
        <v>146571386</v>
      </c>
      <c r="P129" s="12">
        <v>0</v>
      </c>
      <c r="Q129" s="12">
        <v>607555</v>
      </c>
      <c r="R129" s="12">
        <v>76249185</v>
      </c>
      <c r="S129" s="12">
        <v>0</v>
      </c>
      <c r="T129" s="12">
        <v>132915043</v>
      </c>
      <c r="U129" s="12">
        <v>0</v>
      </c>
      <c r="V129" s="12">
        <v>125188658</v>
      </c>
      <c r="W129" s="12">
        <v>41831584</v>
      </c>
      <c r="X129" s="12">
        <v>204992</v>
      </c>
      <c r="Y129" s="12">
        <v>15648713</v>
      </c>
      <c r="Z129" s="12">
        <v>0</v>
      </c>
      <c r="AA129" s="12">
        <v>578340731</v>
      </c>
      <c r="AB129" s="12">
        <v>247096451</v>
      </c>
      <c r="AC129" s="12">
        <v>0</v>
      </c>
      <c r="AD129" s="12">
        <v>129817224</v>
      </c>
      <c r="AE129" s="12">
        <v>11731746</v>
      </c>
      <c r="AF129" s="12">
        <v>228873545</v>
      </c>
      <c r="AG129" s="12">
        <v>38343292</v>
      </c>
      <c r="AH129" s="12">
        <v>105004938</v>
      </c>
      <c r="AI129" s="12">
        <v>5108</v>
      </c>
      <c r="AJ129" s="12">
        <v>182010351</v>
      </c>
      <c r="AK129" s="12">
        <v>40155</v>
      </c>
      <c r="AL129" s="228">
        <v>2587184143</v>
      </c>
    </row>
    <row r="130" spans="1:38" s="25" customFormat="1" ht="14.4" x14ac:dyDescent="0.3">
      <c r="A130" s="68" t="s">
        <v>373</v>
      </c>
      <c r="B130" s="28" t="s">
        <v>152</v>
      </c>
      <c r="C130" s="12">
        <v>572279056</v>
      </c>
      <c r="D130" s="12">
        <v>819164</v>
      </c>
      <c r="E130" s="12">
        <v>4267146</v>
      </c>
      <c r="F130" s="12">
        <v>1977591</v>
      </c>
      <c r="G130" s="12">
        <v>5897991</v>
      </c>
      <c r="H130" s="12">
        <v>35112788</v>
      </c>
      <c r="I130" s="12">
        <v>819164</v>
      </c>
      <c r="J130" s="12">
        <v>1012936</v>
      </c>
      <c r="K130" s="12">
        <v>1526343</v>
      </c>
      <c r="L130" s="12">
        <v>4095013</v>
      </c>
      <c r="M130" s="12">
        <v>25807026</v>
      </c>
      <c r="N130" s="12">
        <v>34511119</v>
      </c>
      <c r="O130" s="12">
        <v>19532533</v>
      </c>
      <c r="P130" s="12">
        <v>819307</v>
      </c>
      <c r="Q130" s="12">
        <v>2027206</v>
      </c>
      <c r="R130" s="12">
        <v>11312702</v>
      </c>
      <c r="S130" s="12">
        <v>1141920</v>
      </c>
      <c r="T130" s="12">
        <v>8149643</v>
      </c>
      <c r="U130" s="12">
        <v>0</v>
      </c>
      <c r="V130" s="12">
        <v>34730160</v>
      </c>
      <c r="W130" s="12">
        <v>4648382</v>
      </c>
      <c r="X130" s="12">
        <v>1313307</v>
      </c>
      <c r="Y130" s="12">
        <v>2637240</v>
      </c>
      <c r="Z130" s="12">
        <v>819164</v>
      </c>
      <c r="AA130" s="12">
        <v>66389698</v>
      </c>
      <c r="AB130" s="12">
        <v>2683647</v>
      </c>
      <c r="AC130" s="12">
        <v>0</v>
      </c>
      <c r="AD130" s="12">
        <v>17622583</v>
      </c>
      <c r="AE130" s="12">
        <v>3940839</v>
      </c>
      <c r="AF130" s="12">
        <v>266550126</v>
      </c>
      <c r="AG130" s="12">
        <v>12506998</v>
      </c>
      <c r="AH130" s="12">
        <v>1703029</v>
      </c>
      <c r="AI130" s="12">
        <v>797805</v>
      </c>
      <c r="AJ130" s="12">
        <v>819164</v>
      </c>
      <c r="AK130" s="12">
        <v>0</v>
      </c>
      <c r="AL130" s="228">
        <v>1148270790</v>
      </c>
    </row>
    <row r="131" spans="1:38" s="25" customFormat="1" ht="14.4" x14ac:dyDescent="0.3">
      <c r="A131" s="68" t="s">
        <v>374</v>
      </c>
      <c r="B131" s="28" t="s">
        <v>153</v>
      </c>
      <c r="C131" s="12">
        <v>6787530</v>
      </c>
      <c r="D131" s="12">
        <v>0</v>
      </c>
      <c r="E131" s="12">
        <v>0</v>
      </c>
      <c r="F131" s="12">
        <v>0</v>
      </c>
      <c r="G131" s="12">
        <v>161041</v>
      </c>
      <c r="H131" s="12">
        <v>95240090</v>
      </c>
      <c r="I131" s="12">
        <v>0</v>
      </c>
      <c r="J131" s="12">
        <v>73576</v>
      </c>
      <c r="K131" s="12">
        <v>0</v>
      </c>
      <c r="L131" s="12">
        <v>0</v>
      </c>
      <c r="M131" s="12">
        <v>18846961</v>
      </c>
      <c r="N131" s="12">
        <v>16158002</v>
      </c>
      <c r="O131" s="12">
        <v>6288250</v>
      </c>
      <c r="P131" s="12">
        <v>0</v>
      </c>
      <c r="Q131" s="12">
        <v>236371</v>
      </c>
      <c r="R131" s="12">
        <v>0</v>
      </c>
      <c r="S131" s="12">
        <v>0</v>
      </c>
      <c r="T131" s="12">
        <v>1922565</v>
      </c>
      <c r="U131" s="12">
        <v>0</v>
      </c>
      <c r="V131" s="12">
        <v>11840179</v>
      </c>
      <c r="W131" s="12">
        <v>0</v>
      </c>
      <c r="X131" s="12">
        <v>0</v>
      </c>
      <c r="Y131" s="12">
        <v>1557730</v>
      </c>
      <c r="Z131" s="12">
        <v>0</v>
      </c>
      <c r="AA131" s="12">
        <v>10187622</v>
      </c>
      <c r="AB131" s="12">
        <v>0</v>
      </c>
      <c r="AC131" s="12">
        <v>0</v>
      </c>
      <c r="AD131" s="12">
        <v>1681214</v>
      </c>
      <c r="AE131" s="12">
        <v>2676829</v>
      </c>
      <c r="AF131" s="12">
        <v>102674264</v>
      </c>
      <c r="AG131" s="12">
        <v>3010617</v>
      </c>
      <c r="AH131" s="12">
        <v>3730575</v>
      </c>
      <c r="AI131" s="12">
        <v>0</v>
      </c>
      <c r="AJ131" s="12">
        <v>0</v>
      </c>
      <c r="AK131" s="12">
        <v>0</v>
      </c>
      <c r="AL131" s="228">
        <v>283073416</v>
      </c>
    </row>
    <row r="132" spans="1:38" s="25" customFormat="1" ht="14.4" x14ac:dyDescent="0.3">
      <c r="A132" s="68" t="s">
        <v>375</v>
      </c>
      <c r="B132" s="28" t="s">
        <v>154</v>
      </c>
      <c r="C132" s="12">
        <v>48412706</v>
      </c>
      <c r="D132" s="12">
        <v>0</v>
      </c>
      <c r="E132" s="12">
        <v>395413</v>
      </c>
      <c r="F132" s="12">
        <v>132730</v>
      </c>
      <c r="G132" s="12">
        <v>924915</v>
      </c>
      <c r="H132" s="12">
        <v>106266247</v>
      </c>
      <c r="I132" s="12">
        <v>0</v>
      </c>
      <c r="J132" s="12">
        <v>3099</v>
      </c>
      <c r="K132" s="12">
        <v>285914</v>
      </c>
      <c r="L132" s="12">
        <v>394104</v>
      </c>
      <c r="M132" s="12">
        <v>137616863</v>
      </c>
      <c r="N132" s="12">
        <v>55576652</v>
      </c>
      <c r="O132" s="12">
        <v>80753610</v>
      </c>
      <c r="P132" s="12">
        <v>0</v>
      </c>
      <c r="Q132" s="12">
        <v>826233</v>
      </c>
      <c r="R132" s="12">
        <v>203985575</v>
      </c>
      <c r="S132" s="12">
        <v>15000</v>
      </c>
      <c r="T132" s="12">
        <v>47714903</v>
      </c>
      <c r="U132" s="12">
        <v>0</v>
      </c>
      <c r="V132" s="12">
        <v>69766769</v>
      </c>
      <c r="W132" s="12">
        <v>1086681</v>
      </c>
      <c r="X132" s="12">
        <v>90221</v>
      </c>
      <c r="Y132" s="12">
        <v>2595505</v>
      </c>
      <c r="Z132" s="12">
        <v>0</v>
      </c>
      <c r="AA132" s="12">
        <v>257724858</v>
      </c>
      <c r="AB132" s="12">
        <v>265224003</v>
      </c>
      <c r="AC132" s="12">
        <v>0</v>
      </c>
      <c r="AD132" s="12">
        <v>53744323</v>
      </c>
      <c r="AE132" s="12">
        <v>10378914</v>
      </c>
      <c r="AF132" s="12">
        <v>28509712</v>
      </c>
      <c r="AG132" s="12">
        <v>81332781</v>
      </c>
      <c r="AH132" s="12">
        <v>1157072</v>
      </c>
      <c r="AI132" s="12">
        <v>0</v>
      </c>
      <c r="AJ132" s="12">
        <v>0</v>
      </c>
      <c r="AK132" s="12">
        <v>0</v>
      </c>
      <c r="AL132" s="228">
        <v>1454914803</v>
      </c>
    </row>
    <row r="133" spans="1:38" s="25" customFormat="1" ht="14.4" x14ac:dyDescent="0.3">
      <c r="A133" s="68" t="s">
        <v>376</v>
      </c>
      <c r="B133" s="28" t="s">
        <v>155</v>
      </c>
      <c r="C133" s="12">
        <v>170210628</v>
      </c>
      <c r="D133" s="12">
        <v>0</v>
      </c>
      <c r="E133" s="12">
        <v>0</v>
      </c>
      <c r="F133" s="12">
        <v>0</v>
      </c>
      <c r="G133" s="12">
        <v>390003</v>
      </c>
      <c r="H133" s="12">
        <v>100115132</v>
      </c>
      <c r="I133" s="12">
        <v>0</v>
      </c>
      <c r="J133" s="12">
        <v>26627</v>
      </c>
      <c r="K133" s="12">
        <v>0</v>
      </c>
      <c r="L133" s="12">
        <v>0</v>
      </c>
      <c r="M133" s="12">
        <v>306252</v>
      </c>
      <c r="N133" s="12">
        <v>12874532</v>
      </c>
      <c r="O133" s="12">
        <v>8252791</v>
      </c>
      <c r="P133" s="12">
        <v>0</v>
      </c>
      <c r="Q133" s="12">
        <v>0</v>
      </c>
      <c r="R133" s="12">
        <v>313617</v>
      </c>
      <c r="S133" s="12">
        <v>0</v>
      </c>
      <c r="T133" s="12">
        <v>0</v>
      </c>
      <c r="U133" s="12">
        <v>0</v>
      </c>
      <c r="V133" s="12">
        <v>6784172</v>
      </c>
      <c r="W133" s="12">
        <v>0</v>
      </c>
      <c r="X133" s="12">
        <v>0</v>
      </c>
      <c r="Y133" s="12">
        <v>145078</v>
      </c>
      <c r="Z133" s="12">
        <v>0</v>
      </c>
      <c r="AA133" s="12">
        <v>11260809</v>
      </c>
      <c r="AB133" s="12">
        <v>599690</v>
      </c>
      <c r="AC133" s="12">
        <v>0</v>
      </c>
      <c r="AD133" s="12">
        <v>1284725</v>
      </c>
      <c r="AE133" s="12">
        <v>0</v>
      </c>
      <c r="AF133" s="12">
        <v>2619290</v>
      </c>
      <c r="AG133" s="12">
        <v>109355113</v>
      </c>
      <c r="AH133" s="12">
        <v>5176922</v>
      </c>
      <c r="AI133" s="12">
        <v>0</v>
      </c>
      <c r="AJ133" s="12">
        <v>0</v>
      </c>
      <c r="AK133" s="12">
        <v>0</v>
      </c>
      <c r="AL133" s="228">
        <v>429715381</v>
      </c>
    </row>
    <row r="134" spans="1:38" s="25" customFormat="1" ht="14.4" x14ac:dyDescent="0.3">
      <c r="A134" s="68" t="s">
        <v>377</v>
      </c>
      <c r="B134" s="28" t="s">
        <v>70</v>
      </c>
      <c r="C134" s="12">
        <v>1038028</v>
      </c>
      <c r="D134" s="12">
        <v>0</v>
      </c>
      <c r="E134" s="12">
        <v>0</v>
      </c>
      <c r="F134" s="12">
        <v>44508</v>
      </c>
      <c r="G134" s="12">
        <v>977660</v>
      </c>
      <c r="H134" s="12">
        <v>17220102</v>
      </c>
      <c r="I134" s="12">
        <v>0</v>
      </c>
      <c r="J134" s="12">
        <v>0</v>
      </c>
      <c r="K134" s="12">
        <v>551620</v>
      </c>
      <c r="L134" s="12">
        <v>0</v>
      </c>
      <c r="M134" s="12">
        <v>3978131</v>
      </c>
      <c r="N134" s="12">
        <v>6376052</v>
      </c>
      <c r="O134" s="12">
        <v>240832635</v>
      </c>
      <c r="P134" s="12">
        <v>0</v>
      </c>
      <c r="Q134" s="12">
        <v>0</v>
      </c>
      <c r="R134" s="12">
        <v>5680367</v>
      </c>
      <c r="S134" s="12">
        <v>0</v>
      </c>
      <c r="T134" s="12">
        <v>20691246</v>
      </c>
      <c r="U134" s="12">
        <v>0</v>
      </c>
      <c r="V134" s="12">
        <v>450764</v>
      </c>
      <c r="W134" s="12">
        <v>1888225</v>
      </c>
      <c r="X134" s="12">
        <v>87263</v>
      </c>
      <c r="Y134" s="12">
        <v>2017169</v>
      </c>
      <c r="Z134" s="12">
        <v>0</v>
      </c>
      <c r="AA134" s="12">
        <v>186183380</v>
      </c>
      <c r="AB134" s="12">
        <v>17674321</v>
      </c>
      <c r="AC134" s="12">
        <v>0</v>
      </c>
      <c r="AD134" s="12">
        <v>19137541</v>
      </c>
      <c r="AE134" s="12">
        <v>0</v>
      </c>
      <c r="AF134" s="12">
        <v>32243617</v>
      </c>
      <c r="AG134" s="12">
        <v>9578664</v>
      </c>
      <c r="AH134" s="12">
        <v>20057638</v>
      </c>
      <c r="AI134" s="12">
        <v>0</v>
      </c>
      <c r="AJ134" s="12">
        <v>5241</v>
      </c>
      <c r="AK134" s="12">
        <v>64977</v>
      </c>
      <c r="AL134" s="228">
        <v>586779149</v>
      </c>
    </row>
    <row r="135" spans="1:38" s="25" customFormat="1" ht="14.4" x14ac:dyDescent="0.3">
      <c r="A135" s="108" t="s">
        <v>378</v>
      </c>
      <c r="B135" s="109" t="s">
        <v>162</v>
      </c>
      <c r="C135" s="107">
        <v>3809330266</v>
      </c>
      <c r="D135" s="107">
        <v>819164</v>
      </c>
      <c r="E135" s="107">
        <v>30445921</v>
      </c>
      <c r="F135" s="107">
        <v>227058858</v>
      </c>
      <c r="G135" s="107">
        <v>1596102746</v>
      </c>
      <c r="H135" s="107">
        <v>4342636743</v>
      </c>
      <c r="I135" s="107">
        <v>4343533</v>
      </c>
      <c r="J135" s="107">
        <v>287303109</v>
      </c>
      <c r="K135" s="107">
        <v>999488611</v>
      </c>
      <c r="L135" s="107">
        <v>52834540</v>
      </c>
      <c r="M135" s="107">
        <v>2034114766</v>
      </c>
      <c r="N135" s="107">
        <v>3531813191</v>
      </c>
      <c r="O135" s="107">
        <v>2351232681</v>
      </c>
      <c r="P135" s="107">
        <v>979673</v>
      </c>
      <c r="Q135" s="107">
        <v>133096043</v>
      </c>
      <c r="R135" s="107">
        <v>1523379210</v>
      </c>
      <c r="S135" s="107">
        <v>65441383</v>
      </c>
      <c r="T135" s="107">
        <v>2328508431</v>
      </c>
      <c r="U135" s="107">
        <v>0</v>
      </c>
      <c r="V135" s="107">
        <v>2352274241</v>
      </c>
      <c r="W135" s="107">
        <v>843111517</v>
      </c>
      <c r="X135" s="107">
        <v>351115279</v>
      </c>
      <c r="Y135" s="107">
        <v>1046048928</v>
      </c>
      <c r="Z135" s="107">
        <v>819164</v>
      </c>
      <c r="AA135" s="107">
        <v>9002011318</v>
      </c>
      <c r="AB135" s="107">
        <v>1698966150</v>
      </c>
      <c r="AC135" s="107">
        <v>5773635935</v>
      </c>
      <c r="AD135" s="107">
        <v>2787585919</v>
      </c>
      <c r="AE135" s="107">
        <v>820391921</v>
      </c>
      <c r="AF135" s="107">
        <v>3809938513</v>
      </c>
      <c r="AG135" s="107">
        <v>1191928163</v>
      </c>
      <c r="AH135" s="107">
        <v>1084540680</v>
      </c>
      <c r="AI135" s="107">
        <v>6906127</v>
      </c>
      <c r="AJ135" s="107">
        <v>209630171</v>
      </c>
      <c r="AK135" s="107">
        <v>174681</v>
      </c>
      <c r="AL135" s="235">
        <v>54298007576</v>
      </c>
    </row>
    <row r="136" spans="1:38" s="25" customFormat="1" ht="14.4" x14ac:dyDescent="0.3">
      <c r="A136" s="68" t="s">
        <v>379</v>
      </c>
      <c r="B136" s="28" t="s">
        <v>143</v>
      </c>
      <c r="C136" s="12">
        <v>0</v>
      </c>
      <c r="D136" s="12">
        <v>0</v>
      </c>
      <c r="E136" s="12">
        <v>0</v>
      </c>
      <c r="F136" s="12">
        <v>0</v>
      </c>
      <c r="G136" s="12">
        <v>5000</v>
      </c>
      <c r="H136" s="12">
        <v>0</v>
      </c>
      <c r="I136" s="12">
        <v>1328407</v>
      </c>
      <c r="J136" s="12">
        <v>0</v>
      </c>
      <c r="K136" s="12">
        <v>298801</v>
      </c>
      <c r="L136" s="12">
        <v>2347487</v>
      </c>
      <c r="M136" s="12">
        <v>0</v>
      </c>
      <c r="N136" s="12">
        <v>2486018</v>
      </c>
      <c r="O136" s="12">
        <v>3793415</v>
      </c>
      <c r="P136" s="12">
        <v>2646134</v>
      </c>
      <c r="Q136" s="12">
        <v>0</v>
      </c>
      <c r="R136" s="12">
        <v>876685</v>
      </c>
      <c r="S136" s="12">
        <v>0</v>
      </c>
      <c r="T136" s="12">
        <v>0</v>
      </c>
      <c r="U136" s="12">
        <v>0</v>
      </c>
      <c r="V136" s="12">
        <v>4645559</v>
      </c>
      <c r="W136" s="12">
        <v>0</v>
      </c>
      <c r="X136" s="12">
        <v>0</v>
      </c>
      <c r="Y136" s="12">
        <v>0</v>
      </c>
      <c r="Z136" s="12">
        <v>0</v>
      </c>
      <c r="AA136" s="12">
        <v>0</v>
      </c>
      <c r="AB136" s="12">
        <v>0</v>
      </c>
      <c r="AC136" s="12">
        <v>399891623</v>
      </c>
      <c r="AD136" s="12">
        <v>185070</v>
      </c>
      <c r="AE136" s="12">
        <v>0</v>
      </c>
      <c r="AF136" s="12">
        <v>169638</v>
      </c>
      <c r="AG136" s="12">
        <v>0</v>
      </c>
      <c r="AH136" s="12">
        <v>16407</v>
      </c>
      <c r="AI136" s="12">
        <v>0</v>
      </c>
      <c r="AJ136" s="12">
        <v>0</v>
      </c>
      <c r="AK136" s="12">
        <v>0</v>
      </c>
      <c r="AL136" s="228">
        <v>418690244</v>
      </c>
    </row>
    <row r="137" spans="1:38" s="25" customFormat="1" ht="14.4" x14ac:dyDescent="0.3">
      <c r="A137" s="68" t="s">
        <v>380</v>
      </c>
      <c r="B137" s="28" t="s">
        <v>144</v>
      </c>
      <c r="C137" s="12">
        <v>0</v>
      </c>
      <c r="D137" s="12">
        <v>0</v>
      </c>
      <c r="E137" s="12">
        <v>0</v>
      </c>
      <c r="F137" s="12">
        <v>0</v>
      </c>
      <c r="G137" s="12">
        <v>614543</v>
      </c>
      <c r="H137" s="12">
        <v>0</v>
      </c>
      <c r="I137" s="12">
        <v>953317</v>
      </c>
      <c r="J137" s="12">
        <v>0</v>
      </c>
      <c r="K137" s="12">
        <v>299256</v>
      </c>
      <c r="L137" s="12">
        <v>0</v>
      </c>
      <c r="M137" s="12">
        <v>0</v>
      </c>
      <c r="N137" s="12">
        <v>2303597</v>
      </c>
      <c r="O137" s="12">
        <v>915896</v>
      </c>
      <c r="P137" s="12">
        <v>9232805</v>
      </c>
      <c r="Q137" s="12">
        <v>0</v>
      </c>
      <c r="R137" s="12">
        <v>933536</v>
      </c>
      <c r="S137" s="12">
        <v>0</v>
      </c>
      <c r="T137" s="12">
        <v>0</v>
      </c>
      <c r="U137" s="12">
        <v>0</v>
      </c>
      <c r="V137" s="12">
        <v>1495768</v>
      </c>
      <c r="W137" s="12">
        <v>0</v>
      </c>
      <c r="X137" s="12">
        <v>0</v>
      </c>
      <c r="Y137" s="12">
        <v>37297</v>
      </c>
      <c r="Z137" s="12">
        <v>0</v>
      </c>
      <c r="AA137" s="12">
        <v>0</v>
      </c>
      <c r="AB137" s="12">
        <v>0</v>
      </c>
      <c r="AC137" s="12">
        <v>247822028</v>
      </c>
      <c r="AD137" s="12">
        <v>679286</v>
      </c>
      <c r="AE137" s="12">
        <v>0</v>
      </c>
      <c r="AF137" s="12">
        <v>2727009</v>
      </c>
      <c r="AG137" s="12">
        <v>0</v>
      </c>
      <c r="AH137" s="12">
        <v>0</v>
      </c>
      <c r="AI137" s="12">
        <v>0</v>
      </c>
      <c r="AJ137" s="12">
        <v>0</v>
      </c>
      <c r="AK137" s="12">
        <v>0</v>
      </c>
      <c r="AL137" s="228">
        <v>268014338</v>
      </c>
    </row>
    <row r="138" spans="1:38" s="25" customFormat="1" ht="14.4" x14ac:dyDescent="0.3">
      <c r="A138" s="68" t="s">
        <v>381</v>
      </c>
      <c r="B138" s="28" t="s">
        <v>145</v>
      </c>
      <c r="C138" s="12">
        <v>0</v>
      </c>
      <c r="D138" s="12">
        <v>0</v>
      </c>
      <c r="E138" s="12">
        <v>0</v>
      </c>
      <c r="F138" s="12">
        <v>0</v>
      </c>
      <c r="G138" s="12">
        <v>0</v>
      </c>
      <c r="H138" s="12">
        <v>0</v>
      </c>
      <c r="I138" s="12">
        <v>182440</v>
      </c>
      <c r="J138" s="12">
        <v>0</v>
      </c>
      <c r="K138" s="12">
        <v>289283</v>
      </c>
      <c r="L138" s="12">
        <v>31648</v>
      </c>
      <c r="M138" s="12">
        <v>0</v>
      </c>
      <c r="N138" s="12">
        <v>1308437</v>
      </c>
      <c r="O138" s="12">
        <v>56021812</v>
      </c>
      <c r="P138" s="12">
        <v>263365</v>
      </c>
      <c r="Q138" s="12">
        <v>0</v>
      </c>
      <c r="R138" s="12">
        <v>12500</v>
      </c>
      <c r="S138" s="12">
        <v>0</v>
      </c>
      <c r="T138" s="12">
        <v>0</v>
      </c>
      <c r="U138" s="12">
        <v>0</v>
      </c>
      <c r="V138" s="12">
        <v>791113</v>
      </c>
      <c r="W138" s="12">
        <v>0</v>
      </c>
      <c r="X138" s="12">
        <v>0</v>
      </c>
      <c r="Y138" s="12">
        <v>23521</v>
      </c>
      <c r="Z138" s="12">
        <v>0</v>
      </c>
      <c r="AA138" s="12">
        <v>0</v>
      </c>
      <c r="AB138" s="12">
        <v>0</v>
      </c>
      <c r="AC138" s="12">
        <v>979358</v>
      </c>
      <c r="AD138" s="12">
        <v>350779</v>
      </c>
      <c r="AE138" s="12">
        <v>0</v>
      </c>
      <c r="AF138" s="12">
        <v>842722</v>
      </c>
      <c r="AG138" s="12">
        <v>0</v>
      </c>
      <c r="AH138" s="12">
        <v>0</v>
      </c>
      <c r="AI138" s="12">
        <v>0</v>
      </c>
      <c r="AJ138" s="12">
        <v>0</v>
      </c>
      <c r="AK138" s="12">
        <v>0</v>
      </c>
      <c r="AL138" s="228">
        <v>61096978</v>
      </c>
    </row>
    <row r="139" spans="1:38" s="25" customFormat="1" ht="14.4" x14ac:dyDescent="0.3">
      <c r="A139" s="68" t="s">
        <v>382</v>
      </c>
      <c r="B139" s="28" t="s">
        <v>146</v>
      </c>
      <c r="C139" s="12">
        <v>0</v>
      </c>
      <c r="D139" s="12">
        <v>0</v>
      </c>
      <c r="E139" s="12">
        <v>0</v>
      </c>
      <c r="F139" s="12">
        <v>0</v>
      </c>
      <c r="G139" s="12">
        <v>66158871</v>
      </c>
      <c r="H139" s="12">
        <v>0</v>
      </c>
      <c r="I139" s="12">
        <v>93603452</v>
      </c>
      <c r="J139" s="12">
        <v>0</v>
      </c>
      <c r="K139" s="12">
        <v>35967804</v>
      </c>
      <c r="L139" s="12">
        <v>12669114</v>
      </c>
      <c r="M139" s="12">
        <v>0</v>
      </c>
      <c r="N139" s="12">
        <v>139990715</v>
      </c>
      <c r="O139" s="12">
        <v>34867553</v>
      </c>
      <c r="P139" s="12">
        <v>76454598</v>
      </c>
      <c r="Q139" s="12">
        <v>0</v>
      </c>
      <c r="R139" s="12">
        <v>27402712</v>
      </c>
      <c r="S139" s="12">
        <v>0</v>
      </c>
      <c r="T139" s="12">
        <v>0</v>
      </c>
      <c r="U139" s="12">
        <v>0</v>
      </c>
      <c r="V139" s="12">
        <v>117346926</v>
      </c>
      <c r="W139" s="12">
        <v>1080000</v>
      </c>
      <c r="X139" s="12">
        <v>11387</v>
      </c>
      <c r="Y139" s="12">
        <v>9371595</v>
      </c>
      <c r="Z139" s="12">
        <v>0</v>
      </c>
      <c r="AA139" s="12">
        <v>0</v>
      </c>
      <c r="AB139" s="12">
        <v>116344</v>
      </c>
      <c r="AC139" s="12">
        <v>791493209</v>
      </c>
      <c r="AD139" s="12">
        <v>63111679</v>
      </c>
      <c r="AE139" s="12">
        <v>0</v>
      </c>
      <c r="AF139" s="12">
        <v>31508893</v>
      </c>
      <c r="AG139" s="12">
        <v>0</v>
      </c>
      <c r="AH139" s="12">
        <v>7895588</v>
      </c>
      <c r="AI139" s="12">
        <v>0</v>
      </c>
      <c r="AJ139" s="12">
        <v>0</v>
      </c>
      <c r="AK139" s="12">
        <v>0</v>
      </c>
      <c r="AL139" s="228">
        <v>1509050440</v>
      </c>
    </row>
    <row r="140" spans="1:38" s="25" customFormat="1" ht="14.4" x14ac:dyDescent="0.3">
      <c r="A140" s="68" t="s">
        <v>383</v>
      </c>
      <c r="B140" s="28" t="s">
        <v>147</v>
      </c>
      <c r="C140" s="12">
        <v>0</v>
      </c>
      <c r="D140" s="12">
        <v>0</v>
      </c>
      <c r="E140" s="12">
        <v>0</v>
      </c>
      <c r="F140" s="12">
        <v>0</v>
      </c>
      <c r="G140" s="12">
        <v>0</v>
      </c>
      <c r="H140" s="12">
        <v>0</v>
      </c>
      <c r="I140" s="12">
        <v>0</v>
      </c>
      <c r="J140" s="12">
        <v>0</v>
      </c>
      <c r="K140" s="12">
        <v>0</v>
      </c>
      <c r="L140" s="12">
        <v>0</v>
      </c>
      <c r="M140" s="12">
        <v>0</v>
      </c>
      <c r="N140" s="12">
        <v>0</v>
      </c>
      <c r="O140" s="12">
        <v>0</v>
      </c>
      <c r="P140" s="12">
        <v>0</v>
      </c>
      <c r="Q140" s="12">
        <v>0</v>
      </c>
      <c r="R140" s="12">
        <v>0</v>
      </c>
      <c r="S140" s="12">
        <v>0</v>
      </c>
      <c r="T140" s="12">
        <v>0</v>
      </c>
      <c r="U140" s="12">
        <v>0</v>
      </c>
      <c r="V140" s="12">
        <v>0</v>
      </c>
      <c r="W140" s="12">
        <v>0</v>
      </c>
      <c r="X140" s="12">
        <v>83726</v>
      </c>
      <c r="Y140" s="12">
        <v>0</v>
      </c>
      <c r="Z140" s="12">
        <v>0</v>
      </c>
      <c r="AA140" s="12">
        <v>0</v>
      </c>
      <c r="AB140" s="12">
        <v>0</v>
      </c>
      <c r="AC140" s="12">
        <v>0</v>
      </c>
      <c r="AD140" s="12">
        <v>0</v>
      </c>
      <c r="AE140" s="12">
        <v>0</v>
      </c>
      <c r="AF140" s="12">
        <v>0</v>
      </c>
      <c r="AG140" s="12">
        <v>0</v>
      </c>
      <c r="AH140" s="12">
        <v>0</v>
      </c>
      <c r="AI140" s="12">
        <v>0</v>
      </c>
      <c r="AJ140" s="12">
        <v>0</v>
      </c>
      <c r="AK140" s="12">
        <v>0</v>
      </c>
      <c r="AL140" s="228">
        <v>83726</v>
      </c>
    </row>
    <row r="141" spans="1:38" s="25" customFormat="1" ht="14.4" x14ac:dyDescent="0.3">
      <c r="A141" s="68" t="s">
        <v>384</v>
      </c>
      <c r="B141" s="28" t="s">
        <v>148</v>
      </c>
      <c r="C141" s="12">
        <v>0</v>
      </c>
      <c r="D141" s="12">
        <v>0</v>
      </c>
      <c r="E141" s="12">
        <v>0</v>
      </c>
      <c r="F141" s="12">
        <v>0</v>
      </c>
      <c r="G141" s="12">
        <v>1894575</v>
      </c>
      <c r="H141" s="12">
        <v>0</v>
      </c>
      <c r="I141" s="12">
        <v>357832</v>
      </c>
      <c r="J141" s="12">
        <v>0</v>
      </c>
      <c r="K141" s="12">
        <v>266278</v>
      </c>
      <c r="L141" s="12">
        <v>0</v>
      </c>
      <c r="M141" s="12">
        <v>0</v>
      </c>
      <c r="N141" s="12">
        <v>1565503</v>
      </c>
      <c r="O141" s="12">
        <v>748605</v>
      </c>
      <c r="P141" s="12">
        <v>237802</v>
      </c>
      <c r="Q141" s="12">
        <v>0</v>
      </c>
      <c r="R141" s="12">
        <v>58304</v>
      </c>
      <c r="S141" s="12">
        <v>0</v>
      </c>
      <c r="T141" s="12">
        <v>0</v>
      </c>
      <c r="U141" s="12">
        <v>0</v>
      </c>
      <c r="V141" s="12">
        <v>929959</v>
      </c>
      <c r="W141" s="12">
        <v>0</v>
      </c>
      <c r="X141" s="12">
        <v>0</v>
      </c>
      <c r="Y141" s="12">
        <v>276022</v>
      </c>
      <c r="Z141" s="12">
        <v>0</v>
      </c>
      <c r="AA141" s="12">
        <v>0</v>
      </c>
      <c r="AB141" s="12">
        <v>0</v>
      </c>
      <c r="AC141" s="12">
        <v>3671055</v>
      </c>
      <c r="AD141" s="12">
        <v>61343</v>
      </c>
      <c r="AE141" s="12">
        <v>0</v>
      </c>
      <c r="AF141" s="12">
        <v>17883</v>
      </c>
      <c r="AG141" s="12">
        <v>0</v>
      </c>
      <c r="AH141" s="12">
        <v>0</v>
      </c>
      <c r="AI141" s="12">
        <v>0</v>
      </c>
      <c r="AJ141" s="12">
        <v>0</v>
      </c>
      <c r="AK141" s="12">
        <v>0</v>
      </c>
      <c r="AL141" s="228">
        <v>10085161</v>
      </c>
    </row>
    <row r="142" spans="1:38" s="25" customFormat="1" ht="14.4" x14ac:dyDescent="0.3">
      <c r="A142" s="68" t="s">
        <v>385</v>
      </c>
      <c r="B142" s="28" t="s">
        <v>149</v>
      </c>
      <c r="C142" s="12">
        <v>0</v>
      </c>
      <c r="D142" s="12">
        <v>0</v>
      </c>
      <c r="E142" s="12">
        <v>0</v>
      </c>
      <c r="F142" s="12">
        <v>0</v>
      </c>
      <c r="G142" s="12">
        <v>0</v>
      </c>
      <c r="H142" s="12">
        <v>0</v>
      </c>
      <c r="I142" s="12">
        <v>170846</v>
      </c>
      <c r="J142" s="12">
        <v>0</v>
      </c>
      <c r="K142" s="12">
        <v>0</v>
      </c>
      <c r="L142" s="12">
        <v>0</v>
      </c>
      <c r="M142" s="12">
        <v>0</v>
      </c>
      <c r="N142" s="12">
        <v>138813</v>
      </c>
      <c r="O142" s="12">
        <v>39988</v>
      </c>
      <c r="P142" s="12">
        <v>13162</v>
      </c>
      <c r="Q142" s="12">
        <v>0</v>
      </c>
      <c r="R142" s="12">
        <v>0</v>
      </c>
      <c r="S142" s="12">
        <v>0</v>
      </c>
      <c r="T142" s="12">
        <v>0</v>
      </c>
      <c r="U142" s="12">
        <v>0</v>
      </c>
      <c r="V142" s="12">
        <v>364704</v>
      </c>
      <c r="W142" s="12">
        <v>0</v>
      </c>
      <c r="X142" s="12">
        <v>0</v>
      </c>
      <c r="Y142" s="12">
        <v>0</v>
      </c>
      <c r="Z142" s="12">
        <v>0</v>
      </c>
      <c r="AA142" s="12">
        <v>0</v>
      </c>
      <c r="AB142" s="12">
        <v>0</v>
      </c>
      <c r="AC142" s="12">
        <v>615913</v>
      </c>
      <c r="AD142" s="12">
        <v>0</v>
      </c>
      <c r="AE142" s="12">
        <v>0</v>
      </c>
      <c r="AF142" s="12">
        <v>0</v>
      </c>
      <c r="AG142" s="12">
        <v>4890</v>
      </c>
      <c r="AH142" s="12">
        <v>13071</v>
      </c>
      <c r="AI142" s="12">
        <v>0</v>
      </c>
      <c r="AJ142" s="12">
        <v>0</v>
      </c>
      <c r="AK142" s="12">
        <v>0</v>
      </c>
      <c r="AL142" s="228">
        <v>1361387</v>
      </c>
    </row>
    <row r="143" spans="1:38" s="25" customFormat="1" ht="14.4" x14ac:dyDescent="0.3">
      <c r="A143" s="68" t="s">
        <v>386</v>
      </c>
      <c r="B143" s="28" t="s">
        <v>150</v>
      </c>
      <c r="C143" s="12">
        <v>0</v>
      </c>
      <c r="D143" s="12">
        <v>0</v>
      </c>
      <c r="E143" s="12">
        <v>0</v>
      </c>
      <c r="F143" s="12">
        <v>0</v>
      </c>
      <c r="G143" s="12">
        <v>0</v>
      </c>
      <c r="H143" s="12">
        <v>0</v>
      </c>
      <c r="I143" s="12">
        <v>0</v>
      </c>
      <c r="J143" s="12">
        <v>0</v>
      </c>
      <c r="K143" s="12">
        <v>0</v>
      </c>
      <c r="L143" s="12">
        <v>0</v>
      </c>
      <c r="M143" s="12">
        <v>0</v>
      </c>
      <c r="N143" s="12">
        <v>0</v>
      </c>
      <c r="O143" s="12">
        <v>0</v>
      </c>
      <c r="P143" s="12">
        <v>0</v>
      </c>
      <c r="Q143" s="12">
        <v>0</v>
      </c>
      <c r="R143" s="12">
        <v>0</v>
      </c>
      <c r="S143" s="12">
        <v>0</v>
      </c>
      <c r="T143" s="12">
        <v>0</v>
      </c>
      <c r="U143" s="12">
        <v>0</v>
      </c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8561809</v>
      </c>
      <c r="AD143" s="12">
        <v>0</v>
      </c>
      <c r="AE143" s="12">
        <v>0</v>
      </c>
      <c r="AF143" s="12">
        <v>7061879</v>
      </c>
      <c r="AG143" s="12">
        <v>0</v>
      </c>
      <c r="AH143" s="12">
        <v>0</v>
      </c>
      <c r="AI143" s="12">
        <v>0</v>
      </c>
      <c r="AJ143" s="12">
        <v>0</v>
      </c>
      <c r="AK143" s="12">
        <v>0</v>
      </c>
      <c r="AL143" s="228">
        <v>15623688</v>
      </c>
    </row>
    <row r="144" spans="1:38" s="25" customFormat="1" ht="14.4" x14ac:dyDescent="0.3">
      <c r="A144" s="68" t="s">
        <v>387</v>
      </c>
      <c r="B144" s="28" t="s">
        <v>151</v>
      </c>
      <c r="C144" s="12">
        <v>0</v>
      </c>
      <c r="D144" s="12">
        <v>0</v>
      </c>
      <c r="E144" s="12">
        <v>0</v>
      </c>
      <c r="F144" s="12">
        <v>0</v>
      </c>
      <c r="G144" s="12">
        <v>974910</v>
      </c>
      <c r="H144" s="12">
        <v>0</v>
      </c>
      <c r="I144" s="12">
        <v>19529</v>
      </c>
      <c r="J144" s="12">
        <v>0</v>
      </c>
      <c r="K144" s="12">
        <v>266432</v>
      </c>
      <c r="L144" s="12">
        <v>0</v>
      </c>
      <c r="M144" s="12">
        <v>0</v>
      </c>
      <c r="N144" s="12">
        <v>10108724</v>
      </c>
      <c r="O144" s="12">
        <v>892757</v>
      </c>
      <c r="P144" s="12">
        <v>8496059</v>
      </c>
      <c r="Q144" s="12">
        <v>0</v>
      </c>
      <c r="R144" s="12">
        <v>1040249</v>
      </c>
      <c r="S144" s="12">
        <v>0</v>
      </c>
      <c r="T144" s="12">
        <v>0</v>
      </c>
      <c r="U144" s="12">
        <v>0</v>
      </c>
      <c r="V144" s="12">
        <v>1773556</v>
      </c>
      <c r="W144" s="12">
        <v>0</v>
      </c>
      <c r="X144" s="12">
        <v>0</v>
      </c>
      <c r="Y144" s="12">
        <v>155482</v>
      </c>
      <c r="Z144" s="12">
        <v>0</v>
      </c>
      <c r="AA144" s="12">
        <v>0</v>
      </c>
      <c r="AB144" s="12">
        <v>75500</v>
      </c>
      <c r="AC144" s="12">
        <v>451684462</v>
      </c>
      <c r="AD144" s="12">
        <v>1276364</v>
      </c>
      <c r="AE144" s="12">
        <v>0</v>
      </c>
      <c r="AF144" s="12">
        <v>2676623</v>
      </c>
      <c r="AG144" s="12">
        <v>0</v>
      </c>
      <c r="AH144" s="12">
        <v>0</v>
      </c>
      <c r="AI144" s="12">
        <v>0</v>
      </c>
      <c r="AJ144" s="12">
        <v>0</v>
      </c>
      <c r="AK144" s="12">
        <v>0</v>
      </c>
      <c r="AL144" s="228">
        <v>479440647</v>
      </c>
    </row>
    <row r="145" spans="1:38" s="25" customFormat="1" ht="14.4" x14ac:dyDescent="0.3">
      <c r="A145" s="68" t="s">
        <v>388</v>
      </c>
      <c r="B145" s="28" t="s">
        <v>152</v>
      </c>
      <c r="C145" s="12">
        <v>0</v>
      </c>
      <c r="D145" s="12">
        <v>0</v>
      </c>
      <c r="E145" s="12">
        <v>0</v>
      </c>
      <c r="F145" s="12">
        <v>0</v>
      </c>
      <c r="G145" s="12">
        <v>14098</v>
      </c>
      <c r="H145" s="12">
        <v>0</v>
      </c>
      <c r="I145" s="12">
        <v>575733</v>
      </c>
      <c r="J145" s="12">
        <v>0</v>
      </c>
      <c r="K145" s="12">
        <v>0</v>
      </c>
      <c r="L145" s="12">
        <v>0</v>
      </c>
      <c r="M145" s="12">
        <v>0</v>
      </c>
      <c r="N145" s="12">
        <v>2081095</v>
      </c>
      <c r="O145" s="12">
        <v>549900</v>
      </c>
      <c r="P145" s="12">
        <v>708551</v>
      </c>
      <c r="Q145" s="12">
        <v>0</v>
      </c>
      <c r="R145" s="12">
        <v>120462</v>
      </c>
      <c r="S145" s="12">
        <v>0</v>
      </c>
      <c r="T145" s="12">
        <v>0</v>
      </c>
      <c r="U145" s="12">
        <v>0</v>
      </c>
      <c r="V145" s="12">
        <v>698726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3725670</v>
      </c>
      <c r="AD145" s="12">
        <v>158499</v>
      </c>
      <c r="AE145" s="12">
        <v>0</v>
      </c>
      <c r="AF145" s="12">
        <v>5298490</v>
      </c>
      <c r="AG145" s="12">
        <v>0</v>
      </c>
      <c r="AH145" s="12">
        <v>0</v>
      </c>
      <c r="AI145" s="12">
        <v>0</v>
      </c>
      <c r="AJ145" s="12">
        <v>0</v>
      </c>
      <c r="AK145" s="12">
        <v>0</v>
      </c>
      <c r="AL145" s="228">
        <v>13931224</v>
      </c>
    </row>
    <row r="146" spans="1:38" s="25" customFormat="1" ht="14.4" x14ac:dyDescent="0.3">
      <c r="A146" s="68" t="s">
        <v>389</v>
      </c>
      <c r="B146" s="28" t="s">
        <v>153</v>
      </c>
      <c r="C146" s="12">
        <v>0</v>
      </c>
      <c r="D146" s="12">
        <v>0</v>
      </c>
      <c r="E146" s="12">
        <v>0</v>
      </c>
      <c r="F146" s="12">
        <v>0</v>
      </c>
      <c r="G146" s="12">
        <v>0</v>
      </c>
      <c r="H146" s="12">
        <v>0</v>
      </c>
      <c r="I146" s="12">
        <v>424065</v>
      </c>
      <c r="J146" s="12">
        <v>0</v>
      </c>
      <c r="K146" s="12">
        <v>0</v>
      </c>
      <c r="L146" s="12">
        <v>0</v>
      </c>
      <c r="M146" s="12">
        <v>0</v>
      </c>
      <c r="N146" s="12">
        <v>0</v>
      </c>
      <c r="O146" s="12">
        <v>0</v>
      </c>
      <c r="P146" s="12">
        <v>0</v>
      </c>
      <c r="Q146" s="12">
        <v>0</v>
      </c>
      <c r="R146" s="12">
        <v>0</v>
      </c>
      <c r="S146" s="12">
        <v>0</v>
      </c>
      <c r="T146" s="12">
        <v>0</v>
      </c>
      <c r="U146" s="12">
        <v>0</v>
      </c>
      <c r="V146" s="12">
        <v>41609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  <c r="AF146" s="12">
        <v>1446</v>
      </c>
      <c r="AG146" s="12">
        <v>0</v>
      </c>
      <c r="AH146" s="12">
        <v>0</v>
      </c>
      <c r="AI146" s="12">
        <v>0</v>
      </c>
      <c r="AJ146" s="12">
        <v>0</v>
      </c>
      <c r="AK146" s="12">
        <v>0</v>
      </c>
      <c r="AL146" s="228">
        <v>467120</v>
      </c>
    </row>
    <row r="147" spans="1:38" s="25" customFormat="1" ht="14.4" x14ac:dyDescent="0.3">
      <c r="A147" s="68" t="s">
        <v>390</v>
      </c>
      <c r="B147" s="28" t="s">
        <v>154</v>
      </c>
      <c r="C147" s="12">
        <v>0</v>
      </c>
      <c r="D147" s="12">
        <v>0</v>
      </c>
      <c r="E147" s="12">
        <v>0</v>
      </c>
      <c r="F147" s="12">
        <v>0</v>
      </c>
      <c r="G147" s="12">
        <v>0</v>
      </c>
      <c r="H147" s="12">
        <v>0</v>
      </c>
      <c r="I147" s="12">
        <v>204743</v>
      </c>
      <c r="J147" s="12">
        <v>0</v>
      </c>
      <c r="K147" s="12">
        <v>0</v>
      </c>
      <c r="L147" s="12">
        <v>0</v>
      </c>
      <c r="M147" s="12">
        <v>0</v>
      </c>
      <c r="N147" s="12">
        <v>279711</v>
      </c>
      <c r="O147" s="12">
        <v>3986335</v>
      </c>
      <c r="P147" s="12">
        <v>294632</v>
      </c>
      <c r="Q147" s="12">
        <v>0</v>
      </c>
      <c r="R147" s="12">
        <v>1802446</v>
      </c>
      <c r="S147" s="12">
        <v>0</v>
      </c>
      <c r="T147" s="12">
        <v>0</v>
      </c>
      <c r="U147" s="12">
        <v>0</v>
      </c>
      <c r="V147" s="12">
        <v>764016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2278794</v>
      </c>
      <c r="AD147" s="12">
        <v>122922</v>
      </c>
      <c r="AE147" s="12">
        <v>0</v>
      </c>
      <c r="AF147" s="12">
        <v>0</v>
      </c>
      <c r="AG147" s="12">
        <v>0</v>
      </c>
      <c r="AH147" s="12">
        <v>28330</v>
      </c>
      <c r="AI147" s="12">
        <v>0</v>
      </c>
      <c r="AJ147" s="12">
        <v>0</v>
      </c>
      <c r="AK147" s="12">
        <v>0</v>
      </c>
      <c r="AL147" s="228">
        <v>9761929</v>
      </c>
    </row>
    <row r="148" spans="1:38" s="25" customFormat="1" ht="14.4" x14ac:dyDescent="0.3">
      <c r="A148" s="68" t="s">
        <v>391</v>
      </c>
      <c r="B148" s="28" t="s">
        <v>155</v>
      </c>
      <c r="C148" s="12">
        <v>0</v>
      </c>
      <c r="D148" s="12">
        <v>0</v>
      </c>
      <c r="E148" s="12">
        <v>0</v>
      </c>
      <c r="F148" s="12">
        <v>0</v>
      </c>
      <c r="G148" s="12">
        <v>0</v>
      </c>
      <c r="H148" s="12">
        <v>0</v>
      </c>
      <c r="I148" s="12">
        <v>200000</v>
      </c>
      <c r="J148" s="12">
        <v>0</v>
      </c>
      <c r="K148" s="12">
        <v>0</v>
      </c>
      <c r="L148" s="12">
        <v>0</v>
      </c>
      <c r="M148" s="12">
        <v>0</v>
      </c>
      <c r="N148" s="12">
        <v>5068247</v>
      </c>
      <c r="O148" s="12">
        <v>128000</v>
      </c>
      <c r="P148" s="12">
        <v>0</v>
      </c>
      <c r="Q148" s="12">
        <v>0</v>
      </c>
      <c r="R148" s="12">
        <v>0</v>
      </c>
      <c r="S148" s="12">
        <v>0</v>
      </c>
      <c r="T148" s="12">
        <v>0</v>
      </c>
      <c r="U148" s="12">
        <v>0</v>
      </c>
      <c r="V148" s="12">
        <v>63806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145053</v>
      </c>
      <c r="AC148" s="12">
        <v>0</v>
      </c>
      <c r="AD148" s="12">
        <v>16461</v>
      </c>
      <c r="AE148" s="12">
        <v>0</v>
      </c>
      <c r="AF148" s="12">
        <v>0</v>
      </c>
      <c r="AG148" s="12">
        <v>0</v>
      </c>
      <c r="AH148" s="12">
        <v>34909</v>
      </c>
      <c r="AI148" s="12">
        <v>0</v>
      </c>
      <c r="AJ148" s="12">
        <v>0</v>
      </c>
      <c r="AK148" s="12">
        <v>0</v>
      </c>
      <c r="AL148" s="228">
        <v>5656476</v>
      </c>
    </row>
    <row r="149" spans="1:38" s="25" customFormat="1" ht="14.4" x14ac:dyDescent="0.3">
      <c r="A149" s="68" t="s">
        <v>392</v>
      </c>
      <c r="B149" s="28" t="s">
        <v>70</v>
      </c>
      <c r="C149" s="12">
        <v>0</v>
      </c>
      <c r="D149" s="12">
        <v>0</v>
      </c>
      <c r="E149" s="12">
        <v>0</v>
      </c>
      <c r="F149" s="12">
        <v>0</v>
      </c>
      <c r="G149" s="12">
        <v>0</v>
      </c>
      <c r="H149" s="12">
        <v>0</v>
      </c>
      <c r="I149" s="12">
        <v>0</v>
      </c>
      <c r="J149" s="12">
        <v>0</v>
      </c>
      <c r="K149" s="12">
        <v>38567</v>
      </c>
      <c r="L149" s="12">
        <v>0</v>
      </c>
      <c r="M149" s="12">
        <v>0</v>
      </c>
      <c r="N149" s="12">
        <v>0</v>
      </c>
      <c r="O149" s="12">
        <v>24</v>
      </c>
      <c r="P149" s="12">
        <v>979586</v>
      </c>
      <c r="Q149" s="12">
        <v>0</v>
      </c>
      <c r="R149" s="12">
        <v>0</v>
      </c>
      <c r="S149" s="12">
        <v>0</v>
      </c>
      <c r="T149" s="12">
        <v>0</v>
      </c>
      <c r="U149" s="12">
        <v>0</v>
      </c>
      <c r="V149" s="12">
        <v>2766586</v>
      </c>
      <c r="W149" s="12">
        <v>50677821</v>
      </c>
      <c r="X149" s="12">
        <v>0</v>
      </c>
      <c r="Y149" s="12">
        <v>11609799</v>
      </c>
      <c r="Z149" s="12">
        <v>0</v>
      </c>
      <c r="AA149" s="12">
        <v>0</v>
      </c>
      <c r="AB149" s="12">
        <v>0</v>
      </c>
      <c r="AC149" s="12">
        <v>19653641</v>
      </c>
      <c r="AD149" s="12">
        <v>0</v>
      </c>
      <c r="AE149" s="12">
        <v>0</v>
      </c>
      <c r="AF149" s="12">
        <v>780066</v>
      </c>
      <c r="AG149" s="12">
        <v>0</v>
      </c>
      <c r="AH149" s="12">
        <v>75151</v>
      </c>
      <c r="AI149" s="12">
        <v>0</v>
      </c>
      <c r="AJ149" s="12">
        <v>0</v>
      </c>
      <c r="AK149" s="12">
        <v>0</v>
      </c>
      <c r="AL149" s="228">
        <v>86581241</v>
      </c>
    </row>
    <row r="150" spans="1:38" s="25" customFormat="1" ht="14.4" x14ac:dyDescent="0.3">
      <c r="A150" s="108" t="s">
        <v>393</v>
      </c>
      <c r="B150" s="109" t="s">
        <v>163</v>
      </c>
      <c r="C150" s="107">
        <v>0</v>
      </c>
      <c r="D150" s="107">
        <v>0</v>
      </c>
      <c r="E150" s="107">
        <v>0</v>
      </c>
      <c r="F150" s="107">
        <v>0</v>
      </c>
      <c r="G150" s="107">
        <v>69661997</v>
      </c>
      <c r="H150" s="107">
        <v>0</v>
      </c>
      <c r="I150" s="107">
        <v>98020364</v>
      </c>
      <c r="J150" s="107">
        <v>0</v>
      </c>
      <c r="K150" s="107">
        <v>37426421</v>
      </c>
      <c r="L150" s="107">
        <v>15048249</v>
      </c>
      <c r="M150" s="107">
        <v>0</v>
      </c>
      <c r="N150" s="107">
        <v>165330860</v>
      </c>
      <c r="O150" s="107">
        <v>101944285</v>
      </c>
      <c r="P150" s="107">
        <v>99326694</v>
      </c>
      <c r="Q150" s="107">
        <v>0</v>
      </c>
      <c r="R150" s="107">
        <v>32246894</v>
      </c>
      <c r="S150" s="107">
        <v>0</v>
      </c>
      <c r="T150" s="107">
        <v>0</v>
      </c>
      <c r="U150" s="107">
        <v>0</v>
      </c>
      <c r="V150" s="107">
        <v>131682328</v>
      </c>
      <c r="W150" s="107">
        <v>51757821</v>
      </c>
      <c r="X150" s="107">
        <v>95113</v>
      </c>
      <c r="Y150" s="107">
        <v>21473716</v>
      </c>
      <c r="Z150" s="107">
        <v>0</v>
      </c>
      <c r="AA150" s="107">
        <v>0</v>
      </c>
      <c r="AB150" s="107">
        <v>336897</v>
      </c>
      <c r="AC150" s="107">
        <v>1930377562</v>
      </c>
      <c r="AD150" s="107">
        <v>65962403</v>
      </c>
      <c r="AE150" s="107">
        <v>0</v>
      </c>
      <c r="AF150" s="107">
        <v>51084649</v>
      </c>
      <c r="AG150" s="107">
        <v>4890</v>
      </c>
      <c r="AH150" s="107">
        <v>8063456</v>
      </c>
      <c r="AI150" s="107">
        <v>0</v>
      </c>
      <c r="AJ150" s="107">
        <v>0</v>
      </c>
      <c r="AK150" s="107">
        <v>0</v>
      </c>
      <c r="AL150" s="235">
        <v>2879844599</v>
      </c>
    </row>
    <row r="151" spans="1:38" s="25" customFormat="1" ht="14.4" collapsed="1" x14ac:dyDescent="0.3">
      <c r="A151" s="69" t="s">
        <v>35</v>
      </c>
      <c r="B151" s="31" t="s">
        <v>115</v>
      </c>
      <c r="C151" s="30">
        <v>3809330266</v>
      </c>
      <c r="D151" s="30">
        <v>819164</v>
      </c>
      <c r="E151" s="30">
        <v>30445921</v>
      </c>
      <c r="F151" s="30">
        <v>227058858</v>
      </c>
      <c r="G151" s="30">
        <v>1665764743</v>
      </c>
      <c r="H151" s="30">
        <v>4342636743</v>
      </c>
      <c r="I151" s="30">
        <v>116076164</v>
      </c>
      <c r="J151" s="30">
        <v>287940216</v>
      </c>
      <c r="K151" s="30">
        <v>1036915032</v>
      </c>
      <c r="L151" s="30">
        <v>67882789</v>
      </c>
      <c r="M151" s="30">
        <v>2034114766</v>
      </c>
      <c r="N151" s="30">
        <v>3697294137</v>
      </c>
      <c r="O151" s="30">
        <v>2453176966</v>
      </c>
      <c r="P151" s="30">
        <v>100306367</v>
      </c>
      <c r="Q151" s="30">
        <v>133096043</v>
      </c>
      <c r="R151" s="30">
        <v>1555626104</v>
      </c>
      <c r="S151" s="30">
        <v>65441383</v>
      </c>
      <c r="T151" s="30">
        <v>2384539877</v>
      </c>
      <c r="U151" s="30">
        <v>0</v>
      </c>
      <c r="V151" s="30">
        <v>2485454107</v>
      </c>
      <c r="W151" s="30">
        <v>894869338</v>
      </c>
      <c r="X151" s="30">
        <v>351210392</v>
      </c>
      <c r="Y151" s="30">
        <v>1067522644</v>
      </c>
      <c r="Z151" s="30">
        <v>819164</v>
      </c>
      <c r="AA151" s="30">
        <v>9281863323</v>
      </c>
      <c r="AB151" s="30">
        <v>1699303047</v>
      </c>
      <c r="AC151" s="30">
        <v>7704013497</v>
      </c>
      <c r="AD151" s="30">
        <v>3352239216</v>
      </c>
      <c r="AE151" s="30">
        <v>820391921</v>
      </c>
      <c r="AF151" s="30">
        <v>3861023162</v>
      </c>
      <c r="AG151" s="30">
        <v>1191933053</v>
      </c>
      <c r="AH151" s="30">
        <v>1092604136</v>
      </c>
      <c r="AI151" s="30">
        <v>6906127</v>
      </c>
      <c r="AJ151" s="30">
        <v>209630171</v>
      </c>
      <c r="AK151" s="30">
        <v>174681</v>
      </c>
      <c r="AL151" s="237">
        <v>58028423518</v>
      </c>
    </row>
    <row r="152" spans="1:38" s="25" customFormat="1" ht="14.4" x14ac:dyDescent="0.3">
      <c r="A152" s="68" t="s">
        <v>394</v>
      </c>
      <c r="B152" s="28" t="s">
        <v>143</v>
      </c>
      <c r="C152" s="12">
        <v>106211448</v>
      </c>
      <c r="D152" s="12">
        <v>228534774</v>
      </c>
      <c r="E152" s="12">
        <v>790292142</v>
      </c>
      <c r="F152" s="12">
        <v>6732173</v>
      </c>
      <c r="G152" s="12">
        <v>4090607</v>
      </c>
      <c r="H152" s="12">
        <v>343631603</v>
      </c>
      <c r="I152" s="12">
        <v>68991277</v>
      </c>
      <c r="J152" s="12">
        <v>289609689</v>
      </c>
      <c r="K152" s="12">
        <v>27133518</v>
      </c>
      <c r="L152" s="12">
        <v>2012737696</v>
      </c>
      <c r="M152" s="12">
        <v>60745630</v>
      </c>
      <c r="N152" s="12">
        <v>106829533</v>
      </c>
      <c r="O152" s="12">
        <v>143937988</v>
      </c>
      <c r="P152" s="12">
        <v>355457562</v>
      </c>
      <c r="Q152" s="12">
        <v>35756597</v>
      </c>
      <c r="R152" s="12">
        <v>304124153</v>
      </c>
      <c r="S152" s="12">
        <v>57192076</v>
      </c>
      <c r="T152" s="12">
        <v>472284438</v>
      </c>
      <c r="U152" s="12">
        <v>0</v>
      </c>
      <c r="V152" s="12">
        <v>2462241499</v>
      </c>
      <c r="W152" s="12">
        <v>551280576</v>
      </c>
      <c r="X152" s="12">
        <v>15779966</v>
      </c>
      <c r="Y152" s="12">
        <v>867643448</v>
      </c>
      <c r="Z152" s="12">
        <v>8813933</v>
      </c>
      <c r="AA152" s="12">
        <v>426235173</v>
      </c>
      <c r="AB152" s="12">
        <v>383282387</v>
      </c>
      <c r="AC152" s="12">
        <v>2638738240</v>
      </c>
      <c r="AD152" s="12">
        <v>599256670</v>
      </c>
      <c r="AE152" s="12">
        <v>47452000</v>
      </c>
      <c r="AF152" s="12">
        <v>73366207</v>
      </c>
      <c r="AG152" s="12">
        <v>5420471</v>
      </c>
      <c r="AH152" s="12">
        <v>63517338</v>
      </c>
      <c r="AI152" s="12">
        <v>23375</v>
      </c>
      <c r="AJ152" s="12">
        <v>0</v>
      </c>
      <c r="AK152" s="12">
        <v>0</v>
      </c>
      <c r="AL152" s="228">
        <v>13557344187</v>
      </c>
    </row>
    <row r="153" spans="1:38" s="25" customFormat="1" ht="14.4" x14ac:dyDescent="0.3">
      <c r="A153" s="68" t="s">
        <v>395</v>
      </c>
      <c r="B153" s="28" t="s">
        <v>144</v>
      </c>
      <c r="C153" s="12">
        <v>15101783</v>
      </c>
      <c r="D153" s="12">
        <v>78332182</v>
      </c>
      <c r="E153" s="12">
        <v>296058648</v>
      </c>
      <c r="F153" s="12">
        <v>13840665</v>
      </c>
      <c r="G153" s="12">
        <v>50020940</v>
      </c>
      <c r="H153" s="12">
        <v>581751456</v>
      </c>
      <c r="I153" s="12">
        <v>32312252</v>
      </c>
      <c r="J153" s="12">
        <v>17115789</v>
      </c>
      <c r="K153" s="12">
        <v>13211768</v>
      </c>
      <c r="L153" s="12">
        <v>249002046</v>
      </c>
      <c r="M153" s="12">
        <v>6482629</v>
      </c>
      <c r="N153" s="12">
        <v>126388055</v>
      </c>
      <c r="O153" s="12">
        <v>133673068</v>
      </c>
      <c r="P153" s="12">
        <v>339484141</v>
      </c>
      <c r="Q153" s="12">
        <v>35499788</v>
      </c>
      <c r="R153" s="12">
        <v>607620125</v>
      </c>
      <c r="S153" s="12">
        <v>3964</v>
      </c>
      <c r="T153" s="12">
        <v>13874625</v>
      </c>
      <c r="U153" s="12">
        <v>0</v>
      </c>
      <c r="V153" s="12">
        <v>1443847452</v>
      </c>
      <c r="W153" s="12">
        <v>285185132</v>
      </c>
      <c r="X153" s="12">
        <v>0</v>
      </c>
      <c r="Y153" s="12">
        <v>345879814</v>
      </c>
      <c r="Z153" s="12">
        <v>7400000</v>
      </c>
      <c r="AA153" s="12">
        <v>165714901</v>
      </c>
      <c r="AB153" s="12">
        <v>1895878229</v>
      </c>
      <c r="AC153" s="12">
        <v>819348617</v>
      </c>
      <c r="AD153" s="12">
        <v>1330295918</v>
      </c>
      <c r="AE153" s="12">
        <v>175376997</v>
      </c>
      <c r="AF153" s="12">
        <v>753178701</v>
      </c>
      <c r="AG153" s="12">
        <v>22872412</v>
      </c>
      <c r="AH153" s="12">
        <v>56850227</v>
      </c>
      <c r="AI153" s="12">
        <v>0</v>
      </c>
      <c r="AJ153" s="12">
        <v>0</v>
      </c>
      <c r="AK153" s="12">
        <v>0</v>
      </c>
      <c r="AL153" s="228">
        <v>9911602324</v>
      </c>
    </row>
    <row r="154" spans="1:38" s="25" customFormat="1" ht="14.4" x14ac:dyDescent="0.3">
      <c r="A154" s="68" t="s">
        <v>396</v>
      </c>
      <c r="B154" s="28" t="s">
        <v>145</v>
      </c>
      <c r="C154" s="12">
        <v>750000</v>
      </c>
      <c r="D154" s="12">
        <v>79842467</v>
      </c>
      <c r="E154" s="12">
        <v>3594195</v>
      </c>
      <c r="F154" s="12">
        <v>0</v>
      </c>
      <c r="G154" s="12">
        <v>0</v>
      </c>
      <c r="H154" s="12">
        <v>44982004</v>
      </c>
      <c r="I154" s="12">
        <v>400000</v>
      </c>
      <c r="J154" s="12">
        <v>0</v>
      </c>
      <c r="K154" s="12">
        <v>5449308</v>
      </c>
      <c r="L154" s="12">
        <v>36378246</v>
      </c>
      <c r="M154" s="12">
        <v>52847774</v>
      </c>
      <c r="N154" s="12">
        <v>7705449</v>
      </c>
      <c r="O154" s="12">
        <v>14905527</v>
      </c>
      <c r="P154" s="12">
        <v>9200431</v>
      </c>
      <c r="Q154" s="12">
        <v>3021926</v>
      </c>
      <c r="R154" s="12">
        <v>40658622</v>
      </c>
      <c r="S154" s="12">
        <v>445846</v>
      </c>
      <c r="T154" s="12">
        <v>307403</v>
      </c>
      <c r="U154" s="12">
        <v>0</v>
      </c>
      <c r="V154" s="12">
        <v>173324245</v>
      </c>
      <c r="W154" s="12">
        <v>97136178</v>
      </c>
      <c r="X154" s="12">
        <v>0</v>
      </c>
      <c r="Y154" s="12">
        <v>119585607</v>
      </c>
      <c r="Z154" s="12">
        <v>600000</v>
      </c>
      <c r="AA154" s="12">
        <v>591610621</v>
      </c>
      <c r="AB154" s="12">
        <v>2575000</v>
      </c>
      <c r="AC154" s="12">
        <v>12427271</v>
      </c>
      <c r="AD154" s="12">
        <v>225073918</v>
      </c>
      <c r="AE154" s="12">
        <v>77445000</v>
      </c>
      <c r="AF154" s="12">
        <v>302830805</v>
      </c>
      <c r="AG154" s="12">
        <v>5376637</v>
      </c>
      <c r="AH154" s="12">
        <v>3696141</v>
      </c>
      <c r="AI154" s="12">
        <v>271729</v>
      </c>
      <c r="AJ154" s="12">
        <v>13080235</v>
      </c>
      <c r="AK154" s="12">
        <v>0</v>
      </c>
      <c r="AL154" s="228">
        <v>1925522585</v>
      </c>
    </row>
    <row r="155" spans="1:38" s="25" customFormat="1" ht="14.4" x14ac:dyDescent="0.3">
      <c r="A155" s="68" t="s">
        <v>397</v>
      </c>
      <c r="B155" s="28" t="s">
        <v>146</v>
      </c>
      <c r="C155" s="12">
        <v>1114838091</v>
      </c>
      <c r="D155" s="12">
        <v>588277038</v>
      </c>
      <c r="E155" s="12">
        <v>727127370</v>
      </c>
      <c r="F155" s="12">
        <v>92935442</v>
      </c>
      <c r="G155" s="12">
        <v>1761483470</v>
      </c>
      <c r="H155" s="12">
        <v>743511514</v>
      </c>
      <c r="I155" s="12">
        <v>217950057</v>
      </c>
      <c r="J155" s="12">
        <v>362218852</v>
      </c>
      <c r="K155" s="12">
        <v>342157622</v>
      </c>
      <c r="L155" s="12">
        <v>520120288</v>
      </c>
      <c r="M155" s="12">
        <v>176934360</v>
      </c>
      <c r="N155" s="12">
        <v>327612779</v>
      </c>
      <c r="O155" s="12">
        <v>412937546</v>
      </c>
      <c r="P155" s="12">
        <v>210765469</v>
      </c>
      <c r="Q155" s="12">
        <v>271753085</v>
      </c>
      <c r="R155" s="12">
        <v>1092415316</v>
      </c>
      <c r="S155" s="12">
        <v>149728678</v>
      </c>
      <c r="T155" s="12">
        <v>1687251366</v>
      </c>
      <c r="U155" s="12">
        <v>0</v>
      </c>
      <c r="V155" s="12">
        <v>1684703456</v>
      </c>
      <c r="W155" s="12">
        <v>777011848</v>
      </c>
      <c r="X155" s="12">
        <v>376380996</v>
      </c>
      <c r="Y155" s="12">
        <v>1910252947</v>
      </c>
      <c r="Z155" s="12">
        <v>62186963</v>
      </c>
      <c r="AA155" s="12">
        <v>1791403668</v>
      </c>
      <c r="AB155" s="12">
        <v>1596082720</v>
      </c>
      <c r="AC155" s="12">
        <v>0</v>
      </c>
      <c r="AD155" s="12">
        <v>1868364639</v>
      </c>
      <c r="AE155" s="12">
        <v>151847411</v>
      </c>
      <c r="AF155" s="12">
        <v>1812162771</v>
      </c>
      <c r="AG155" s="12">
        <v>142781169</v>
      </c>
      <c r="AH155" s="12">
        <v>1351215533</v>
      </c>
      <c r="AI155" s="12">
        <v>95765840</v>
      </c>
      <c r="AJ155" s="12">
        <v>17833670</v>
      </c>
      <c r="AK155" s="12">
        <v>0</v>
      </c>
      <c r="AL155" s="228">
        <v>24438011974</v>
      </c>
    </row>
    <row r="156" spans="1:38" s="25" customFormat="1" ht="14.4" x14ac:dyDescent="0.3">
      <c r="A156" s="68" t="s">
        <v>398</v>
      </c>
      <c r="B156" s="28" t="s">
        <v>147</v>
      </c>
      <c r="C156" s="12">
        <v>5871139</v>
      </c>
      <c r="D156" s="12">
        <v>0</v>
      </c>
      <c r="E156" s="12">
        <v>0</v>
      </c>
      <c r="F156" s="12">
        <v>5867085</v>
      </c>
      <c r="G156" s="12">
        <v>44000000</v>
      </c>
      <c r="H156" s="12">
        <v>5867085</v>
      </c>
      <c r="I156" s="12">
        <v>5867085</v>
      </c>
      <c r="J156" s="12">
        <v>5867085</v>
      </c>
      <c r="K156" s="12">
        <v>5867085</v>
      </c>
      <c r="L156" s="12">
        <v>2818088</v>
      </c>
      <c r="M156" s="12">
        <v>2818088</v>
      </c>
      <c r="N156" s="12">
        <v>0</v>
      </c>
      <c r="O156" s="12">
        <v>0</v>
      </c>
      <c r="P156" s="12">
        <v>5867085</v>
      </c>
      <c r="Q156" s="12">
        <v>0</v>
      </c>
      <c r="R156" s="12">
        <v>5867115</v>
      </c>
      <c r="S156" s="12">
        <v>5867085</v>
      </c>
      <c r="T156" s="12">
        <v>0</v>
      </c>
      <c r="U156" s="12">
        <v>0</v>
      </c>
      <c r="V156" s="12">
        <v>0</v>
      </c>
      <c r="W156" s="12">
        <v>5867085</v>
      </c>
      <c r="X156" s="12">
        <v>364392629</v>
      </c>
      <c r="Y156" s="12">
        <v>5867085</v>
      </c>
      <c r="Z156" s="12">
        <v>5867085</v>
      </c>
      <c r="AA156" s="12">
        <v>5867085</v>
      </c>
      <c r="AB156" s="12">
        <v>0</v>
      </c>
      <c r="AC156" s="12">
        <v>0</v>
      </c>
      <c r="AD156" s="12">
        <v>0</v>
      </c>
      <c r="AE156" s="12">
        <v>5867085</v>
      </c>
      <c r="AF156" s="12">
        <v>0</v>
      </c>
      <c r="AG156" s="12">
        <v>0</v>
      </c>
      <c r="AH156" s="12">
        <v>5867085</v>
      </c>
      <c r="AI156" s="12">
        <v>0</v>
      </c>
      <c r="AJ156" s="12">
        <v>0</v>
      </c>
      <c r="AK156" s="12">
        <v>0</v>
      </c>
      <c r="AL156" s="228">
        <v>502039164</v>
      </c>
    </row>
    <row r="157" spans="1:38" s="25" customFormat="1" ht="14.4" x14ac:dyDescent="0.3">
      <c r="A157" s="68" t="s">
        <v>399</v>
      </c>
      <c r="B157" s="28" t="s">
        <v>148</v>
      </c>
      <c r="C157" s="12">
        <v>148068</v>
      </c>
      <c r="D157" s="12">
        <v>33887379</v>
      </c>
      <c r="E157" s="12">
        <v>19404873</v>
      </c>
      <c r="F157" s="12">
        <v>54275874</v>
      </c>
      <c r="G157" s="12">
        <v>13420000</v>
      </c>
      <c r="H157" s="12">
        <v>61035742</v>
      </c>
      <c r="I157" s="12">
        <v>30325500</v>
      </c>
      <c r="J157" s="12">
        <v>22481650</v>
      </c>
      <c r="K157" s="12">
        <v>77644428</v>
      </c>
      <c r="L157" s="12">
        <v>6791379</v>
      </c>
      <c r="M157" s="12">
        <v>10235800</v>
      </c>
      <c r="N157" s="12">
        <v>56389362</v>
      </c>
      <c r="O157" s="12">
        <v>51186233</v>
      </c>
      <c r="P157" s="12">
        <v>97274675</v>
      </c>
      <c r="Q157" s="12">
        <v>5944686</v>
      </c>
      <c r="R157" s="12">
        <v>185880532</v>
      </c>
      <c r="S157" s="12">
        <v>151258</v>
      </c>
      <c r="T157" s="12">
        <v>3928373</v>
      </c>
      <c r="U157" s="12">
        <v>0</v>
      </c>
      <c r="V157" s="12">
        <v>144879783</v>
      </c>
      <c r="W157" s="12">
        <v>1119462</v>
      </c>
      <c r="X157" s="12">
        <v>0</v>
      </c>
      <c r="Y157" s="12">
        <v>90269638</v>
      </c>
      <c r="Z157" s="12">
        <v>15610402</v>
      </c>
      <c r="AA157" s="12">
        <v>1259092427</v>
      </c>
      <c r="AB157" s="12">
        <v>17170533</v>
      </c>
      <c r="AC157" s="12">
        <v>75883008</v>
      </c>
      <c r="AD157" s="12">
        <v>537669452</v>
      </c>
      <c r="AE157" s="12">
        <v>110595082</v>
      </c>
      <c r="AF157" s="12">
        <v>19990222</v>
      </c>
      <c r="AG157" s="12">
        <v>2500000</v>
      </c>
      <c r="AH157" s="12">
        <v>20524776</v>
      </c>
      <c r="AI157" s="12">
        <v>2555</v>
      </c>
      <c r="AJ157" s="12">
        <v>0</v>
      </c>
      <c r="AK157" s="12">
        <v>0</v>
      </c>
      <c r="AL157" s="228">
        <v>3025713152</v>
      </c>
    </row>
    <row r="158" spans="1:38" s="25" customFormat="1" ht="14.4" x14ac:dyDescent="0.3">
      <c r="A158" s="68" t="s">
        <v>400</v>
      </c>
      <c r="B158" s="28" t="s">
        <v>149</v>
      </c>
      <c r="C158" s="12">
        <v>11301</v>
      </c>
      <c r="D158" s="12">
        <v>14509546</v>
      </c>
      <c r="E158" s="12">
        <v>0</v>
      </c>
      <c r="F158" s="12">
        <v>2754</v>
      </c>
      <c r="G158" s="12">
        <v>730213</v>
      </c>
      <c r="H158" s="12">
        <v>11760673</v>
      </c>
      <c r="I158" s="12">
        <v>7687000</v>
      </c>
      <c r="J158" s="12">
        <v>0</v>
      </c>
      <c r="K158" s="12">
        <v>681027</v>
      </c>
      <c r="L158" s="12">
        <v>26136860</v>
      </c>
      <c r="M158" s="12">
        <v>5534842</v>
      </c>
      <c r="N158" s="12">
        <v>1314561</v>
      </c>
      <c r="O158" s="12">
        <v>3866027</v>
      </c>
      <c r="P158" s="12">
        <v>36855982</v>
      </c>
      <c r="Q158" s="12">
        <v>1581180</v>
      </c>
      <c r="R158" s="12">
        <v>3542800</v>
      </c>
      <c r="S158" s="12">
        <v>2313</v>
      </c>
      <c r="T158" s="12">
        <v>280000</v>
      </c>
      <c r="U158" s="12">
        <v>0</v>
      </c>
      <c r="V158" s="12">
        <v>22984369</v>
      </c>
      <c r="W158" s="12">
        <v>5370245</v>
      </c>
      <c r="X158" s="12">
        <v>1500000</v>
      </c>
      <c r="Y158" s="12">
        <v>17987564</v>
      </c>
      <c r="Z158" s="12">
        <v>1568181</v>
      </c>
      <c r="AA158" s="12">
        <v>12714837</v>
      </c>
      <c r="AB158" s="12">
        <v>1294684</v>
      </c>
      <c r="AC158" s="12">
        <v>0</v>
      </c>
      <c r="AD158" s="12">
        <v>1200000</v>
      </c>
      <c r="AE158" s="12">
        <v>12015396</v>
      </c>
      <c r="AF158" s="12">
        <v>0</v>
      </c>
      <c r="AG158" s="12">
        <v>99000</v>
      </c>
      <c r="AH158" s="12">
        <v>13750</v>
      </c>
      <c r="AI158" s="12">
        <v>9402</v>
      </c>
      <c r="AJ158" s="12">
        <v>0</v>
      </c>
      <c r="AK158" s="12">
        <v>0</v>
      </c>
      <c r="AL158" s="228">
        <v>191254507</v>
      </c>
    </row>
    <row r="159" spans="1:38" s="25" customFormat="1" ht="14.4" x14ac:dyDescent="0.3">
      <c r="A159" s="68" t="s">
        <v>401</v>
      </c>
      <c r="B159" s="28" t="s">
        <v>150</v>
      </c>
      <c r="C159" s="12">
        <v>0</v>
      </c>
      <c r="D159" s="12">
        <v>0</v>
      </c>
      <c r="E159" s="12">
        <v>0</v>
      </c>
      <c r="F159" s="12">
        <v>0</v>
      </c>
      <c r="G159" s="12">
        <v>0</v>
      </c>
      <c r="H159" s="12">
        <v>0</v>
      </c>
      <c r="I159" s="12">
        <v>0</v>
      </c>
      <c r="J159" s="12">
        <v>0</v>
      </c>
      <c r="K159" s="12">
        <v>0</v>
      </c>
      <c r="L159" s="12">
        <v>0</v>
      </c>
      <c r="M159" s="12">
        <v>253614483</v>
      </c>
      <c r="N159" s="12">
        <v>39122</v>
      </c>
      <c r="O159" s="12">
        <v>0</v>
      </c>
      <c r="P159" s="12">
        <v>0</v>
      </c>
      <c r="Q159" s="12">
        <v>0</v>
      </c>
      <c r="R159" s="12">
        <v>0</v>
      </c>
      <c r="S159" s="12">
        <v>0</v>
      </c>
      <c r="T159" s="12">
        <v>601233908</v>
      </c>
      <c r="U159" s="12">
        <v>0</v>
      </c>
      <c r="V159" s="12">
        <v>0</v>
      </c>
      <c r="W159" s="12">
        <v>0</v>
      </c>
      <c r="X159" s="12">
        <v>0</v>
      </c>
      <c r="Y159" s="12">
        <v>0</v>
      </c>
      <c r="Z159" s="12">
        <v>0</v>
      </c>
      <c r="AA159" s="12">
        <v>0</v>
      </c>
      <c r="AB159" s="12">
        <v>0</v>
      </c>
      <c r="AC159" s="12">
        <v>747598</v>
      </c>
      <c r="AD159" s="12">
        <v>962626407</v>
      </c>
      <c r="AE159" s="12">
        <v>0</v>
      </c>
      <c r="AF159" s="12">
        <v>4705056156</v>
      </c>
      <c r="AG159" s="12">
        <v>0</v>
      </c>
      <c r="AH159" s="12">
        <v>0</v>
      </c>
      <c r="AI159" s="12">
        <v>0</v>
      </c>
      <c r="AJ159" s="12">
        <v>0</v>
      </c>
      <c r="AK159" s="12">
        <v>0</v>
      </c>
      <c r="AL159" s="228">
        <v>6523317674</v>
      </c>
    </row>
    <row r="160" spans="1:38" s="25" customFormat="1" ht="14.4" x14ac:dyDescent="0.3">
      <c r="A160" s="68" t="s">
        <v>402</v>
      </c>
      <c r="B160" s="28" t="s">
        <v>151</v>
      </c>
      <c r="C160" s="12">
        <v>21295013</v>
      </c>
      <c r="D160" s="12">
        <v>2004429</v>
      </c>
      <c r="E160" s="12">
        <v>154746767</v>
      </c>
      <c r="F160" s="12">
        <v>4213981</v>
      </c>
      <c r="G160" s="12">
        <v>76656925</v>
      </c>
      <c r="H160" s="12">
        <v>296600098</v>
      </c>
      <c r="I160" s="12">
        <v>25526466</v>
      </c>
      <c r="J160" s="12">
        <v>43251589</v>
      </c>
      <c r="K160" s="12">
        <v>60446374</v>
      </c>
      <c r="L160" s="12">
        <v>1306309740</v>
      </c>
      <c r="M160" s="12">
        <v>340916069</v>
      </c>
      <c r="N160" s="12">
        <v>460387827</v>
      </c>
      <c r="O160" s="12">
        <v>49476496</v>
      </c>
      <c r="P160" s="12">
        <v>17780905</v>
      </c>
      <c r="Q160" s="12">
        <v>6439276</v>
      </c>
      <c r="R160" s="12">
        <v>872143015</v>
      </c>
      <c r="S160" s="12">
        <v>0</v>
      </c>
      <c r="T160" s="12">
        <v>50839716</v>
      </c>
      <c r="U160" s="12">
        <v>0</v>
      </c>
      <c r="V160" s="12">
        <v>574743035</v>
      </c>
      <c r="W160" s="12">
        <v>55137416</v>
      </c>
      <c r="X160" s="12">
        <v>299478606</v>
      </c>
      <c r="Y160" s="12">
        <v>29565229</v>
      </c>
      <c r="Z160" s="12">
        <v>1625000</v>
      </c>
      <c r="AA160" s="12">
        <v>154760234</v>
      </c>
      <c r="AB160" s="12">
        <v>609027519</v>
      </c>
      <c r="AC160" s="12">
        <v>35770567</v>
      </c>
      <c r="AD160" s="12">
        <v>618072156</v>
      </c>
      <c r="AE160" s="12">
        <v>270663300</v>
      </c>
      <c r="AF160" s="12">
        <v>522469551</v>
      </c>
      <c r="AG160" s="12">
        <v>45844524</v>
      </c>
      <c r="AH160" s="12">
        <v>4479723</v>
      </c>
      <c r="AI160" s="12">
        <v>14639376</v>
      </c>
      <c r="AJ160" s="12">
        <v>22496307</v>
      </c>
      <c r="AK160" s="12">
        <v>0</v>
      </c>
      <c r="AL160" s="228">
        <v>7047807229</v>
      </c>
    </row>
    <row r="161" spans="1:38" s="25" customFormat="1" ht="14.4" x14ac:dyDescent="0.3">
      <c r="A161" s="68" t="s">
        <v>403</v>
      </c>
      <c r="B161" s="28" t="s">
        <v>152</v>
      </c>
      <c r="C161" s="12">
        <v>105519239</v>
      </c>
      <c r="D161" s="12">
        <v>143642437</v>
      </c>
      <c r="E161" s="12">
        <v>184976841</v>
      </c>
      <c r="F161" s="12">
        <v>136904141</v>
      </c>
      <c r="G161" s="12">
        <v>136403726</v>
      </c>
      <c r="H161" s="12">
        <v>205574286</v>
      </c>
      <c r="I161" s="12">
        <v>150603726</v>
      </c>
      <c r="J161" s="12">
        <v>136403726</v>
      </c>
      <c r="K161" s="12">
        <v>140773206</v>
      </c>
      <c r="L161" s="12">
        <v>174045817</v>
      </c>
      <c r="M161" s="12">
        <v>27667562</v>
      </c>
      <c r="N161" s="12">
        <v>17922910</v>
      </c>
      <c r="O161" s="12">
        <v>146028177</v>
      </c>
      <c r="P161" s="12">
        <v>265555826</v>
      </c>
      <c r="Q161" s="12">
        <v>141457267</v>
      </c>
      <c r="R161" s="12">
        <v>188055315</v>
      </c>
      <c r="S161" s="12">
        <v>142806143</v>
      </c>
      <c r="T161" s="12">
        <v>357000</v>
      </c>
      <c r="U161" s="12">
        <v>0</v>
      </c>
      <c r="V161" s="12">
        <v>110535543</v>
      </c>
      <c r="W161" s="12">
        <v>139806624</v>
      </c>
      <c r="X161" s="12">
        <v>136403726</v>
      </c>
      <c r="Y161" s="12">
        <v>151560999</v>
      </c>
      <c r="Z161" s="12">
        <v>136728271</v>
      </c>
      <c r="AA161" s="12">
        <v>246183028</v>
      </c>
      <c r="AB161" s="12">
        <v>137833754</v>
      </c>
      <c r="AC161" s="12">
        <v>8765429520</v>
      </c>
      <c r="AD161" s="12">
        <v>30006941</v>
      </c>
      <c r="AE161" s="12">
        <v>138903726</v>
      </c>
      <c r="AF161" s="12">
        <v>1246669894</v>
      </c>
      <c r="AG161" s="12">
        <v>136406473</v>
      </c>
      <c r="AH161" s="12">
        <v>139003727</v>
      </c>
      <c r="AI161" s="12">
        <v>28134373</v>
      </c>
      <c r="AJ161" s="12">
        <v>136403726</v>
      </c>
      <c r="AK161" s="12">
        <v>0</v>
      </c>
      <c r="AL161" s="228">
        <v>14124707670</v>
      </c>
    </row>
    <row r="162" spans="1:38" s="25" customFormat="1" ht="14.4" x14ac:dyDescent="0.3">
      <c r="A162" s="68" t="s">
        <v>404</v>
      </c>
      <c r="B162" s="28" t="s">
        <v>153</v>
      </c>
      <c r="C162" s="12">
        <v>940728</v>
      </c>
      <c r="D162" s="12">
        <v>1625</v>
      </c>
      <c r="E162" s="12">
        <v>0</v>
      </c>
      <c r="F162" s="12">
        <v>0</v>
      </c>
      <c r="G162" s="12">
        <v>0</v>
      </c>
      <c r="H162" s="12">
        <v>0</v>
      </c>
      <c r="I162" s="12">
        <v>0</v>
      </c>
      <c r="J162" s="12">
        <v>0</v>
      </c>
      <c r="K162" s="12">
        <v>0</v>
      </c>
      <c r="L162" s="12">
        <v>7084022</v>
      </c>
      <c r="M162" s="12">
        <v>0</v>
      </c>
      <c r="N162" s="12">
        <v>512</v>
      </c>
      <c r="O162" s="12">
        <v>31682576</v>
      </c>
      <c r="P162" s="12">
        <v>30689</v>
      </c>
      <c r="Q162" s="12">
        <v>0</v>
      </c>
      <c r="R162" s="12">
        <v>0</v>
      </c>
      <c r="S162" s="12">
        <v>0</v>
      </c>
      <c r="T162" s="12">
        <v>0</v>
      </c>
      <c r="U162" s="12">
        <v>0</v>
      </c>
      <c r="V162" s="12">
        <v>0</v>
      </c>
      <c r="W162" s="12">
        <v>0</v>
      </c>
      <c r="X162" s="12">
        <v>0</v>
      </c>
      <c r="Y162" s="12">
        <v>29735537</v>
      </c>
      <c r="Z162" s="12">
        <v>0</v>
      </c>
      <c r="AA162" s="12">
        <v>142940866</v>
      </c>
      <c r="AB162" s="12">
        <v>0</v>
      </c>
      <c r="AC162" s="12">
        <v>0</v>
      </c>
      <c r="AD162" s="12">
        <v>0</v>
      </c>
      <c r="AE162" s="12">
        <v>0</v>
      </c>
      <c r="AF162" s="12">
        <v>1036358326</v>
      </c>
      <c r="AG162" s="12">
        <v>0</v>
      </c>
      <c r="AH162" s="12">
        <v>0</v>
      </c>
      <c r="AI162" s="12">
        <v>212333</v>
      </c>
      <c r="AJ162" s="12">
        <v>0</v>
      </c>
      <c r="AK162" s="12">
        <v>0</v>
      </c>
      <c r="AL162" s="228">
        <v>1248987214</v>
      </c>
    </row>
    <row r="163" spans="1:38" s="25" customFormat="1" ht="14.4" x14ac:dyDescent="0.3">
      <c r="A163" s="68" t="s">
        <v>405</v>
      </c>
      <c r="B163" s="28" t="s">
        <v>154</v>
      </c>
      <c r="C163" s="12">
        <v>8085222</v>
      </c>
      <c r="D163" s="12">
        <v>15667568</v>
      </c>
      <c r="E163" s="12">
        <v>21537156</v>
      </c>
      <c r="F163" s="12">
        <v>673041</v>
      </c>
      <c r="G163" s="12">
        <v>3000000</v>
      </c>
      <c r="H163" s="12">
        <v>393466465</v>
      </c>
      <c r="I163" s="12">
        <v>8599600</v>
      </c>
      <c r="J163" s="12">
        <v>0</v>
      </c>
      <c r="K163" s="12">
        <v>15884226</v>
      </c>
      <c r="L163" s="12">
        <v>49326692</v>
      </c>
      <c r="M163" s="12">
        <v>78426544</v>
      </c>
      <c r="N163" s="12">
        <v>34799905</v>
      </c>
      <c r="O163" s="12">
        <v>39014411</v>
      </c>
      <c r="P163" s="12">
        <v>12013124</v>
      </c>
      <c r="Q163" s="12">
        <v>43354252</v>
      </c>
      <c r="R163" s="12">
        <v>322961374</v>
      </c>
      <c r="S163" s="12">
        <v>132311762</v>
      </c>
      <c r="T163" s="12">
        <v>2098568</v>
      </c>
      <c r="U163" s="12">
        <v>0</v>
      </c>
      <c r="V163" s="12">
        <v>462139636</v>
      </c>
      <c r="W163" s="12">
        <v>5780043</v>
      </c>
      <c r="X163" s="12">
        <v>5702118</v>
      </c>
      <c r="Y163" s="12">
        <v>26265084</v>
      </c>
      <c r="Z163" s="12">
        <v>9546</v>
      </c>
      <c r="AA163" s="12">
        <v>727068927</v>
      </c>
      <c r="AB163" s="12">
        <v>933582193</v>
      </c>
      <c r="AC163" s="12">
        <v>60250294</v>
      </c>
      <c r="AD163" s="12">
        <v>43094338</v>
      </c>
      <c r="AE163" s="12">
        <v>26454975</v>
      </c>
      <c r="AF163" s="12">
        <v>309504225</v>
      </c>
      <c r="AG163" s="12">
        <v>11324908</v>
      </c>
      <c r="AH163" s="12">
        <v>14844522</v>
      </c>
      <c r="AI163" s="12">
        <v>353188</v>
      </c>
      <c r="AJ163" s="12">
        <v>0</v>
      </c>
      <c r="AK163" s="12">
        <v>0</v>
      </c>
      <c r="AL163" s="228">
        <v>3807593907</v>
      </c>
    </row>
    <row r="164" spans="1:38" s="25" customFormat="1" ht="14.4" x14ac:dyDescent="0.3">
      <c r="A164" s="68" t="s">
        <v>406</v>
      </c>
      <c r="B164" s="28" t="s">
        <v>155</v>
      </c>
      <c r="C164" s="12">
        <v>417491704</v>
      </c>
      <c r="D164" s="12">
        <v>0</v>
      </c>
      <c r="E164" s="12">
        <v>521087061</v>
      </c>
      <c r="F164" s="12">
        <v>2937179</v>
      </c>
      <c r="G164" s="12">
        <v>0</v>
      </c>
      <c r="H164" s="12">
        <v>1229734422</v>
      </c>
      <c r="I164" s="12">
        <v>0</v>
      </c>
      <c r="J164" s="12">
        <v>0</v>
      </c>
      <c r="K164" s="12">
        <v>105440</v>
      </c>
      <c r="L164" s="12">
        <v>575717950</v>
      </c>
      <c r="M164" s="12">
        <v>5158727</v>
      </c>
      <c r="N164" s="12">
        <v>16610305</v>
      </c>
      <c r="O164" s="12">
        <v>422526740</v>
      </c>
      <c r="P164" s="12">
        <v>101217</v>
      </c>
      <c r="Q164" s="12">
        <v>168895969</v>
      </c>
      <c r="R164" s="12">
        <v>262102255</v>
      </c>
      <c r="S164" s="12">
        <v>261187565</v>
      </c>
      <c r="T164" s="12">
        <v>265320000</v>
      </c>
      <c r="U164" s="12">
        <v>0</v>
      </c>
      <c r="V164" s="12">
        <v>677672966</v>
      </c>
      <c r="W164" s="12">
        <v>0</v>
      </c>
      <c r="X164" s="12">
        <v>0</v>
      </c>
      <c r="Y164" s="12">
        <v>73744825</v>
      </c>
      <c r="Z164" s="12">
        <v>0</v>
      </c>
      <c r="AA164" s="12">
        <v>176534451</v>
      </c>
      <c r="AB164" s="12">
        <v>84013211</v>
      </c>
      <c r="AC164" s="12">
        <v>132083695</v>
      </c>
      <c r="AD164" s="12">
        <v>0</v>
      </c>
      <c r="AE164" s="12">
        <v>11111198</v>
      </c>
      <c r="AF164" s="12">
        <v>319539398</v>
      </c>
      <c r="AG164" s="12">
        <v>68719821</v>
      </c>
      <c r="AH164" s="12">
        <v>0</v>
      </c>
      <c r="AI164" s="12">
        <v>533428</v>
      </c>
      <c r="AJ164" s="12">
        <v>0</v>
      </c>
      <c r="AK164" s="12">
        <v>0</v>
      </c>
      <c r="AL164" s="228">
        <v>5692929527</v>
      </c>
    </row>
    <row r="165" spans="1:38" s="25" customFormat="1" ht="14.4" x14ac:dyDescent="0.3">
      <c r="A165" s="68" t="s">
        <v>407</v>
      </c>
      <c r="B165" s="28" t="s">
        <v>70</v>
      </c>
      <c r="C165" s="12">
        <v>0</v>
      </c>
      <c r="D165" s="12">
        <v>17187111</v>
      </c>
      <c r="E165" s="12">
        <v>10763094</v>
      </c>
      <c r="F165" s="12">
        <v>164415352</v>
      </c>
      <c r="G165" s="12">
        <v>334051275</v>
      </c>
      <c r="H165" s="12">
        <v>572320037</v>
      </c>
      <c r="I165" s="12">
        <v>430978</v>
      </c>
      <c r="J165" s="12">
        <v>0</v>
      </c>
      <c r="K165" s="12">
        <v>623744360</v>
      </c>
      <c r="L165" s="12">
        <v>1256656490</v>
      </c>
      <c r="M165" s="12">
        <v>131409652</v>
      </c>
      <c r="N165" s="12">
        <v>104164639</v>
      </c>
      <c r="O165" s="12">
        <v>840129685</v>
      </c>
      <c r="P165" s="12">
        <v>2768560</v>
      </c>
      <c r="Q165" s="12">
        <v>349900</v>
      </c>
      <c r="R165" s="12">
        <v>95246517</v>
      </c>
      <c r="S165" s="12">
        <v>0</v>
      </c>
      <c r="T165" s="12">
        <v>17058436704</v>
      </c>
      <c r="U165" s="12">
        <v>0</v>
      </c>
      <c r="V165" s="12">
        <v>1200970218</v>
      </c>
      <c r="W165" s="12">
        <v>0</v>
      </c>
      <c r="X165" s="12">
        <v>533644443</v>
      </c>
      <c r="Y165" s="12">
        <v>5345148657</v>
      </c>
      <c r="Z165" s="12">
        <v>273121</v>
      </c>
      <c r="AA165" s="12">
        <v>7429514956</v>
      </c>
      <c r="AB165" s="12">
        <v>2428248334</v>
      </c>
      <c r="AC165" s="12">
        <v>1159955640</v>
      </c>
      <c r="AD165" s="12">
        <v>1202360245</v>
      </c>
      <c r="AE165" s="12">
        <v>2027183151</v>
      </c>
      <c r="AF165" s="12">
        <v>1203248331</v>
      </c>
      <c r="AG165" s="12">
        <v>297000</v>
      </c>
      <c r="AH165" s="12">
        <v>1161745888</v>
      </c>
      <c r="AI165" s="12">
        <v>1944868640</v>
      </c>
      <c r="AJ165" s="12">
        <v>419054765</v>
      </c>
      <c r="AK165" s="12">
        <v>0</v>
      </c>
      <c r="AL165" s="228">
        <v>47268587743</v>
      </c>
    </row>
    <row r="166" spans="1:38" s="25" customFormat="1" ht="14.4" x14ac:dyDescent="0.3">
      <c r="A166" s="108" t="s">
        <v>408</v>
      </c>
      <c r="B166" s="109" t="s">
        <v>98</v>
      </c>
      <c r="C166" s="107">
        <v>1796263736</v>
      </c>
      <c r="D166" s="107">
        <v>1201886556</v>
      </c>
      <c r="E166" s="107">
        <v>2729588147</v>
      </c>
      <c r="F166" s="107">
        <v>482797687</v>
      </c>
      <c r="G166" s="107">
        <v>2423857156</v>
      </c>
      <c r="H166" s="107">
        <v>4490235385</v>
      </c>
      <c r="I166" s="107">
        <v>548693941</v>
      </c>
      <c r="J166" s="107">
        <v>876948380</v>
      </c>
      <c r="K166" s="107">
        <v>1313098362</v>
      </c>
      <c r="L166" s="107">
        <v>6223125314</v>
      </c>
      <c r="M166" s="107">
        <v>1152792160</v>
      </c>
      <c r="N166" s="107">
        <v>1260164959</v>
      </c>
      <c r="O166" s="107">
        <v>2289364474</v>
      </c>
      <c r="P166" s="107">
        <v>1353155666</v>
      </c>
      <c r="Q166" s="107">
        <v>714053926</v>
      </c>
      <c r="R166" s="107">
        <v>3980617139</v>
      </c>
      <c r="S166" s="107">
        <v>749696690</v>
      </c>
      <c r="T166" s="107">
        <v>20156212101</v>
      </c>
      <c r="U166" s="107">
        <v>0</v>
      </c>
      <c r="V166" s="107">
        <v>8958042202</v>
      </c>
      <c r="W166" s="107">
        <v>1923694609</v>
      </c>
      <c r="X166" s="107">
        <v>1733282484</v>
      </c>
      <c r="Y166" s="107">
        <v>9013506434</v>
      </c>
      <c r="Z166" s="107">
        <v>240682502</v>
      </c>
      <c r="AA166" s="107">
        <v>13129641174</v>
      </c>
      <c r="AB166" s="107">
        <v>8088988564</v>
      </c>
      <c r="AC166" s="107">
        <v>13700634450</v>
      </c>
      <c r="AD166" s="107">
        <v>7418020684</v>
      </c>
      <c r="AE166" s="107">
        <v>3054915321</v>
      </c>
      <c r="AF166" s="107">
        <v>12304374587</v>
      </c>
      <c r="AG166" s="107">
        <v>441642415</v>
      </c>
      <c r="AH166" s="107">
        <v>2821758710</v>
      </c>
      <c r="AI166" s="107">
        <v>2084814239</v>
      </c>
      <c r="AJ166" s="107">
        <v>608868703</v>
      </c>
      <c r="AK166" s="107">
        <v>0</v>
      </c>
      <c r="AL166" s="235">
        <v>139265418857</v>
      </c>
    </row>
    <row r="167" spans="1:38" s="25" customFormat="1" ht="14.4" collapsed="1" x14ac:dyDescent="0.3">
      <c r="A167" s="69" t="s">
        <v>36</v>
      </c>
      <c r="B167" s="31" t="s">
        <v>98</v>
      </c>
      <c r="C167" s="30">
        <v>1796263736</v>
      </c>
      <c r="D167" s="30">
        <v>1201886556</v>
      </c>
      <c r="E167" s="30">
        <v>2729588147</v>
      </c>
      <c r="F167" s="30">
        <v>482797687</v>
      </c>
      <c r="G167" s="30">
        <v>2423857156</v>
      </c>
      <c r="H167" s="30">
        <v>4490235385</v>
      </c>
      <c r="I167" s="30">
        <v>548693941</v>
      </c>
      <c r="J167" s="30">
        <v>876948380</v>
      </c>
      <c r="K167" s="30">
        <v>1313098362</v>
      </c>
      <c r="L167" s="30">
        <v>6223125314</v>
      </c>
      <c r="M167" s="30">
        <v>1152792160</v>
      </c>
      <c r="N167" s="30">
        <v>1260164959</v>
      </c>
      <c r="O167" s="30">
        <v>2289364474</v>
      </c>
      <c r="P167" s="30">
        <v>1353155666</v>
      </c>
      <c r="Q167" s="30">
        <v>714053926</v>
      </c>
      <c r="R167" s="30">
        <v>3980617139</v>
      </c>
      <c r="S167" s="30">
        <v>749696690</v>
      </c>
      <c r="T167" s="30">
        <v>20156212101</v>
      </c>
      <c r="U167" s="30">
        <v>0</v>
      </c>
      <c r="V167" s="30">
        <v>8958042202</v>
      </c>
      <c r="W167" s="30">
        <v>1923694609</v>
      </c>
      <c r="X167" s="30">
        <v>1733282484</v>
      </c>
      <c r="Y167" s="30">
        <v>9013506434</v>
      </c>
      <c r="Z167" s="30">
        <v>240682502</v>
      </c>
      <c r="AA167" s="30">
        <v>13129641174</v>
      </c>
      <c r="AB167" s="30">
        <v>8088988564</v>
      </c>
      <c r="AC167" s="30">
        <v>13700634450</v>
      </c>
      <c r="AD167" s="30">
        <v>7418020684</v>
      </c>
      <c r="AE167" s="30">
        <v>3054915321</v>
      </c>
      <c r="AF167" s="30">
        <v>12304374587</v>
      </c>
      <c r="AG167" s="30">
        <v>441642415</v>
      </c>
      <c r="AH167" s="30">
        <v>2821758710</v>
      </c>
      <c r="AI167" s="30">
        <v>2084814239</v>
      </c>
      <c r="AJ167" s="30">
        <v>608868703</v>
      </c>
      <c r="AK167" s="30">
        <v>0</v>
      </c>
      <c r="AL167" s="237">
        <v>139265418857</v>
      </c>
    </row>
    <row r="168" spans="1:38" s="25" customFormat="1" ht="14.4" x14ac:dyDescent="0.3">
      <c r="A168" s="68" t="s">
        <v>409</v>
      </c>
      <c r="B168" s="28" t="s">
        <v>143</v>
      </c>
      <c r="C168" s="12">
        <v>0</v>
      </c>
      <c r="D168" s="12">
        <v>0</v>
      </c>
      <c r="E168" s="12">
        <v>0</v>
      </c>
      <c r="F168" s="12">
        <v>0</v>
      </c>
      <c r="G168" s="12">
        <v>0</v>
      </c>
      <c r="H168" s="12">
        <v>0</v>
      </c>
      <c r="I168" s="12">
        <v>7306864</v>
      </c>
      <c r="J168" s="12">
        <v>0</v>
      </c>
      <c r="K168" s="12">
        <v>0</v>
      </c>
      <c r="L168" s="12">
        <v>7272727</v>
      </c>
      <c r="M168" s="12">
        <v>0</v>
      </c>
      <c r="N168" s="12">
        <v>0</v>
      </c>
      <c r="O168" s="12">
        <v>0</v>
      </c>
      <c r="P168" s="12">
        <v>0</v>
      </c>
      <c r="Q168" s="12">
        <v>0</v>
      </c>
      <c r="R168" s="12">
        <v>1122727</v>
      </c>
      <c r="S168" s="12">
        <v>0</v>
      </c>
      <c r="T168" s="12">
        <v>0</v>
      </c>
      <c r="U168" s="12">
        <v>0</v>
      </c>
      <c r="V168" s="12">
        <v>150000</v>
      </c>
      <c r="W168" s="12">
        <v>0</v>
      </c>
      <c r="X168" s="12">
        <v>0</v>
      </c>
      <c r="Y168" s="12">
        <v>0</v>
      </c>
      <c r="Z168" s="12">
        <v>0</v>
      </c>
      <c r="AA168" s="12">
        <v>773182</v>
      </c>
      <c r="AB168" s="12">
        <v>5000000</v>
      </c>
      <c r="AC168" s="12">
        <v>0</v>
      </c>
      <c r="AD168" s="12">
        <v>5520000</v>
      </c>
      <c r="AE168" s="12">
        <v>0</v>
      </c>
      <c r="AF168" s="12">
        <v>0</v>
      </c>
      <c r="AG168" s="12">
        <v>0</v>
      </c>
      <c r="AH168" s="12">
        <v>0</v>
      </c>
      <c r="AI168" s="12">
        <v>0</v>
      </c>
      <c r="AJ168" s="12">
        <v>0</v>
      </c>
      <c r="AK168" s="12">
        <v>0</v>
      </c>
      <c r="AL168" s="228">
        <v>27145500</v>
      </c>
    </row>
    <row r="169" spans="1:38" s="25" customFormat="1" ht="14.4" x14ac:dyDescent="0.3">
      <c r="A169" s="68" t="s">
        <v>410</v>
      </c>
      <c r="B169" s="28" t="s">
        <v>144</v>
      </c>
      <c r="C169" s="12">
        <v>0</v>
      </c>
      <c r="D169" s="12">
        <v>0</v>
      </c>
      <c r="E169" s="12">
        <v>0</v>
      </c>
      <c r="F169" s="12">
        <v>0</v>
      </c>
      <c r="G169" s="12">
        <v>2272727</v>
      </c>
      <c r="H169" s="12">
        <v>0</v>
      </c>
      <c r="I169" s="12">
        <v>0</v>
      </c>
      <c r="J169" s="12">
        <v>0</v>
      </c>
      <c r="K169" s="12">
        <v>0</v>
      </c>
      <c r="L169" s="12">
        <v>0</v>
      </c>
      <c r="M169" s="12">
        <v>44316389</v>
      </c>
      <c r="N169" s="12">
        <v>0</v>
      </c>
      <c r="O169" s="12">
        <v>0</v>
      </c>
      <c r="P169" s="12">
        <v>18409702</v>
      </c>
      <c r="Q169" s="12">
        <v>0</v>
      </c>
      <c r="R169" s="12">
        <v>29120000</v>
      </c>
      <c r="S169" s="12">
        <v>0</v>
      </c>
      <c r="T169" s="12">
        <v>1497633</v>
      </c>
      <c r="U169" s="12">
        <v>0</v>
      </c>
      <c r="V169" s="12">
        <v>0</v>
      </c>
      <c r="W169" s="12">
        <v>232727</v>
      </c>
      <c r="X169" s="12">
        <v>0</v>
      </c>
      <c r="Y169" s="12">
        <v>0</v>
      </c>
      <c r="Z169" s="12">
        <v>0</v>
      </c>
      <c r="AA169" s="12">
        <v>-98000</v>
      </c>
      <c r="AB169" s="12">
        <v>0</v>
      </c>
      <c r="AC169" s="12">
        <v>0</v>
      </c>
      <c r="AD169" s="12">
        <v>0</v>
      </c>
      <c r="AE169" s="12">
        <v>0</v>
      </c>
      <c r="AF169" s="12">
        <v>0</v>
      </c>
      <c r="AG169" s="12">
        <v>0</v>
      </c>
      <c r="AH169" s="12">
        <v>9090909</v>
      </c>
      <c r="AI169" s="12">
        <v>0</v>
      </c>
      <c r="AJ169" s="12">
        <v>0</v>
      </c>
      <c r="AK169" s="12">
        <v>0</v>
      </c>
      <c r="AL169" s="228">
        <v>104842087</v>
      </c>
    </row>
    <row r="170" spans="1:38" s="25" customFormat="1" ht="14.4" x14ac:dyDescent="0.3">
      <c r="A170" s="68" t="s">
        <v>411</v>
      </c>
      <c r="B170" s="28" t="s">
        <v>145</v>
      </c>
      <c r="C170" s="12">
        <v>0</v>
      </c>
      <c r="D170" s="12">
        <v>0</v>
      </c>
      <c r="E170" s="12">
        <v>0</v>
      </c>
      <c r="F170" s="12">
        <v>0</v>
      </c>
      <c r="G170" s="12">
        <v>0</v>
      </c>
      <c r="H170" s="12">
        <v>0</v>
      </c>
      <c r="I170" s="12">
        <v>0</v>
      </c>
      <c r="J170" s="12">
        <v>0</v>
      </c>
      <c r="K170" s="12">
        <v>0</v>
      </c>
      <c r="L170" s="12">
        <v>0</v>
      </c>
      <c r="M170" s="12">
        <v>0</v>
      </c>
      <c r="N170" s="12">
        <v>0</v>
      </c>
      <c r="O170" s="12">
        <v>0</v>
      </c>
      <c r="P170" s="12">
        <v>0</v>
      </c>
      <c r="Q170" s="12">
        <v>0</v>
      </c>
      <c r="R170" s="12">
        <v>0</v>
      </c>
      <c r="S170" s="12">
        <v>0</v>
      </c>
      <c r="T170" s="12">
        <v>0</v>
      </c>
      <c r="U170" s="12">
        <v>0</v>
      </c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0</v>
      </c>
      <c r="AB170" s="12">
        <v>0</v>
      </c>
      <c r="AC170" s="12">
        <v>0</v>
      </c>
      <c r="AD170" s="12">
        <v>0</v>
      </c>
      <c r="AE170" s="12">
        <v>0</v>
      </c>
      <c r="AF170" s="12">
        <v>0</v>
      </c>
      <c r="AG170" s="12">
        <v>0</v>
      </c>
      <c r="AH170" s="12">
        <v>0</v>
      </c>
      <c r="AI170" s="12">
        <v>0</v>
      </c>
      <c r="AJ170" s="12">
        <v>0</v>
      </c>
      <c r="AK170" s="12">
        <v>0</v>
      </c>
      <c r="AL170" s="228">
        <v>0</v>
      </c>
    </row>
    <row r="171" spans="1:38" s="25" customFormat="1" ht="14.4" x14ac:dyDescent="0.3">
      <c r="A171" s="68" t="s">
        <v>412</v>
      </c>
      <c r="B171" s="28" t="s">
        <v>146</v>
      </c>
      <c r="C171" s="12">
        <v>122481352</v>
      </c>
      <c r="D171" s="12">
        <v>149789703</v>
      </c>
      <c r="E171" s="12">
        <v>124398334</v>
      </c>
      <c r="F171" s="12">
        <v>12002455</v>
      </c>
      <c r="G171" s="12">
        <v>290060520</v>
      </c>
      <c r="H171" s="12">
        <v>572072959</v>
      </c>
      <c r="I171" s="12">
        <v>251895445</v>
      </c>
      <c r="J171" s="12">
        <v>0</v>
      </c>
      <c r="K171" s="12">
        <v>105320808</v>
      </c>
      <c r="L171" s="12">
        <v>85018014</v>
      </c>
      <c r="M171" s="12">
        <v>665781449</v>
      </c>
      <c r="N171" s="12">
        <v>1270168251</v>
      </c>
      <c r="O171" s="12">
        <v>319457494</v>
      </c>
      <c r="P171" s="12">
        <v>42630971</v>
      </c>
      <c r="Q171" s="12">
        <v>23944535</v>
      </c>
      <c r="R171" s="12">
        <v>110021409</v>
      </c>
      <c r="S171" s="12">
        <v>16370697</v>
      </c>
      <c r="T171" s="12">
        <v>1243855750</v>
      </c>
      <c r="U171" s="12">
        <v>0</v>
      </c>
      <c r="V171" s="12">
        <v>468137552</v>
      </c>
      <c r="W171" s="12">
        <v>295830473</v>
      </c>
      <c r="X171" s="12">
        <v>102634091</v>
      </c>
      <c r="Y171" s="12">
        <v>258286488</v>
      </c>
      <c r="Z171" s="12">
        <v>23305288</v>
      </c>
      <c r="AA171" s="12">
        <v>1281506455</v>
      </c>
      <c r="AB171" s="12">
        <v>410222693</v>
      </c>
      <c r="AC171" s="12">
        <v>975114206</v>
      </c>
      <c r="AD171" s="12">
        <v>1192603275</v>
      </c>
      <c r="AE171" s="12">
        <v>360920609</v>
      </c>
      <c r="AF171" s="12">
        <v>800717522</v>
      </c>
      <c r="AG171" s="12">
        <v>259431568</v>
      </c>
      <c r="AH171" s="12">
        <v>103916910</v>
      </c>
      <c r="AI171" s="12">
        <v>0</v>
      </c>
      <c r="AJ171" s="12">
        <v>0</v>
      </c>
      <c r="AK171" s="12">
        <v>0</v>
      </c>
      <c r="AL171" s="228">
        <v>11937897276</v>
      </c>
    </row>
    <row r="172" spans="1:38" s="25" customFormat="1" ht="14.4" x14ac:dyDescent="0.3">
      <c r="A172" s="68" t="s">
        <v>413</v>
      </c>
      <c r="B172" s="28" t="s">
        <v>147</v>
      </c>
      <c r="C172" s="12">
        <v>0</v>
      </c>
      <c r="D172" s="12">
        <v>0</v>
      </c>
      <c r="E172" s="12">
        <v>0</v>
      </c>
      <c r="F172" s="12">
        <v>0</v>
      </c>
      <c r="G172" s="12">
        <v>4680909</v>
      </c>
      <c r="H172" s="12">
        <v>0</v>
      </c>
      <c r="I172" s="12">
        <v>0</v>
      </c>
      <c r="J172" s="12">
        <v>0</v>
      </c>
      <c r="K172" s="12">
        <v>0</v>
      </c>
      <c r="L172" s="12">
        <v>0</v>
      </c>
      <c r="M172" s="12">
        <v>0</v>
      </c>
      <c r="N172" s="12">
        <v>0</v>
      </c>
      <c r="O172" s="12">
        <v>0</v>
      </c>
      <c r="P172" s="12">
        <v>0</v>
      </c>
      <c r="Q172" s="12">
        <v>0</v>
      </c>
      <c r="R172" s="12">
        <v>0</v>
      </c>
      <c r="S172" s="12">
        <v>0</v>
      </c>
      <c r="T172" s="12">
        <v>0</v>
      </c>
      <c r="U172" s="12">
        <v>0</v>
      </c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0</v>
      </c>
      <c r="AB172" s="12">
        <v>0</v>
      </c>
      <c r="AC172" s="12">
        <v>0</v>
      </c>
      <c r="AD172" s="12">
        <v>0</v>
      </c>
      <c r="AE172" s="12">
        <v>0</v>
      </c>
      <c r="AF172" s="12">
        <v>0</v>
      </c>
      <c r="AG172" s="12">
        <v>0</v>
      </c>
      <c r="AH172" s="12">
        <v>0</v>
      </c>
      <c r="AI172" s="12">
        <v>0</v>
      </c>
      <c r="AJ172" s="12">
        <v>0</v>
      </c>
      <c r="AK172" s="12">
        <v>0</v>
      </c>
      <c r="AL172" s="228">
        <v>4680909</v>
      </c>
    </row>
    <row r="173" spans="1:38" s="25" customFormat="1" ht="14.4" x14ac:dyDescent="0.3">
      <c r="A173" s="68" t="s">
        <v>414</v>
      </c>
      <c r="B173" s="28" t="s">
        <v>148</v>
      </c>
      <c r="C173" s="12">
        <v>0</v>
      </c>
      <c r="D173" s="12">
        <v>0</v>
      </c>
      <c r="E173" s="12">
        <v>0</v>
      </c>
      <c r="F173" s="12">
        <v>0</v>
      </c>
      <c r="G173" s="12">
        <v>0</v>
      </c>
      <c r="H173" s="12">
        <v>155040711</v>
      </c>
      <c r="I173" s="12">
        <v>0</v>
      </c>
      <c r="J173" s="12">
        <v>0</v>
      </c>
      <c r="K173" s="12">
        <v>0</v>
      </c>
      <c r="L173" s="12">
        <v>0</v>
      </c>
      <c r="M173" s="12">
        <v>0</v>
      </c>
      <c r="N173" s="12">
        <v>0</v>
      </c>
      <c r="O173" s="12">
        <v>0</v>
      </c>
      <c r="P173" s="12">
        <v>0</v>
      </c>
      <c r="Q173" s="12">
        <v>0</v>
      </c>
      <c r="R173" s="12">
        <v>3500000</v>
      </c>
      <c r="S173" s="12">
        <v>0</v>
      </c>
      <c r="T173" s="12">
        <v>0</v>
      </c>
      <c r="U173" s="12">
        <v>0</v>
      </c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2457000</v>
      </c>
      <c r="AB173" s="12">
        <v>431005</v>
      </c>
      <c r="AC173" s="12">
        <v>0</v>
      </c>
      <c r="AD173" s="12">
        <v>0</v>
      </c>
      <c r="AE173" s="12">
        <v>0</v>
      </c>
      <c r="AF173" s="12">
        <v>0</v>
      </c>
      <c r="AG173" s="12">
        <v>0</v>
      </c>
      <c r="AH173" s="12">
        <v>23250000</v>
      </c>
      <c r="AI173" s="12">
        <v>0</v>
      </c>
      <c r="AJ173" s="12">
        <v>0</v>
      </c>
      <c r="AK173" s="12">
        <v>0</v>
      </c>
      <c r="AL173" s="228">
        <v>184678716</v>
      </c>
    </row>
    <row r="174" spans="1:38" s="25" customFormat="1" ht="14.4" x14ac:dyDescent="0.3">
      <c r="A174" s="68" t="s">
        <v>415</v>
      </c>
      <c r="B174" s="28" t="s">
        <v>149</v>
      </c>
      <c r="C174" s="12">
        <v>0</v>
      </c>
      <c r="D174" s="12">
        <v>0</v>
      </c>
      <c r="E174" s="12">
        <v>0</v>
      </c>
      <c r="F174" s="12">
        <v>0</v>
      </c>
      <c r="G174" s="12">
        <v>0</v>
      </c>
      <c r="H174" s="12">
        <v>0</v>
      </c>
      <c r="I174" s="12">
        <v>0</v>
      </c>
      <c r="J174" s="12">
        <v>0</v>
      </c>
      <c r="K174" s="12">
        <v>0</v>
      </c>
      <c r="L174" s="12">
        <v>0</v>
      </c>
      <c r="M174" s="12">
        <v>0</v>
      </c>
      <c r="N174" s="12">
        <v>0</v>
      </c>
      <c r="O174" s="12">
        <v>0</v>
      </c>
      <c r="P174" s="12">
        <v>0</v>
      </c>
      <c r="Q174" s="12">
        <v>0</v>
      </c>
      <c r="R174" s="12">
        <v>0</v>
      </c>
      <c r="S174" s="12">
        <v>0</v>
      </c>
      <c r="T174" s="12">
        <v>0</v>
      </c>
      <c r="U174" s="12">
        <v>0</v>
      </c>
      <c r="V174" s="12">
        <v>0</v>
      </c>
      <c r="W174" s="12">
        <v>0</v>
      </c>
      <c r="X174" s="12">
        <v>0</v>
      </c>
      <c r="Y174" s="12">
        <v>0</v>
      </c>
      <c r="Z174" s="12">
        <v>0</v>
      </c>
      <c r="AA174" s="12">
        <v>0</v>
      </c>
      <c r="AB174" s="12">
        <v>0</v>
      </c>
      <c r="AC174" s="12">
        <v>0</v>
      </c>
      <c r="AD174" s="12">
        <v>0</v>
      </c>
      <c r="AE174" s="12">
        <v>0</v>
      </c>
      <c r="AF174" s="12">
        <v>0</v>
      </c>
      <c r="AG174" s="12">
        <v>0</v>
      </c>
      <c r="AH174" s="12">
        <v>0</v>
      </c>
      <c r="AI174" s="12">
        <v>0</v>
      </c>
      <c r="AJ174" s="12">
        <v>0</v>
      </c>
      <c r="AK174" s="12">
        <v>0</v>
      </c>
      <c r="AL174" s="228">
        <v>0</v>
      </c>
    </row>
    <row r="175" spans="1:38" s="25" customFormat="1" ht="14.4" x14ac:dyDescent="0.3">
      <c r="A175" s="68" t="s">
        <v>416</v>
      </c>
      <c r="B175" s="28" t="s">
        <v>150</v>
      </c>
      <c r="C175" s="12">
        <v>0</v>
      </c>
      <c r="D175" s="12">
        <v>0</v>
      </c>
      <c r="E175" s="12">
        <v>0</v>
      </c>
      <c r="F175" s="12">
        <v>0</v>
      </c>
      <c r="G175" s="12">
        <v>0</v>
      </c>
      <c r="H175" s="12">
        <v>0</v>
      </c>
      <c r="I175" s="12">
        <v>0</v>
      </c>
      <c r="J175" s="12">
        <v>0</v>
      </c>
      <c r="K175" s="12">
        <v>0</v>
      </c>
      <c r="L175" s="12">
        <v>0</v>
      </c>
      <c r="M175" s="12">
        <v>0</v>
      </c>
      <c r="N175" s="12">
        <v>0</v>
      </c>
      <c r="O175" s="12">
        <v>0</v>
      </c>
      <c r="P175" s="12">
        <v>0</v>
      </c>
      <c r="Q175" s="12">
        <v>0</v>
      </c>
      <c r="R175" s="12">
        <v>0</v>
      </c>
      <c r="S175" s="12">
        <v>0</v>
      </c>
      <c r="T175" s="12">
        <v>0</v>
      </c>
      <c r="U175" s="12">
        <v>0</v>
      </c>
      <c r="V175" s="12">
        <v>0</v>
      </c>
      <c r="W175" s="12">
        <v>0</v>
      </c>
      <c r="X175" s="12">
        <v>0</v>
      </c>
      <c r="Y175" s="12">
        <v>0</v>
      </c>
      <c r="Z175" s="12">
        <v>0</v>
      </c>
      <c r="AA175" s="12">
        <v>0</v>
      </c>
      <c r="AB175" s="12">
        <v>0</v>
      </c>
      <c r="AC175" s="12">
        <v>0</v>
      </c>
      <c r="AD175" s="12">
        <v>0</v>
      </c>
      <c r="AE175" s="12">
        <v>0</v>
      </c>
      <c r="AF175" s="12">
        <v>0</v>
      </c>
      <c r="AG175" s="12">
        <v>0</v>
      </c>
      <c r="AH175" s="12">
        <v>0</v>
      </c>
      <c r="AI175" s="12">
        <v>0</v>
      </c>
      <c r="AJ175" s="12">
        <v>0</v>
      </c>
      <c r="AK175" s="12">
        <v>0</v>
      </c>
      <c r="AL175" s="228">
        <v>0</v>
      </c>
    </row>
    <row r="176" spans="1:38" s="25" customFormat="1" ht="14.4" x14ac:dyDescent="0.3">
      <c r="A176" s="68" t="s">
        <v>417</v>
      </c>
      <c r="B176" s="28" t="s">
        <v>151</v>
      </c>
      <c r="C176" s="12">
        <v>0</v>
      </c>
      <c r="D176" s="12">
        <v>300000</v>
      </c>
      <c r="E176" s="12">
        <v>20000000</v>
      </c>
      <c r="F176" s="12">
        <v>0</v>
      </c>
      <c r="G176" s="12">
        <v>0</v>
      </c>
      <c r="H176" s="12">
        <v>0</v>
      </c>
      <c r="I176" s="12">
        <v>0</v>
      </c>
      <c r="J176" s="12">
        <v>0</v>
      </c>
      <c r="K176" s="12">
        <v>0</v>
      </c>
      <c r="L176" s="12">
        <v>20639025</v>
      </c>
      <c r="M176" s="12">
        <v>0</v>
      </c>
      <c r="N176" s="12">
        <v>8900000</v>
      </c>
      <c r="O176" s="12">
        <v>2954545</v>
      </c>
      <c r="P176" s="12">
        <v>0</v>
      </c>
      <c r="Q176" s="12">
        <v>0</v>
      </c>
      <c r="R176" s="12">
        <v>0</v>
      </c>
      <c r="S176" s="12">
        <v>0</v>
      </c>
      <c r="T176" s="12">
        <v>571640</v>
      </c>
      <c r="U176" s="12">
        <v>0</v>
      </c>
      <c r="V176" s="12">
        <v>150000</v>
      </c>
      <c r="W176" s="12">
        <v>64386973</v>
      </c>
      <c r="X176" s="12">
        <v>0</v>
      </c>
      <c r="Y176" s="12">
        <v>0</v>
      </c>
      <c r="Z176" s="12">
        <v>0</v>
      </c>
      <c r="AA176" s="12">
        <v>33330082</v>
      </c>
      <c r="AB176" s="12">
        <v>2014080</v>
      </c>
      <c r="AC176" s="12">
        <v>0</v>
      </c>
      <c r="AD176" s="12">
        <v>3950949</v>
      </c>
      <c r="AE176" s="12">
        <v>4333636</v>
      </c>
      <c r="AF176" s="12">
        <v>28183363</v>
      </c>
      <c r="AG176" s="12">
        <v>0</v>
      </c>
      <c r="AH176" s="12">
        <v>0</v>
      </c>
      <c r="AI176" s="12">
        <v>0</v>
      </c>
      <c r="AJ176" s="12">
        <v>0</v>
      </c>
      <c r="AK176" s="12">
        <v>0</v>
      </c>
      <c r="AL176" s="228">
        <v>189714293</v>
      </c>
    </row>
    <row r="177" spans="1:38" s="25" customFormat="1" ht="14.4" x14ac:dyDescent="0.3">
      <c r="A177" s="68" t="s">
        <v>418</v>
      </c>
      <c r="B177" s="28" t="s">
        <v>152</v>
      </c>
      <c r="C177" s="12">
        <v>0</v>
      </c>
      <c r="D177" s="12">
        <v>0</v>
      </c>
      <c r="E177" s="12">
        <v>0</v>
      </c>
      <c r="F177" s="12">
        <v>0</v>
      </c>
      <c r="G177" s="12">
        <v>0</v>
      </c>
      <c r="H177" s="12">
        <v>0</v>
      </c>
      <c r="I177" s="12">
        <v>0</v>
      </c>
      <c r="J177" s="12">
        <v>0</v>
      </c>
      <c r="K177" s="12">
        <v>0</v>
      </c>
      <c r="L177" s="12">
        <v>0</v>
      </c>
      <c r="M177" s="12">
        <v>0</v>
      </c>
      <c r="N177" s="12">
        <v>70125000</v>
      </c>
      <c r="O177" s="12">
        <v>0</v>
      </c>
      <c r="P177" s="12">
        <v>83200000</v>
      </c>
      <c r="Q177" s="12">
        <v>0</v>
      </c>
      <c r="R177" s="12">
        <v>0</v>
      </c>
      <c r="S177" s="12">
        <v>0</v>
      </c>
      <c r="T177" s="12">
        <v>0</v>
      </c>
      <c r="U177" s="12">
        <v>0</v>
      </c>
      <c r="V177" s="12">
        <v>0</v>
      </c>
      <c r="W177" s="12">
        <v>0</v>
      </c>
      <c r="X177" s="12">
        <v>0</v>
      </c>
      <c r="Y177" s="12">
        <v>0</v>
      </c>
      <c r="Z177" s="12">
        <v>0</v>
      </c>
      <c r="AA177" s="12">
        <v>0</v>
      </c>
      <c r="AB177" s="12">
        <v>0</v>
      </c>
      <c r="AC177" s="12">
        <v>0</v>
      </c>
      <c r="AD177" s="12">
        <v>0</v>
      </c>
      <c r="AE177" s="12">
        <v>0</v>
      </c>
      <c r="AF177" s="12">
        <v>0</v>
      </c>
      <c r="AG177" s="12">
        <v>0</v>
      </c>
      <c r="AH177" s="12">
        <v>0</v>
      </c>
      <c r="AI177" s="12">
        <v>0</v>
      </c>
      <c r="AJ177" s="12">
        <v>0</v>
      </c>
      <c r="AK177" s="12">
        <v>0</v>
      </c>
      <c r="AL177" s="228">
        <v>153325000</v>
      </c>
    </row>
    <row r="178" spans="1:38" s="25" customFormat="1" ht="14.4" x14ac:dyDescent="0.3">
      <c r="A178" s="68" t="s">
        <v>419</v>
      </c>
      <c r="B178" s="28" t="s">
        <v>153</v>
      </c>
      <c r="C178" s="12">
        <v>0</v>
      </c>
      <c r="D178" s="12">
        <v>0</v>
      </c>
      <c r="E178" s="12">
        <v>0</v>
      </c>
      <c r="F178" s="12">
        <v>0</v>
      </c>
      <c r="G178" s="12">
        <v>0</v>
      </c>
      <c r="H178" s="12">
        <v>0</v>
      </c>
      <c r="I178" s="12">
        <v>0</v>
      </c>
      <c r="J178" s="12">
        <v>0</v>
      </c>
      <c r="K178" s="12">
        <v>0</v>
      </c>
      <c r="L178" s="12">
        <v>0</v>
      </c>
      <c r="M178" s="12">
        <v>0</v>
      </c>
      <c r="N178" s="12">
        <v>0</v>
      </c>
      <c r="O178" s="12">
        <v>0</v>
      </c>
      <c r="P178" s="12">
        <v>0</v>
      </c>
      <c r="Q178" s="12">
        <v>0</v>
      </c>
      <c r="R178" s="12">
        <v>0</v>
      </c>
      <c r="S178" s="12">
        <v>0</v>
      </c>
      <c r="T178" s="12">
        <v>0</v>
      </c>
      <c r="U178" s="12">
        <v>0</v>
      </c>
      <c r="V178" s="12">
        <v>0</v>
      </c>
      <c r="W178" s="12">
        <v>0</v>
      </c>
      <c r="X178" s="12">
        <v>0</v>
      </c>
      <c r="Y178" s="12">
        <v>0</v>
      </c>
      <c r="Z178" s="12">
        <v>0</v>
      </c>
      <c r="AA178" s="12">
        <v>0</v>
      </c>
      <c r="AB178" s="12">
        <v>0</v>
      </c>
      <c r="AC178" s="12">
        <v>0</v>
      </c>
      <c r="AD178" s="12">
        <v>0</v>
      </c>
      <c r="AE178" s="12">
        <v>0</v>
      </c>
      <c r="AF178" s="12">
        <v>0</v>
      </c>
      <c r="AG178" s="12">
        <v>0</v>
      </c>
      <c r="AH178" s="12">
        <v>0</v>
      </c>
      <c r="AI178" s="12">
        <v>0</v>
      </c>
      <c r="AJ178" s="12">
        <v>0</v>
      </c>
      <c r="AK178" s="12">
        <v>0</v>
      </c>
      <c r="AL178" s="228">
        <v>0</v>
      </c>
    </row>
    <row r="179" spans="1:38" s="25" customFormat="1" ht="14.4" x14ac:dyDescent="0.3">
      <c r="A179" s="68" t="s">
        <v>420</v>
      </c>
      <c r="B179" s="28" t="s">
        <v>154</v>
      </c>
      <c r="C179" s="12">
        <v>0</v>
      </c>
      <c r="D179" s="12">
        <v>0</v>
      </c>
      <c r="E179" s="12">
        <v>0</v>
      </c>
      <c r="F179" s="12">
        <v>0</v>
      </c>
      <c r="G179" s="12">
        <v>0</v>
      </c>
      <c r="H179" s="12">
        <v>6790000</v>
      </c>
      <c r="I179" s="12">
        <v>0</v>
      </c>
      <c r="J179" s="12">
        <v>0</v>
      </c>
      <c r="K179" s="12">
        <v>0</v>
      </c>
      <c r="L179" s="12">
        <v>0</v>
      </c>
      <c r="M179" s="12">
        <v>0</v>
      </c>
      <c r="N179" s="12">
        <v>0</v>
      </c>
      <c r="O179" s="12">
        <v>0</v>
      </c>
      <c r="P179" s="12">
        <v>0</v>
      </c>
      <c r="Q179" s="12">
        <v>0</v>
      </c>
      <c r="R179" s="12">
        <v>0</v>
      </c>
      <c r="S179" s="12">
        <v>0</v>
      </c>
      <c r="T179" s="12">
        <v>0</v>
      </c>
      <c r="U179" s="12">
        <v>0</v>
      </c>
      <c r="V179" s="12">
        <v>22000000</v>
      </c>
      <c r="W179" s="12">
        <v>0</v>
      </c>
      <c r="X179" s="12">
        <v>0</v>
      </c>
      <c r="Y179" s="12">
        <v>0</v>
      </c>
      <c r="Z179" s="12">
        <v>0</v>
      </c>
      <c r="AA179" s="12">
        <v>0</v>
      </c>
      <c r="AB179" s="12">
        <v>9798800</v>
      </c>
      <c r="AC179" s="12">
        <v>0</v>
      </c>
      <c r="AD179" s="12">
        <v>4386364</v>
      </c>
      <c r="AE179" s="12">
        <v>0</v>
      </c>
      <c r="AF179" s="12">
        <v>0</v>
      </c>
      <c r="AG179" s="12">
        <v>0</v>
      </c>
      <c r="AH179" s="12">
        <v>0</v>
      </c>
      <c r="AI179" s="12">
        <v>0</v>
      </c>
      <c r="AJ179" s="12">
        <v>0</v>
      </c>
      <c r="AK179" s="12">
        <v>0</v>
      </c>
      <c r="AL179" s="228">
        <v>42975164</v>
      </c>
    </row>
    <row r="180" spans="1:38" s="25" customFormat="1" ht="14.4" x14ac:dyDescent="0.3">
      <c r="A180" s="68" t="s">
        <v>421</v>
      </c>
      <c r="B180" s="28" t="s">
        <v>155</v>
      </c>
      <c r="C180" s="12">
        <v>91413128</v>
      </c>
      <c r="D180" s="12">
        <v>0</v>
      </c>
      <c r="E180" s="12">
        <v>20000000</v>
      </c>
      <c r="F180" s="12">
        <v>0</v>
      </c>
      <c r="G180" s="12">
        <v>0</v>
      </c>
      <c r="H180" s="12">
        <v>1764921374</v>
      </c>
      <c r="I180" s="12">
        <v>0</v>
      </c>
      <c r="J180" s="12">
        <v>0</v>
      </c>
      <c r="K180" s="12">
        <v>0</v>
      </c>
      <c r="L180" s="12">
        <v>26207420</v>
      </c>
      <c r="M180" s="12">
        <v>26411527</v>
      </c>
      <c r="N180" s="12">
        <v>0</v>
      </c>
      <c r="O180" s="12">
        <v>0</v>
      </c>
      <c r="P180" s="12">
        <v>0</v>
      </c>
      <c r="Q180" s="12">
        <v>25000000</v>
      </c>
      <c r="R180" s="12">
        <v>185531314</v>
      </c>
      <c r="S180" s="12">
        <v>554581608</v>
      </c>
      <c r="T180" s="12">
        <v>0</v>
      </c>
      <c r="U180" s="12">
        <v>0</v>
      </c>
      <c r="V180" s="12">
        <v>50387460</v>
      </c>
      <c r="W180" s="12">
        <v>0</v>
      </c>
      <c r="X180" s="12">
        <v>131021971</v>
      </c>
      <c r="Y180" s="12">
        <v>81818181</v>
      </c>
      <c r="Z180" s="12">
        <v>0</v>
      </c>
      <c r="AA180" s="12">
        <v>4847438</v>
      </c>
      <c r="AB180" s="12">
        <v>68871796</v>
      </c>
      <c r="AC180" s="12">
        <v>0</v>
      </c>
      <c r="AD180" s="12">
        <v>5018488</v>
      </c>
      <c r="AE180" s="12">
        <v>161991458</v>
      </c>
      <c r="AF180" s="12">
        <v>0</v>
      </c>
      <c r="AG180" s="12">
        <v>197627540</v>
      </c>
      <c r="AH180" s="12">
        <v>0</v>
      </c>
      <c r="AI180" s="12">
        <v>0</v>
      </c>
      <c r="AJ180" s="12">
        <v>0</v>
      </c>
      <c r="AK180" s="12">
        <v>0</v>
      </c>
      <c r="AL180" s="228">
        <v>3395650703</v>
      </c>
    </row>
    <row r="181" spans="1:38" s="25" customFormat="1" ht="14.4" x14ac:dyDescent="0.3">
      <c r="A181" s="68" t="s">
        <v>422</v>
      </c>
      <c r="B181" s="28" t="s">
        <v>70</v>
      </c>
      <c r="C181" s="12">
        <v>0</v>
      </c>
      <c r="D181" s="12">
        <v>0</v>
      </c>
      <c r="E181" s="12">
        <v>0</v>
      </c>
      <c r="F181" s="12">
        <v>0</v>
      </c>
      <c r="G181" s="12">
        <v>0</v>
      </c>
      <c r="H181" s="12">
        <v>0</v>
      </c>
      <c r="I181" s="12">
        <v>0</v>
      </c>
      <c r="J181" s="12">
        <v>0</v>
      </c>
      <c r="K181" s="12">
        <v>0</v>
      </c>
      <c r="L181" s="12">
        <v>0</v>
      </c>
      <c r="M181" s="12">
        <v>0</v>
      </c>
      <c r="N181" s="12">
        <v>0</v>
      </c>
      <c r="O181" s="12">
        <v>0</v>
      </c>
      <c r="P181" s="12">
        <v>0</v>
      </c>
      <c r="Q181" s="12">
        <v>0</v>
      </c>
      <c r="R181" s="12">
        <v>0</v>
      </c>
      <c r="S181" s="12">
        <v>0</v>
      </c>
      <c r="T181" s="12">
        <v>0</v>
      </c>
      <c r="U181" s="12">
        <v>0</v>
      </c>
      <c r="V181" s="12">
        <v>0</v>
      </c>
      <c r="W181" s="12">
        <v>0</v>
      </c>
      <c r="X181" s="12">
        <v>0</v>
      </c>
      <c r="Y181" s="12">
        <v>0</v>
      </c>
      <c r="Z181" s="12">
        <v>0</v>
      </c>
      <c r="AA181" s="12">
        <v>0</v>
      </c>
      <c r="AB181" s="12">
        <v>0</v>
      </c>
      <c r="AC181" s="12">
        <v>0</v>
      </c>
      <c r="AD181" s="12">
        <v>0</v>
      </c>
      <c r="AE181" s="12">
        <v>0</v>
      </c>
      <c r="AF181" s="12">
        <v>0</v>
      </c>
      <c r="AG181" s="12">
        <v>0</v>
      </c>
      <c r="AH181" s="12">
        <v>0</v>
      </c>
      <c r="AI181" s="12">
        <v>0</v>
      </c>
      <c r="AJ181" s="12">
        <v>0</v>
      </c>
      <c r="AK181" s="12">
        <v>0</v>
      </c>
      <c r="AL181" s="228">
        <v>0</v>
      </c>
    </row>
    <row r="182" spans="1:38" s="25" customFormat="1" ht="14.4" x14ac:dyDescent="0.3">
      <c r="A182" s="108" t="s">
        <v>423</v>
      </c>
      <c r="B182" s="109" t="s">
        <v>164</v>
      </c>
      <c r="C182" s="107">
        <v>213894480</v>
      </c>
      <c r="D182" s="107">
        <v>150089703</v>
      </c>
      <c r="E182" s="107">
        <v>164398334</v>
      </c>
      <c r="F182" s="107">
        <v>12002455</v>
      </c>
      <c r="G182" s="107">
        <v>297014156</v>
      </c>
      <c r="H182" s="107">
        <v>2498825044</v>
      </c>
      <c r="I182" s="107">
        <v>259202309</v>
      </c>
      <c r="J182" s="107">
        <v>0</v>
      </c>
      <c r="K182" s="107">
        <v>105320808</v>
      </c>
      <c r="L182" s="107">
        <v>139137186</v>
      </c>
      <c r="M182" s="107">
        <v>736509365</v>
      </c>
      <c r="N182" s="107">
        <v>1349193251</v>
      </c>
      <c r="O182" s="107">
        <v>322412039</v>
      </c>
      <c r="P182" s="107">
        <v>144240673</v>
      </c>
      <c r="Q182" s="107">
        <v>48944535</v>
      </c>
      <c r="R182" s="107">
        <v>329295450</v>
      </c>
      <c r="S182" s="107">
        <v>570952305</v>
      </c>
      <c r="T182" s="107">
        <v>1245925023</v>
      </c>
      <c r="U182" s="107">
        <v>0</v>
      </c>
      <c r="V182" s="107">
        <v>540825012</v>
      </c>
      <c r="W182" s="107">
        <v>360450173</v>
      </c>
      <c r="X182" s="107">
        <v>233656062</v>
      </c>
      <c r="Y182" s="107">
        <v>340104669</v>
      </c>
      <c r="Z182" s="107">
        <v>23305288</v>
      </c>
      <c r="AA182" s="107">
        <v>1322816157</v>
      </c>
      <c r="AB182" s="107">
        <v>496338374</v>
      </c>
      <c r="AC182" s="107">
        <v>975114206</v>
      </c>
      <c r="AD182" s="107">
        <v>1211479076</v>
      </c>
      <c r="AE182" s="107">
        <v>527245703</v>
      </c>
      <c r="AF182" s="107">
        <v>828900885</v>
      </c>
      <c r="AG182" s="107">
        <v>457059108</v>
      </c>
      <c r="AH182" s="107">
        <v>136257819</v>
      </c>
      <c r="AI182" s="107">
        <v>0</v>
      </c>
      <c r="AJ182" s="107">
        <v>0</v>
      </c>
      <c r="AK182" s="107">
        <v>0</v>
      </c>
      <c r="AL182" s="235">
        <v>16040909648</v>
      </c>
    </row>
    <row r="183" spans="1:38" s="25" customFormat="1" ht="14.4" collapsed="1" x14ac:dyDescent="0.3">
      <c r="A183" s="69" t="s">
        <v>37</v>
      </c>
      <c r="B183" s="31" t="s">
        <v>1360</v>
      </c>
      <c r="C183" s="30">
        <v>213894480</v>
      </c>
      <c r="D183" s="30">
        <v>150089703</v>
      </c>
      <c r="E183" s="30">
        <v>164398334</v>
      </c>
      <c r="F183" s="30">
        <v>12002455</v>
      </c>
      <c r="G183" s="30">
        <v>297014156</v>
      </c>
      <c r="H183" s="30">
        <v>2498825044</v>
      </c>
      <c r="I183" s="30">
        <v>259202309</v>
      </c>
      <c r="J183" s="30">
        <v>0</v>
      </c>
      <c r="K183" s="30">
        <v>105320808</v>
      </c>
      <c r="L183" s="30">
        <v>139137186</v>
      </c>
      <c r="M183" s="30">
        <v>736509365</v>
      </c>
      <c r="N183" s="30">
        <v>1349193251</v>
      </c>
      <c r="O183" s="30">
        <v>322412039</v>
      </c>
      <c r="P183" s="30">
        <v>144240673</v>
      </c>
      <c r="Q183" s="30">
        <v>48944535</v>
      </c>
      <c r="R183" s="30">
        <v>329295450</v>
      </c>
      <c r="S183" s="30">
        <v>570952305</v>
      </c>
      <c r="T183" s="30">
        <v>1245925023</v>
      </c>
      <c r="U183" s="30">
        <v>0</v>
      </c>
      <c r="V183" s="30">
        <v>540825012</v>
      </c>
      <c r="W183" s="30">
        <v>360450173</v>
      </c>
      <c r="X183" s="30">
        <v>233656062</v>
      </c>
      <c r="Y183" s="30">
        <v>340104669</v>
      </c>
      <c r="Z183" s="30">
        <v>23305288</v>
      </c>
      <c r="AA183" s="30">
        <v>1322816157</v>
      </c>
      <c r="AB183" s="30">
        <v>496338374</v>
      </c>
      <c r="AC183" s="30">
        <v>975114206</v>
      </c>
      <c r="AD183" s="30">
        <v>1211479076</v>
      </c>
      <c r="AE183" s="30">
        <v>527245703</v>
      </c>
      <c r="AF183" s="30">
        <v>828900885</v>
      </c>
      <c r="AG183" s="30">
        <v>457059108</v>
      </c>
      <c r="AH183" s="30">
        <v>136257819</v>
      </c>
      <c r="AI183" s="30">
        <v>0</v>
      </c>
      <c r="AJ183" s="30">
        <v>0</v>
      </c>
      <c r="AK183" s="30">
        <v>0</v>
      </c>
      <c r="AL183" s="237">
        <v>16040909648</v>
      </c>
    </row>
    <row r="184" spans="1:38" s="25" customFormat="1" ht="14.4" x14ac:dyDescent="0.3">
      <c r="A184" s="68" t="s">
        <v>424</v>
      </c>
      <c r="B184" s="28" t="s">
        <v>143</v>
      </c>
      <c r="C184" s="12">
        <v>0</v>
      </c>
      <c r="D184" s="12">
        <v>0</v>
      </c>
      <c r="E184" s="12">
        <v>40038481</v>
      </c>
      <c r="F184" s="12">
        <v>1160000</v>
      </c>
      <c r="G184" s="12">
        <v>0</v>
      </c>
      <c r="H184" s="12">
        <v>99721380</v>
      </c>
      <c r="I184" s="12">
        <v>131874</v>
      </c>
      <c r="J184" s="12">
        <v>0</v>
      </c>
      <c r="K184" s="12">
        <v>0</v>
      </c>
      <c r="L184" s="12">
        <v>279418386</v>
      </c>
      <c r="M184" s="12">
        <v>0</v>
      </c>
      <c r="N184" s="12">
        <v>30519899</v>
      </c>
      <c r="O184" s="12">
        <v>0</v>
      </c>
      <c r="P184" s="12">
        <v>0</v>
      </c>
      <c r="Q184" s="12">
        <v>0</v>
      </c>
      <c r="R184" s="12">
        <v>0</v>
      </c>
      <c r="S184" s="12">
        <v>0</v>
      </c>
      <c r="T184" s="12">
        <v>0</v>
      </c>
      <c r="U184" s="12">
        <v>0</v>
      </c>
      <c r="V184" s="12">
        <v>0</v>
      </c>
      <c r="W184" s="12">
        <v>28454304</v>
      </c>
      <c r="X184" s="12">
        <v>0</v>
      </c>
      <c r="Y184" s="12">
        <v>4740826</v>
      </c>
      <c r="Z184" s="12">
        <v>2915051</v>
      </c>
      <c r="AA184" s="12">
        <v>0</v>
      </c>
      <c r="AB184" s="12">
        <v>73538003</v>
      </c>
      <c r="AC184" s="12">
        <v>0</v>
      </c>
      <c r="AD184" s="12">
        <v>5205973</v>
      </c>
      <c r="AE184" s="12">
        <v>0</v>
      </c>
      <c r="AF184" s="12">
        <v>0</v>
      </c>
      <c r="AG184" s="12">
        <v>0</v>
      </c>
      <c r="AH184" s="12">
        <v>0</v>
      </c>
      <c r="AI184" s="12">
        <v>0</v>
      </c>
      <c r="AJ184" s="12">
        <v>0</v>
      </c>
      <c r="AK184" s="12">
        <v>0</v>
      </c>
      <c r="AL184" s="228">
        <v>565844177</v>
      </c>
    </row>
    <row r="185" spans="1:38" s="25" customFormat="1" ht="14.4" x14ac:dyDescent="0.3">
      <c r="A185" s="68" t="s">
        <v>425</v>
      </c>
      <c r="B185" s="28" t="s">
        <v>144</v>
      </c>
      <c r="C185" s="12">
        <v>0</v>
      </c>
      <c r="D185" s="12">
        <v>0</v>
      </c>
      <c r="E185" s="12">
        <v>0</v>
      </c>
      <c r="F185" s="12">
        <v>0</v>
      </c>
      <c r="G185" s="12">
        <v>0</v>
      </c>
      <c r="H185" s="12">
        <v>0</v>
      </c>
      <c r="I185" s="12">
        <v>0</v>
      </c>
      <c r="J185" s="12">
        <v>0</v>
      </c>
      <c r="K185" s="12">
        <v>0</v>
      </c>
      <c r="L185" s="12">
        <v>0</v>
      </c>
      <c r="M185" s="12">
        <v>0</v>
      </c>
      <c r="N185" s="12">
        <v>2239002</v>
      </c>
      <c r="O185" s="12">
        <v>0</v>
      </c>
      <c r="P185" s="12">
        <v>0</v>
      </c>
      <c r="Q185" s="12">
        <v>0</v>
      </c>
      <c r="R185" s="12">
        <v>0</v>
      </c>
      <c r="S185" s="12">
        <v>0</v>
      </c>
      <c r="T185" s="12">
        <v>0</v>
      </c>
      <c r="U185" s="12">
        <v>0</v>
      </c>
      <c r="V185" s="12">
        <v>0</v>
      </c>
      <c r="W185" s="12">
        <v>0</v>
      </c>
      <c r="X185" s="12">
        <v>0</v>
      </c>
      <c r="Y185" s="12">
        <v>0</v>
      </c>
      <c r="Z185" s="12">
        <v>0</v>
      </c>
      <c r="AA185" s="12">
        <v>0</v>
      </c>
      <c r="AB185" s="12">
        <v>1165887404</v>
      </c>
      <c r="AC185" s="12">
        <v>0</v>
      </c>
      <c r="AD185" s="12">
        <v>188955449</v>
      </c>
      <c r="AE185" s="12">
        <v>0</v>
      </c>
      <c r="AF185" s="12">
        <v>0</v>
      </c>
      <c r="AG185" s="12">
        <v>0</v>
      </c>
      <c r="AH185" s="12">
        <v>0</v>
      </c>
      <c r="AI185" s="12">
        <v>0</v>
      </c>
      <c r="AJ185" s="12">
        <v>0</v>
      </c>
      <c r="AK185" s="12">
        <v>0</v>
      </c>
      <c r="AL185" s="228">
        <v>1357081855</v>
      </c>
    </row>
    <row r="186" spans="1:38" s="25" customFormat="1" ht="14.4" x14ac:dyDescent="0.3">
      <c r="A186" s="68" t="s">
        <v>426</v>
      </c>
      <c r="B186" s="28" t="s">
        <v>145</v>
      </c>
      <c r="C186" s="12">
        <v>0</v>
      </c>
      <c r="D186" s="12">
        <v>0</v>
      </c>
      <c r="E186" s="12">
        <v>0</v>
      </c>
      <c r="F186" s="12">
        <v>0</v>
      </c>
      <c r="G186" s="12">
        <v>0</v>
      </c>
      <c r="H186" s="12">
        <v>1133069</v>
      </c>
      <c r="I186" s="12">
        <v>0</v>
      </c>
      <c r="J186" s="12">
        <v>0</v>
      </c>
      <c r="K186" s="12">
        <v>0</v>
      </c>
      <c r="L186" s="12">
        <v>0</v>
      </c>
      <c r="M186" s="12">
        <v>0</v>
      </c>
      <c r="N186" s="12">
        <v>0</v>
      </c>
      <c r="O186" s="12">
        <v>0</v>
      </c>
      <c r="P186" s="12">
        <v>0</v>
      </c>
      <c r="Q186" s="12">
        <v>0</v>
      </c>
      <c r="R186" s="12">
        <v>0</v>
      </c>
      <c r="S186" s="12">
        <v>0</v>
      </c>
      <c r="T186" s="12">
        <v>0</v>
      </c>
      <c r="U186" s="12">
        <v>0</v>
      </c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0</v>
      </c>
      <c r="AE186" s="12">
        <v>0</v>
      </c>
      <c r="AF186" s="12">
        <v>0</v>
      </c>
      <c r="AG186" s="12">
        <v>0</v>
      </c>
      <c r="AH186" s="12">
        <v>0</v>
      </c>
      <c r="AI186" s="12">
        <v>0</v>
      </c>
      <c r="AJ186" s="12">
        <v>0</v>
      </c>
      <c r="AK186" s="12">
        <v>0</v>
      </c>
      <c r="AL186" s="228">
        <v>1133069</v>
      </c>
    </row>
    <row r="187" spans="1:38" s="25" customFormat="1" ht="14.4" x14ac:dyDescent="0.3">
      <c r="A187" s="68" t="s">
        <v>427</v>
      </c>
      <c r="B187" s="28" t="s">
        <v>146</v>
      </c>
      <c r="C187" s="12">
        <v>0</v>
      </c>
      <c r="D187" s="12">
        <v>0</v>
      </c>
      <c r="E187" s="12">
        <v>659857292</v>
      </c>
      <c r="F187" s="12">
        <v>0</v>
      </c>
      <c r="G187" s="12">
        <v>0</v>
      </c>
      <c r="H187" s="12">
        <v>22341482</v>
      </c>
      <c r="I187" s="12">
        <v>35781519</v>
      </c>
      <c r="J187" s="12">
        <v>0</v>
      </c>
      <c r="K187" s="12">
        <v>0</v>
      </c>
      <c r="L187" s="12">
        <v>30321637</v>
      </c>
      <c r="M187" s="12">
        <v>0</v>
      </c>
      <c r="N187" s="12">
        <v>42248145</v>
      </c>
      <c r="O187" s="12">
        <v>0</v>
      </c>
      <c r="P187" s="12">
        <v>0</v>
      </c>
      <c r="Q187" s="12">
        <v>170545</v>
      </c>
      <c r="R187" s="12">
        <v>0</v>
      </c>
      <c r="S187" s="12">
        <v>0</v>
      </c>
      <c r="T187" s="12">
        <v>0</v>
      </c>
      <c r="U187" s="12">
        <v>0</v>
      </c>
      <c r="V187" s="12">
        <v>0</v>
      </c>
      <c r="W187" s="12">
        <v>933141</v>
      </c>
      <c r="X187" s="12">
        <v>0</v>
      </c>
      <c r="Y187" s="12">
        <v>0</v>
      </c>
      <c r="Z187" s="12">
        <v>750000</v>
      </c>
      <c r="AA187" s="12">
        <v>0</v>
      </c>
      <c r="AB187" s="12">
        <v>12144008</v>
      </c>
      <c r="AC187" s="12">
        <v>0</v>
      </c>
      <c r="AD187" s="12">
        <v>93451213</v>
      </c>
      <c r="AE187" s="12">
        <v>26548296</v>
      </c>
      <c r="AF187" s="12">
        <v>0</v>
      </c>
      <c r="AG187" s="12">
        <v>0</v>
      </c>
      <c r="AH187" s="12">
        <v>4697644</v>
      </c>
      <c r="AI187" s="12">
        <v>0</v>
      </c>
      <c r="AJ187" s="12">
        <v>0</v>
      </c>
      <c r="AK187" s="12">
        <v>0</v>
      </c>
      <c r="AL187" s="228">
        <v>929244922</v>
      </c>
    </row>
    <row r="188" spans="1:38" s="25" customFormat="1" ht="14.4" x14ac:dyDescent="0.3">
      <c r="A188" s="68" t="s">
        <v>428</v>
      </c>
      <c r="B188" s="28" t="s">
        <v>147</v>
      </c>
      <c r="C188" s="12">
        <v>0</v>
      </c>
      <c r="D188" s="12">
        <v>0</v>
      </c>
      <c r="E188" s="12">
        <v>0</v>
      </c>
      <c r="F188" s="12">
        <v>0</v>
      </c>
      <c r="G188" s="12">
        <v>0</v>
      </c>
      <c r="H188" s="12">
        <v>0</v>
      </c>
      <c r="I188" s="12">
        <v>0</v>
      </c>
      <c r="J188" s="12">
        <v>0</v>
      </c>
      <c r="K188" s="12">
        <v>0</v>
      </c>
      <c r="L188" s="12">
        <v>0</v>
      </c>
      <c r="M188" s="12">
        <v>0</v>
      </c>
      <c r="N188" s="12">
        <v>0</v>
      </c>
      <c r="O188" s="12">
        <v>0</v>
      </c>
      <c r="P188" s="12">
        <v>0</v>
      </c>
      <c r="Q188" s="12">
        <v>0</v>
      </c>
      <c r="R188" s="12">
        <v>0</v>
      </c>
      <c r="S188" s="12">
        <v>0</v>
      </c>
      <c r="T188" s="12">
        <v>0</v>
      </c>
      <c r="U188" s="12">
        <v>0</v>
      </c>
      <c r="V188" s="12">
        <v>0</v>
      </c>
      <c r="W188" s="12">
        <v>0</v>
      </c>
      <c r="X188" s="12">
        <v>0</v>
      </c>
      <c r="Y188" s="12">
        <v>0</v>
      </c>
      <c r="Z188" s="12">
        <v>0</v>
      </c>
      <c r="AA188" s="12">
        <v>0</v>
      </c>
      <c r="AB188" s="12">
        <v>0</v>
      </c>
      <c r="AC188" s="12">
        <v>0</v>
      </c>
      <c r="AD188" s="12">
        <v>0</v>
      </c>
      <c r="AE188" s="12">
        <v>0</v>
      </c>
      <c r="AF188" s="12">
        <v>0</v>
      </c>
      <c r="AG188" s="12">
        <v>0</v>
      </c>
      <c r="AH188" s="12">
        <v>0</v>
      </c>
      <c r="AI188" s="12">
        <v>0</v>
      </c>
      <c r="AJ188" s="12">
        <v>0</v>
      </c>
      <c r="AK188" s="12">
        <v>0</v>
      </c>
      <c r="AL188" s="228">
        <v>0</v>
      </c>
    </row>
    <row r="189" spans="1:38" s="25" customFormat="1" ht="14.4" x14ac:dyDescent="0.3">
      <c r="A189" s="68" t="s">
        <v>429</v>
      </c>
      <c r="B189" s="28" t="s">
        <v>148</v>
      </c>
      <c r="C189" s="12">
        <v>0</v>
      </c>
      <c r="D189" s="12">
        <v>0</v>
      </c>
      <c r="E189" s="12">
        <v>0</v>
      </c>
      <c r="F189" s="12">
        <v>0</v>
      </c>
      <c r="G189" s="12">
        <v>0</v>
      </c>
      <c r="H189" s="12">
        <v>0</v>
      </c>
      <c r="I189" s="12">
        <v>0</v>
      </c>
      <c r="J189" s="12">
        <v>0</v>
      </c>
      <c r="K189" s="12">
        <v>0</v>
      </c>
      <c r="L189" s="12">
        <v>0</v>
      </c>
      <c r="M189" s="12">
        <v>0</v>
      </c>
      <c r="N189" s="12">
        <v>0</v>
      </c>
      <c r="O189" s="12">
        <v>0</v>
      </c>
      <c r="P189" s="12">
        <v>0</v>
      </c>
      <c r="Q189" s="12">
        <v>0</v>
      </c>
      <c r="R189" s="12">
        <v>0</v>
      </c>
      <c r="S189" s="12">
        <v>0</v>
      </c>
      <c r="T189" s="12">
        <v>0</v>
      </c>
      <c r="U189" s="12">
        <v>0</v>
      </c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  <c r="AF189" s="12">
        <v>0</v>
      </c>
      <c r="AG189" s="12">
        <v>0</v>
      </c>
      <c r="AH189" s="12">
        <v>0</v>
      </c>
      <c r="AI189" s="12">
        <v>0</v>
      </c>
      <c r="AJ189" s="12">
        <v>0</v>
      </c>
      <c r="AK189" s="12">
        <v>0</v>
      </c>
      <c r="AL189" s="228">
        <v>0</v>
      </c>
    </row>
    <row r="190" spans="1:38" s="25" customFormat="1" ht="14.4" x14ac:dyDescent="0.3">
      <c r="A190" s="68" t="s">
        <v>430</v>
      </c>
      <c r="B190" s="28" t="s">
        <v>149</v>
      </c>
      <c r="C190" s="12">
        <v>0</v>
      </c>
      <c r="D190" s="12">
        <v>0</v>
      </c>
      <c r="E190" s="12">
        <v>0</v>
      </c>
      <c r="F190" s="12">
        <v>0</v>
      </c>
      <c r="G190" s="12">
        <v>0</v>
      </c>
      <c r="H190" s="12">
        <v>15532590</v>
      </c>
      <c r="I190" s="12">
        <v>0</v>
      </c>
      <c r="J190" s="12">
        <v>0</v>
      </c>
      <c r="K190" s="12">
        <v>0</v>
      </c>
      <c r="L190" s="12">
        <v>1335680</v>
      </c>
      <c r="M190" s="12">
        <v>0</v>
      </c>
      <c r="N190" s="12">
        <v>0</v>
      </c>
      <c r="O190" s="12">
        <v>0</v>
      </c>
      <c r="P190" s="12">
        <v>0</v>
      </c>
      <c r="Q190" s="12">
        <v>0</v>
      </c>
      <c r="R190" s="12">
        <v>0</v>
      </c>
      <c r="S190" s="12">
        <v>0</v>
      </c>
      <c r="T190" s="12">
        <v>0</v>
      </c>
      <c r="U190" s="12">
        <v>0</v>
      </c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  <c r="AF190" s="12">
        <v>0</v>
      </c>
      <c r="AG190" s="12">
        <v>0</v>
      </c>
      <c r="AH190" s="12">
        <v>0</v>
      </c>
      <c r="AI190" s="12">
        <v>0</v>
      </c>
      <c r="AJ190" s="12">
        <v>0</v>
      </c>
      <c r="AK190" s="12">
        <v>0</v>
      </c>
      <c r="AL190" s="228">
        <v>16868270</v>
      </c>
    </row>
    <row r="191" spans="1:38" s="25" customFormat="1" ht="14.4" x14ac:dyDescent="0.3">
      <c r="A191" s="68" t="s">
        <v>431</v>
      </c>
      <c r="B191" s="28" t="s">
        <v>150</v>
      </c>
      <c r="C191" s="12">
        <v>0</v>
      </c>
      <c r="D191" s="12">
        <v>0</v>
      </c>
      <c r="E191" s="12">
        <v>0</v>
      </c>
      <c r="F191" s="12">
        <v>0</v>
      </c>
      <c r="G191" s="12">
        <v>0</v>
      </c>
      <c r="H191" s="12">
        <v>0</v>
      </c>
      <c r="I191" s="12">
        <v>0</v>
      </c>
      <c r="J191" s="12">
        <v>0</v>
      </c>
      <c r="K191" s="12">
        <v>0</v>
      </c>
      <c r="L191" s="12">
        <v>0</v>
      </c>
      <c r="M191" s="12">
        <v>0</v>
      </c>
      <c r="N191" s="12">
        <v>0</v>
      </c>
      <c r="O191" s="12">
        <v>0</v>
      </c>
      <c r="P191" s="12">
        <v>0</v>
      </c>
      <c r="Q191" s="12">
        <v>0</v>
      </c>
      <c r="R191" s="12">
        <v>0</v>
      </c>
      <c r="S191" s="12">
        <v>0</v>
      </c>
      <c r="T191" s="12">
        <v>0</v>
      </c>
      <c r="U191" s="12">
        <v>0</v>
      </c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0</v>
      </c>
      <c r="AE191" s="12">
        <v>0</v>
      </c>
      <c r="AF191" s="12">
        <v>0</v>
      </c>
      <c r="AG191" s="12">
        <v>0</v>
      </c>
      <c r="AH191" s="12">
        <v>0</v>
      </c>
      <c r="AI191" s="12">
        <v>0</v>
      </c>
      <c r="AJ191" s="12">
        <v>0</v>
      </c>
      <c r="AK191" s="12">
        <v>0</v>
      </c>
      <c r="AL191" s="228">
        <v>0</v>
      </c>
    </row>
    <row r="192" spans="1:38" s="25" customFormat="1" ht="14.4" x14ac:dyDescent="0.3">
      <c r="A192" s="68" t="s">
        <v>432</v>
      </c>
      <c r="B192" s="28" t="s">
        <v>151</v>
      </c>
      <c r="C192" s="12">
        <v>0</v>
      </c>
      <c r="D192" s="12">
        <v>0</v>
      </c>
      <c r="E192" s="12">
        <v>0</v>
      </c>
      <c r="F192" s="12">
        <v>0</v>
      </c>
      <c r="G192" s="12">
        <v>0</v>
      </c>
      <c r="H192" s="12">
        <v>0</v>
      </c>
      <c r="I192" s="12">
        <v>0</v>
      </c>
      <c r="J192" s="12">
        <v>0</v>
      </c>
      <c r="K192" s="12">
        <v>0</v>
      </c>
      <c r="L192" s="12">
        <v>681435131</v>
      </c>
      <c r="M192" s="12">
        <v>0</v>
      </c>
      <c r="N192" s="12">
        <v>2097533</v>
      </c>
      <c r="O192" s="12">
        <v>0</v>
      </c>
      <c r="P192" s="12">
        <v>0</v>
      </c>
      <c r="Q192" s="12">
        <v>0</v>
      </c>
      <c r="R192" s="12">
        <v>0</v>
      </c>
      <c r="S192" s="12">
        <v>0</v>
      </c>
      <c r="T192" s="12">
        <v>0</v>
      </c>
      <c r="U192" s="12">
        <v>0</v>
      </c>
      <c r="V192" s="12">
        <v>0</v>
      </c>
      <c r="W192" s="12">
        <v>0</v>
      </c>
      <c r="X192" s="12">
        <v>0</v>
      </c>
      <c r="Y192" s="12">
        <v>19469022</v>
      </c>
      <c r="Z192" s="12">
        <v>0</v>
      </c>
      <c r="AA192" s="12">
        <v>0</v>
      </c>
      <c r="AB192" s="12">
        <v>789907351</v>
      </c>
      <c r="AC192" s="12">
        <v>0</v>
      </c>
      <c r="AD192" s="12">
        <v>0</v>
      </c>
      <c r="AE192" s="12">
        <v>0</v>
      </c>
      <c r="AF192" s="12">
        <v>0</v>
      </c>
      <c r="AG192" s="12">
        <v>0</v>
      </c>
      <c r="AH192" s="12">
        <v>2452143</v>
      </c>
      <c r="AI192" s="12">
        <v>0</v>
      </c>
      <c r="AJ192" s="12">
        <v>0</v>
      </c>
      <c r="AK192" s="12">
        <v>0</v>
      </c>
      <c r="AL192" s="228">
        <v>1495361180</v>
      </c>
    </row>
    <row r="193" spans="1:38" s="25" customFormat="1" ht="14.4" x14ac:dyDescent="0.3">
      <c r="A193" s="68" t="s">
        <v>433</v>
      </c>
      <c r="B193" s="28" t="s">
        <v>152</v>
      </c>
      <c r="C193" s="12">
        <v>0</v>
      </c>
      <c r="D193" s="12">
        <v>0</v>
      </c>
      <c r="E193" s="12">
        <v>0</v>
      </c>
      <c r="F193" s="12">
        <v>0</v>
      </c>
      <c r="G193" s="12">
        <v>0</v>
      </c>
      <c r="H193" s="12">
        <v>0</v>
      </c>
      <c r="I193" s="12">
        <v>0</v>
      </c>
      <c r="J193" s="12">
        <v>0</v>
      </c>
      <c r="K193" s="12">
        <v>0</v>
      </c>
      <c r="L193" s="12">
        <v>0</v>
      </c>
      <c r="M193" s="12">
        <v>0</v>
      </c>
      <c r="N193" s="12">
        <v>750000</v>
      </c>
      <c r="O193" s="12">
        <v>0</v>
      </c>
      <c r="P193" s="12">
        <v>0</v>
      </c>
      <c r="Q193" s="12">
        <v>0</v>
      </c>
      <c r="R193" s="12">
        <v>0</v>
      </c>
      <c r="S193" s="12">
        <v>0</v>
      </c>
      <c r="T193" s="12">
        <v>0</v>
      </c>
      <c r="U193" s="12">
        <v>0</v>
      </c>
      <c r="V193" s="12">
        <v>0</v>
      </c>
      <c r="W193" s="12">
        <v>0</v>
      </c>
      <c r="X193" s="12">
        <v>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  <c r="AF193" s="12">
        <v>0</v>
      </c>
      <c r="AG193" s="12">
        <v>0</v>
      </c>
      <c r="AH193" s="12">
        <v>0</v>
      </c>
      <c r="AI193" s="12">
        <v>0</v>
      </c>
      <c r="AJ193" s="12">
        <v>0</v>
      </c>
      <c r="AK193" s="12">
        <v>0</v>
      </c>
      <c r="AL193" s="228">
        <v>750000</v>
      </c>
    </row>
    <row r="194" spans="1:38" s="25" customFormat="1" ht="14.4" x14ac:dyDescent="0.3">
      <c r="A194" s="68" t="s">
        <v>434</v>
      </c>
      <c r="B194" s="28" t="s">
        <v>153</v>
      </c>
      <c r="C194" s="12">
        <v>0</v>
      </c>
      <c r="D194" s="12">
        <v>0</v>
      </c>
      <c r="E194" s="12">
        <v>0</v>
      </c>
      <c r="F194" s="12">
        <v>0</v>
      </c>
      <c r="G194" s="12">
        <v>0</v>
      </c>
      <c r="H194" s="12">
        <v>0</v>
      </c>
      <c r="I194" s="12">
        <v>0</v>
      </c>
      <c r="J194" s="12">
        <v>0</v>
      </c>
      <c r="K194" s="12">
        <v>0</v>
      </c>
      <c r="L194" s="12">
        <v>0</v>
      </c>
      <c r="M194" s="12">
        <v>0</v>
      </c>
      <c r="N194" s="12">
        <v>0</v>
      </c>
      <c r="O194" s="12">
        <v>0</v>
      </c>
      <c r="P194" s="12">
        <v>0</v>
      </c>
      <c r="Q194" s="12">
        <v>0</v>
      </c>
      <c r="R194" s="12">
        <v>0</v>
      </c>
      <c r="S194" s="12">
        <v>0</v>
      </c>
      <c r="T194" s="12">
        <v>0</v>
      </c>
      <c r="U194" s="12">
        <v>0</v>
      </c>
      <c r="V194" s="12">
        <v>0</v>
      </c>
      <c r="W194" s="12">
        <v>0</v>
      </c>
      <c r="X194" s="12">
        <v>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  <c r="AF194" s="12">
        <v>0</v>
      </c>
      <c r="AG194" s="12">
        <v>0</v>
      </c>
      <c r="AH194" s="12">
        <v>0</v>
      </c>
      <c r="AI194" s="12">
        <v>0</v>
      </c>
      <c r="AJ194" s="12">
        <v>0</v>
      </c>
      <c r="AK194" s="12">
        <v>0</v>
      </c>
      <c r="AL194" s="228">
        <v>0</v>
      </c>
    </row>
    <row r="195" spans="1:38" s="25" customFormat="1" ht="14.4" x14ac:dyDescent="0.3">
      <c r="A195" s="68" t="s">
        <v>435</v>
      </c>
      <c r="B195" s="28" t="s">
        <v>154</v>
      </c>
      <c r="C195" s="12">
        <v>0</v>
      </c>
      <c r="D195" s="12">
        <v>0</v>
      </c>
      <c r="E195" s="12">
        <v>0</v>
      </c>
      <c r="F195" s="12">
        <v>0</v>
      </c>
      <c r="G195" s="12">
        <v>0</v>
      </c>
      <c r="H195" s="12">
        <v>4313336</v>
      </c>
      <c r="I195" s="12">
        <v>0</v>
      </c>
      <c r="J195" s="12">
        <v>0</v>
      </c>
      <c r="K195" s="12">
        <v>0</v>
      </c>
      <c r="L195" s="12">
        <v>48000</v>
      </c>
      <c r="M195" s="12">
        <v>0</v>
      </c>
      <c r="N195" s="12">
        <v>3296274</v>
      </c>
      <c r="O195" s="12">
        <v>0</v>
      </c>
      <c r="P195" s="12">
        <v>0</v>
      </c>
      <c r="Q195" s="12">
        <v>0</v>
      </c>
      <c r="R195" s="12">
        <v>0</v>
      </c>
      <c r="S195" s="12">
        <v>0</v>
      </c>
      <c r="T195" s="12">
        <v>0</v>
      </c>
      <c r="U195" s="12">
        <v>0</v>
      </c>
      <c r="V195" s="12">
        <v>0</v>
      </c>
      <c r="W195" s="12">
        <v>0</v>
      </c>
      <c r="X195" s="12">
        <v>0</v>
      </c>
      <c r="Y195" s="12">
        <v>0</v>
      </c>
      <c r="Z195" s="12">
        <v>0</v>
      </c>
      <c r="AA195" s="12">
        <v>0</v>
      </c>
      <c r="AB195" s="12">
        <v>0</v>
      </c>
      <c r="AC195" s="12">
        <v>0</v>
      </c>
      <c r="AD195" s="12">
        <v>0</v>
      </c>
      <c r="AE195" s="12">
        <v>1771637</v>
      </c>
      <c r="AF195" s="12">
        <v>0</v>
      </c>
      <c r="AG195" s="12">
        <v>0</v>
      </c>
      <c r="AH195" s="12">
        <v>0</v>
      </c>
      <c r="AI195" s="12">
        <v>0</v>
      </c>
      <c r="AJ195" s="12">
        <v>0</v>
      </c>
      <c r="AK195" s="12">
        <v>0</v>
      </c>
      <c r="AL195" s="228">
        <v>9429247</v>
      </c>
    </row>
    <row r="196" spans="1:38" s="25" customFormat="1" ht="14.4" x14ac:dyDescent="0.3">
      <c r="A196" s="68" t="s">
        <v>436</v>
      </c>
      <c r="B196" s="28" t="s">
        <v>155</v>
      </c>
      <c r="C196" s="12">
        <v>0</v>
      </c>
      <c r="D196" s="12">
        <v>0</v>
      </c>
      <c r="E196" s="12">
        <v>0</v>
      </c>
      <c r="F196" s="12">
        <v>0</v>
      </c>
      <c r="G196" s="12">
        <v>0</v>
      </c>
      <c r="H196" s="12">
        <v>0</v>
      </c>
      <c r="I196" s="12">
        <v>0</v>
      </c>
      <c r="J196" s="12">
        <v>0</v>
      </c>
      <c r="K196" s="12">
        <v>0</v>
      </c>
      <c r="L196" s="12">
        <v>0</v>
      </c>
      <c r="M196" s="12">
        <v>0</v>
      </c>
      <c r="N196" s="12">
        <v>0</v>
      </c>
      <c r="O196" s="12">
        <v>0</v>
      </c>
      <c r="P196" s="12">
        <v>0</v>
      </c>
      <c r="Q196" s="12">
        <v>0</v>
      </c>
      <c r="R196" s="12">
        <v>0</v>
      </c>
      <c r="S196" s="12">
        <v>0</v>
      </c>
      <c r="T196" s="12">
        <v>0</v>
      </c>
      <c r="U196" s="12">
        <v>0</v>
      </c>
      <c r="V196" s="12">
        <v>0</v>
      </c>
      <c r="W196" s="12">
        <v>0</v>
      </c>
      <c r="X196" s="12">
        <v>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  <c r="AF196" s="12">
        <v>0</v>
      </c>
      <c r="AG196" s="12">
        <v>0</v>
      </c>
      <c r="AH196" s="12">
        <v>0</v>
      </c>
      <c r="AI196" s="12">
        <v>0</v>
      </c>
      <c r="AJ196" s="12">
        <v>0</v>
      </c>
      <c r="AK196" s="12">
        <v>0</v>
      </c>
      <c r="AL196" s="228">
        <v>0</v>
      </c>
    </row>
    <row r="197" spans="1:38" s="25" customFormat="1" ht="14.4" x14ac:dyDescent="0.3">
      <c r="A197" s="68" t="s">
        <v>437</v>
      </c>
      <c r="B197" s="28" t="s">
        <v>70</v>
      </c>
      <c r="C197" s="12">
        <v>0</v>
      </c>
      <c r="D197" s="12">
        <v>0</v>
      </c>
      <c r="E197" s="12">
        <v>0</v>
      </c>
      <c r="F197" s="12">
        <v>0</v>
      </c>
      <c r="G197" s="12">
        <v>0</v>
      </c>
      <c r="H197" s="12">
        <v>0</v>
      </c>
      <c r="I197" s="12">
        <v>0</v>
      </c>
      <c r="J197" s="12">
        <v>0</v>
      </c>
      <c r="K197" s="12">
        <v>0</v>
      </c>
      <c r="L197" s="12">
        <v>0</v>
      </c>
      <c r="M197" s="12">
        <v>0</v>
      </c>
      <c r="N197" s="12">
        <v>3750000</v>
      </c>
      <c r="O197" s="12">
        <v>0</v>
      </c>
      <c r="P197" s="12">
        <v>0</v>
      </c>
      <c r="Q197" s="12">
        <v>0</v>
      </c>
      <c r="R197" s="12">
        <v>0</v>
      </c>
      <c r="S197" s="12">
        <v>0</v>
      </c>
      <c r="T197" s="12">
        <v>0</v>
      </c>
      <c r="U197" s="12">
        <v>0</v>
      </c>
      <c r="V197" s="12">
        <v>0</v>
      </c>
      <c r="W197" s="12">
        <v>0</v>
      </c>
      <c r="X197" s="12">
        <v>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  <c r="AF197" s="12">
        <v>0</v>
      </c>
      <c r="AG197" s="12">
        <v>0</v>
      </c>
      <c r="AH197" s="12">
        <v>0</v>
      </c>
      <c r="AI197" s="12">
        <v>0</v>
      </c>
      <c r="AJ197" s="12">
        <v>0</v>
      </c>
      <c r="AK197" s="12">
        <v>0</v>
      </c>
      <c r="AL197" s="228">
        <v>3750000</v>
      </c>
    </row>
    <row r="198" spans="1:38" s="25" customFormat="1" ht="14.4" x14ac:dyDescent="0.3">
      <c r="A198" s="108" t="s">
        <v>438</v>
      </c>
      <c r="B198" s="109" t="s">
        <v>156</v>
      </c>
      <c r="C198" s="107">
        <v>0</v>
      </c>
      <c r="D198" s="107">
        <v>0</v>
      </c>
      <c r="E198" s="107">
        <v>699895773</v>
      </c>
      <c r="F198" s="107">
        <v>1160000</v>
      </c>
      <c r="G198" s="107">
        <v>0</v>
      </c>
      <c r="H198" s="107">
        <v>143041857</v>
      </c>
      <c r="I198" s="107">
        <v>35913393</v>
      </c>
      <c r="J198" s="107">
        <v>0</v>
      </c>
      <c r="K198" s="107">
        <v>0</v>
      </c>
      <c r="L198" s="107">
        <v>992558834</v>
      </c>
      <c r="M198" s="107">
        <v>0</v>
      </c>
      <c r="N198" s="107">
        <v>84900853</v>
      </c>
      <c r="O198" s="107">
        <v>0</v>
      </c>
      <c r="P198" s="107">
        <v>0</v>
      </c>
      <c r="Q198" s="107">
        <v>170545</v>
      </c>
      <c r="R198" s="107">
        <v>0</v>
      </c>
      <c r="S198" s="107">
        <v>0</v>
      </c>
      <c r="T198" s="107">
        <v>0</v>
      </c>
      <c r="U198" s="107">
        <v>0</v>
      </c>
      <c r="V198" s="107">
        <v>0</v>
      </c>
      <c r="W198" s="107">
        <v>29387445</v>
      </c>
      <c r="X198" s="107">
        <v>0</v>
      </c>
      <c r="Y198" s="107">
        <v>24209848</v>
      </c>
      <c r="Z198" s="107">
        <v>3665051</v>
      </c>
      <c r="AA198" s="107">
        <v>0</v>
      </c>
      <c r="AB198" s="107">
        <v>2041476766</v>
      </c>
      <c r="AC198" s="107">
        <v>0</v>
      </c>
      <c r="AD198" s="107">
        <v>287612635</v>
      </c>
      <c r="AE198" s="107">
        <v>28319933</v>
      </c>
      <c r="AF198" s="107">
        <v>0</v>
      </c>
      <c r="AG198" s="107">
        <v>0</v>
      </c>
      <c r="AH198" s="107">
        <v>7149787</v>
      </c>
      <c r="AI198" s="107">
        <v>0</v>
      </c>
      <c r="AJ198" s="107">
        <v>0</v>
      </c>
      <c r="AK198" s="107">
        <v>0</v>
      </c>
      <c r="AL198" s="235">
        <v>4379462720</v>
      </c>
    </row>
    <row r="199" spans="1:38" s="25" customFormat="1" ht="14.4" x14ac:dyDescent="0.3">
      <c r="A199" s="68" t="s">
        <v>439</v>
      </c>
      <c r="B199" s="28" t="s">
        <v>143</v>
      </c>
      <c r="C199" s="12">
        <v>0</v>
      </c>
      <c r="D199" s="12">
        <v>0</v>
      </c>
      <c r="E199" s="12">
        <v>0</v>
      </c>
      <c r="F199" s="12">
        <v>0</v>
      </c>
      <c r="G199" s="12">
        <v>0</v>
      </c>
      <c r="H199" s="12">
        <v>0</v>
      </c>
      <c r="I199" s="12">
        <v>0</v>
      </c>
      <c r="J199" s="12">
        <v>0</v>
      </c>
      <c r="K199" s="12">
        <v>0</v>
      </c>
      <c r="L199" s="12">
        <v>0</v>
      </c>
      <c r="M199" s="12">
        <v>0</v>
      </c>
      <c r="N199" s="12">
        <v>0</v>
      </c>
      <c r="O199" s="12">
        <v>0</v>
      </c>
      <c r="P199" s="12">
        <v>0</v>
      </c>
      <c r="Q199" s="12">
        <v>0</v>
      </c>
      <c r="R199" s="12">
        <v>0</v>
      </c>
      <c r="S199" s="12">
        <v>0</v>
      </c>
      <c r="T199" s="12">
        <v>0</v>
      </c>
      <c r="U199" s="12">
        <v>0</v>
      </c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0</v>
      </c>
      <c r="AB199" s="12">
        <v>0</v>
      </c>
      <c r="AC199" s="12">
        <v>0</v>
      </c>
      <c r="AD199" s="12">
        <v>0</v>
      </c>
      <c r="AE199" s="12">
        <v>0</v>
      </c>
      <c r="AF199" s="12">
        <v>0</v>
      </c>
      <c r="AG199" s="12">
        <v>0</v>
      </c>
      <c r="AH199" s="12">
        <v>0</v>
      </c>
      <c r="AI199" s="12">
        <v>0</v>
      </c>
      <c r="AJ199" s="12">
        <v>0</v>
      </c>
      <c r="AK199" s="12">
        <v>0</v>
      </c>
      <c r="AL199" s="228">
        <v>0</v>
      </c>
    </row>
    <row r="200" spans="1:38" s="25" customFormat="1" ht="14.4" x14ac:dyDescent="0.3">
      <c r="A200" s="68" t="s">
        <v>440</v>
      </c>
      <c r="B200" s="28" t="s">
        <v>144</v>
      </c>
      <c r="C200" s="12">
        <v>0</v>
      </c>
      <c r="D200" s="12">
        <v>0</v>
      </c>
      <c r="E200" s="12">
        <v>0</v>
      </c>
      <c r="F200" s="12">
        <v>0</v>
      </c>
      <c r="G200" s="12">
        <v>0</v>
      </c>
      <c r="H200" s="12">
        <v>0</v>
      </c>
      <c r="I200" s="12">
        <v>0</v>
      </c>
      <c r="J200" s="12">
        <v>0</v>
      </c>
      <c r="K200" s="12">
        <v>0</v>
      </c>
      <c r="L200" s="12">
        <v>0</v>
      </c>
      <c r="M200" s="12">
        <v>0</v>
      </c>
      <c r="N200" s="12">
        <v>0</v>
      </c>
      <c r="O200" s="12">
        <v>0</v>
      </c>
      <c r="P200" s="12">
        <v>0</v>
      </c>
      <c r="Q200" s="12">
        <v>0</v>
      </c>
      <c r="R200" s="12">
        <v>0</v>
      </c>
      <c r="S200" s="12">
        <v>0</v>
      </c>
      <c r="T200" s="12">
        <v>0</v>
      </c>
      <c r="U200" s="12">
        <v>0</v>
      </c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0</v>
      </c>
      <c r="AB200" s="12">
        <v>0</v>
      </c>
      <c r="AC200" s="12">
        <v>0</v>
      </c>
      <c r="AD200" s="12">
        <v>0</v>
      </c>
      <c r="AE200" s="12">
        <v>0</v>
      </c>
      <c r="AF200" s="12">
        <v>0</v>
      </c>
      <c r="AG200" s="12">
        <v>0</v>
      </c>
      <c r="AH200" s="12">
        <v>0</v>
      </c>
      <c r="AI200" s="12">
        <v>0</v>
      </c>
      <c r="AJ200" s="12">
        <v>0</v>
      </c>
      <c r="AK200" s="12">
        <v>0</v>
      </c>
      <c r="AL200" s="228">
        <v>0</v>
      </c>
    </row>
    <row r="201" spans="1:38" s="25" customFormat="1" ht="14.4" x14ac:dyDescent="0.3">
      <c r="A201" s="68" t="s">
        <v>441</v>
      </c>
      <c r="B201" s="28" t="s">
        <v>145</v>
      </c>
      <c r="C201" s="12">
        <v>0</v>
      </c>
      <c r="D201" s="12">
        <v>0</v>
      </c>
      <c r="E201" s="12">
        <v>0</v>
      </c>
      <c r="F201" s="12">
        <v>0</v>
      </c>
      <c r="G201" s="12">
        <v>0</v>
      </c>
      <c r="H201" s="12">
        <v>0</v>
      </c>
      <c r="I201" s="12">
        <v>0</v>
      </c>
      <c r="J201" s="12">
        <v>0</v>
      </c>
      <c r="K201" s="12">
        <v>0</v>
      </c>
      <c r="L201" s="12">
        <v>0</v>
      </c>
      <c r="M201" s="12">
        <v>0</v>
      </c>
      <c r="N201" s="12">
        <v>0</v>
      </c>
      <c r="O201" s="12">
        <v>0</v>
      </c>
      <c r="P201" s="12">
        <v>0</v>
      </c>
      <c r="Q201" s="12">
        <v>0</v>
      </c>
      <c r="R201" s="12">
        <v>0</v>
      </c>
      <c r="S201" s="12">
        <v>0</v>
      </c>
      <c r="T201" s="12">
        <v>0</v>
      </c>
      <c r="U201" s="12">
        <v>0</v>
      </c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0</v>
      </c>
      <c r="AB201" s="12">
        <v>0</v>
      </c>
      <c r="AC201" s="12">
        <v>0</v>
      </c>
      <c r="AD201" s="12">
        <v>0</v>
      </c>
      <c r="AE201" s="12">
        <v>0</v>
      </c>
      <c r="AF201" s="12">
        <v>0</v>
      </c>
      <c r="AG201" s="12">
        <v>0</v>
      </c>
      <c r="AH201" s="12">
        <v>0</v>
      </c>
      <c r="AI201" s="12">
        <v>0</v>
      </c>
      <c r="AJ201" s="12">
        <v>0</v>
      </c>
      <c r="AK201" s="12">
        <v>0</v>
      </c>
      <c r="AL201" s="228">
        <v>0</v>
      </c>
    </row>
    <row r="202" spans="1:38" s="25" customFormat="1" ht="14.4" x14ac:dyDescent="0.3">
      <c r="A202" s="68" t="s">
        <v>442</v>
      </c>
      <c r="B202" s="28" t="s">
        <v>146</v>
      </c>
      <c r="C202" s="12">
        <v>0</v>
      </c>
      <c r="D202" s="12">
        <v>0</v>
      </c>
      <c r="E202" s="12">
        <v>0</v>
      </c>
      <c r="F202" s="12">
        <v>0</v>
      </c>
      <c r="G202" s="12">
        <v>32715544</v>
      </c>
      <c r="H202" s="12">
        <v>0</v>
      </c>
      <c r="I202" s="12">
        <v>0</v>
      </c>
      <c r="J202" s="12">
        <v>0</v>
      </c>
      <c r="K202" s="12">
        <v>1295454</v>
      </c>
      <c r="L202" s="12">
        <v>0</v>
      </c>
      <c r="M202" s="12">
        <v>0</v>
      </c>
      <c r="N202" s="12">
        <v>0</v>
      </c>
      <c r="O202" s="12">
        <v>0</v>
      </c>
      <c r="P202" s="12">
        <v>0</v>
      </c>
      <c r="Q202" s="12">
        <v>0</v>
      </c>
      <c r="R202" s="12">
        <v>0</v>
      </c>
      <c r="S202" s="12">
        <v>0</v>
      </c>
      <c r="T202" s="12">
        <v>0</v>
      </c>
      <c r="U202" s="12">
        <v>0</v>
      </c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0</v>
      </c>
      <c r="AB202" s="12">
        <v>0</v>
      </c>
      <c r="AC202" s="12">
        <v>0</v>
      </c>
      <c r="AD202" s="12">
        <v>0</v>
      </c>
      <c r="AE202" s="12">
        <v>0</v>
      </c>
      <c r="AF202" s="12">
        <v>0</v>
      </c>
      <c r="AG202" s="12">
        <v>0</v>
      </c>
      <c r="AH202" s="12">
        <v>0</v>
      </c>
      <c r="AI202" s="12">
        <v>0</v>
      </c>
      <c r="AJ202" s="12">
        <v>0</v>
      </c>
      <c r="AK202" s="12">
        <v>0</v>
      </c>
      <c r="AL202" s="228">
        <v>34010998</v>
      </c>
    </row>
    <row r="203" spans="1:38" s="25" customFormat="1" ht="14.4" x14ac:dyDescent="0.3">
      <c r="A203" s="68" t="s">
        <v>443</v>
      </c>
      <c r="B203" s="28" t="s">
        <v>147</v>
      </c>
      <c r="C203" s="12">
        <v>0</v>
      </c>
      <c r="D203" s="12">
        <v>0</v>
      </c>
      <c r="E203" s="12">
        <v>0</v>
      </c>
      <c r="F203" s="12">
        <v>0</v>
      </c>
      <c r="G203" s="12">
        <v>0</v>
      </c>
      <c r="H203" s="12">
        <v>0</v>
      </c>
      <c r="I203" s="12">
        <v>0</v>
      </c>
      <c r="J203" s="12">
        <v>0</v>
      </c>
      <c r="K203" s="12">
        <v>0</v>
      </c>
      <c r="L203" s="12">
        <v>0</v>
      </c>
      <c r="M203" s="12">
        <v>0</v>
      </c>
      <c r="N203" s="12">
        <v>0</v>
      </c>
      <c r="O203" s="12">
        <v>0</v>
      </c>
      <c r="P203" s="12">
        <v>0</v>
      </c>
      <c r="Q203" s="12">
        <v>0</v>
      </c>
      <c r="R203" s="12">
        <v>0</v>
      </c>
      <c r="S203" s="12">
        <v>0</v>
      </c>
      <c r="T203" s="12">
        <v>0</v>
      </c>
      <c r="U203" s="12">
        <v>0</v>
      </c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0</v>
      </c>
      <c r="AB203" s="12">
        <v>0</v>
      </c>
      <c r="AC203" s="12">
        <v>0</v>
      </c>
      <c r="AD203" s="12">
        <v>0</v>
      </c>
      <c r="AE203" s="12">
        <v>0</v>
      </c>
      <c r="AF203" s="12">
        <v>0</v>
      </c>
      <c r="AG203" s="12">
        <v>0</v>
      </c>
      <c r="AH203" s="12">
        <v>0</v>
      </c>
      <c r="AI203" s="12">
        <v>0</v>
      </c>
      <c r="AJ203" s="12">
        <v>0</v>
      </c>
      <c r="AK203" s="12">
        <v>0</v>
      </c>
      <c r="AL203" s="228">
        <v>0</v>
      </c>
    </row>
    <row r="204" spans="1:38" s="25" customFormat="1" ht="14.4" x14ac:dyDescent="0.3">
      <c r="A204" s="68" t="s">
        <v>444</v>
      </c>
      <c r="B204" s="28" t="s">
        <v>148</v>
      </c>
      <c r="C204" s="12">
        <v>0</v>
      </c>
      <c r="D204" s="12">
        <v>0</v>
      </c>
      <c r="E204" s="12">
        <v>0</v>
      </c>
      <c r="F204" s="12">
        <v>0</v>
      </c>
      <c r="G204" s="12">
        <v>0</v>
      </c>
      <c r="H204" s="12">
        <v>0</v>
      </c>
      <c r="I204" s="12">
        <v>0</v>
      </c>
      <c r="J204" s="12">
        <v>0</v>
      </c>
      <c r="K204" s="12">
        <v>0</v>
      </c>
      <c r="L204" s="12">
        <v>0</v>
      </c>
      <c r="M204" s="12">
        <v>0</v>
      </c>
      <c r="N204" s="12">
        <v>0</v>
      </c>
      <c r="O204" s="12">
        <v>0</v>
      </c>
      <c r="P204" s="12">
        <v>0</v>
      </c>
      <c r="Q204" s="12">
        <v>0</v>
      </c>
      <c r="R204" s="12">
        <v>0</v>
      </c>
      <c r="S204" s="12">
        <v>0</v>
      </c>
      <c r="T204" s="12">
        <v>0</v>
      </c>
      <c r="U204" s="12">
        <v>0</v>
      </c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0</v>
      </c>
      <c r="AB204" s="12">
        <v>0</v>
      </c>
      <c r="AC204" s="12">
        <v>0</v>
      </c>
      <c r="AD204" s="12">
        <v>0</v>
      </c>
      <c r="AE204" s="12">
        <v>0</v>
      </c>
      <c r="AF204" s="12">
        <v>0</v>
      </c>
      <c r="AG204" s="12">
        <v>0</v>
      </c>
      <c r="AH204" s="12">
        <v>0</v>
      </c>
      <c r="AI204" s="12">
        <v>0</v>
      </c>
      <c r="AJ204" s="12">
        <v>0</v>
      </c>
      <c r="AK204" s="12">
        <v>0</v>
      </c>
      <c r="AL204" s="228">
        <v>0</v>
      </c>
    </row>
    <row r="205" spans="1:38" s="25" customFormat="1" ht="14.4" x14ac:dyDescent="0.3">
      <c r="A205" s="68" t="s">
        <v>445</v>
      </c>
      <c r="B205" s="28" t="s">
        <v>149</v>
      </c>
      <c r="C205" s="12">
        <v>0</v>
      </c>
      <c r="D205" s="12">
        <v>0</v>
      </c>
      <c r="E205" s="12">
        <v>0</v>
      </c>
      <c r="F205" s="12">
        <v>0</v>
      </c>
      <c r="G205" s="12">
        <v>0</v>
      </c>
      <c r="H205" s="12">
        <v>0</v>
      </c>
      <c r="I205" s="12">
        <v>0</v>
      </c>
      <c r="J205" s="12">
        <v>0</v>
      </c>
      <c r="K205" s="12">
        <v>0</v>
      </c>
      <c r="L205" s="12">
        <v>0</v>
      </c>
      <c r="M205" s="12">
        <v>0</v>
      </c>
      <c r="N205" s="12">
        <v>0</v>
      </c>
      <c r="O205" s="12">
        <v>0</v>
      </c>
      <c r="P205" s="12">
        <v>0</v>
      </c>
      <c r="Q205" s="12">
        <v>0</v>
      </c>
      <c r="R205" s="12">
        <v>0</v>
      </c>
      <c r="S205" s="12">
        <v>0</v>
      </c>
      <c r="T205" s="12">
        <v>0</v>
      </c>
      <c r="U205" s="12">
        <v>0</v>
      </c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0</v>
      </c>
      <c r="AE205" s="12">
        <v>0</v>
      </c>
      <c r="AF205" s="12">
        <v>0</v>
      </c>
      <c r="AG205" s="12">
        <v>0</v>
      </c>
      <c r="AH205" s="12">
        <v>0</v>
      </c>
      <c r="AI205" s="12">
        <v>0</v>
      </c>
      <c r="AJ205" s="12">
        <v>0</v>
      </c>
      <c r="AK205" s="12">
        <v>0</v>
      </c>
      <c r="AL205" s="228">
        <v>0</v>
      </c>
    </row>
    <row r="206" spans="1:38" s="25" customFormat="1" ht="14.4" x14ac:dyDescent="0.3">
      <c r="A206" s="68" t="s">
        <v>446</v>
      </c>
      <c r="B206" s="28" t="s">
        <v>150</v>
      </c>
      <c r="C206" s="12">
        <v>0</v>
      </c>
      <c r="D206" s="12">
        <v>0</v>
      </c>
      <c r="E206" s="12">
        <v>0</v>
      </c>
      <c r="F206" s="12">
        <v>0</v>
      </c>
      <c r="G206" s="12">
        <v>0</v>
      </c>
      <c r="H206" s="12">
        <v>0</v>
      </c>
      <c r="I206" s="12">
        <v>0</v>
      </c>
      <c r="J206" s="12">
        <v>0</v>
      </c>
      <c r="K206" s="12">
        <v>0</v>
      </c>
      <c r="L206" s="12">
        <v>0</v>
      </c>
      <c r="M206" s="12">
        <v>0</v>
      </c>
      <c r="N206" s="12">
        <v>0</v>
      </c>
      <c r="O206" s="12">
        <v>0</v>
      </c>
      <c r="P206" s="12">
        <v>0</v>
      </c>
      <c r="Q206" s="12">
        <v>0</v>
      </c>
      <c r="R206" s="12">
        <v>0</v>
      </c>
      <c r="S206" s="12">
        <v>0</v>
      </c>
      <c r="T206" s="12">
        <v>0</v>
      </c>
      <c r="U206" s="12">
        <v>0</v>
      </c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0</v>
      </c>
      <c r="AE206" s="12">
        <v>0</v>
      </c>
      <c r="AF206" s="12">
        <v>0</v>
      </c>
      <c r="AG206" s="12">
        <v>0</v>
      </c>
      <c r="AH206" s="12">
        <v>0</v>
      </c>
      <c r="AI206" s="12">
        <v>0</v>
      </c>
      <c r="AJ206" s="12">
        <v>0</v>
      </c>
      <c r="AK206" s="12">
        <v>0</v>
      </c>
      <c r="AL206" s="228">
        <v>0</v>
      </c>
    </row>
    <row r="207" spans="1:38" s="25" customFormat="1" ht="14.4" x14ac:dyDescent="0.3">
      <c r="A207" s="68" t="s">
        <v>447</v>
      </c>
      <c r="B207" s="28" t="s">
        <v>151</v>
      </c>
      <c r="C207" s="12">
        <v>0</v>
      </c>
      <c r="D207" s="12">
        <v>0</v>
      </c>
      <c r="E207" s="12">
        <v>0</v>
      </c>
      <c r="F207" s="12">
        <v>0</v>
      </c>
      <c r="G207" s="12">
        <v>0</v>
      </c>
      <c r="H207" s="12">
        <v>0</v>
      </c>
      <c r="I207" s="12">
        <v>0</v>
      </c>
      <c r="J207" s="12">
        <v>0</v>
      </c>
      <c r="K207" s="12">
        <v>0</v>
      </c>
      <c r="L207" s="12">
        <v>0</v>
      </c>
      <c r="M207" s="12">
        <v>0</v>
      </c>
      <c r="N207" s="12">
        <v>0</v>
      </c>
      <c r="O207" s="12">
        <v>0</v>
      </c>
      <c r="P207" s="12">
        <v>0</v>
      </c>
      <c r="Q207" s="12">
        <v>0</v>
      </c>
      <c r="R207" s="12">
        <v>0</v>
      </c>
      <c r="S207" s="12">
        <v>0</v>
      </c>
      <c r="T207" s="12">
        <v>0</v>
      </c>
      <c r="U207" s="12">
        <v>0</v>
      </c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0</v>
      </c>
      <c r="AE207" s="12">
        <v>0</v>
      </c>
      <c r="AF207" s="12">
        <v>0</v>
      </c>
      <c r="AG207" s="12">
        <v>0</v>
      </c>
      <c r="AH207" s="12">
        <v>0</v>
      </c>
      <c r="AI207" s="12">
        <v>0</v>
      </c>
      <c r="AJ207" s="12">
        <v>0</v>
      </c>
      <c r="AK207" s="12">
        <v>0</v>
      </c>
      <c r="AL207" s="228">
        <v>0</v>
      </c>
    </row>
    <row r="208" spans="1:38" s="25" customFormat="1" ht="14.4" x14ac:dyDescent="0.3">
      <c r="A208" s="68" t="s">
        <v>448</v>
      </c>
      <c r="B208" s="28" t="s">
        <v>152</v>
      </c>
      <c r="C208" s="12">
        <v>0</v>
      </c>
      <c r="D208" s="12">
        <v>0</v>
      </c>
      <c r="E208" s="12">
        <v>0</v>
      </c>
      <c r="F208" s="12">
        <v>0</v>
      </c>
      <c r="G208" s="12">
        <v>0</v>
      </c>
      <c r="H208" s="12">
        <v>0</v>
      </c>
      <c r="I208" s="12">
        <v>0</v>
      </c>
      <c r="J208" s="12">
        <v>0</v>
      </c>
      <c r="K208" s="12">
        <v>0</v>
      </c>
      <c r="L208" s="12">
        <v>0</v>
      </c>
      <c r="M208" s="12">
        <v>0</v>
      </c>
      <c r="N208" s="12">
        <v>0</v>
      </c>
      <c r="O208" s="12">
        <v>0</v>
      </c>
      <c r="P208" s="12">
        <v>0</v>
      </c>
      <c r="Q208" s="12">
        <v>0</v>
      </c>
      <c r="R208" s="12">
        <v>0</v>
      </c>
      <c r="S208" s="12">
        <v>0</v>
      </c>
      <c r="T208" s="12">
        <v>0</v>
      </c>
      <c r="U208" s="12">
        <v>0</v>
      </c>
      <c r="V208" s="12">
        <v>0</v>
      </c>
      <c r="W208" s="12">
        <v>0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  <c r="AF208" s="12">
        <v>0</v>
      </c>
      <c r="AG208" s="12">
        <v>0</v>
      </c>
      <c r="AH208" s="12">
        <v>0</v>
      </c>
      <c r="AI208" s="12">
        <v>0</v>
      </c>
      <c r="AJ208" s="12">
        <v>0</v>
      </c>
      <c r="AK208" s="12">
        <v>0</v>
      </c>
      <c r="AL208" s="228">
        <v>0</v>
      </c>
    </row>
    <row r="209" spans="1:38" s="25" customFormat="1" ht="14.4" x14ac:dyDescent="0.3">
      <c r="A209" s="68" t="s">
        <v>449</v>
      </c>
      <c r="B209" s="28" t="s">
        <v>153</v>
      </c>
      <c r="C209" s="12">
        <v>0</v>
      </c>
      <c r="D209" s="12">
        <v>0</v>
      </c>
      <c r="E209" s="12">
        <v>0</v>
      </c>
      <c r="F209" s="12">
        <v>0</v>
      </c>
      <c r="G209" s="12">
        <v>0</v>
      </c>
      <c r="H209" s="12">
        <v>0</v>
      </c>
      <c r="I209" s="12">
        <v>0</v>
      </c>
      <c r="J209" s="12">
        <v>0</v>
      </c>
      <c r="K209" s="12">
        <v>0</v>
      </c>
      <c r="L209" s="12">
        <v>0</v>
      </c>
      <c r="M209" s="12">
        <v>0</v>
      </c>
      <c r="N209" s="12">
        <v>0</v>
      </c>
      <c r="O209" s="12">
        <v>0</v>
      </c>
      <c r="P209" s="12">
        <v>0</v>
      </c>
      <c r="Q209" s="12">
        <v>0</v>
      </c>
      <c r="R209" s="12">
        <v>0</v>
      </c>
      <c r="S209" s="12">
        <v>0</v>
      </c>
      <c r="T209" s="12">
        <v>0</v>
      </c>
      <c r="U209" s="12">
        <v>0</v>
      </c>
      <c r="V209" s="12">
        <v>0</v>
      </c>
      <c r="W209" s="12">
        <v>0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  <c r="AF209" s="12">
        <v>0</v>
      </c>
      <c r="AG209" s="12">
        <v>0</v>
      </c>
      <c r="AH209" s="12">
        <v>0</v>
      </c>
      <c r="AI209" s="12">
        <v>0</v>
      </c>
      <c r="AJ209" s="12">
        <v>0</v>
      </c>
      <c r="AK209" s="12">
        <v>0</v>
      </c>
      <c r="AL209" s="228">
        <v>0</v>
      </c>
    </row>
    <row r="210" spans="1:38" s="25" customFormat="1" ht="14.4" x14ac:dyDescent="0.3">
      <c r="A210" s="68" t="s">
        <v>450</v>
      </c>
      <c r="B210" s="28" t="s">
        <v>154</v>
      </c>
      <c r="C210" s="12">
        <v>0</v>
      </c>
      <c r="D210" s="12">
        <v>0</v>
      </c>
      <c r="E210" s="12">
        <v>0</v>
      </c>
      <c r="F210" s="12">
        <v>0</v>
      </c>
      <c r="G210" s="12">
        <v>0</v>
      </c>
      <c r="H210" s="12">
        <v>0</v>
      </c>
      <c r="I210" s="12">
        <v>0</v>
      </c>
      <c r="J210" s="12">
        <v>0</v>
      </c>
      <c r="K210" s="12">
        <v>0</v>
      </c>
      <c r="L210" s="12">
        <v>0</v>
      </c>
      <c r="M210" s="12">
        <v>0</v>
      </c>
      <c r="N210" s="12">
        <v>0</v>
      </c>
      <c r="O210" s="12">
        <v>0</v>
      </c>
      <c r="P210" s="12">
        <v>0</v>
      </c>
      <c r="Q210" s="12">
        <v>0</v>
      </c>
      <c r="R210" s="12">
        <v>0</v>
      </c>
      <c r="S210" s="12">
        <v>0</v>
      </c>
      <c r="T210" s="12">
        <v>0</v>
      </c>
      <c r="U210" s="12">
        <v>0</v>
      </c>
      <c r="V210" s="12">
        <v>0</v>
      </c>
      <c r="W210" s="12">
        <v>0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  <c r="AF210" s="12">
        <v>0</v>
      </c>
      <c r="AG210" s="12">
        <v>0</v>
      </c>
      <c r="AH210" s="12">
        <v>0</v>
      </c>
      <c r="AI210" s="12">
        <v>0</v>
      </c>
      <c r="AJ210" s="12">
        <v>0</v>
      </c>
      <c r="AK210" s="12">
        <v>0</v>
      </c>
      <c r="AL210" s="228">
        <v>0</v>
      </c>
    </row>
    <row r="211" spans="1:38" s="25" customFormat="1" ht="14.4" x14ac:dyDescent="0.3">
      <c r="A211" s="68" t="s">
        <v>451</v>
      </c>
      <c r="B211" s="28" t="s">
        <v>155</v>
      </c>
      <c r="C211" s="12">
        <v>0</v>
      </c>
      <c r="D211" s="12">
        <v>0</v>
      </c>
      <c r="E211" s="12">
        <v>0</v>
      </c>
      <c r="F211" s="12">
        <v>0</v>
      </c>
      <c r="G211" s="12">
        <v>0</v>
      </c>
      <c r="H211" s="12">
        <v>0</v>
      </c>
      <c r="I211" s="12">
        <v>0</v>
      </c>
      <c r="J211" s="12">
        <v>0</v>
      </c>
      <c r="K211" s="12">
        <v>0</v>
      </c>
      <c r="L211" s="12">
        <v>0</v>
      </c>
      <c r="M211" s="12">
        <v>0</v>
      </c>
      <c r="N211" s="12">
        <v>0</v>
      </c>
      <c r="O211" s="12">
        <v>0</v>
      </c>
      <c r="P211" s="12">
        <v>0</v>
      </c>
      <c r="Q211" s="12">
        <v>0</v>
      </c>
      <c r="R211" s="12">
        <v>0</v>
      </c>
      <c r="S211" s="12">
        <v>0</v>
      </c>
      <c r="T211" s="12">
        <v>0</v>
      </c>
      <c r="U211" s="12">
        <v>0</v>
      </c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0</v>
      </c>
      <c r="AB211" s="12">
        <v>0</v>
      </c>
      <c r="AC211" s="12">
        <v>0</v>
      </c>
      <c r="AD211" s="12">
        <v>0</v>
      </c>
      <c r="AE211" s="12">
        <v>0</v>
      </c>
      <c r="AF211" s="12">
        <v>0</v>
      </c>
      <c r="AG211" s="12">
        <v>0</v>
      </c>
      <c r="AH211" s="12">
        <v>0</v>
      </c>
      <c r="AI211" s="12">
        <v>0</v>
      </c>
      <c r="AJ211" s="12">
        <v>0</v>
      </c>
      <c r="AK211" s="12">
        <v>0</v>
      </c>
      <c r="AL211" s="228">
        <v>0</v>
      </c>
    </row>
    <row r="212" spans="1:38" s="25" customFormat="1" ht="14.4" x14ac:dyDescent="0.3">
      <c r="A212" s="68" t="s">
        <v>452</v>
      </c>
      <c r="B212" s="28" t="s">
        <v>70</v>
      </c>
      <c r="C212" s="12">
        <v>0</v>
      </c>
      <c r="D212" s="12">
        <v>0</v>
      </c>
      <c r="E212" s="12">
        <v>0</v>
      </c>
      <c r="F212" s="12">
        <v>0</v>
      </c>
      <c r="G212" s="12">
        <v>0</v>
      </c>
      <c r="H212" s="12">
        <v>0</v>
      </c>
      <c r="I212" s="12">
        <v>0</v>
      </c>
      <c r="J212" s="12">
        <v>0</v>
      </c>
      <c r="K212" s="12">
        <v>0</v>
      </c>
      <c r="L212" s="12">
        <v>0</v>
      </c>
      <c r="M212" s="12">
        <v>0</v>
      </c>
      <c r="N212" s="12">
        <v>0</v>
      </c>
      <c r="O212" s="12">
        <v>0</v>
      </c>
      <c r="P212" s="12">
        <v>0</v>
      </c>
      <c r="Q212" s="12">
        <v>0</v>
      </c>
      <c r="R212" s="12">
        <v>0</v>
      </c>
      <c r="S212" s="12">
        <v>0</v>
      </c>
      <c r="T212" s="12">
        <v>0</v>
      </c>
      <c r="U212" s="12">
        <v>0</v>
      </c>
      <c r="V212" s="12">
        <v>0</v>
      </c>
      <c r="W212" s="12">
        <v>0</v>
      </c>
      <c r="X212" s="12">
        <v>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0</v>
      </c>
      <c r="AE212" s="12">
        <v>0</v>
      </c>
      <c r="AF212" s="12">
        <v>0</v>
      </c>
      <c r="AG212" s="12">
        <v>0</v>
      </c>
      <c r="AH212" s="12">
        <v>0</v>
      </c>
      <c r="AI212" s="12">
        <v>0</v>
      </c>
      <c r="AJ212" s="12">
        <v>0</v>
      </c>
      <c r="AK212" s="12">
        <v>0</v>
      </c>
      <c r="AL212" s="228">
        <v>0</v>
      </c>
    </row>
    <row r="213" spans="1:38" s="25" customFormat="1" ht="14.4" x14ac:dyDescent="0.3">
      <c r="A213" s="108" t="s">
        <v>453</v>
      </c>
      <c r="B213" s="109" t="s">
        <v>157</v>
      </c>
      <c r="C213" s="107">
        <v>0</v>
      </c>
      <c r="D213" s="107">
        <v>0</v>
      </c>
      <c r="E213" s="107">
        <v>0</v>
      </c>
      <c r="F213" s="107">
        <v>0</v>
      </c>
      <c r="G213" s="107">
        <v>32715544</v>
      </c>
      <c r="H213" s="107">
        <v>0</v>
      </c>
      <c r="I213" s="107">
        <v>0</v>
      </c>
      <c r="J213" s="107">
        <v>0</v>
      </c>
      <c r="K213" s="107">
        <v>1295454</v>
      </c>
      <c r="L213" s="107">
        <v>0</v>
      </c>
      <c r="M213" s="107">
        <v>0</v>
      </c>
      <c r="N213" s="107">
        <v>0</v>
      </c>
      <c r="O213" s="107">
        <v>0</v>
      </c>
      <c r="P213" s="107">
        <v>0</v>
      </c>
      <c r="Q213" s="107">
        <v>0</v>
      </c>
      <c r="R213" s="107">
        <v>0</v>
      </c>
      <c r="S213" s="107">
        <v>0</v>
      </c>
      <c r="T213" s="107">
        <v>0</v>
      </c>
      <c r="U213" s="107">
        <v>0</v>
      </c>
      <c r="V213" s="107">
        <v>0</v>
      </c>
      <c r="W213" s="107">
        <v>0</v>
      </c>
      <c r="X213" s="107">
        <v>0</v>
      </c>
      <c r="Y213" s="107">
        <v>0</v>
      </c>
      <c r="Z213" s="107">
        <v>0</v>
      </c>
      <c r="AA213" s="107">
        <v>0</v>
      </c>
      <c r="AB213" s="107">
        <v>0</v>
      </c>
      <c r="AC213" s="107">
        <v>0</v>
      </c>
      <c r="AD213" s="107">
        <v>0</v>
      </c>
      <c r="AE213" s="107">
        <v>0</v>
      </c>
      <c r="AF213" s="107">
        <v>0</v>
      </c>
      <c r="AG213" s="107">
        <v>0</v>
      </c>
      <c r="AH213" s="107">
        <v>0</v>
      </c>
      <c r="AI213" s="107">
        <v>0</v>
      </c>
      <c r="AJ213" s="107">
        <v>0</v>
      </c>
      <c r="AK213" s="107">
        <v>0</v>
      </c>
      <c r="AL213" s="235">
        <v>34010998</v>
      </c>
    </row>
    <row r="214" spans="1:38" s="25" customFormat="1" ht="14.4" collapsed="1" x14ac:dyDescent="0.3">
      <c r="A214" s="69" t="s">
        <v>38</v>
      </c>
      <c r="B214" s="31" t="s">
        <v>99</v>
      </c>
      <c r="C214" s="30">
        <v>0</v>
      </c>
      <c r="D214" s="30">
        <v>0</v>
      </c>
      <c r="E214" s="30">
        <v>699895773</v>
      </c>
      <c r="F214" s="30">
        <v>1160000</v>
      </c>
      <c r="G214" s="30">
        <v>32715544</v>
      </c>
      <c r="H214" s="30">
        <v>143041857</v>
      </c>
      <c r="I214" s="30">
        <v>35913393</v>
      </c>
      <c r="J214" s="30">
        <v>0</v>
      </c>
      <c r="K214" s="30">
        <v>1295454</v>
      </c>
      <c r="L214" s="30">
        <v>992558834</v>
      </c>
      <c r="M214" s="30">
        <v>0</v>
      </c>
      <c r="N214" s="30">
        <v>84900853</v>
      </c>
      <c r="O214" s="30">
        <v>0</v>
      </c>
      <c r="P214" s="30">
        <v>0</v>
      </c>
      <c r="Q214" s="30">
        <v>170545</v>
      </c>
      <c r="R214" s="30">
        <v>0</v>
      </c>
      <c r="S214" s="30">
        <v>0</v>
      </c>
      <c r="T214" s="30">
        <v>0</v>
      </c>
      <c r="U214" s="30">
        <v>0</v>
      </c>
      <c r="V214" s="30">
        <v>0</v>
      </c>
      <c r="W214" s="30">
        <v>29387445</v>
      </c>
      <c r="X214" s="30">
        <v>0</v>
      </c>
      <c r="Y214" s="30">
        <v>24209848</v>
      </c>
      <c r="Z214" s="30">
        <v>3665051</v>
      </c>
      <c r="AA214" s="30">
        <v>0</v>
      </c>
      <c r="AB214" s="30">
        <v>2041476766</v>
      </c>
      <c r="AC214" s="30">
        <v>0</v>
      </c>
      <c r="AD214" s="30">
        <v>287612635</v>
      </c>
      <c r="AE214" s="30">
        <v>28319933</v>
      </c>
      <c r="AF214" s="30">
        <v>0</v>
      </c>
      <c r="AG214" s="30">
        <v>0</v>
      </c>
      <c r="AH214" s="30">
        <v>7149787</v>
      </c>
      <c r="AI214" s="30">
        <v>0</v>
      </c>
      <c r="AJ214" s="30">
        <v>0</v>
      </c>
      <c r="AK214" s="30">
        <v>0</v>
      </c>
      <c r="AL214" s="237">
        <v>4413473718</v>
      </c>
    </row>
    <row r="215" spans="1:38" s="25" customFormat="1" ht="14.4" x14ac:dyDescent="0.3">
      <c r="A215" s="68" t="s">
        <v>454</v>
      </c>
      <c r="B215" s="28" t="s">
        <v>143</v>
      </c>
      <c r="C215" s="12">
        <v>649371242</v>
      </c>
      <c r="D215" s="12">
        <v>0</v>
      </c>
      <c r="E215" s="12">
        <v>114030465</v>
      </c>
      <c r="F215" s="12">
        <v>4003370</v>
      </c>
      <c r="G215" s="12">
        <v>15198616</v>
      </c>
      <c r="H215" s="12">
        <v>2131123725</v>
      </c>
      <c r="I215" s="12">
        <v>414601079</v>
      </c>
      <c r="J215" s="12">
        <v>0</v>
      </c>
      <c r="K215" s="12">
        <v>25589523</v>
      </c>
      <c r="L215" s="12">
        <v>20105256104</v>
      </c>
      <c r="M215" s="12">
        <v>862621251</v>
      </c>
      <c r="N215" s="12">
        <v>2483074192</v>
      </c>
      <c r="O215" s="12">
        <v>388219484</v>
      </c>
      <c r="P215" s="12">
        <v>0</v>
      </c>
      <c r="Q215" s="12">
        <v>0</v>
      </c>
      <c r="R215" s="12">
        <v>0</v>
      </c>
      <c r="S215" s="12">
        <v>0</v>
      </c>
      <c r="T215" s="12">
        <v>7244464950</v>
      </c>
      <c r="U215" s="12">
        <v>0</v>
      </c>
      <c r="V215" s="12">
        <v>8425272266</v>
      </c>
      <c r="W215" s="12">
        <v>0</v>
      </c>
      <c r="X215" s="12">
        <v>0</v>
      </c>
      <c r="Y215" s="12">
        <v>0</v>
      </c>
      <c r="Z215" s="12">
        <v>65838630</v>
      </c>
      <c r="AA215" s="12">
        <v>0</v>
      </c>
      <c r="AB215" s="12">
        <v>433061787</v>
      </c>
      <c r="AC215" s="12">
        <v>18275700662</v>
      </c>
      <c r="AD215" s="12">
        <v>565907496</v>
      </c>
      <c r="AE215" s="12">
        <v>0</v>
      </c>
      <c r="AF215" s="12">
        <v>226840926</v>
      </c>
      <c r="AG215" s="12">
        <v>0</v>
      </c>
      <c r="AH215" s="12">
        <v>82376257</v>
      </c>
      <c r="AI215" s="12">
        <v>0</v>
      </c>
      <c r="AJ215" s="12">
        <v>351343</v>
      </c>
      <c r="AK215" s="12">
        <v>0</v>
      </c>
      <c r="AL215" s="228">
        <v>62512903368</v>
      </c>
    </row>
    <row r="216" spans="1:38" s="25" customFormat="1" ht="14.4" x14ac:dyDescent="0.3">
      <c r="A216" s="68" t="s">
        <v>455</v>
      </c>
      <c r="B216" s="28" t="s">
        <v>144</v>
      </c>
      <c r="C216" s="12">
        <v>109978428</v>
      </c>
      <c r="D216" s="12">
        <v>723900084</v>
      </c>
      <c r="E216" s="12">
        <v>88869907</v>
      </c>
      <c r="F216" s="12">
        <v>660340</v>
      </c>
      <c r="G216" s="12">
        <v>139317756</v>
      </c>
      <c r="H216" s="12">
        <v>1569573867</v>
      </c>
      <c r="I216" s="12">
        <v>0</v>
      </c>
      <c r="J216" s="12">
        <v>0</v>
      </c>
      <c r="K216" s="12">
        <v>10461562</v>
      </c>
      <c r="L216" s="12">
        <v>235268072</v>
      </c>
      <c r="M216" s="12">
        <v>2282664171</v>
      </c>
      <c r="N216" s="12">
        <v>457706927</v>
      </c>
      <c r="O216" s="12">
        <v>274257844</v>
      </c>
      <c r="P216" s="12">
        <v>0</v>
      </c>
      <c r="Q216" s="12">
        <v>0</v>
      </c>
      <c r="R216" s="12">
        <v>235912072</v>
      </c>
      <c r="S216" s="12">
        <v>0</v>
      </c>
      <c r="T216" s="12">
        <v>585066396</v>
      </c>
      <c r="U216" s="12">
        <v>0</v>
      </c>
      <c r="V216" s="12">
        <v>971424568</v>
      </c>
      <c r="W216" s="12">
        <v>0</v>
      </c>
      <c r="X216" s="12">
        <v>0</v>
      </c>
      <c r="Y216" s="12">
        <v>0</v>
      </c>
      <c r="Z216" s="12">
        <v>1838253</v>
      </c>
      <c r="AA216" s="12">
        <v>27189251</v>
      </c>
      <c r="AB216" s="12">
        <v>1392325362</v>
      </c>
      <c r="AC216" s="12">
        <v>0</v>
      </c>
      <c r="AD216" s="12">
        <v>0</v>
      </c>
      <c r="AE216" s="12">
        <v>0</v>
      </c>
      <c r="AF216" s="12">
        <v>0</v>
      </c>
      <c r="AG216" s="12">
        <v>0</v>
      </c>
      <c r="AH216" s="12">
        <v>214768497</v>
      </c>
      <c r="AI216" s="12">
        <v>0</v>
      </c>
      <c r="AJ216" s="12">
        <v>0</v>
      </c>
      <c r="AK216" s="12">
        <v>0</v>
      </c>
      <c r="AL216" s="228">
        <v>9321183357</v>
      </c>
    </row>
    <row r="217" spans="1:38" s="25" customFormat="1" ht="14.4" x14ac:dyDescent="0.3">
      <c r="A217" s="68" t="s">
        <v>456</v>
      </c>
      <c r="B217" s="28" t="s">
        <v>145</v>
      </c>
      <c r="C217" s="12">
        <v>7448529</v>
      </c>
      <c r="D217" s="12">
        <v>0</v>
      </c>
      <c r="E217" s="12">
        <v>0</v>
      </c>
      <c r="F217" s="12">
        <v>0</v>
      </c>
      <c r="G217" s="12">
        <v>855607</v>
      </c>
      <c r="H217" s="12">
        <v>135416139</v>
      </c>
      <c r="I217" s="12">
        <v>0</v>
      </c>
      <c r="J217" s="12">
        <v>0</v>
      </c>
      <c r="K217" s="12">
        <v>4142860</v>
      </c>
      <c r="L217" s="12">
        <v>0</v>
      </c>
      <c r="M217" s="12">
        <v>251257321</v>
      </c>
      <c r="N217" s="12">
        <v>21731431</v>
      </c>
      <c r="O217" s="12">
        <v>158651349</v>
      </c>
      <c r="P217" s="12">
        <v>0</v>
      </c>
      <c r="Q217" s="12">
        <v>0</v>
      </c>
      <c r="R217" s="12">
        <v>0</v>
      </c>
      <c r="S217" s="12">
        <v>0</v>
      </c>
      <c r="T217" s="12">
        <v>11570456</v>
      </c>
      <c r="U217" s="12">
        <v>0</v>
      </c>
      <c r="V217" s="12">
        <v>32305325</v>
      </c>
      <c r="W217" s="12">
        <v>0</v>
      </c>
      <c r="X217" s="12">
        <v>0</v>
      </c>
      <c r="Y217" s="12">
        <v>0</v>
      </c>
      <c r="Z217" s="12">
        <v>15400000</v>
      </c>
      <c r="AA217" s="12">
        <v>0</v>
      </c>
      <c r="AB217" s="12">
        <v>93000</v>
      </c>
      <c r="AC217" s="12">
        <v>0</v>
      </c>
      <c r="AD217" s="12">
        <v>0</v>
      </c>
      <c r="AE217" s="12">
        <v>0</v>
      </c>
      <c r="AF217" s="12">
        <v>0</v>
      </c>
      <c r="AG217" s="12">
        <v>0</v>
      </c>
      <c r="AH217" s="12">
        <v>847491</v>
      </c>
      <c r="AI217" s="12">
        <v>0</v>
      </c>
      <c r="AJ217" s="12">
        <v>14469631</v>
      </c>
      <c r="AK217" s="12">
        <v>0</v>
      </c>
      <c r="AL217" s="228">
        <v>654189139</v>
      </c>
    </row>
    <row r="218" spans="1:38" s="25" customFormat="1" ht="14.4" x14ac:dyDescent="0.3">
      <c r="A218" s="68" t="s">
        <v>457</v>
      </c>
      <c r="B218" s="28" t="s">
        <v>146</v>
      </c>
      <c r="C218" s="12">
        <v>0</v>
      </c>
      <c r="D218" s="12">
        <v>0</v>
      </c>
      <c r="E218" s="12">
        <v>0</v>
      </c>
      <c r="F218" s="12">
        <v>0</v>
      </c>
      <c r="G218" s="12">
        <v>0</v>
      </c>
      <c r="H218" s="12">
        <v>318496451</v>
      </c>
      <c r="I218" s="12">
        <v>3045210623</v>
      </c>
      <c r="J218" s="12">
        <v>0</v>
      </c>
      <c r="K218" s="12">
        <v>0</v>
      </c>
      <c r="L218" s="12">
        <v>86306146</v>
      </c>
      <c r="M218" s="12">
        <v>18714042342</v>
      </c>
      <c r="N218" s="12">
        <v>124352128</v>
      </c>
      <c r="O218" s="12">
        <v>7933971368</v>
      </c>
      <c r="P218" s="12">
        <v>0</v>
      </c>
      <c r="Q218" s="12">
        <v>0</v>
      </c>
      <c r="R218" s="12">
        <v>0</v>
      </c>
      <c r="S218" s="12">
        <v>0</v>
      </c>
      <c r="T218" s="12">
        <v>303819206</v>
      </c>
      <c r="U218" s="12">
        <v>0</v>
      </c>
      <c r="V218" s="12">
        <v>0</v>
      </c>
      <c r="W218" s="12">
        <v>0</v>
      </c>
      <c r="X218" s="12">
        <v>0</v>
      </c>
      <c r="Y218" s="12">
        <v>0</v>
      </c>
      <c r="Z218" s="12">
        <v>0</v>
      </c>
      <c r="AA218" s="12">
        <v>0</v>
      </c>
      <c r="AB218" s="12">
        <v>25454521</v>
      </c>
      <c r="AC218" s="12">
        <v>6000000</v>
      </c>
      <c r="AD218" s="12">
        <v>0</v>
      </c>
      <c r="AE218" s="12">
        <v>0</v>
      </c>
      <c r="AF218" s="12">
        <v>0</v>
      </c>
      <c r="AG218" s="12">
        <v>45626837</v>
      </c>
      <c r="AH218" s="12">
        <v>3950530584</v>
      </c>
      <c r="AI218" s="12">
        <v>0</v>
      </c>
      <c r="AJ218" s="12">
        <v>327351727</v>
      </c>
      <c r="AK218" s="12">
        <v>0</v>
      </c>
      <c r="AL218" s="228">
        <v>34881161933</v>
      </c>
    </row>
    <row r="219" spans="1:38" s="25" customFormat="1" ht="14.4" x14ac:dyDescent="0.3">
      <c r="A219" s="68" t="s">
        <v>458</v>
      </c>
      <c r="B219" s="28" t="s">
        <v>147</v>
      </c>
      <c r="C219" s="12">
        <v>0</v>
      </c>
      <c r="D219" s="12">
        <v>0</v>
      </c>
      <c r="E219" s="12">
        <v>0</v>
      </c>
      <c r="F219" s="12">
        <v>0</v>
      </c>
      <c r="G219" s="12">
        <v>0</v>
      </c>
      <c r="H219" s="12">
        <v>0</v>
      </c>
      <c r="I219" s="12">
        <v>0</v>
      </c>
      <c r="J219" s="12">
        <v>0</v>
      </c>
      <c r="K219" s="12">
        <v>0</v>
      </c>
      <c r="L219" s="12">
        <v>0</v>
      </c>
      <c r="M219" s="12">
        <v>0</v>
      </c>
      <c r="N219" s="12">
        <v>0</v>
      </c>
      <c r="O219" s="12">
        <v>0</v>
      </c>
      <c r="P219" s="12">
        <v>0</v>
      </c>
      <c r="Q219" s="12">
        <v>0</v>
      </c>
      <c r="R219" s="12">
        <v>0</v>
      </c>
      <c r="S219" s="12">
        <v>0</v>
      </c>
      <c r="T219" s="12">
        <v>0</v>
      </c>
      <c r="U219" s="12">
        <v>0</v>
      </c>
      <c r="V219" s="12">
        <v>0</v>
      </c>
      <c r="W219" s="12">
        <v>0</v>
      </c>
      <c r="X219" s="12">
        <v>0</v>
      </c>
      <c r="Y219" s="12">
        <v>0</v>
      </c>
      <c r="Z219" s="12">
        <v>0</v>
      </c>
      <c r="AA219" s="12">
        <v>0</v>
      </c>
      <c r="AB219" s="12">
        <v>0</v>
      </c>
      <c r="AC219" s="12">
        <v>0</v>
      </c>
      <c r="AD219" s="12">
        <v>0</v>
      </c>
      <c r="AE219" s="12">
        <v>0</v>
      </c>
      <c r="AF219" s="12">
        <v>0</v>
      </c>
      <c r="AG219" s="12">
        <v>0</v>
      </c>
      <c r="AH219" s="12">
        <v>0</v>
      </c>
      <c r="AI219" s="12">
        <v>0</v>
      </c>
      <c r="AJ219" s="12">
        <v>0</v>
      </c>
      <c r="AK219" s="12">
        <v>0</v>
      </c>
      <c r="AL219" s="228">
        <v>0</v>
      </c>
    </row>
    <row r="220" spans="1:38" s="25" customFormat="1" ht="14.4" x14ac:dyDescent="0.3">
      <c r="A220" s="68" t="s">
        <v>459</v>
      </c>
      <c r="B220" s="28" t="s">
        <v>148</v>
      </c>
      <c r="C220" s="12">
        <v>675000</v>
      </c>
      <c r="D220" s="12">
        <v>0</v>
      </c>
      <c r="E220" s="12">
        <v>0</v>
      </c>
      <c r="F220" s="12">
        <v>0</v>
      </c>
      <c r="G220" s="12">
        <v>20571900</v>
      </c>
      <c r="H220" s="12">
        <v>266601087</v>
      </c>
      <c r="I220" s="12">
        <v>0</v>
      </c>
      <c r="J220" s="12">
        <v>0</v>
      </c>
      <c r="K220" s="12">
        <v>25761549</v>
      </c>
      <c r="L220" s="12">
        <v>11945546</v>
      </c>
      <c r="M220" s="12">
        <v>72387293</v>
      </c>
      <c r="N220" s="12">
        <v>76623313</v>
      </c>
      <c r="O220" s="12">
        <v>106001449</v>
      </c>
      <c r="P220" s="12">
        <v>0</v>
      </c>
      <c r="Q220" s="12">
        <v>0</v>
      </c>
      <c r="R220" s="12">
        <v>0</v>
      </c>
      <c r="S220" s="12">
        <v>0</v>
      </c>
      <c r="T220" s="12">
        <v>42011552</v>
      </c>
      <c r="U220" s="12">
        <v>0</v>
      </c>
      <c r="V220" s="12">
        <v>177392480</v>
      </c>
      <c r="W220" s="12">
        <v>241330679</v>
      </c>
      <c r="X220" s="12">
        <v>0</v>
      </c>
      <c r="Y220" s="12">
        <v>0</v>
      </c>
      <c r="Z220" s="12">
        <v>59235623</v>
      </c>
      <c r="AA220" s="12">
        <v>0</v>
      </c>
      <c r="AB220" s="12">
        <v>73686612</v>
      </c>
      <c r="AC220" s="12">
        <v>0</v>
      </c>
      <c r="AD220" s="12">
        <v>0</v>
      </c>
      <c r="AE220" s="12">
        <v>0</v>
      </c>
      <c r="AF220" s="12">
        <v>44359041</v>
      </c>
      <c r="AG220" s="12">
        <v>0</v>
      </c>
      <c r="AH220" s="12">
        <v>138977472</v>
      </c>
      <c r="AI220" s="12">
        <v>0</v>
      </c>
      <c r="AJ220" s="12">
        <v>0</v>
      </c>
      <c r="AK220" s="12">
        <v>0</v>
      </c>
      <c r="AL220" s="228">
        <v>1357560596</v>
      </c>
    </row>
    <row r="221" spans="1:38" s="25" customFormat="1" ht="14.4" x14ac:dyDescent="0.3">
      <c r="A221" s="68" t="s">
        <v>460</v>
      </c>
      <c r="B221" s="28" t="s">
        <v>149</v>
      </c>
      <c r="C221" s="12">
        <v>647727</v>
      </c>
      <c r="D221" s="12">
        <v>0</v>
      </c>
      <c r="E221" s="12">
        <v>0</v>
      </c>
      <c r="F221" s="12">
        <v>0</v>
      </c>
      <c r="G221" s="12">
        <v>1399133</v>
      </c>
      <c r="H221" s="12">
        <v>71757970</v>
      </c>
      <c r="I221" s="12">
        <v>0</v>
      </c>
      <c r="J221" s="12">
        <v>0</v>
      </c>
      <c r="K221" s="12">
        <v>1564377</v>
      </c>
      <c r="L221" s="12">
        <v>11339671</v>
      </c>
      <c r="M221" s="12">
        <v>24428380</v>
      </c>
      <c r="N221" s="12">
        <v>3990977</v>
      </c>
      <c r="O221" s="12">
        <v>7475000</v>
      </c>
      <c r="P221" s="12">
        <v>0</v>
      </c>
      <c r="Q221" s="12">
        <v>0</v>
      </c>
      <c r="R221" s="12">
        <v>0</v>
      </c>
      <c r="S221" s="12">
        <v>0</v>
      </c>
      <c r="T221" s="12">
        <v>4126555</v>
      </c>
      <c r="U221" s="12">
        <v>0</v>
      </c>
      <c r="V221" s="12">
        <v>22777566</v>
      </c>
      <c r="W221" s="12">
        <v>0</v>
      </c>
      <c r="X221" s="12">
        <v>0</v>
      </c>
      <c r="Y221" s="12">
        <v>0</v>
      </c>
      <c r="Z221" s="12">
        <v>4644819</v>
      </c>
      <c r="AA221" s="12">
        <v>0</v>
      </c>
      <c r="AB221" s="12">
        <v>6858116</v>
      </c>
      <c r="AC221" s="12">
        <v>0</v>
      </c>
      <c r="AD221" s="12">
        <v>0</v>
      </c>
      <c r="AE221" s="12">
        <v>0</v>
      </c>
      <c r="AF221" s="12">
        <v>0</v>
      </c>
      <c r="AG221" s="12">
        <v>0</v>
      </c>
      <c r="AH221" s="12">
        <v>882153</v>
      </c>
      <c r="AI221" s="12">
        <v>0</v>
      </c>
      <c r="AJ221" s="12">
        <v>0</v>
      </c>
      <c r="AK221" s="12">
        <v>0</v>
      </c>
      <c r="AL221" s="228">
        <v>161892444</v>
      </c>
    </row>
    <row r="222" spans="1:38" s="25" customFormat="1" ht="14.4" x14ac:dyDescent="0.3">
      <c r="A222" s="68" t="s">
        <v>461</v>
      </c>
      <c r="B222" s="28" t="s">
        <v>150</v>
      </c>
      <c r="C222" s="12">
        <v>0</v>
      </c>
      <c r="D222" s="12">
        <v>0</v>
      </c>
      <c r="E222" s="12">
        <v>0</v>
      </c>
      <c r="F222" s="12">
        <v>0</v>
      </c>
      <c r="G222" s="12">
        <v>0</v>
      </c>
      <c r="H222" s="12">
        <v>0</v>
      </c>
      <c r="I222" s="12">
        <v>0</v>
      </c>
      <c r="J222" s="12">
        <v>0</v>
      </c>
      <c r="K222" s="12">
        <v>0</v>
      </c>
      <c r="L222" s="12">
        <v>0</v>
      </c>
      <c r="M222" s="12">
        <v>3097938852</v>
      </c>
      <c r="N222" s="12">
        <v>0</v>
      </c>
      <c r="O222" s="12">
        <v>0</v>
      </c>
      <c r="P222" s="12">
        <v>0</v>
      </c>
      <c r="Q222" s="12">
        <v>0</v>
      </c>
      <c r="R222" s="12">
        <v>0</v>
      </c>
      <c r="S222" s="12">
        <v>0</v>
      </c>
      <c r="T222" s="12">
        <v>9867072107</v>
      </c>
      <c r="U222" s="12">
        <v>0</v>
      </c>
      <c r="V222" s="12">
        <v>0</v>
      </c>
      <c r="W222" s="12">
        <v>0</v>
      </c>
      <c r="X222" s="12">
        <v>0</v>
      </c>
      <c r="Y222" s="12">
        <v>0</v>
      </c>
      <c r="Z222" s="12">
        <v>0</v>
      </c>
      <c r="AA222" s="12">
        <v>0</v>
      </c>
      <c r="AB222" s="12">
        <v>0</v>
      </c>
      <c r="AC222" s="12">
        <v>51275195499</v>
      </c>
      <c r="AD222" s="12">
        <v>40392435933</v>
      </c>
      <c r="AE222" s="12">
        <v>0</v>
      </c>
      <c r="AF222" s="12">
        <v>49596085625</v>
      </c>
      <c r="AG222" s="12">
        <v>0</v>
      </c>
      <c r="AH222" s="12">
        <v>0</v>
      </c>
      <c r="AI222" s="12">
        <v>0</v>
      </c>
      <c r="AJ222" s="12">
        <v>0</v>
      </c>
      <c r="AK222" s="12">
        <v>0</v>
      </c>
      <c r="AL222" s="228">
        <v>154228728016</v>
      </c>
    </row>
    <row r="223" spans="1:38" s="25" customFormat="1" ht="14.4" x14ac:dyDescent="0.3">
      <c r="A223" s="68" t="s">
        <v>462</v>
      </c>
      <c r="B223" s="28" t="s">
        <v>151</v>
      </c>
      <c r="C223" s="12">
        <v>58355638</v>
      </c>
      <c r="D223" s="12">
        <v>0</v>
      </c>
      <c r="E223" s="12">
        <v>94576400</v>
      </c>
      <c r="F223" s="12">
        <v>4002790</v>
      </c>
      <c r="G223" s="12">
        <v>163167463</v>
      </c>
      <c r="H223" s="12">
        <v>627548874</v>
      </c>
      <c r="I223" s="12">
        <v>0</v>
      </c>
      <c r="J223" s="12">
        <v>0</v>
      </c>
      <c r="K223" s="12">
        <v>69780992</v>
      </c>
      <c r="L223" s="12">
        <v>6769778395</v>
      </c>
      <c r="M223" s="12">
        <v>10815584920</v>
      </c>
      <c r="N223" s="12">
        <v>854390107</v>
      </c>
      <c r="O223" s="12">
        <v>190491284</v>
      </c>
      <c r="P223" s="12">
        <v>0</v>
      </c>
      <c r="Q223" s="12">
        <v>0</v>
      </c>
      <c r="R223" s="12">
        <v>486454</v>
      </c>
      <c r="S223" s="12">
        <v>0</v>
      </c>
      <c r="T223" s="12">
        <v>1505533935</v>
      </c>
      <c r="U223" s="12">
        <v>0</v>
      </c>
      <c r="V223" s="12">
        <v>3278585496</v>
      </c>
      <c r="W223" s="12">
        <v>0</v>
      </c>
      <c r="X223" s="12">
        <v>0</v>
      </c>
      <c r="Y223" s="12">
        <v>0</v>
      </c>
      <c r="Z223" s="12">
        <v>11578546</v>
      </c>
      <c r="AA223" s="12">
        <v>0</v>
      </c>
      <c r="AB223" s="12">
        <v>1799333465</v>
      </c>
      <c r="AC223" s="12">
        <v>2054357780</v>
      </c>
      <c r="AD223" s="12">
        <v>868425900</v>
      </c>
      <c r="AE223" s="12">
        <v>118596335</v>
      </c>
      <c r="AF223" s="12">
        <v>2285327194</v>
      </c>
      <c r="AG223" s="12">
        <v>0</v>
      </c>
      <c r="AH223" s="12">
        <v>188541864</v>
      </c>
      <c r="AI223" s="12">
        <v>0</v>
      </c>
      <c r="AJ223" s="12">
        <v>717258843</v>
      </c>
      <c r="AK223" s="12">
        <v>0</v>
      </c>
      <c r="AL223" s="228">
        <v>32475702675</v>
      </c>
    </row>
    <row r="224" spans="1:38" s="25" customFormat="1" ht="14.4" x14ac:dyDescent="0.3">
      <c r="A224" s="68" t="s">
        <v>463</v>
      </c>
      <c r="B224" s="28" t="s">
        <v>152</v>
      </c>
      <c r="C224" s="12">
        <v>971522322</v>
      </c>
      <c r="D224" s="12">
        <v>0</v>
      </c>
      <c r="E224" s="12">
        <v>0</v>
      </c>
      <c r="F224" s="12">
        <v>0</v>
      </c>
      <c r="G224" s="12">
        <v>0</v>
      </c>
      <c r="H224" s="12">
        <v>93080068</v>
      </c>
      <c r="I224" s="12">
        <v>0</v>
      </c>
      <c r="J224" s="12">
        <v>0</v>
      </c>
      <c r="K224" s="12">
        <v>1637728</v>
      </c>
      <c r="L224" s="12">
        <v>11690936</v>
      </c>
      <c r="M224" s="12">
        <v>14217115</v>
      </c>
      <c r="N224" s="12">
        <v>24506094</v>
      </c>
      <c r="O224" s="12">
        <v>6685454</v>
      </c>
      <c r="P224" s="12">
        <v>0</v>
      </c>
      <c r="Q224" s="12">
        <v>0</v>
      </c>
      <c r="R224" s="12">
        <v>142577576</v>
      </c>
      <c r="S224" s="12">
        <v>0</v>
      </c>
      <c r="T224" s="12">
        <v>45000000</v>
      </c>
      <c r="U224" s="12">
        <v>0</v>
      </c>
      <c r="V224" s="12">
        <v>418338471</v>
      </c>
      <c r="W224" s="12">
        <v>0</v>
      </c>
      <c r="X224" s="12">
        <v>0</v>
      </c>
      <c r="Y224" s="12">
        <v>0</v>
      </c>
      <c r="Z224" s="12">
        <v>1374546</v>
      </c>
      <c r="AA224" s="12">
        <v>0</v>
      </c>
      <c r="AB224" s="12">
        <v>1390045</v>
      </c>
      <c r="AC224" s="12">
        <v>1601162</v>
      </c>
      <c r="AD224" s="12">
        <v>0</v>
      </c>
      <c r="AE224" s="12">
        <v>0</v>
      </c>
      <c r="AF224" s="12">
        <v>78904391</v>
      </c>
      <c r="AG224" s="12">
        <v>0</v>
      </c>
      <c r="AH224" s="12">
        <v>227273</v>
      </c>
      <c r="AI224" s="12">
        <v>0</v>
      </c>
      <c r="AJ224" s="12">
        <v>0</v>
      </c>
      <c r="AK224" s="12">
        <v>0</v>
      </c>
      <c r="AL224" s="228">
        <v>1812753181</v>
      </c>
    </row>
    <row r="225" spans="1:38" s="25" customFormat="1" ht="14.4" x14ac:dyDescent="0.3">
      <c r="A225" s="68" t="s">
        <v>464</v>
      </c>
      <c r="B225" s="28" t="s">
        <v>153</v>
      </c>
      <c r="C225" s="12">
        <v>0</v>
      </c>
      <c r="D225" s="12">
        <v>0</v>
      </c>
      <c r="E225" s="12">
        <v>129999286</v>
      </c>
      <c r="F225" s="12">
        <v>0</v>
      </c>
      <c r="G225" s="12">
        <v>0</v>
      </c>
      <c r="H225" s="12">
        <v>0</v>
      </c>
      <c r="I225" s="12">
        <v>0</v>
      </c>
      <c r="J225" s="12">
        <v>0</v>
      </c>
      <c r="K225" s="12">
        <v>0</v>
      </c>
      <c r="L225" s="12">
        <v>0</v>
      </c>
      <c r="M225" s="12">
        <v>0</v>
      </c>
      <c r="N225" s="12">
        <v>0</v>
      </c>
      <c r="O225" s="12">
        <v>38105940</v>
      </c>
      <c r="P225" s="12">
        <v>0</v>
      </c>
      <c r="Q225" s="12">
        <v>0</v>
      </c>
      <c r="R225" s="12">
        <v>0</v>
      </c>
      <c r="S225" s="12">
        <v>0</v>
      </c>
      <c r="T225" s="12">
        <v>0</v>
      </c>
      <c r="U225" s="12">
        <v>0</v>
      </c>
      <c r="V225" s="12">
        <v>0</v>
      </c>
      <c r="W225" s="12">
        <v>0</v>
      </c>
      <c r="X225" s="12">
        <v>0</v>
      </c>
      <c r="Y225" s="12">
        <v>0</v>
      </c>
      <c r="Z225" s="12">
        <v>0</v>
      </c>
      <c r="AA225" s="12">
        <v>0</v>
      </c>
      <c r="AB225" s="12">
        <v>0</v>
      </c>
      <c r="AC225" s="12">
        <v>0</v>
      </c>
      <c r="AD225" s="12">
        <v>0</v>
      </c>
      <c r="AE225" s="12">
        <v>0</v>
      </c>
      <c r="AF225" s="12">
        <v>6849992</v>
      </c>
      <c r="AG225" s="12">
        <v>0</v>
      </c>
      <c r="AH225" s="12">
        <v>0</v>
      </c>
      <c r="AI225" s="12">
        <v>0</v>
      </c>
      <c r="AJ225" s="12">
        <v>0</v>
      </c>
      <c r="AK225" s="12">
        <v>0</v>
      </c>
      <c r="AL225" s="228">
        <v>174955218</v>
      </c>
    </row>
    <row r="226" spans="1:38" s="25" customFormat="1" ht="14.4" x14ac:dyDescent="0.3">
      <c r="A226" s="68" t="s">
        <v>465</v>
      </c>
      <c r="B226" s="28" t="s">
        <v>154</v>
      </c>
      <c r="C226" s="12">
        <v>42938927</v>
      </c>
      <c r="D226" s="12">
        <v>0</v>
      </c>
      <c r="E226" s="12">
        <v>0</v>
      </c>
      <c r="F226" s="12">
        <v>416986472</v>
      </c>
      <c r="G226" s="12">
        <v>33406099</v>
      </c>
      <c r="H226" s="12">
        <v>1644638678</v>
      </c>
      <c r="I226" s="12">
        <v>0</v>
      </c>
      <c r="J226" s="12">
        <v>0</v>
      </c>
      <c r="K226" s="12">
        <v>10703921</v>
      </c>
      <c r="L226" s="12">
        <v>113504162</v>
      </c>
      <c r="M226" s="12">
        <v>2550512005</v>
      </c>
      <c r="N226" s="12">
        <v>207038550</v>
      </c>
      <c r="O226" s="12">
        <v>373737926</v>
      </c>
      <c r="P226" s="12">
        <v>0</v>
      </c>
      <c r="Q226" s="12">
        <v>0</v>
      </c>
      <c r="R226" s="12">
        <v>4124656192</v>
      </c>
      <c r="S226" s="12">
        <v>0</v>
      </c>
      <c r="T226" s="12">
        <v>174392743</v>
      </c>
      <c r="U226" s="12">
        <v>0</v>
      </c>
      <c r="V226" s="12">
        <v>1182140757</v>
      </c>
      <c r="W226" s="12">
        <v>0</v>
      </c>
      <c r="X226" s="12">
        <v>0</v>
      </c>
      <c r="Y226" s="12">
        <v>0</v>
      </c>
      <c r="Z226" s="12">
        <v>147680</v>
      </c>
      <c r="AA226" s="12">
        <v>2470739136</v>
      </c>
      <c r="AB226" s="12">
        <v>2352652580</v>
      </c>
      <c r="AC226" s="12">
        <v>4980960</v>
      </c>
      <c r="AD226" s="12">
        <v>79914238</v>
      </c>
      <c r="AE226" s="12">
        <v>0</v>
      </c>
      <c r="AF226" s="12">
        <v>284607328</v>
      </c>
      <c r="AG226" s="12">
        <v>419499428</v>
      </c>
      <c r="AH226" s="12">
        <v>2854278</v>
      </c>
      <c r="AI226" s="12">
        <v>0</v>
      </c>
      <c r="AJ226" s="12">
        <v>0</v>
      </c>
      <c r="AK226" s="12">
        <v>0</v>
      </c>
      <c r="AL226" s="228">
        <v>16490052060</v>
      </c>
    </row>
    <row r="227" spans="1:38" s="25" customFormat="1" ht="14.4" x14ac:dyDescent="0.3">
      <c r="A227" s="68" t="s">
        <v>466</v>
      </c>
      <c r="B227" s="28" t="s">
        <v>155</v>
      </c>
      <c r="C227" s="12">
        <v>326647760</v>
      </c>
      <c r="D227" s="12">
        <v>0</v>
      </c>
      <c r="E227" s="12">
        <v>0</v>
      </c>
      <c r="F227" s="12">
        <v>600000</v>
      </c>
      <c r="G227" s="12">
        <v>0</v>
      </c>
      <c r="H227" s="12">
        <v>1409126918</v>
      </c>
      <c r="I227" s="12">
        <v>0</v>
      </c>
      <c r="J227" s="12">
        <v>0</v>
      </c>
      <c r="K227" s="12">
        <v>0</v>
      </c>
      <c r="L227" s="12">
        <v>1328360253</v>
      </c>
      <c r="M227" s="12">
        <v>74720999</v>
      </c>
      <c r="N227" s="12">
        <v>2784140647</v>
      </c>
      <c r="O227" s="12">
        <v>0</v>
      </c>
      <c r="P227" s="12">
        <v>0</v>
      </c>
      <c r="Q227" s="12">
        <v>0</v>
      </c>
      <c r="R227" s="12">
        <v>2179525928</v>
      </c>
      <c r="S227" s="12">
        <v>0</v>
      </c>
      <c r="T227" s="12">
        <v>160727273</v>
      </c>
      <c r="U227" s="12">
        <v>0</v>
      </c>
      <c r="V227" s="12">
        <v>22626894</v>
      </c>
      <c r="W227" s="12">
        <v>0</v>
      </c>
      <c r="X227" s="12">
        <v>0</v>
      </c>
      <c r="Y227" s="12">
        <v>297159005</v>
      </c>
      <c r="Z227" s="12">
        <v>0</v>
      </c>
      <c r="AA227" s="12">
        <v>65144747</v>
      </c>
      <c r="AB227" s="12">
        <v>807516248</v>
      </c>
      <c r="AC227" s="12">
        <v>94022500</v>
      </c>
      <c r="AD227" s="12">
        <v>28430855</v>
      </c>
      <c r="AE227" s="12">
        <v>0</v>
      </c>
      <c r="AF227" s="12">
        <v>0</v>
      </c>
      <c r="AG227" s="12">
        <v>382307919</v>
      </c>
      <c r="AH227" s="12">
        <v>0</v>
      </c>
      <c r="AI227" s="12">
        <v>0</v>
      </c>
      <c r="AJ227" s="12">
        <v>0</v>
      </c>
      <c r="AK227" s="12">
        <v>0</v>
      </c>
      <c r="AL227" s="228">
        <v>9961057946</v>
      </c>
    </row>
    <row r="228" spans="1:38" s="25" customFormat="1" ht="14.4" x14ac:dyDescent="0.3">
      <c r="A228" s="68" t="s">
        <v>467</v>
      </c>
      <c r="B228" s="28" t="s">
        <v>70</v>
      </c>
      <c r="C228" s="12">
        <v>0</v>
      </c>
      <c r="D228" s="12">
        <v>365851772</v>
      </c>
      <c r="E228" s="12">
        <v>74520000</v>
      </c>
      <c r="F228" s="12">
        <v>0</v>
      </c>
      <c r="G228" s="12">
        <v>47376833</v>
      </c>
      <c r="H228" s="12">
        <v>8931559572</v>
      </c>
      <c r="I228" s="12">
        <v>0</v>
      </c>
      <c r="J228" s="12">
        <v>0</v>
      </c>
      <c r="K228" s="12">
        <v>8485566359</v>
      </c>
      <c r="L228" s="12">
        <v>21525785120</v>
      </c>
      <c r="M228" s="12">
        <v>1450358526</v>
      </c>
      <c r="N228" s="12">
        <v>57911697</v>
      </c>
      <c r="O228" s="12">
        <v>1038407628</v>
      </c>
      <c r="P228" s="12">
        <v>0</v>
      </c>
      <c r="Q228" s="12">
        <v>0</v>
      </c>
      <c r="R228" s="12">
        <v>102497143</v>
      </c>
      <c r="S228" s="12">
        <v>0</v>
      </c>
      <c r="T228" s="12">
        <v>5476982616</v>
      </c>
      <c r="U228" s="12">
        <v>0</v>
      </c>
      <c r="V228" s="12">
        <v>5014087588</v>
      </c>
      <c r="W228" s="12">
        <v>0</v>
      </c>
      <c r="X228" s="12">
        <v>0</v>
      </c>
      <c r="Y228" s="12">
        <v>0</v>
      </c>
      <c r="Z228" s="12">
        <v>0</v>
      </c>
      <c r="AA228" s="12">
        <v>0</v>
      </c>
      <c r="AB228" s="12">
        <v>10305525619</v>
      </c>
      <c r="AC228" s="12">
        <v>7600261690</v>
      </c>
      <c r="AD228" s="12">
        <v>1304283968</v>
      </c>
      <c r="AE228" s="12">
        <v>10705065500</v>
      </c>
      <c r="AF228" s="12">
        <v>347222838</v>
      </c>
      <c r="AG228" s="12">
        <v>0</v>
      </c>
      <c r="AH228" s="12">
        <v>1514965128</v>
      </c>
      <c r="AI228" s="12">
        <v>1793605165</v>
      </c>
      <c r="AJ228" s="12">
        <v>1817630980</v>
      </c>
      <c r="AK228" s="12">
        <v>0</v>
      </c>
      <c r="AL228" s="228">
        <v>87959465742</v>
      </c>
    </row>
    <row r="229" spans="1:38" s="25" customFormat="1" ht="14.4" x14ac:dyDescent="0.3">
      <c r="A229" s="108" t="s">
        <v>468</v>
      </c>
      <c r="B229" s="109" t="s">
        <v>156</v>
      </c>
      <c r="C229" s="107">
        <v>2167585573</v>
      </c>
      <c r="D229" s="107">
        <v>1089751856</v>
      </c>
      <c r="E229" s="107">
        <v>501996058</v>
      </c>
      <c r="F229" s="107">
        <v>426252972</v>
      </c>
      <c r="G229" s="107">
        <v>421293407</v>
      </c>
      <c r="H229" s="107">
        <v>17198923349</v>
      </c>
      <c r="I229" s="107">
        <v>3459811702</v>
      </c>
      <c r="J229" s="107">
        <v>0</v>
      </c>
      <c r="K229" s="107">
        <v>8635208871</v>
      </c>
      <c r="L229" s="107">
        <v>50199234405</v>
      </c>
      <c r="M229" s="107">
        <v>40210733175</v>
      </c>
      <c r="N229" s="107">
        <v>7095466063</v>
      </c>
      <c r="O229" s="107">
        <v>10516004726</v>
      </c>
      <c r="P229" s="107">
        <v>0</v>
      </c>
      <c r="Q229" s="107">
        <v>0</v>
      </c>
      <c r="R229" s="107">
        <v>6785655365</v>
      </c>
      <c r="S229" s="107">
        <v>0</v>
      </c>
      <c r="T229" s="107">
        <v>25420767789</v>
      </c>
      <c r="U229" s="107">
        <v>0</v>
      </c>
      <c r="V229" s="107">
        <v>19544951411</v>
      </c>
      <c r="W229" s="107">
        <v>241330679</v>
      </c>
      <c r="X229" s="107">
        <v>0</v>
      </c>
      <c r="Y229" s="107">
        <v>297159005</v>
      </c>
      <c r="Z229" s="107">
        <v>160058097</v>
      </c>
      <c r="AA229" s="107">
        <v>2563073134</v>
      </c>
      <c r="AB229" s="107">
        <v>17197897355</v>
      </c>
      <c r="AC229" s="107">
        <v>79312120253</v>
      </c>
      <c r="AD229" s="107">
        <v>43239398390</v>
      </c>
      <c r="AE229" s="107">
        <v>10823661835</v>
      </c>
      <c r="AF229" s="107">
        <v>52870197335</v>
      </c>
      <c r="AG229" s="107">
        <v>847434184</v>
      </c>
      <c r="AH229" s="107">
        <v>6094970997</v>
      </c>
      <c r="AI229" s="107">
        <v>1793605165</v>
      </c>
      <c r="AJ229" s="107">
        <v>2877062524</v>
      </c>
      <c r="AK229" s="107">
        <v>0</v>
      </c>
      <c r="AL229" s="235">
        <v>411991605675</v>
      </c>
    </row>
    <row r="230" spans="1:38" s="25" customFormat="1" ht="14.4" x14ac:dyDescent="0.3">
      <c r="A230" s="68" t="s">
        <v>469</v>
      </c>
      <c r="B230" s="28" t="s">
        <v>143</v>
      </c>
      <c r="C230" s="12">
        <v>0</v>
      </c>
      <c r="D230" s="12">
        <v>19800000</v>
      </c>
      <c r="E230" s="12">
        <v>0</v>
      </c>
      <c r="F230" s="12">
        <v>0</v>
      </c>
      <c r="G230" s="12">
        <v>0</v>
      </c>
      <c r="H230" s="12">
        <v>0</v>
      </c>
      <c r="I230" s="12">
        <v>0</v>
      </c>
      <c r="J230" s="12">
        <v>0</v>
      </c>
      <c r="K230" s="12">
        <v>0</v>
      </c>
      <c r="L230" s="12">
        <v>0</v>
      </c>
      <c r="M230" s="12">
        <v>0</v>
      </c>
      <c r="N230" s="12">
        <v>0</v>
      </c>
      <c r="O230" s="12">
        <v>0</v>
      </c>
      <c r="P230" s="12">
        <v>0</v>
      </c>
      <c r="Q230" s="12">
        <v>0</v>
      </c>
      <c r="R230" s="12">
        <v>0</v>
      </c>
      <c r="S230" s="12">
        <v>0</v>
      </c>
      <c r="T230" s="12">
        <v>0</v>
      </c>
      <c r="U230" s="12">
        <v>0</v>
      </c>
      <c r="V230" s="12">
        <v>0</v>
      </c>
      <c r="W230" s="12">
        <v>0</v>
      </c>
      <c r="X230" s="12">
        <v>0</v>
      </c>
      <c r="Y230" s="12">
        <v>0</v>
      </c>
      <c r="Z230" s="12">
        <v>0</v>
      </c>
      <c r="AA230" s="12">
        <v>0</v>
      </c>
      <c r="AB230" s="12">
        <v>0</v>
      </c>
      <c r="AC230" s="12">
        <v>451846476</v>
      </c>
      <c r="AD230" s="12">
        <v>0</v>
      </c>
      <c r="AE230" s="12">
        <v>0</v>
      </c>
      <c r="AF230" s="12">
        <v>0</v>
      </c>
      <c r="AG230" s="12">
        <v>0</v>
      </c>
      <c r="AH230" s="12">
        <v>0</v>
      </c>
      <c r="AI230" s="12">
        <v>0</v>
      </c>
      <c r="AJ230" s="12">
        <v>0</v>
      </c>
      <c r="AK230" s="12">
        <v>0</v>
      </c>
      <c r="AL230" s="228">
        <v>471646476</v>
      </c>
    </row>
    <row r="231" spans="1:38" s="25" customFormat="1" ht="14.4" x14ac:dyDescent="0.3">
      <c r="A231" s="68" t="s">
        <v>470</v>
      </c>
      <c r="B231" s="28" t="s">
        <v>144</v>
      </c>
      <c r="C231" s="12">
        <v>0</v>
      </c>
      <c r="D231" s="12">
        <v>0</v>
      </c>
      <c r="E231" s="12">
        <v>0</v>
      </c>
      <c r="F231" s="12">
        <v>0</v>
      </c>
      <c r="G231" s="12">
        <v>0</v>
      </c>
      <c r="H231" s="12">
        <v>0</v>
      </c>
      <c r="I231" s="12">
        <v>0</v>
      </c>
      <c r="J231" s="12">
        <v>0</v>
      </c>
      <c r="K231" s="12">
        <v>0</v>
      </c>
      <c r="L231" s="12">
        <v>0</v>
      </c>
      <c r="M231" s="12">
        <v>0</v>
      </c>
      <c r="N231" s="12">
        <v>0</v>
      </c>
      <c r="O231" s="12">
        <v>0</v>
      </c>
      <c r="P231" s="12">
        <v>0</v>
      </c>
      <c r="Q231" s="12">
        <v>0</v>
      </c>
      <c r="R231" s="12">
        <v>0</v>
      </c>
      <c r="S231" s="12">
        <v>0</v>
      </c>
      <c r="T231" s="12">
        <v>0</v>
      </c>
      <c r="U231" s="12">
        <v>0</v>
      </c>
      <c r="V231" s="12">
        <v>0</v>
      </c>
      <c r="W231" s="12">
        <v>0</v>
      </c>
      <c r="X231" s="12">
        <v>0</v>
      </c>
      <c r="Y231" s="12">
        <v>0</v>
      </c>
      <c r="Z231" s="12">
        <v>0</v>
      </c>
      <c r="AA231" s="12">
        <v>0</v>
      </c>
      <c r="AB231" s="12">
        <v>0</v>
      </c>
      <c r="AC231" s="12">
        <v>2605750214</v>
      </c>
      <c r="AD231" s="12">
        <v>0</v>
      </c>
      <c r="AE231" s="12">
        <v>0</v>
      </c>
      <c r="AF231" s="12">
        <v>0</v>
      </c>
      <c r="AG231" s="12">
        <v>0</v>
      </c>
      <c r="AH231" s="12">
        <v>0</v>
      </c>
      <c r="AI231" s="12">
        <v>0</v>
      </c>
      <c r="AJ231" s="12">
        <v>0</v>
      </c>
      <c r="AK231" s="12">
        <v>0</v>
      </c>
      <c r="AL231" s="228">
        <v>2605750214</v>
      </c>
    </row>
    <row r="232" spans="1:38" s="25" customFormat="1" ht="14.4" x14ac:dyDescent="0.3">
      <c r="A232" s="68" t="s">
        <v>471</v>
      </c>
      <c r="B232" s="28" t="s">
        <v>145</v>
      </c>
      <c r="C232" s="12">
        <v>0</v>
      </c>
      <c r="D232" s="12">
        <v>20640000</v>
      </c>
      <c r="E232" s="12">
        <v>0</v>
      </c>
      <c r="F232" s="12">
        <v>0</v>
      </c>
      <c r="G232" s="12">
        <v>0</v>
      </c>
      <c r="H232" s="12">
        <v>0</v>
      </c>
      <c r="I232" s="12">
        <v>0</v>
      </c>
      <c r="J232" s="12">
        <v>0</v>
      </c>
      <c r="K232" s="12">
        <v>0</v>
      </c>
      <c r="L232" s="12">
        <v>0</v>
      </c>
      <c r="M232" s="12">
        <v>0</v>
      </c>
      <c r="N232" s="12">
        <v>0</v>
      </c>
      <c r="O232" s="12">
        <v>0</v>
      </c>
      <c r="P232" s="12">
        <v>0</v>
      </c>
      <c r="Q232" s="12">
        <v>0</v>
      </c>
      <c r="R232" s="12">
        <v>0</v>
      </c>
      <c r="S232" s="12">
        <v>0</v>
      </c>
      <c r="T232" s="12">
        <v>0</v>
      </c>
      <c r="U232" s="12">
        <v>0</v>
      </c>
      <c r="V232" s="12">
        <v>0</v>
      </c>
      <c r="W232" s="12">
        <v>0</v>
      </c>
      <c r="X232" s="12">
        <v>0</v>
      </c>
      <c r="Y232" s="12">
        <v>0</v>
      </c>
      <c r="Z232" s="12">
        <v>0</v>
      </c>
      <c r="AA232" s="12">
        <v>5500000</v>
      </c>
      <c r="AB232" s="12">
        <v>0</v>
      </c>
      <c r="AC232" s="12">
        <v>0</v>
      </c>
      <c r="AD232" s="12">
        <v>0</v>
      </c>
      <c r="AE232" s="12">
        <v>0</v>
      </c>
      <c r="AF232" s="12">
        <v>0</v>
      </c>
      <c r="AG232" s="12">
        <v>25654545</v>
      </c>
      <c r="AH232" s="12">
        <v>0</v>
      </c>
      <c r="AI232" s="12">
        <v>0</v>
      </c>
      <c r="AJ232" s="12">
        <v>0</v>
      </c>
      <c r="AK232" s="12">
        <v>0</v>
      </c>
      <c r="AL232" s="228">
        <v>51794545</v>
      </c>
    </row>
    <row r="233" spans="1:38" s="25" customFormat="1" ht="14.4" x14ac:dyDescent="0.3">
      <c r="A233" s="68" t="s">
        <v>472</v>
      </c>
      <c r="B233" s="28" t="s">
        <v>146</v>
      </c>
      <c r="C233" s="12">
        <v>0</v>
      </c>
      <c r="D233" s="12">
        <v>0</v>
      </c>
      <c r="E233" s="12">
        <v>608377948</v>
      </c>
      <c r="F233" s="12">
        <v>0</v>
      </c>
      <c r="G233" s="12">
        <v>0</v>
      </c>
      <c r="H233" s="12">
        <v>383376000</v>
      </c>
      <c r="I233" s="12">
        <v>0</v>
      </c>
      <c r="J233" s="12">
        <v>0</v>
      </c>
      <c r="K233" s="12">
        <v>0</v>
      </c>
      <c r="L233" s="12">
        <v>222021429</v>
      </c>
      <c r="M233" s="12">
        <v>0</v>
      </c>
      <c r="N233" s="12">
        <v>0</v>
      </c>
      <c r="O233" s="12">
        <v>0</v>
      </c>
      <c r="P233" s="12">
        <v>0</v>
      </c>
      <c r="Q233" s="12">
        <v>0</v>
      </c>
      <c r="R233" s="12">
        <v>0</v>
      </c>
      <c r="S233" s="12">
        <v>21143812</v>
      </c>
      <c r="T233" s="12">
        <v>0</v>
      </c>
      <c r="U233" s="12">
        <v>0</v>
      </c>
      <c r="V233" s="12">
        <v>0</v>
      </c>
      <c r="W233" s="12">
        <v>0</v>
      </c>
      <c r="X233" s="12">
        <v>0</v>
      </c>
      <c r="Y233" s="12">
        <v>0</v>
      </c>
      <c r="Z233" s="12">
        <v>0</v>
      </c>
      <c r="AA233" s="12">
        <v>0</v>
      </c>
      <c r="AB233" s="12">
        <v>0</v>
      </c>
      <c r="AC233" s="12">
        <v>0</v>
      </c>
      <c r="AD233" s="12">
        <v>936944418</v>
      </c>
      <c r="AE233" s="12">
        <v>73204897</v>
      </c>
      <c r="AF233" s="12">
        <v>0</v>
      </c>
      <c r="AG233" s="12">
        <v>0</v>
      </c>
      <c r="AH233" s="12">
        <v>0</v>
      </c>
      <c r="AI233" s="12">
        <v>0</v>
      </c>
      <c r="AJ233" s="12">
        <v>0</v>
      </c>
      <c r="AK233" s="12">
        <v>0</v>
      </c>
      <c r="AL233" s="228">
        <v>2245068504</v>
      </c>
    </row>
    <row r="234" spans="1:38" s="25" customFormat="1" ht="14.4" x14ac:dyDescent="0.3">
      <c r="A234" s="68" t="s">
        <v>473</v>
      </c>
      <c r="B234" s="28" t="s">
        <v>147</v>
      </c>
      <c r="C234" s="12">
        <v>0</v>
      </c>
      <c r="D234" s="12">
        <v>0</v>
      </c>
      <c r="E234" s="12">
        <v>0</v>
      </c>
      <c r="F234" s="12">
        <v>0</v>
      </c>
      <c r="G234" s="12">
        <v>0</v>
      </c>
      <c r="H234" s="12">
        <v>0</v>
      </c>
      <c r="I234" s="12">
        <v>0</v>
      </c>
      <c r="J234" s="12">
        <v>0</v>
      </c>
      <c r="K234" s="12">
        <v>0</v>
      </c>
      <c r="L234" s="12">
        <v>0</v>
      </c>
      <c r="M234" s="12">
        <v>0</v>
      </c>
      <c r="N234" s="12">
        <v>0</v>
      </c>
      <c r="O234" s="12">
        <v>0</v>
      </c>
      <c r="P234" s="12">
        <v>0</v>
      </c>
      <c r="Q234" s="12">
        <v>0</v>
      </c>
      <c r="R234" s="12">
        <v>0</v>
      </c>
      <c r="S234" s="12">
        <v>0</v>
      </c>
      <c r="T234" s="12">
        <v>0</v>
      </c>
      <c r="U234" s="12">
        <v>0</v>
      </c>
      <c r="V234" s="12">
        <v>0</v>
      </c>
      <c r="W234" s="12">
        <v>0</v>
      </c>
      <c r="X234" s="12">
        <v>0</v>
      </c>
      <c r="Y234" s="12">
        <v>0</v>
      </c>
      <c r="Z234" s="12">
        <v>0</v>
      </c>
      <c r="AA234" s="12">
        <v>0</v>
      </c>
      <c r="AB234" s="12">
        <v>0</v>
      </c>
      <c r="AC234" s="12">
        <v>0</v>
      </c>
      <c r="AD234" s="12">
        <v>0</v>
      </c>
      <c r="AE234" s="12">
        <v>0</v>
      </c>
      <c r="AF234" s="12">
        <v>0</v>
      </c>
      <c r="AG234" s="12">
        <v>0</v>
      </c>
      <c r="AH234" s="12">
        <v>0</v>
      </c>
      <c r="AI234" s="12">
        <v>0</v>
      </c>
      <c r="AJ234" s="12">
        <v>0</v>
      </c>
      <c r="AK234" s="12">
        <v>0</v>
      </c>
      <c r="AL234" s="228">
        <v>0</v>
      </c>
    </row>
    <row r="235" spans="1:38" s="25" customFormat="1" ht="14.4" x14ac:dyDescent="0.3">
      <c r="A235" s="68" t="s">
        <v>474</v>
      </c>
      <c r="B235" s="28" t="s">
        <v>148</v>
      </c>
      <c r="C235" s="12">
        <v>0</v>
      </c>
      <c r="D235" s="12">
        <v>80508632</v>
      </c>
      <c r="E235" s="12">
        <v>112330988</v>
      </c>
      <c r="F235" s="12">
        <v>0</v>
      </c>
      <c r="G235" s="12">
        <v>0</v>
      </c>
      <c r="H235" s="12">
        <v>0</v>
      </c>
      <c r="I235" s="12">
        <v>0</v>
      </c>
      <c r="J235" s="12">
        <v>0</v>
      </c>
      <c r="K235" s="12">
        <v>0</v>
      </c>
      <c r="L235" s="12">
        <v>0</v>
      </c>
      <c r="M235" s="12">
        <v>0</v>
      </c>
      <c r="N235" s="12">
        <v>0</v>
      </c>
      <c r="O235" s="12">
        <v>0</v>
      </c>
      <c r="P235" s="12">
        <v>0</v>
      </c>
      <c r="Q235" s="12">
        <v>0</v>
      </c>
      <c r="R235" s="12">
        <v>0</v>
      </c>
      <c r="S235" s="12">
        <v>0</v>
      </c>
      <c r="T235" s="12">
        <v>0</v>
      </c>
      <c r="U235" s="12">
        <v>0</v>
      </c>
      <c r="V235" s="12">
        <v>0</v>
      </c>
      <c r="W235" s="12">
        <v>0</v>
      </c>
      <c r="X235" s="12">
        <v>0</v>
      </c>
      <c r="Y235" s="12">
        <v>0</v>
      </c>
      <c r="Z235" s="12">
        <v>0</v>
      </c>
      <c r="AA235" s="12">
        <v>0</v>
      </c>
      <c r="AB235" s="12">
        <v>0</v>
      </c>
      <c r="AC235" s="12">
        <v>0</v>
      </c>
      <c r="AD235" s="12">
        <v>0</v>
      </c>
      <c r="AE235" s="12">
        <v>0</v>
      </c>
      <c r="AF235" s="12">
        <v>0</v>
      </c>
      <c r="AG235" s="12">
        <v>0</v>
      </c>
      <c r="AH235" s="12">
        <v>0</v>
      </c>
      <c r="AI235" s="12">
        <v>0</v>
      </c>
      <c r="AJ235" s="12">
        <v>0</v>
      </c>
      <c r="AK235" s="12">
        <v>0</v>
      </c>
      <c r="AL235" s="228">
        <v>192839620</v>
      </c>
    </row>
    <row r="236" spans="1:38" s="25" customFormat="1" ht="14.4" x14ac:dyDescent="0.3">
      <c r="A236" s="68" t="s">
        <v>475</v>
      </c>
      <c r="B236" s="28" t="s">
        <v>149</v>
      </c>
      <c r="C236" s="12">
        <v>0</v>
      </c>
      <c r="D236" s="12">
        <v>0</v>
      </c>
      <c r="E236" s="12">
        <v>0</v>
      </c>
      <c r="F236" s="12">
        <v>0</v>
      </c>
      <c r="G236" s="12">
        <v>0</v>
      </c>
      <c r="H236" s="12">
        <v>0</v>
      </c>
      <c r="I236" s="12">
        <v>0</v>
      </c>
      <c r="J236" s="12">
        <v>0</v>
      </c>
      <c r="K236" s="12">
        <v>0</v>
      </c>
      <c r="L236" s="12">
        <v>0</v>
      </c>
      <c r="M236" s="12">
        <v>0</v>
      </c>
      <c r="N236" s="12">
        <v>0</v>
      </c>
      <c r="O236" s="12">
        <v>0</v>
      </c>
      <c r="P236" s="12">
        <v>0</v>
      </c>
      <c r="Q236" s="12">
        <v>0</v>
      </c>
      <c r="R236" s="12">
        <v>0</v>
      </c>
      <c r="S236" s="12">
        <v>0</v>
      </c>
      <c r="T236" s="12">
        <v>0</v>
      </c>
      <c r="U236" s="12">
        <v>0</v>
      </c>
      <c r="V236" s="12">
        <v>0</v>
      </c>
      <c r="W236" s="12">
        <v>0</v>
      </c>
      <c r="X236" s="12">
        <v>0</v>
      </c>
      <c r="Y236" s="12">
        <v>0</v>
      </c>
      <c r="Z236" s="12">
        <v>0</v>
      </c>
      <c r="AA236" s="12">
        <v>0</v>
      </c>
      <c r="AB236" s="12">
        <v>0</v>
      </c>
      <c r="AC236" s="12">
        <v>0</v>
      </c>
      <c r="AD236" s="12">
        <v>0</v>
      </c>
      <c r="AE236" s="12">
        <v>0</v>
      </c>
      <c r="AF236" s="12">
        <v>0</v>
      </c>
      <c r="AG236" s="12">
        <v>0</v>
      </c>
      <c r="AH236" s="12">
        <v>0</v>
      </c>
      <c r="AI236" s="12">
        <v>0</v>
      </c>
      <c r="AJ236" s="12">
        <v>0</v>
      </c>
      <c r="AK236" s="12">
        <v>0</v>
      </c>
      <c r="AL236" s="228">
        <v>0</v>
      </c>
    </row>
    <row r="237" spans="1:38" s="25" customFormat="1" ht="14.4" x14ac:dyDescent="0.3">
      <c r="A237" s="68" t="s">
        <v>476</v>
      </c>
      <c r="B237" s="28" t="s">
        <v>150</v>
      </c>
      <c r="C237" s="12">
        <v>0</v>
      </c>
      <c r="D237" s="12">
        <v>0</v>
      </c>
      <c r="E237" s="12">
        <v>0</v>
      </c>
      <c r="F237" s="12">
        <v>0</v>
      </c>
      <c r="G237" s="12">
        <v>0</v>
      </c>
      <c r="H237" s="12">
        <v>0</v>
      </c>
      <c r="I237" s="12">
        <v>0</v>
      </c>
      <c r="J237" s="12">
        <v>0</v>
      </c>
      <c r="K237" s="12">
        <v>0</v>
      </c>
      <c r="L237" s="12">
        <v>0</v>
      </c>
      <c r="M237" s="12">
        <v>0</v>
      </c>
      <c r="N237" s="12">
        <v>0</v>
      </c>
      <c r="O237" s="12">
        <v>0</v>
      </c>
      <c r="P237" s="12">
        <v>0</v>
      </c>
      <c r="Q237" s="12">
        <v>0</v>
      </c>
      <c r="R237" s="12">
        <v>0</v>
      </c>
      <c r="S237" s="12">
        <v>0</v>
      </c>
      <c r="T237" s="12">
        <v>0</v>
      </c>
      <c r="U237" s="12">
        <v>0</v>
      </c>
      <c r="V237" s="12">
        <v>0</v>
      </c>
      <c r="W237" s="12">
        <v>0</v>
      </c>
      <c r="X237" s="12">
        <v>0</v>
      </c>
      <c r="Y237" s="12">
        <v>0</v>
      </c>
      <c r="Z237" s="12">
        <v>0</v>
      </c>
      <c r="AA237" s="12">
        <v>0</v>
      </c>
      <c r="AB237" s="12">
        <v>0</v>
      </c>
      <c r="AC237" s="12">
        <v>0</v>
      </c>
      <c r="AD237" s="12">
        <v>0</v>
      </c>
      <c r="AE237" s="12">
        <v>0</v>
      </c>
      <c r="AF237" s="12">
        <v>0</v>
      </c>
      <c r="AG237" s="12">
        <v>0</v>
      </c>
      <c r="AH237" s="12">
        <v>0</v>
      </c>
      <c r="AI237" s="12">
        <v>0</v>
      </c>
      <c r="AJ237" s="12">
        <v>0</v>
      </c>
      <c r="AK237" s="12">
        <v>0</v>
      </c>
      <c r="AL237" s="228">
        <v>0</v>
      </c>
    </row>
    <row r="238" spans="1:38" s="25" customFormat="1" ht="14.4" x14ac:dyDescent="0.3">
      <c r="A238" s="68" t="s">
        <v>477</v>
      </c>
      <c r="B238" s="28" t="s">
        <v>151</v>
      </c>
      <c r="C238" s="12">
        <v>0</v>
      </c>
      <c r="D238" s="12">
        <v>0</v>
      </c>
      <c r="E238" s="12">
        <v>0</v>
      </c>
      <c r="F238" s="12">
        <v>0</v>
      </c>
      <c r="G238" s="12">
        <v>0</v>
      </c>
      <c r="H238" s="12">
        <v>0</v>
      </c>
      <c r="I238" s="12">
        <v>0</v>
      </c>
      <c r="J238" s="12">
        <v>0</v>
      </c>
      <c r="K238" s="12">
        <v>0</v>
      </c>
      <c r="L238" s="12">
        <v>0</v>
      </c>
      <c r="M238" s="12">
        <v>297218673</v>
      </c>
      <c r="N238" s="12">
        <v>0</v>
      </c>
      <c r="O238" s="12">
        <v>0</v>
      </c>
      <c r="P238" s="12">
        <v>0</v>
      </c>
      <c r="Q238" s="12">
        <v>0</v>
      </c>
      <c r="R238" s="12">
        <v>183686562</v>
      </c>
      <c r="S238" s="12">
        <v>0</v>
      </c>
      <c r="T238" s="12">
        <v>0</v>
      </c>
      <c r="U238" s="12">
        <v>0</v>
      </c>
      <c r="V238" s="12">
        <v>88552499</v>
      </c>
      <c r="W238" s="12">
        <v>0</v>
      </c>
      <c r="X238" s="12">
        <v>2046258952</v>
      </c>
      <c r="Y238" s="12">
        <v>0</v>
      </c>
      <c r="Z238" s="12">
        <v>0</v>
      </c>
      <c r="AA238" s="12">
        <v>0</v>
      </c>
      <c r="AB238" s="12">
        <v>0</v>
      </c>
      <c r="AC238" s="12">
        <v>222094324</v>
      </c>
      <c r="AD238" s="12">
        <v>134195893</v>
      </c>
      <c r="AE238" s="12">
        <v>0</v>
      </c>
      <c r="AF238" s="12">
        <v>0</v>
      </c>
      <c r="AG238" s="12">
        <v>0</v>
      </c>
      <c r="AH238" s="12">
        <v>20580425</v>
      </c>
      <c r="AI238" s="12">
        <v>0</v>
      </c>
      <c r="AJ238" s="12">
        <v>0</v>
      </c>
      <c r="AK238" s="12">
        <v>0</v>
      </c>
      <c r="AL238" s="228">
        <v>2992587328</v>
      </c>
    </row>
    <row r="239" spans="1:38" s="25" customFormat="1" ht="14.4" x14ac:dyDescent="0.3">
      <c r="A239" s="68" t="s">
        <v>478</v>
      </c>
      <c r="B239" s="28" t="s">
        <v>152</v>
      </c>
      <c r="C239" s="12">
        <v>0</v>
      </c>
      <c r="D239" s="12">
        <v>0</v>
      </c>
      <c r="E239" s="12">
        <v>0</v>
      </c>
      <c r="F239" s="12">
        <v>0</v>
      </c>
      <c r="G239" s="12">
        <v>0</v>
      </c>
      <c r="H239" s="12">
        <v>0</v>
      </c>
      <c r="I239" s="12">
        <v>0</v>
      </c>
      <c r="J239" s="12">
        <v>0</v>
      </c>
      <c r="K239" s="12">
        <v>0</v>
      </c>
      <c r="L239" s="12">
        <v>0</v>
      </c>
      <c r="M239" s="12">
        <v>0</v>
      </c>
      <c r="N239" s="12">
        <v>0</v>
      </c>
      <c r="O239" s="12">
        <v>0</v>
      </c>
      <c r="P239" s="12">
        <v>0</v>
      </c>
      <c r="Q239" s="12">
        <v>0</v>
      </c>
      <c r="R239" s="12">
        <v>0</v>
      </c>
      <c r="S239" s="12">
        <v>0</v>
      </c>
      <c r="T239" s="12">
        <v>0</v>
      </c>
      <c r="U239" s="12">
        <v>0</v>
      </c>
      <c r="V239" s="12">
        <v>0</v>
      </c>
      <c r="W239" s="12">
        <v>0</v>
      </c>
      <c r="X239" s="12">
        <v>0</v>
      </c>
      <c r="Y239" s="12">
        <v>0</v>
      </c>
      <c r="Z239" s="12">
        <v>0</v>
      </c>
      <c r="AA239" s="12">
        <v>0</v>
      </c>
      <c r="AB239" s="12">
        <v>0</v>
      </c>
      <c r="AC239" s="12">
        <v>810417744</v>
      </c>
      <c r="AD239" s="12">
        <v>0</v>
      </c>
      <c r="AE239" s="12">
        <v>0</v>
      </c>
      <c r="AF239" s="12">
        <v>0</v>
      </c>
      <c r="AG239" s="12">
        <v>0</v>
      </c>
      <c r="AH239" s="12">
        <v>0</v>
      </c>
      <c r="AI239" s="12">
        <v>0</v>
      </c>
      <c r="AJ239" s="12">
        <v>0</v>
      </c>
      <c r="AK239" s="12">
        <v>0</v>
      </c>
      <c r="AL239" s="228">
        <v>810417744</v>
      </c>
    </row>
    <row r="240" spans="1:38" s="25" customFormat="1" ht="14.4" x14ac:dyDescent="0.3">
      <c r="A240" s="68" t="s">
        <v>479</v>
      </c>
      <c r="B240" s="28" t="s">
        <v>153</v>
      </c>
      <c r="C240" s="12">
        <v>0</v>
      </c>
      <c r="D240" s="12">
        <v>0</v>
      </c>
      <c r="E240" s="12">
        <v>0</v>
      </c>
      <c r="F240" s="12">
        <v>0</v>
      </c>
      <c r="G240" s="12">
        <v>0</v>
      </c>
      <c r="H240" s="12">
        <v>0</v>
      </c>
      <c r="I240" s="12">
        <v>0</v>
      </c>
      <c r="J240" s="12">
        <v>0</v>
      </c>
      <c r="K240" s="12">
        <v>0</v>
      </c>
      <c r="L240" s="12">
        <v>0</v>
      </c>
      <c r="M240" s="12">
        <v>0</v>
      </c>
      <c r="N240" s="12">
        <v>0</v>
      </c>
      <c r="O240" s="12">
        <v>0</v>
      </c>
      <c r="P240" s="12">
        <v>0</v>
      </c>
      <c r="Q240" s="12">
        <v>0</v>
      </c>
      <c r="R240" s="12">
        <v>0</v>
      </c>
      <c r="S240" s="12">
        <v>0</v>
      </c>
      <c r="T240" s="12">
        <v>0</v>
      </c>
      <c r="U240" s="12">
        <v>0</v>
      </c>
      <c r="V240" s="12">
        <v>0</v>
      </c>
      <c r="W240" s="12">
        <v>0</v>
      </c>
      <c r="X240" s="12">
        <v>0</v>
      </c>
      <c r="Y240" s="12">
        <v>0</v>
      </c>
      <c r="Z240" s="12">
        <v>0</v>
      </c>
      <c r="AA240" s="12">
        <v>257827050</v>
      </c>
      <c r="AB240" s="12">
        <v>0</v>
      </c>
      <c r="AC240" s="12">
        <v>0</v>
      </c>
      <c r="AD240" s="12">
        <v>0</v>
      </c>
      <c r="AE240" s="12">
        <v>0</v>
      </c>
      <c r="AF240" s="12">
        <v>0</v>
      </c>
      <c r="AG240" s="12">
        <v>0</v>
      </c>
      <c r="AH240" s="12">
        <v>0</v>
      </c>
      <c r="AI240" s="12">
        <v>0</v>
      </c>
      <c r="AJ240" s="12">
        <v>0</v>
      </c>
      <c r="AK240" s="12">
        <v>0</v>
      </c>
      <c r="AL240" s="228">
        <v>257827050</v>
      </c>
    </row>
    <row r="241" spans="1:38" s="25" customFormat="1" ht="14.4" x14ac:dyDescent="0.3">
      <c r="A241" s="68" t="s">
        <v>480</v>
      </c>
      <c r="B241" s="28" t="s">
        <v>154</v>
      </c>
      <c r="C241" s="12">
        <v>0</v>
      </c>
      <c r="D241" s="12">
        <v>149112082</v>
      </c>
      <c r="E241" s="12">
        <v>0</v>
      </c>
      <c r="F241" s="12">
        <v>0</v>
      </c>
      <c r="G241" s="12">
        <v>0</v>
      </c>
      <c r="H241" s="12">
        <v>0</v>
      </c>
      <c r="I241" s="12">
        <v>0</v>
      </c>
      <c r="J241" s="12">
        <v>0</v>
      </c>
      <c r="K241" s="12">
        <v>0</v>
      </c>
      <c r="L241" s="12">
        <v>0</v>
      </c>
      <c r="M241" s="12">
        <v>0</v>
      </c>
      <c r="N241" s="12">
        <v>0</v>
      </c>
      <c r="O241" s="12">
        <v>0</v>
      </c>
      <c r="P241" s="12">
        <v>0</v>
      </c>
      <c r="Q241" s="12">
        <v>0</v>
      </c>
      <c r="R241" s="12">
        <v>0</v>
      </c>
      <c r="S241" s="12">
        <v>0</v>
      </c>
      <c r="T241" s="12">
        <v>0</v>
      </c>
      <c r="U241" s="12">
        <v>0</v>
      </c>
      <c r="V241" s="12">
        <v>0</v>
      </c>
      <c r="W241" s="12">
        <v>0</v>
      </c>
      <c r="X241" s="12">
        <v>0</v>
      </c>
      <c r="Y241" s="12">
        <v>0</v>
      </c>
      <c r="Z241" s="12">
        <v>0</v>
      </c>
      <c r="AA241" s="12">
        <v>0</v>
      </c>
      <c r="AB241" s="12">
        <v>40000000</v>
      </c>
      <c r="AC241" s="12">
        <v>44828640</v>
      </c>
      <c r="AD241" s="12">
        <v>0</v>
      </c>
      <c r="AE241" s="12">
        <v>0</v>
      </c>
      <c r="AF241" s="12">
        <v>0</v>
      </c>
      <c r="AG241" s="12">
        <v>0</v>
      </c>
      <c r="AH241" s="12">
        <v>0</v>
      </c>
      <c r="AI241" s="12">
        <v>0</v>
      </c>
      <c r="AJ241" s="12">
        <v>0</v>
      </c>
      <c r="AK241" s="12">
        <v>0</v>
      </c>
      <c r="AL241" s="228">
        <v>233940722</v>
      </c>
    </row>
    <row r="242" spans="1:38" s="25" customFormat="1" ht="14.4" x14ac:dyDescent="0.3">
      <c r="A242" s="68" t="s">
        <v>481</v>
      </c>
      <c r="B242" s="28" t="s">
        <v>155</v>
      </c>
      <c r="C242" s="12">
        <v>0</v>
      </c>
      <c r="D242" s="12">
        <v>0</v>
      </c>
      <c r="E242" s="12">
        <v>640805973</v>
      </c>
      <c r="F242" s="12">
        <v>0</v>
      </c>
      <c r="G242" s="12">
        <v>0</v>
      </c>
      <c r="H242" s="12">
        <v>0</v>
      </c>
      <c r="I242" s="12">
        <v>0</v>
      </c>
      <c r="J242" s="12">
        <v>0</v>
      </c>
      <c r="K242" s="12">
        <v>0</v>
      </c>
      <c r="L242" s="12">
        <v>0</v>
      </c>
      <c r="M242" s="12">
        <v>0</v>
      </c>
      <c r="N242" s="12">
        <v>0</v>
      </c>
      <c r="O242" s="12">
        <v>0</v>
      </c>
      <c r="P242" s="12">
        <v>0</v>
      </c>
      <c r="Q242" s="12">
        <v>0</v>
      </c>
      <c r="R242" s="12">
        <v>0</v>
      </c>
      <c r="S242" s="12">
        <v>0</v>
      </c>
      <c r="T242" s="12">
        <v>0</v>
      </c>
      <c r="U242" s="12">
        <v>0</v>
      </c>
      <c r="V242" s="12">
        <v>4763427273</v>
      </c>
      <c r="W242" s="12">
        <v>0</v>
      </c>
      <c r="X242" s="12">
        <v>0</v>
      </c>
      <c r="Y242" s="12">
        <v>0</v>
      </c>
      <c r="Z242" s="12">
        <v>0</v>
      </c>
      <c r="AA242" s="12">
        <v>0</v>
      </c>
      <c r="AB242" s="12">
        <v>0</v>
      </c>
      <c r="AC242" s="12">
        <v>327272</v>
      </c>
      <c r="AD242" s="12">
        <v>0</v>
      </c>
      <c r="AE242" s="12">
        <v>0</v>
      </c>
      <c r="AF242" s="12">
        <v>0</v>
      </c>
      <c r="AG242" s="12">
        <v>0</v>
      </c>
      <c r="AH242" s="12">
        <v>0</v>
      </c>
      <c r="AI242" s="12">
        <v>0</v>
      </c>
      <c r="AJ242" s="12">
        <v>0</v>
      </c>
      <c r="AK242" s="12">
        <v>0</v>
      </c>
      <c r="AL242" s="228">
        <v>5404560518</v>
      </c>
    </row>
    <row r="243" spans="1:38" s="25" customFormat="1" ht="14.4" x14ac:dyDescent="0.3">
      <c r="A243" s="68" t="s">
        <v>482</v>
      </c>
      <c r="B243" s="28" t="s">
        <v>70</v>
      </c>
      <c r="C243" s="12">
        <v>0</v>
      </c>
      <c r="D243" s="12">
        <v>0</v>
      </c>
      <c r="E243" s="12">
        <v>0</v>
      </c>
      <c r="F243" s="12">
        <v>0</v>
      </c>
      <c r="G243" s="12">
        <v>0</v>
      </c>
      <c r="H243" s="12">
        <v>0</v>
      </c>
      <c r="I243" s="12">
        <v>0</v>
      </c>
      <c r="J243" s="12">
        <v>0</v>
      </c>
      <c r="K243" s="12">
        <v>0</v>
      </c>
      <c r="L243" s="12">
        <v>0</v>
      </c>
      <c r="M243" s="12">
        <v>0</v>
      </c>
      <c r="N243" s="12">
        <v>0</v>
      </c>
      <c r="O243" s="12">
        <v>0</v>
      </c>
      <c r="P243" s="12">
        <v>0</v>
      </c>
      <c r="Q243" s="12">
        <v>0</v>
      </c>
      <c r="R243" s="12">
        <v>0</v>
      </c>
      <c r="S243" s="12">
        <v>0</v>
      </c>
      <c r="T243" s="12">
        <v>0</v>
      </c>
      <c r="U243" s="12">
        <v>0</v>
      </c>
      <c r="V243" s="12">
        <v>0</v>
      </c>
      <c r="W243" s="12">
        <v>0</v>
      </c>
      <c r="X243" s="12">
        <v>0</v>
      </c>
      <c r="Y243" s="12">
        <v>3932603860</v>
      </c>
      <c r="Z243" s="12">
        <v>0</v>
      </c>
      <c r="AA243" s="12">
        <v>3536668689</v>
      </c>
      <c r="AB243" s="12">
        <v>0</v>
      </c>
      <c r="AC243" s="12">
        <v>0</v>
      </c>
      <c r="AD243" s="12">
        <v>0</v>
      </c>
      <c r="AE243" s="12">
        <v>0</v>
      </c>
      <c r="AF243" s="12">
        <v>0</v>
      </c>
      <c r="AG243" s="12">
        <v>0</v>
      </c>
      <c r="AH243" s="12">
        <v>0</v>
      </c>
      <c r="AI243" s="12">
        <v>0</v>
      </c>
      <c r="AJ243" s="12">
        <v>0</v>
      </c>
      <c r="AK243" s="12">
        <v>0</v>
      </c>
      <c r="AL243" s="228">
        <v>7469272549</v>
      </c>
    </row>
    <row r="244" spans="1:38" s="25" customFormat="1" ht="14.4" x14ac:dyDescent="0.3">
      <c r="A244" s="108" t="s">
        <v>483</v>
      </c>
      <c r="B244" s="109" t="s">
        <v>157</v>
      </c>
      <c r="C244" s="107">
        <v>0</v>
      </c>
      <c r="D244" s="107">
        <v>270060714</v>
      </c>
      <c r="E244" s="107">
        <v>1361514909</v>
      </c>
      <c r="F244" s="107">
        <v>0</v>
      </c>
      <c r="G244" s="107">
        <v>0</v>
      </c>
      <c r="H244" s="107">
        <v>383376000</v>
      </c>
      <c r="I244" s="107">
        <v>0</v>
      </c>
      <c r="J244" s="107">
        <v>0</v>
      </c>
      <c r="K244" s="107">
        <v>0</v>
      </c>
      <c r="L244" s="107">
        <v>222021429</v>
      </c>
      <c r="M244" s="107">
        <v>297218673</v>
      </c>
      <c r="N244" s="107">
        <v>0</v>
      </c>
      <c r="O244" s="107">
        <v>0</v>
      </c>
      <c r="P244" s="107">
        <v>0</v>
      </c>
      <c r="Q244" s="107">
        <v>0</v>
      </c>
      <c r="R244" s="107">
        <v>183686562</v>
      </c>
      <c r="S244" s="107">
        <v>21143812</v>
      </c>
      <c r="T244" s="107">
        <v>0</v>
      </c>
      <c r="U244" s="107">
        <v>0</v>
      </c>
      <c r="V244" s="107">
        <v>4851979772</v>
      </c>
      <c r="W244" s="107">
        <v>0</v>
      </c>
      <c r="X244" s="107">
        <v>2046258952</v>
      </c>
      <c r="Y244" s="107">
        <v>3932603860</v>
      </c>
      <c r="Z244" s="107">
        <v>0</v>
      </c>
      <c r="AA244" s="107">
        <v>3799995739</v>
      </c>
      <c r="AB244" s="107">
        <v>40000000</v>
      </c>
      <c r="AC244" s="107">
        <v>4135264670</v>
      </c>
      <c r="AD244" s="107">
        <v>1071140311</v>
      </c>
      <c r="AE244" s="107">
        <v>73204897</v>
      </c>
      <c r="AF244" s="107">
        <v>0</v>
      </c>
      <c r="AG244" s="107">
        <v>25654545</v>
      </c>
      <c r="AH244" s="107">
        <v>20580425</v>
      </c>
      <c r="AI244" s="107">
        <v>0</v>
      </c>
      <c r="AJ244" s="107">
        <v>0</v>
      </c>
      <c r="AK244" s="107">
        <v>0</v>
      </c>
      <c r="AL244" s="235">
        <v>22735705270</v>
      </c>
    </row>
    <row r="245" spans="1:38" s="25" customFormat="1" ht="14.4" collapsed="1" x14ac:dyDescent="0.3">
      <c r="A245" s="69" t="s">
        <v>39</v>
      </c>
      <c r="B245" s="31" t="s">
        <v>100</v>
      </c>
      <c r="C245" s="30">
        <v>2167585573</v>
      </c>
      <c r="D245" s="30">
        <v>1359812570</v>
      </c>
      <c r="E245" s="30">
        <v>1863510967</v>
      </c>
      <c r="F245" s="30">
        <v>426252972</v>
      </c>
      <c r="G245" s="30">
        <v>421293407</v>
      </c>
      <c r="H245" s="30">
        <v>17582299349</v>
      </c>
      <c r="I245" s="30">
        <v>3459811702</v>
      </c>
      <c r="J245" s="30">
        <v>0</v>
      </c>
      <c r="K245" s="30">
        <v>8635208871</v>
      </c>
      <c r="L245" s="30">
        <v>50421255834</v>
      </c>
      <c r="M245" s="30">
        <v>40507951848</v>
      </c>
      <c r="N245" s="30">
        <v>7095466063</v>
      </c>
      <c r="O245" s="30">
        <v>10516004726</v>
      </c>
      <c r="P245" s="30">
        <v>0</v>
      </c>
      <c r="Q245" s="30">
        <v>0</v>
      </c>
      <c r="R245" s="30">
        <v>6969341927</v>
      </c>
      <c r="S245" s="30">
        <v>21143812</v>
      </c>
      <c r="T245" s="30">
        <v>25420767789</v>
      </c>
      <c r="U245" s="30">
        <v>0</v>
      </c>
      <c r="V245" s="30">
        <v>24396931183</v>
      </c>
      <c r="W245" s="30">
        <v>241330679</v>
      </c>
      <c r="X245" s="30">
        <v>2046258952</v>
      </c>
      <c r="Y245" s="30">
        <v>4229762865</v>
      </c>
      <c r="Z245" s="30">
        <v>160058097</v>
      </c>
      <c r="AA245" s="30">
        <v>6363068873</v>
      </c>
      <c r="AB245" s="30">
        <v>17237897355</v>
      </c>
      <c r="AC245" s="30">
        <v>83447384923</v>
      </c>
      <c r="AD245" s="30">
        <v>44310538701</v>
      </c>
      <c r="AE245" s="30">
        <v>10896866732</v>
      </c>
      <c r="AF245" s="30">
        <v>52870197335</v>
      </c>
      <c r="AG245" s="30">
        <v>873088729</v>
      </c>
      <c r="AH245" s="30">
        <v>6115551422</v>
      </c>
      <c r="AI245" s="30">
        <v>1793605165</v>
      </c>
      <c r="AJ245" s="30">
        <v>2877062524</v>
      </c>
      <c r="AK245" s="30">
        <v>0</v>
      </c>
      <c r="AL245" s="237">
        <v>434727310945</v>
      </c>
    </row>
    <row r="246" spans="1:38" s="25" customFormat="1" ht="14.4" x14ac:dyDescent="0.3">
      <c r="A246" s="68" t="s">
        <v>484</v>
      </c>
      <c r="B246" s="28" t="s">
        <v>143</v>
      </c>
      <c r="C246" s="12">
        <v>0</v>
      </c>
      <c r="D246" s="12">
        <v>0</v>
      </c>
      <c r="E246" s="12">
        <v>0</v>
      </c>
      <c r="F246" s="12">
        <v>0</v>
      </c>
      <c r="G246" s="12">
        <v>0</v>
      </c>
      <c r="H246" s="12">
        <v>0</v>
      </c>
      <c r="I246" s="12">
        <v>0</v>
      </c>
      <c r="J246" s="12">
        <v>0</v>
      </c>
      <c r="K246" s="12">
        <v>0</v>
      </c>
      <c r="L246" s="12">
        <v>0</v>
      </c>
      <c r="M246" s="12">
        <v>0</v>
      </c>
      <c r="N246" s="12">
        <v>0</v>
      </c>
      <c r="O246" s="12">
        <v>0</v>
      </c>
      <c r="P246" s="12">
        <v>0</v>
      </c>
      <c r="Q246" s="12">
        <v>0</v>
      </c>
      <c r="R246" s="12">
        <v>0</v>
      </c>
      <c r="S246" s="12">
        <v>0</v>
      </c>
      <c r="T246" s="12">
        <v>0</v>
      </c>
      <c r="U246" s="12">
        <v>0</v>
      </c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>
        <v>0</v>
      </c>
      <c r="AB246" s="12">
        <v>0</v>
      </c>
      <c r="AC246" s="12">
        <v>0</v>
      </c>
      <c r="AD246" s="12">
        <v>0</v>
      </c>
      <c r="AE246" s="12">
        <v>0</v>
      </c>
      <c r="AF246" s="12">
        <v>0</v>
      </c>
      <c r="AG246" s="12">
        <v>0</v>
      </c>
      <c r="AH246" s="12">
        <v>0</v>
      </c>
      <c r="AI246" s="12">
        <v>0</v>
      </c>
      <c r="AJ246" s="12">
        <v>0</v>
      </c>
      <c r="AK246" s="12">
        <v>0</v>
      </c>
      <c r="AL246" s="228">
        <v>0</v>
      </c>
    </row>
    <row r="247" spans="1:38" s="25" customFormat="1" ht="14.4" x14ac:dyDescent="0.3">
      <c r="A247" s="68" t="s">
        <v>485</v>
      </c>
      <c r="B247" s="28" t="s">
        <v>144</v>
      </c>
      <c r="C247" s="12">
        <v>0</v>
      </c>
      <c r="D247" s="12">
        <v>0</v>
      </c>
      <c r="E247" s="12">
        <v>0</v>
      </c>
      <c r="F247" s="12">
        <v>0</v>
      </c>
      <c r="G247" s="12">
        <v>0</v>
      </c>
      <c r="H247" s="12">
        <v>0</v>
      </c>
      <c r="I247" s="12">
        <v>0</v>
      </c>
      <c r="J247" s="12">
        <v>0</v>
      </c>
      <c r="K247" s="12">
        <v>0</v>
      </c>
      <c r="L247" s="12">
        <v>0</v>
      </c>
      <c r="M247" s="12">
        <v>0</v>
      </c>
      <c r="N247" s="12">
        <v>0</v>
      </c>
      <c r="O247" s="12">
        <v>0</v>
      </c>
      <c r="P247" s="12">
        <v>0</v>
      </c>
      <c r="Q247" s="12">
        <v>0</v>
      </c>
      <c r="R247" s="12">
        <v>0</v>
      </c>
      <c r="S247" s="12">
        <v>0</v>
      </c>
      <c r="T247" s="12">
        <v>0</v>
      </c>
      <c r="U247" s="12">
        <v>0</v>
      </c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0</v>
      </c>
      <c r="AE247" s="12">
        <v>0</v>
      </c>
      <c r="AF247" s="12">
        <v>0</v>
      </c>
      <c r="AG247" s="12">
        <v>0</v>
      </c>
      <c r="AH247" s="12">
        <v>0</v>
      </c>
      <c r="AI247" s="12">
        <v>0</v>
      </c>
      <c r="AJ247" s="12">
        <v>0</v>
      </c>
      <c r="AK247" s="12">
        <v>0</v>
      </c>
      <c r="AL247" s="228">
        <v>0</v>
      </c>
    </row>
    <row r="248" spans="1:38" s="25" customFormat="1" ht="14.4" x14ac:dyDescent="0.3">
      <c r="A248" s="68" t="s">
        <v>486</v>
      </c>
      <c r="B248" s="28" t="s">
        <v>145</v>
      </c>
      <c r="C248" s="12">
        <v>0</v>
      </c>
      <c r="D248" s="12">
        <v>0</v>
      </c>
      <c r="E248" s="12">
        <v>0</v>
      </c>
      <c r="F248" s="12">
        <v>0</v>
      </c>
      <c r="G248" s="12">
        <v>0</v>
      </c>
      <c r="H248" s="12">
        <v>0</v>
      </c>
      <c r="I248" s="12">
        <v>0</v>
      </c>
      <c r="J248" s="12">
        <v>0</v>
      </c>
      <c r="K248" s="12">
        <v>0</v>
      </c>
      <c r="L248" s="12">
        <v>0</v>
      </c>
      <c r="M248" s="12">
        <v>0</v>
      </c>
      <c r="N248" s="12">
        <v>0</v>
      </c>
      <c r="O248" s="12">
        <v>0</v>
      </c>
      <c r="P248" s="12">
        <v>0</v>
      </c>
      <c r="Q248" s="12">
        <v>0</v>
      </c>
      <c r="R248" s="12">
        <v>0</v>
      </c>
      <c r="S248" s="12">
        <v>0</v>
      </c>
      <c r="T248" s="12">
        <v>0</v>
      </c>
      <c r="U248" s="12">
        <v>0</v>
      </c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  <c r="AF248" s="12">
        <v>0</v>
      </c>
      <c r="AG248" s="12">
        <v>0</v>
      </c>
      <c r="AH248" s="12">
        <v>0</v>
      </c>
      <c r="AI248" s="12">
        <v>0</v>
      </c>
      <c r="AJ248" s="12">
        <v>0</v>
      </c>
      <c r="AK248" s="12">
        <v>0</v>
      </c>
      <c r="AL248" s="228">
        <v>0</v>
      </c>
    </row>
    <row r="249" spans="1:38" s="25" customFormat="1" ht="14.4" x14ac:dyDescent="0.3">
      <c r="A249" s="68" t="s">
        <v>487</v>
      </c>
      <c r="B249" s="28" t="s">
        <v>146</v>
      </c>
      <c r="C249" s="12">
        <v>0</v>
      </c>
      <c r="D249" s="12">
        <v>0</v>
      </c>
      <c r="E249" s="12">
        <v>0</v>
      </c>
      <c r="F249" s="12">
        <v>0</v>
      </c>
      <c r="G249" s="12">
        <v>0</v>
      </c>
      <c r="H249" s="12">
        <v>0</v>
      </c>
      <c r="I249" s="12">
        <v>0</v>
      </c>
      <c r="J249" s="12">
        <v>0</v>
      </c>
      <c r="K249" s="12">
        <v>0</v>
      </c>
      <c r="L249" s="12">
        <v>0</v>
      </c>
      <c r="M249" s="12">
        <v>0</v>
      </c>
      <c r="N249" s="12">
        <v>0</v>
      </c>
      <c r="O249" s="12">
        <v>0</v>
      </c>
      <c r="P249" s="12">
        <v>0</v>
      </c>
      <c r="Q249" s="12">
        <v>0</v>
      </c>
      <c r="R249" s="12">
        <v>0</v>
      </c>
      <c r="S249" s="12">
        <v>0</v>
      </c>
      <c r="T249" s="12">
        <v>0</v>
      </c>
      <c r="U249" s="12">
        <v>0</v>
      </c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  <c r="AF249" s="12">
        <v>0</v>
      </c>
      <c r="AG249" s="12">
        <v>0</v>
      </c>
      <c r="AH249" s="12">
        <v>0</v>
      </c>
      <c r="AI249" s="12">
        <v>0</v>
      </c>
      <c r="AJ249" s="12">
        <v>0</v>
      </c>
      <c r="AK249" s="12">
        <v>0</v>
      </c>
      <c r="AL249" s="228">
        <v>0</v>
      </c>
    </row>
    <row r="250" spans="1:38" s="25" customFormat="1" ht="14.4" x14ac:dyDescent="0.3">
      <c r="A250" s="68" t="s">
        <v>488</v>
      </c>
      <c r="B250" s="28" t="s">
        <v>147</v>
      </c>
      <c r="C250" s="12">
        <v>0</v>
      </c>
      <c r="D250" s="12">
        <v>0</v>
      </c>
      <c r="E250" s="12">
        <v>0</v>
      </c>
      <c r="F250" s="12">
        <v>0</v>
      </c>
      <c r="G250" s="12">
        <v>0</v>
      </c>
      <c r="H250" s="12">
        <v>0</v>
      </c>
      <c r="I250" s="12">
        <v>0</v>
      </c>
      <c r="J250" s="12">
        <v>0</v>
      </c>
      <c r="K250" s="12">
        <v>0</v>
      </c>
      <c r="L250" s="12">
        <v>0</v>
      </c>
      <c r="M250" s="12">
        <v>0</v>
      </c>
      <c r="N250" s="12">
        <v>0</v>
      </c>
      <c r="O250" s="12">
        <v>0</v>
      </c>
      <c r="P250" s="12">
        <v>0</v>
      </c>
      <c r="Q250" s="12">
        <v>0</v>
      </c>
      <c r="R250" s="12">
        <v>0</v>
      </c>
      <c r="S250" s="12">
        <v>0</v>
      </c>
      <c r="T250" s="12">
        <v>0</v>
      </c>
      <c r="U250" s="12">
        <v>0</v>
      </c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0</v>
      </c>
      <c r="AB250" s="12">
        <v>0</v>
      </c>
      <c r="AC250" s="12">
        <v>0</v>
      </c>
      <c r="AD250" s="12">
        <v>0</v>
      </c>
      <c r="AE250" s="12">
        <v>0</v>
      </c>
      <c r="AF250" s="12">
        <v>0</v>
      </c>
      <c r="AG250" s="12">
        <v>0</v>
      </c>
      <c r="AH250" s="12">
        <v>0</v>
      </c>
      <c r="AI250" s="12">
        <v>0</v>
      </c>
      <c r="AJ250" s="12">
        <v>0</v>
      </c>
      <c r="AK250" s="12">
        <v>0</v>
      </c>
      <c r="AL250" s="228">
        <v>0</v>
      </c>
    </row>
    <row r="251" spans="1:38" s="25" customFormat="1" ht="14.4" x14ac:dyDescent="0.3">
      <c r="A251" s="68" t="s">
        <v>489</v>
      </c>
      <c r="B251" s="28" t="s">
        <v>148</v>
      </c>
      <c r="C251" s="12">
        <v>0</v>
      </c>
      <c r="D251" s="12">
        <v>0</v>
      </c>
      <c r="E251" s="12">
        <v>0</v>
      </c>
      <c r="F251" s="12">
        <v>0</v>
      </c>
      <c r="G251" s="12">
        <v>0</v>
      </c>
      <c r="H251" s="12">
        <v>0</v>
      </c>
      <c r="I251" s="12">
        <v>0</v>
      </c>
      <c r="J251" s="12">
        <v>0</v>
      </c>
      <c r="K251" s="12">
        <v>0</v>
      </c>
      <c r="L251" s="12">
        <v>0</v>
      </c>
      <c r="M251" s="12">
        <v>0</v>
      </c>
      <c r="N251" s="12">
        <v>0</v>
      </c>
      <c r="O251" s="12">
        <v>0</v>
      </c>
      <c r="P251" s="12">
        <v>0</v>
      </c>
      <c r="Q251" s="12">
        <v>0</v>
      </c>
      <c r="R251" s="12">
        <v>0</v>
      </c>
      <c r="S251" s="12">
        <v>0</v>
      </c>
      <c r="T251" s="12">
        <v>0</v>
      </c>
      <c r="U251" s="12">
        <v>0</v>
      </c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0</v>
      </c>
      <c r="AB251" s="12">
        <v>0</v>
      </c>
      <c r="AC251" s="12">
        <v>0</v>
      </c>
      <c r="AD251" s="12">
        <v>0</v>
      </c>
      <c r="AE251" s="12">
        <v>0</v>
      </c>
      <c r="AF251" s="12">
        <v>0</v>
      </c>
      <c r="AG251" s="12">
        <v>0</v>
      </c>
      <c r="AH251" s="12">
        <v>0</v>
      </c>
      <c r="AI251" s="12">
        <v>0</v>
      </c>
      <c r="AJ251" s="12">
        <v>0</v>
      </c>
      <c r="AK251" s="12">
        <v>0</v>
      </c>
      <c r="AL251" s="228">
        <v>0</v>
      </c>
    </row>
    <row r="252" spans="1:38" s="25" customFormat="1" ht="14.4" x14ac:dyDescent="0.3">
      <c r="A252" s="68" t="s">
        <v>490</v>
      </c>
      <c r="B252" s="28" t="s">
        <v>149</v>
      </c>
      <c r="C252" s="12">
        <v>0</v>
      </c>
      <c r="D252" s="12">
        <v>0</v>
      </c>
      <c r="E252" s="12">
        <v>0</v>
      </c>
      <c r="F252" s="12">
        <v>0</v>
      </c>
      <c r="G252" s="12">
        <v>0</v>
      </c>
      <c r="H252" s="12">
        <v>0</v>
      </c>
      <c r="I252" s="12">
        <v>0</v>
      </c>
      <c r="J252" s="12">
        <v>0</v>
      </c>
      <c r="K252" s="12">
        <v>0</v>
      </c>
      <c r="L252" s="12">
        <v>0</v>
      </c>
      <c r="M252" s="12">
        <v>0</v>
      </c>
      <c r="N252" s="12">
        <v>0</v>
      </c>
      <c r="O252" s="12">
        <v>0</v>
      </c>
      <c r="P252" s="12">
        <v>0</v>
      </c>
      <c r="Q252" s="12">
        <v>0</v>
      </c>
      <c r="R252" s="12">
        <v>0</v>
      </c>
      <c r="S252" s="12">
        <v>0</v>
      </c>
      <c r="T252" s="12">
        <v>0</v>
      </c>
      <c r="U252" s="12">
        <v>0</v>
      </c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0</v>
      </c>
      <c r="AE252" s="12">
        <v>0</v>
      </c>
      <c r="AF252" s="12">
        <v>0</v>
      </c>
      <c r="AG252" s="12">
        <v>0</v>
      </c>
      <c r="AH252" s="12">
        <v>0</v>
      </c>
      <c r="AI252" s="12">
        <v>0</v>
      </c>
      <c r="AJ252" s="12">
        <v>0</v>
      </c>
      <c r="AK252" s="12">
        <v>0</v>
      </c>
      <c r="AL252" s="228">
        <v>0</v>
      </c>
    </row>
    <row r="253" spans="1:38" s="25" customFormat="1" ht="14.4" x14ac:dyDescent="0.3">
      <c r="A253" s="68" t="s">
        <v>491</v>
      </c>
      <c r="B253" s="28" t="s">
        <v>150</v>
      </c>
      <c r="C253" s="12">
        <v>0</v>
      </c>
      <c r="D253" s="12">
        <v>0</v>
      </c>
      <c r="E253" s="12">
        <v>0</v>
      </c>
      <c r="F253" s="12">
        <v>0</v>
      </c>
      <c r="G253" s="12">
        <v>0</v>
      </c>
      <c r="H253" s="12">
        <v>0</v>
      </c>
      <c r="I253" s="12">
        <v>0</v>
      </c>
      <c r="J253" s="12">
        <v>0</v>
      </c>
      <c r="K253" s="12">
        <v>0</v>
      </c>
      <c r="L253" s="12">
        <v>0</v>
      </c>
      <c r="M253" s="12">
        <v>0</v>
      </c>
      <c r="N253" s="12">
        <v>0</v>
      </c>
      <c r="O253" s="12">
        <v>0</v>
      </c>
      <c r="P253" s="12">
        <v>0</v>
      </c>
      <c r="Q253" s="12">
        <v>0</v>
      </c>
      <c r="R253" s="12">
        <v>0</v>
      </c>
      <c r="S253" s="12">
        <v>0</v>
      </c>
      <c r="T253" s="12">
        <v>0</v>
      </c>
      <c r="U253" s="12">
        <v>0</v>
      </c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0</v>
      </c>
      <c r="AB253" s="12">
        <v>0</v>
      </c>
      <c r="AC253" s="12">
        <v>0</v>
      </c>
      <c r="AD253" s="12">
        <v>0</v>
      </c>
      <c r="AE253" s="12">
        <v>0</v>
      </c>
      <c r="AF253" s="12">
        <v>0</v>
      </c>
      <c r="AG253" s="12">
        <v>0</v>
      </c>
      <c r="AH253" s="12">
        <v>0</v>
      </c>
      <c r="AI253" s="12">
        <v>0</v>
      </c>
      <c r="AJ253" s="12">
        <v>0</v>
      </c>
      <c r="AK253" s="12">
        <v>0</v>
      </c>
      <c r="AL253" s="228">
        <v>0</v>
      </c>
    </row>
    <row r="254" spans="1:38" s="25" customFormat="1" ht="14.4" x14ac:dyDescent="0.3">
      <c r="A254" s="68" t="s">
        <v>492</v>
      </c>
      <c r="B254" s="28" t="s">
        <v>151</v>
      </c>
      <c r="C254" s="12">
        <v>0</v>
      </c>
      <c r="D254" s="12">
        <v>0</v>
      </c>
      <c r="E254" s="12">
        <v>0</v>
      </c>
      <c r="F254" s="12">
        <v>0</v>
      </c>
      <c r="G254" s="12">
        <v>0</v>
      </c>
      <c r="H254" s="12">
        <v>0</v>
      </c>
      <c r="I254" s="12">
        <v>0</v>
      </c>
      <c r="J254" s="12">
        <v>0</v>
      </c>
      <c r="K254" s="12">
        <v>0</v>
      </c>
      <c r="L254" s="12">
        <v>0</v>
      </c>
      <c r="M254" s="12">
        <v>0</v>
      </c>
      <c r="N254" s="12">
        <v>0</v>
      </c>
      <c r="O254" s="12">
        <v>0</v>
      </c>
      <c r="P254" s="12">
        <v>0</v>
      </c>
      <c r="Q254" s="12">
        <v>0</v>
      </c>
      <c r="R254" s="12">
        <v>0</v>
      </c>
      <c r="S254" s="12">
        <v>0</v>
      </c>
      <c r="T254" s="12">
        <v>0</v>
      </c>
      <c r="U254" s="12">
        <v>0</v>
      </c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  <c r="AF254" s="12">
        <v>0</v>
      </c>
      <c r="AG254" s="12">
        <v>0</v>
      </c>
      <c r="AH254" s="12">
        <v>0</v>
      </c>
      <c r="AI254" s="12">
        <v>0</v>
      </c>
      <c r="AJ254" s="12">
        <v>0</v>
      </c>
      <c r="AK254" s="12">
        <v>0</v>
      </c>
      <c r="AL254" s="228">
        <v>0</v>
      </c>
    </row>
    <row r="255" spans="1:38" s="25" customFormat="1" ht="14.4" x14ac:dyDescent="0.3">
      <c r="A255" s="68" t="s">
        <v>493</v>
      </c>
      <c r="B255" s="28" t="s">
        <v>152</v>
      </c>
      <c r="C255" s="12">
        <v>0</v>
      </c>
      <c r="D255" s="12">
        <v>0</v>
      </c>
      <c r="E255" s="12">
        <v>0</v>
      </c>
      <c r="F255" s="12">
        <v>0</v>
      </c>
      <c r="G255" s="12">
        <v>0</v>
      </c>
      <c r="H255" s="12">
        <v>0</v>
      </c>
      <c r="I255" s="12">
        <v>0</v>
      </c>
      <c r="J255" s="12">
        <v>0</v>
      </c>
      <c r="K255" s="12">
        <v>0</v>
      </c>
      <c r="L255" s="12">
        <v>0</v>
      </c>
      <c r="M255" s="12">
        <v>0</v>
      </c>
      <c r="N255" s="12">
        <v>0</v>
      </c>
      <c r="O255" s="12">
        <v>0</v>
      </c>
      <c r="P255" s="12">
        <v>0</v>
      </c>
      <c r="Q255" s="12">
        <v>0</v>
      </c>
      <c r="R255" s="12">
        <v>0</v>
      </c>
      <c r="S255" s="12">
        <v>0</v>
      </c>
      <c r="T255" s="12">
        <v>0</v>
      </c>
      <c r="U255" s="12">
        <v>0</v>
      </c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  <c r="AF255" s="12">
        <v>0</v>
      </c>
      <c r="AG255" s="12">
        <v>0</v>
      </c>
      <c r="AH255" s="12">
        <v>0</v>
      </c>
      <c r="AI255" s="12">
        <v>0</v>
      </c>
      <c r="AJ255" s="12">
        <v>0</v>
      </c>
      <c r="AK255" s="12">
        <v>0</v>
      </c>
      <c r="AL255" s="228">
        <v>0</v>
      </c>
    </row>
    <row r="256" spans="1:38" s="25" customFormat="1" ht="14.4" x14ac:dyDescent="0.3">
      <c r="A256" s="68" t="s">
        <v>494</v>
      </c>
      <c r="B256" s="28" t="s">
        <v>153</v>
      </c>
      <c r="C256" s="12">
        <v>0</v>
      </c>
      <c r="D256" s="12">
        <v>0</v>
      </c>
      <c r="E256" s="12">
        <v>0</v>
      </c>
      <c r="F256" s="12">
        <v>0</v>
      </c>
      <c r="G256" s="12">
        <v>0</v>
      </c>
      <c r="H256" s="12">
        <v>0</v>
      </c>
      <c r="I256" s="12">
        <v>0</v>
      </c>
      <c r="J256" s="12">
        <v>0</v>
      </c>
      <c r="K256" s="12">
        <v>0</v>
      </c>
      <c r="L256" s="12">
        <v>0</v>
      </c>
      <c r="M256" s="12">
        <v>0</v>
      </c>
      <c r="N256" s="12">
        <v>0</v>
      </c>
      <c r="O256" s="12">
        <v>0</v>
      </c>
      <c r="P256" s="12">
        <v>0</v>
      </c>
      <c r="Q256" s="12">
        <v>0</v>
      </c>
      <c r="R256" s="12">
        <v>0</v>
      </c>
      <c r="S256" s="12">
        <v>0</v>
      </c>
      <c r="T256" s="12">
        <v>0</v>
      </c>
      <c r="U256" s="12">
        <v>0</v>
      </c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  <c r="AF256" s="12">
        <v>0</v>
      </c>
      <c r="AG256" s="12">
        <v>0</v>
      </c>
      <c r="AH256" s="12">
        <v>0</v>
      </c>
      <c r="AI256" s="12">
        <v>0</v>
      </c>
      <c r="AJ256" s="12">
        <v>0</v>
      </c>
      <c r="AK256" s="12">
        <v>0</v>
      </c>
      <c r="AL256" s="228">
        <v>0</v>
      </c>
    </row>
    <row r="257" spans="1:38" s="25" customFormat="1" ht="14.4" x14ac:dyDescent="0.3">
      <c r="A257" s="68" t="s">
        <v>495</v>
      </c>
      <c r="B257" s="28" t="s">
        <v>154</v>
      </c>
      <c r="C257" s="12">
        <v>0</v>
      </c>
      <c r="D257" s="12">
        <v>0</v>
      </c>
      <c r="E257" s="12">
        <v>0</v>
      </c>
      <c r="F257" s="12">
        <v>0</v>
      </c>
      <c r="G257" s="12">
        <v>0</v>
      </c>
      <c r="H257" s="12">
        <v>0</v>
      </c>
      <c r="I257" s="12">
        <v>0</v>
      </c>
      <c r="J257" s="12">
        <v>0</v>
      </c>
      <c r="K257" s="12">
        <v>0</v>
      </c>
      <c r="L257" s="12">
        <v>0</v>
      </c>
      <c r="M257" s="12">
        <v>0</v>
      </c>
      <c r="N257" s="12">
        <v>0</v>
      </c>
      <c r="O257" s="12">
        <v>0</v>
      </c>
      <c r="P257" s="12">
        <v>0</v>
      </c>
      <c r="Q257" s="12">
        <v>0</v>
      </c>
      <c r="R257" s="12">
        <v>0</v>
      </c>
      <c r="S257" s="12">
        <v>0</v>
      </c>
      <c r="T257" s="12">
        <v>0</v>
      </c>
      <c r="U257" s="12">
        <v>0</v>
      </c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  <c r="AF257" s="12">
        <v>0</v>
      </c>
      <c r="AG257" s="12">
        <v>0</v>
      </c>
      <c r="AH257" s="12">
        <v>0</v>
      </c>
      <c r="AI257" s="12">
        <v>0</v>
      </c>
      <c r="AJ257" s="12">
        <v>0</v>
      </c>
      <c r="AK257" s="12">
        <v>0</v>
      </c>
      <c r="AL257" s="228">
        <v>0</v>
      </c>
    </row>
    <row r="258" spans="1:38" s="25" customFormat="1" ht="14.4" x14ac:dyDescent="0.3">
      <c r="A258" s="68" t="s">
        <v>496</v>
      </c>
      <c r="B258" s="28" t="s">
        <v>155</v>
      </c>
      <c r="C258" s="12">
        <v>0</v>
      </c>
      <c r="D258" s="12">
        <v>0</v>
      </c>
      <c r="E258" s="12">
        <v>0</v>
      </c>
      <c r="F258" s="12">
        <v>0</v>
      </c>
      <c r="G258" s="12">
        <v>0</v>
      </c>
      <c r="H258" s="12">
        <v>0</v>
      </c>
      <c r="I258" s="12">
        <v>0</v>
      </c>
      <c r="J258" s="12">
        <v>0</v>
      </c>
      <c r="K258" s="12">
        <v>0</v>
      </c>
      <c r="L258" s="12">
        <v>0</v>
      </c>
      <c r="M258" s="12">
        <v>0</v>
      </c>
      <c r="N258" s="12">
        <v>0</v>
      </c>
      <c r="O258" s="12">
        <v>0</v>
      </c>
      <c r="P258" s="12">
        <v>0</v>
      </c>
      <c r="Q258" s="12">
        <v>0</v>
      </c>
      <c r="R258" s="12">
        <v>0</v>
      </c>
      <c r="S258" s="12">
        <v>0</v>
      </c>
      <c r="T258" s="12">
        <v>0</v>
      </c>
      <c r="U258" s="12">
        <v>0</v>
      </c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  <c r="AF258" s="12">
        <v>0</v>
      </c>
      <c r="AG258" s="12">
        <v>0</v>
      </c>
      <c r="AH258" s="12">
        <v>0</v>
      </c>
      <c r="AI258" s="12">
        <v>0</v>
      </c>
      <c r="AJ258" s="12">
        <v>0</v>
      </c>
      <c r="AK258" s="12">
        <v>0</v>
      </c>
      <c r="AL258" s="228">
        <v>0</v>
      </c>
    </row>
    <row r="259" spans="1:38" s="25" customFormat="1" ht="14.4" x14ac:dyDescent="0.3">
      <c r="A259" s="68" t="s">
        <v>497</v>
      </c>
      <c r="B259" s="28" t="s">
        <v>70</v>
      </c>
      <c r="C259" s="12">
        <v>0</v>
      </c>
      <c r="D259" s="12">
        <v>0</v>
      </c>
      <c r="E259" s="12">
        <v>0</v>
      </c>
      <c r="F259" s="12">
        <v>0</v>
      </c>
      <c r="G259" s="12">
        <v>0</v>
      </c>
      <c r="H259" s="12">
        <v>0</v>
      </c>
      <c r="I259" s="12">
        <v>0</v>
      </c>
      <c r="J259" s="12">
        <v>0</v>
      </c>
      <c r="K259" s="12">
        <v>0</v>
      </c>
      <c r="L259" s="12">
        <v>0</v>
      </c>
      <c r="M259" s="12">
        <v>0</v>
      </c>
      <c r="N259" s="12">
        <v>0</v>
      </c>
      <c r="O259" s="12">
        <v>0</v>
      </c>
      <c r="P259" s="12">
        <v>0</v>
      </c>
      <c r="Q259" s="12">
        <v>0</v>
      </c>
      <c r="R259" s="12">
        <v>0</v>
      </c>
      <c r="S259" s="12">
        <v>0</v>
      </c>
      <c r="T259" s="12">
        <v>0</v>
      </c>
      <c r="U259" s="12">
        <v>0</v>
      </c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0</v>
      </c>
      <c r="AB259" s="12">
        <v>0</v>
      </c>
      <c r="AC259" s="12">
        <v>0</v>
      </c>
      <c r="AD259" s="12">
        <v>0</v>
      </c>
      <c r="AE259" s="12">
        <v>0</v>
      </c>
      <c r="AF259" s="12">
        <v>0</v>
      </c>
      <c r="AG259" s="12">
        <v>0</v>
      </c>
      <c r="AH259" s="12">
        <v>0</v>
      </c>
      <c r="AI259" s="12">
        <v>0</v>
      </c>
      <c r="AJ259" s="12">
        <v>0</v>
      </c>
      <c r="AK259" s="12">
        <v>0</v>
      </c>
      <c r="AL259" s="228">
        <v>0</v>
      </c>
    </row>
    <row r="260" spans="1:38" s="25" customFormat="1" ht="14.4" x14ac:dyDescent="0.3">
      <c r="A260" s="108" t="s">
        <v>498</v>
      </c>
      <c r="B260" s="109" t="s">
        <v>165</v>
      </c>
      <c r="C260" s="107">
        <v>0</v>
      </c>
      <c r="D260" s="107">
        <v>0</v>
      </c>
      <c r="E260" s="107">
        <v>0</v>
      </c>
      <c r="F260" s="107">
        <v>0</v>
      </c>
      <c r="G260" s="107">
        <v>0</v>
      </c>
      <c r="H260" s="107">
        <v>0</v>
      </c>
      <c r="I260" s="107">
        <v>0</v>
      </c>
      <c r="J260" s="107">
        <v>0</v>
      </c>
      <c r="K260" s="107">
        <v>0</v>
      </c>
      <c r="L260" s="107">
        <v>0</v>
      </c>
      <c r="M260" s="107">
        <v>0</v>
      </c>
      <c r="N260" s="107">
        <v>0</v>
      </c>
      <c r="O260" s="107">
        <v>0</v>
      </c>
      <c r="P260" s="107">
        <v>0</v>
      </c>
      <c r="Q260" s="107">
        <v>0</v>
      </c>
      <c r="R260" s="107">
        <v>0</v>
      </c>
      <c r="S260" s="107">
        <v>0</v>
      </c>
      <c r="T260" s="107">
        <v>0</v>
      </c>
      <c r="U260" s="107">
        <v>0</v>
      </c>
      <c r="V260" s="107">
        <v>0</v>
      </c>
      <c r="W260" s="107">
        <v>0</v>
      </c>
      <c r="X260" s="107">
        <v>0</v>
      </c>
      <c r="Y260" s="107">
        <v>0</v>
      </c>
      <c r="Z260" s="107">
        <v>0</v>
      </c>
      <c r="AA260" s="107">
        <v>0</v>
      </c>
      <c r="AB260" s="107">
        <v>0</v>
      </c>
      <c r="AC260" s="107">
        <v>0</v>
      </c>
      <c r="AD260" s="107">
        <v>0</v>
      </c>
      <c r="AE260" s="107">
        <v>0</v>
      </c>
      <c r="AF260" s="107">
        <v>0</v>
      </c>
      <c r="AG260" s="107">
        <v>0</v>
      </c>
      <c r="AH260" s="107">
        <v>0</v>
      </c>
      <c r="AI260" s="107">
        <v>0</v>
      </c>
      <c r="AJ260" s="107">
        <v>0</v>
      </c>
      <c r="AK260" s="107">
        <v>0</v>
      </c>
      <c r="AL260" s="235">
        <v>0</v>
      </c>
    </row>
    <row r="261" spans="1:38" s="25" customFormat="1" ht="14.4" x14ac:dyDescent="0.3">
      <c r="A261" s="68" t="s">
        <v>499</v>
      </c>
      <c r="B261" s="28" t="s">
        <v>143</v>
      </c>
      <c r="C261" s="12">
        <v>0</v>
      </c>
      <c r="D261" s="12">
        <v>0</v>
      </c>
      <c r="E261" s="12">
        <v>0</v>
      </c>
      <c r="F261" s="12">
        <v>0</v>
      </c>
      <c r="G261" s="12">
        <v>0</v>
      </c>
      <c r="H261" s="12">
        <v>0</v>
      </c>
      <c r="I261" s="12">
        <v>0</v>
      </c>
      <c r="J261" s="12">
        <v>0</v>
      </c>
      <c r="K261" s="12">
        <v>0</v>
      </c>
      <c r="L261" s="12">
        <v>0</v>
      </c>
      <c r="M261" s="12">
        <v>0</v>
      </c>
      <c r="N261" s="12">
        <v>0</v>
      </c>
      <c r="O261" s="12">
        <v>663752160</v>
      </c>
      <c r="P261" s="12">
        <v>0</v>
      </c>
      <c r="Q261" s="12">
        <v>0</v>
      </c>
      <c r="R261" s="12">
        <v>0</v>
      </c>
      <c r="S261" s="12">
        <v>0</v>
      </c>
      <c r="T261" s="12">
        <v>0</v>
      </c>
      <c r="U261" s="12">
        <v>0</v>
      </c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0</v>
      </c>
      <c r="AB261" s="12">
        <v>0</v>
      </c>
      <c r="AC261" s="12">
        <v>0</v>
      </c>
      <c r="AD261" s="12">
        <v>0</v>
      </c>
      <c r="AE261" s="12">
        <v>0</v>
      </c>
      <c r="AF261" s="12">
        <v>0</v>
      </c>
      <c r="AG261" s="12">
        <v>0</v>
      </c>
      <c r="AH261" s="12">
        <v>0</v>
      </c>
      <c r="AI261" s="12">
        <v>0</v>
      </c>
      <c r="AJ261" s="12">
        <v>0</v>
      </c>
      <c r="AK261" s="12">
        <v>0</v>
      </c>
      <c r="AL261" s="228">
        <v>663752160</v>
      </c>
    </row>
    <row r="262" spans="1:38" s="25" customFormat="1" ht="14.4" x14ac:dyDescent="0.3">
      <c r="A262" s="68" t="s">
        <v>500</v>
      </c>
      <c r="B262" s="28" t="s">
        <v>144</v>
      </c>
      <c r="C262" s="12">
        <v>0</v>
      </c>
      <c r="D262" s="12">
        <v>0</v>
      </c>
      <c r="E262" s="12">
        <v>0</v>
      </c>
      <c r="F262" s="12">
        <v>0</v>
      </c>
      <c r="G262" s="12">
        <v>0</v>
      </c>
      <c r="H262" s="12">
        <v>0</v>
      </c>
      <c r="I262" s="12">
        <v>0</v>
      </c>
      <c r="J262" s="12">
        <v>0</v>
      </c>
      <c r="K262" s="12">
        <v>0</v>
      </c>
      <c r="L262" s="12">
        <v>0</v>
      </c>
      <c r="M262" s="12">
        <v>0</v>
      </c>
      <c r="N262" s="12">
        <v>0</v>
      </c>
      <c r="O262" s="12">
        <v>0</v>
      </c>
      <c r="P262" s="12">
        <v>0</v>
      </c>
      <c r="Q262" s="12">
        <v>0</v>
      </c>
      <c r="R262" s="12">
        <v>0</v>
      </c>
      <c r="S262" s="12">
        <v>0</v>
      </c>
      <c r="T262" s="12">
        <v>0</v>
      </c>
      <c r="U262" s="12">
        <v>0</v>
      </c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0</v>
      </c>
      <c r="AB262" s="12">
        <v>0</v>
      </c>
      <c r="AC262" s="12">
        <v>0</v>
      </c>
      <c r="AD262" s="12">
        <v>0</v>
      </c>
      <c r="AE262" s="12">
        <v>0</v>
      </c>
      <c r="AF262" s="12">
        <v>0</v>
      </c>
      <c r="AG262" s="12">
        <v>0</v>
      </c>
      <c r="AH262" s="12">
        <v>0</v>
      </c>
      <c r="AI262" s="12">
        <v>0</v>
      </c>
      <c r="AJ262" s="12">
        <v>0</v>
      </c>
      <c r="AK262" s="12">
        <v>0</v>
      </c>
      <c r="AL262" s="228">
        <v>0</v>
      </c>
    </row>
    <row r="263" spans="1:38" s="25" customFormat="1" ht="14.4" x14ac:dyDescent="0.3">
      <c r="A263" s="68" t="s">
        <v>501</v>
      </c>
      <c r="B263" s="28" t="s">
        <v>145</v>
      </c>
      <c r="C263" s="12">
        <v>0</v>
      </c>
      <c r="D263" s="12">
        <v>0</v>
      </c>
      <c r="E263" s="12">
        <v>0</v>
      </c>
      <c r="F263" s="12">
        <v>0</v>
      </c>
      <c r="G263" s="12">
        <v>0</v>
      </c>
      <c r="H263" s="12">
        <v>0</v>
      </c>
      <c r="I263" s="12">
        <v>0</v>
      </c>
      <c r="J263" s="12">
        <v>0</v>
      </c>
      <c r="K263" s="12">
        <v>0</v>
      </c>
      <c r="L263" s="12">
        <v>0</v>
      </c>
      <c r="M263" s="12">
        <v>0</v>
      </c>
      <c r="N263" s="12">
        <v>0</v>
      </c>
      <c r="O263" s="12">
        <v>0</v>
      </c>
      <c r="P263" s="12">
        <v>0</v>
      </c>
      <c r="Q263" s="12">
        <v>0</v>
      </c>
      <c r="R263" s="12">
        <v>0</v>
      </c>
      <c r="S263" s="12">
        <v>0</v>
      </c>
      <c r="T263" s="12">
        <v>0</v>
      </c>
      <c r="U263" s="12">
        <v>0</v>
      </c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0</v>
      </c>
      <c r="AB263" s="12">
        <v>0</v>
      </c>
      <c r="AC263" s="12">
        <v>0</v>
      </c>
      <c r="AD263" s="12">
        <v>0</v>
      </c>
      <c r="AE263" s="12">
        <v>0</v>
      </c>
      <c r="AF263" s="12">
        <v>0</v>
      </c>
      <c r="AG263" s="12">
        <v>0</v>
      </c>
      <c r="AH263" s="12">
        <v>0</v>
      </c>
      <c r="AI263" s="12">
        <v>0</v>
      </c>
      <c r="AJ263" s="12">
        <v>0</v>
      </c>
      <c r="AK263" s="12">
        <v>0</v>
      </c>
      <c r="AL263" s="228">
        <v>0</v>
      </c>
    </row>
    <row r="264" spans="1:38" s="25" customFormat="1" ht="14.4" x14ac:dyDescent="0.3">
      <c r="A264" s="68" t="s">
        <v>502</v>
      </c>
      <c r="B264" s="28" t="s">
        <v>146</v>
      </c>
      <c r="C264" s="12">
        <v>0</v>
      </c>
      <c r="D264" s="12">
        <v>0</v>
      </c>
      <c r="E264" s="12">
        <v>0</v>
      </c>
      <c r="F264" s="12">
        <v>0</v>
      </c>
      <c r="G264" s="12">
        <v>0</v>
      </c>
      <c r="H264" s="12">
        <v>0</v>
      </c>
      <c r="I264" s="12">
        <v>0</v>
      </c>
      <c r="J264" s="12">
        <v>0</v>
      </c>
      <c r="K264" s="12">
        <v>0</v>
      </c>
      <c r="L264" s="12">
        <v>0</v>
      </c>
      <c r="M264" s="12">
        <v>0</v>
      </c>
      <c r="N264" s="12">
        <v>0</v>
      </c>
      <c r="O264" s="12">
        <v>0</v>
      </c>
      <c r="P264" s="12">
        <v>0</v>
      </c>
      <c r="Q264" s="12">
        <v>0</v>
      </c>
      <c r="R264" s="12">
        <v>0</v>
      </c>
      <c r="S264" s="12">
        <v>0</v>
      </c>
      <c r="T264" s="12">
        <v>0</v>
      </c>
      <c r="U264" s="12">
        <v>0</v>
      </c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  <c r="AF264" s="12">
        <v>0</v>
      </c>
      <c r="AG264" s="12">
        <v>0</v>
      </c>
      <c r="AH264" s="12">
        <v>0</v>
      </c>
      <c r="AI264" s="12">
        <v>0</v>
      </c>
      <c r="AJ264" s="12">
        <v>0</v>
      </c>
      <c r="AK264" s="12">
        <v>0</v>
      </c>
      <c r="AL264" s="228">
        <v>0</v>
      </c>
    </row>
    <row r="265" spans="1:38" s="25" customFormat="1" ht="14.4" x14ac:dyDescent="0.3">
      <c r="A265" s="68" t="s">
        <v>503</v>
      </c>
      <c r="B265" s="28" t="s">
        <v>147</v>
      </c>
      <c r="C265" s="12">
        <v>0</v>
      </c>
      <c r="D265" s="12">
        <v>0</v>
      </c>
      <c r="E265" s="12">
        <v>0</v>
      </c>
      <c r="F265" s="12">
        <v>0</v>
      </c>
      <c r="G265" s="12">
        <v>0</v>
      </c>
      <c r="H265" s="12">
        <v>0</v>
      </c>
      <c r="I265" s="12">
        <v>0</v>
      </c>
      <c r="J265" s="12">
        <v>0</v>
      </c>
      <c r="K265" s="12">
        <v>0</v>
      </c>
      <c r="L265" s="12">
        <v>0</v>
      </c>
      <c r="M265" s="12">
        <v>0</v>
      </c>
      <c r="N265" s="12">
        <v>0</v>
      </c>
      <c r="O265" s="12">
        <v>0</v>
      </c>
      <c r="P265" s="12">
        <v>0</v>
      </c>
      <c r="Q265" s="12">
        <v>0</v>
      </c>
      <c r="R265" s="12">
        <v>0</v>
      </c>
      <c r="S265" s="12">
        <v>0</v>
      </c>
      <c r="T265" s="12">
        <v>0</v>
      </c>
      <c r="U265" s="12">
        <v>0</v>
      </c>
      <c r="V265" s="12">
        <v>0</v>
      </c>
      <c r="W265" s="12">
        <v>0</v>
      </c>
      <c r="X265" s="12">
        <v>0</v>
      </c>
      <c r="Y265" s="12">
        <v>0</v>
      </c>
      <c r="Z265" s="12">
        <v>0</v>
      </c>
      <c r="AA265" s="12">
        <v>0</v>
      </c>
      <c r="AB265" s="12">
        <v>0</v>
      </c>
      <c r="AC265" s="12">
        <v>0</v>
      </c>
      <c r="AD265" s="12">
        <v>0</v>
      </c>
      <c r="AE265" s="12">
        <v>0</v>
      </c>
      <c r="AF265" s="12">
        <v>0</v>
      </c>
      <c r="AG265" s="12">
        <v>0</v>
      </c>
      <c r="AH265" s="12">
        <v>0</v>
      </c>
      <c r="AI265" s="12">
        <v>0</v>
      </c>
      <c r="AJ265" s="12">
        <v>0</v>
      </c>
      <c r="AK265" s="12">
        <v>0</v>
      </c>
      <c r="AL265" s="228">
        <v>0</v>
      </c>
    </row>
    <row r="266" spans="1:38" s="25" customFormat="1" ht="14.4" x14ac:dyDescent="0.3">
      <c r="A266" s="68" t="s">
        <v>504</v>
      </c>
      <c r="B266" s="28" t="s">
        <v>148</v>
      </c>
      <c r="C266" s="12">
        <v>0</v>
      </c>
      <c r="D266" s="12">
        <v>0</v>
      </c>
      <c r="E266" s="12">
        <v>0</v>
      </c>
      <c r="F266" s="12">
        <v>0</v>
      </c>
      <c r="G266" s="12">
        <v>0</v>
      </c>
      <c r="H266" s="12">
        <v>0</v>
      </c>
      <c r="I266" s="12">
        <v>0</v>
      </c>
      <c r="J266" s="12">
        <v>0</v>
      </c>
      <c r="K266" s="12">
        <v>0</v>
      </c>
      <c r="L266" s="12">
        <v>0</v>
      </c>
      <c r="M266" s="12">
        <v>0</v>
      </c>
      <c r="N266" s="12">
        <v>0</v>
      </c>
      <c r="O266" s="12">
        <v>0</v>
      </c>
      <c r="P266" s="12">
        <v>0</v>
      </c>
      <c r="Q266" s="12">
        <v>0</v>
      </c>
      <c r="R266" s="12">
        <v>0</v>
      </c>
      <c r="S266" s="12">
        <v>0</v>
      </c>
      <c r="T266" s="12">
        <v>0</v>
      </c>
      <c r="U266" s="12">
        <v>0</v>
      </c>
      <c r="V266" s="12">
        <v>0</v>
      </c>
      <c r="W266" s="12">
        <v>0</v>
      </c>
      <c r="X266" s="12">
        <v>0</v>
      </c>
      <c r="Y266" s="12">
        <v>0</v>
      </c>
      <c r="Z266" s="12">
        <v>0</v>
      </c>
      <c r="AA266" s="12">
        <v>0</v>
      </c>
      <c r="AB266" s="12">
        <v>0</v>
      </c>
      <c r="AC266" s="12">
        <v>0</v>
      </c>
      <c r="AD266" s="12">
        <v>0</v>
      </c>
      <c r="AE266" s="12">
        <v>0</v>
      </c>
      <c r="AF266" s="12">
        <v>0</v>
      </c>
      <c r="AG266" s="12">
        <v>0</v>
      </c>
      <c r="AH266" s="12">
        <v>0</v>
      </c>
      <c r="AI266" s="12">
        <v>0</v>
      </c>
      <c r="AJ266" s="12">
        <v>0</v>
      </c>
      <c r="AK266" s="12">
        <v>0</v>
      </c>
      <c r="AL266" s="228">
        <v>0</v>
      </c>
    </row>
    <row r="267" spans="1:38" s="25" customFormat="1" ht="14.4" x14ac:dyDescent="0.3">
      <c r="A267" s="68" t="s">
        <v>505</v>
      </c>
      <c r="B267" s="28" t="s">
        <v>149</v>
      </c>
      <c r="C267" s="12">
        <v>0</v>
      </c>
      <c r="D267" s="12">
        <v>0</v>
      </c>
      <c r="E267" s="12">
        <v>0</v>
      </c>
      <c r="F267" s="12">
        <v>0</v>
      </c>
      <c r="G267" s="12">
        <v>0</v>
      </c>
      <c r="H267" s="12">
        <v>0</v>
      </c>
      <c r="I267" s="12">
        <v>0</v>
      </c>
      <c r="J267" s="12">
        <v>0</v>
      </c>
      <c r="K267" s="12">
        <v>0</v>
      </c>
      <c r="L267" s="12">
        <v>0</v>
      </c>
      <c r="M267" s="12">
        <v>0</v>
      </c>
      <c r="N267" s="12">
        <v>0</v>
      </c>
      <c r="O267" s="12">
        <v>0</v>
      </c>
      <c r="P267" s="12">
        <v>0</v>
      </c>
      <c r="Q267" s="12">
        <v>0</v>
      </c>
      <c r="R267" s="12">
        <v>0</v>
      </c>
      <c r="S267" s="12">
        <v>0</v>
      </c>
      <c r="T267" s="12">
        <v>0</v>
      </c>
      <c r="U267" s="12">
        <v>0</v>
      </c>
      <c r="V267" s="12">
        <v>0</v>
      </c>
      <c r="W267" s="12">
        <v>0</v>
      </c>
      <c r="X267" s="12">
        <v>0</v>
      </c>
      <c r="Y267" s="12">
        <v>0</v>
      </c>
      <c r="Z267" s="12">
        <v>0</v>
      </c>
      <c r="AA267" s="12">
        <v>0</v>
      </c>
      <c r="AB267" s="12">
        <v>0</v>
      </c>
      <c r="AC267" s="12">
        <v>0</v>
      </c>
      <c r="AD267" s="12">
        <v>0</v>
      </c>
      <c r="AE267" s="12">
        <v>0</v>
      </c>
      <c r="AF267" s="12">
        <v>0</v>
      </c>
      <c r="AG267" s="12">
        <v>0</v>
      </c>
      <c r="AH267" s="12">
        <v>0</v>
      </c>
      <c r="AI267" s="12">
        <v>0</v>
      </c>
      <c r="AJ267" s="12">
        <v>0</v>
      </c>
      <c r="AK267" s="12">
        <v>0</v>
      </c>
      <c r="AL267" s="228">
        <v>0</v>
      </c>
    </row>
    <row r="268" spans="1:38" s="25" customFormat="1" ht="14.4" x14ac:dyDescent="0.3">
      <c r="A268" s="68" t="s">
        <v>506</v>
      </c>
      <c r="B268" s="28" t="s">
        <v>150</v>
      </c>
      <c r="C268" s="12">
        <v>0</v>
      </c>
      <c r="D268" s="12">
        <v>0</v>
      </c>
      <c r="E268" s="12">
        <v>0</v>
      </c>
      <c r="F268" s="12">
        <v>0</v>
      </c>
      <c r="G268" s="12">
        <v>0</v>
      </c>
      <c r="H268" s="12">
        <v>0</v>
      </c>
      <c r="I268" s="12">
        <v>0</v>
      </c>
      <c r="J268" s="12">
        <v>0</v>
      </c>
      <c r="K268" s="12">
        <v>0</v>
      </c>
      <c r="L268" s="12">
        <v>0</v>
      </c>
      <c r="M268" s="12">
        <v>0</v>
      </c>
      <c r="N268" s="12">
        <v>0</v>
      </c>
      <c r="O268" s="12">
        <v>0</v>
      </c>
      <c r="P268" s="12">
        <v>0</v>
      </c>
      <c r="Q268" s="12">
        <v>0</v>
      </c>
      <c r="R268" s="12">
        <v>0</v>
      </c>
      <c r="S268" s="12">
        <v>0</v>
      </c>
      <c r="T268" s="12">
        <v>0</v>
      </c>
      <c r="U268" s="12">
        <v>0</v>
      </c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  <c r="AF268" s="12">
        <v>0</v>
      </c>
      <c r="AG268" s="12">
        <v>0</v>
      </c>
      <c r="AH268" s="12">
        <v>0</v>
      </c>
      <c r="AI268" s="12">
        <v>0</v>
      </c>
      <c r="AJ268" s="12">
        <v>0</v>
      </c>
      <c r="AK268" s="12">
        <v>0</v>
      </c>
      <c r="AL268" s="228">
        <v>0</v>
      </c>
    </row>
    <row r="269" spans="1:38" s="25" customFormat="1" ht="14.4" x14ac:dyDescent="0.3">
      <c r="A269" s="68" t="s">
        <v>507</v>
      </c>
      <c r="B269" s="28" t="s">
        <v>151</v>
      </c>
      <c r="C269" s="12">
        <v>0</v>
      </c>
      <c r="D269" s="12">
        <v>0</v>
      </c>
      <c r="E269" s="12">
        <v>0</v>
      </c>
      <c r="F269" s="12">
        <v>0</v>
      </c>
      <c r="G269" s="12">
        <v>0</v>
      </c>
      <c r="H269" s="12">
        <v>0</v>
      </c>
      <c r="I269" s="12">
        <v>0</v>
      </c>
      <c r="J269" s="12">
        <v>0</v>
      </c>
      <c r="K269" s="12">
        <v>0</v>
      </c>
      <c r="L269" s="12">
        <v>0</v>
      </c>
      <c r="M269" s="12">
        <v>0</v>
      </c>
      <c r="N269" s="12">
        <v>0</v>
      </c>
      <c r="O269" s="12">
        <v>0</v>
      </c>
      <c r="P269" s="12">
        <v>0</v>
      </c>
      <c r="Q269" s="12">
        <v>0</v>
      </c>
      <c r="R269" s="12">
        <v>0</v>
      </c>
      <c r="S269" s="12">
        <v>0</v>
      </c>
      <c r="T269" s="12">
        <v>0</v>
      </c>
      <c r="U269" s="12">
        <v>0</v>
      </c>
      <c r="V269" s="12">
        <v>0</v>
      </c>
      <c r="W269" s="12">
        <v>0</v>
      </c>
      <c r="X269" s="12">
        <v>0</v>
      </c>
      <c r="Y269" s="12">
        <v>0</v>
      </c>
      <c r="Z269" s="12">
        <v>0</v>
      </c>
      <c r="AA269" s="12">
        <v>0</v>
      </c>
      <c r="AB269" s="12">
        <v>0</v>
      </c>
      <c r="AC269" s="12">
        <v>0</v>
      </c>
      <c r="AD269" s="12">
        <v>0</v>
      </c>
      <c r="AE269" s="12">
        <v>0</v>
      </c>
      <c r="AF269" s="12">
        <v>0</v>
      </c>
      <c r="AG269" s="12">
        <v>0</v>
      </c>
      <c r="AH269" s="12">
        <v>0</v>
      </c>
      <c r="AI269" s="12">
        <v>0</v>
      </c>
      <c r="AJ269" s="12">
        <v>0</v>
      </c>
      <c r="AK269" s="12">
        <v>0</v>
      </c>
      <c r="AL269" s="228">
        <v>0</v>
      </c>
    </row>
    <row r="270" spans="1:38" s="25" customFormat="1" ht="14.4" x14ac:dyDescent="0.3">
      <c r="A270" s="68" t="s">
        <v>508</v>
      </c>
      <c r="B270" s="28" t="s">
        <v>152</v>
      </c>
      <c r="C270" s="12">
        <v>0</v>
      </c>
      <c r="D270" s="12">
        <v>0</v>
      </c>
      <c r="E270" s="12">
        <v>0</v>
      </c>
      <c r="F270" s="12">
        <v>0</v>
      </c>
      <c r="G270" s="12">
        <v>0</v>
      </c>
      <c r="H270" s="12">
        <v>0</v>
      </c>
      <c r="I270" s="12">
        <v>0</v>
      </c>
      <c r="J270" s="12">
        <v>0</v>
      </c>
      <c r="K270" s="12">
        <v>0</v>
      </c>
      <c r="L270" s="12">
        <v>0</v>
      </c>
      <c r="M270" s="12">
        <v>0</v>
      </c>
      <c r="N270" s="12">
        <v>0</v>
      </c>
      <c r="O270" s="12">
        <v>0</v>
      </c>
      <c r="P270" s="12">
        <v>0</v>
      </c>
      <c r="Q270" s="12">
        <v>0</v>
      </c>
      <c r="R270" s="12">
        <v>0</v>
      </c>
      <c r="S270" s="12">
        <v>0</v>
      </c>
      <c r="T270" s="12">
        <v>0</v>
      </c>
      <c r="U270" s="12">
        <v>0</v>
      </c>
      <c r="V270" s="12">
        <v>0</v>
      </c>
      <c r="W270" s="12">
        <v>0</v>
      </c>
      <c r="X270" s="12">
        <v>0</v>
      </c>
      <c r="Y270" s="12">
        <v>0</v>
      </c>
      <c r="Z270" s="12">
        <v>0</v>
      </c>
      <c r="AA270" s="12">
        <v>0</v>
      </c>
      <c r="AB270" s="12">
        <v>0</v>
      </c>
      <c r="AC270" s="12">
        <v>0</v>
      </c>
      <c r="AD270" s="12">
        <v>0</v>
      </c>
      <c r="AE270" s="12">
        <v>0</v>
      </c>
      <c r="AF270" s="12">
        <v>0</v>
      </c>
      <c r="AG270" s="12">
        <v>0</v>
      </c>
      <c r="AH270" s="12">
        <v>0</v>
      </c>
      <c r="AI270" s="12">
        <v>0</v>
      </c>
      <c r="AJ270" s="12">
        <v>0</v>
      </c>
      <c r="AK270" s="12">
        <v>0</v>
      </c>
      <c r="AL270" s="228">
        <v>0</v>
      </c>
    </row>
    <row r="271" spans="1:38" s="25" customFormat="1" ht="14.4" x14ac:dyDescent="0.3">
      <c r="A271" s="68" t="s">
        <v>509</v>
      </c>
      <c r="B271" s="28" t="s">
        <v>153</v>
      </c>
      <c r="C271" s="12">
        <v>0</v>
      </c>
      <c r="D271" s="12">
        <v>0</v>
      </c>
      <c r="E271" s="12">
        <v>0</v>
      </c>
      <c r="F271" s="12">
        <v>0</v>
      </c>
      <c r="G271" s="12">
        <v>0</v>
      </c>
      <c r="H271" s="12">
        <v>0</v>
      </c>
      <c r="I271" s="12">
        <v>0</v>
      </c>
      <c r="J271" s="12">
        <v>0</v>
      </c>
      <c r="K271" s="12">
        <v>0</v>
      </c>
      <c r="L271" s="12">
        <v>0</v>
      </c>
      <c r="M271" s="12">
        <v>0</v>
      </c>
      <c r="N271" s="12">
        <v>0</v>
      </c>
      <c r="O271" s="12">
        <v>0</v>
      </c>
      <c r="P271" s="12">
        <v>0</v>
      </c>
      <c r="Q271" s="12">
        <v>0</v>
      </c>
      <c r="R271" s="12">
        <v>0</v>
      </c>
      <c r="S271" s="12">
        <v>0</v>
      </c>
      <c r="T271" s="12">
        <v>0</v>
      </c>
      <c r="U271" s="12">
        <v>0</v>
      </c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v>0</v>
      </c>
      <c r="AB271" s="12">
        <v>0</v>
      </c>
      <c r="AC271" s="12">
        <v>0</v>
      </c>
      <c r="AD271" s="12">
        <v>0</v>
      </c>
      <c r="AE271" s="12">
        <v>0</v>
      </c>
      <c r="AF271" s="12">
        <v>0</v>
      </c>
      <c r="AG271" s="12">
        <v>0</v>
      </c>
      <c r="AH271" s="12">
        <v>0</v>
      </c>
      <c r="AI271" s="12">
        <v>0</v>
      </c>
      <c r="AJ271" s="12">
        <v>0</v>
      </c>
      <c r="AK271" s="12">
        <v>0</v>
      </c>
      <c r="AL271" s="228">
        <v>0</v>
      </c>
    </row>
    <row r="272" spans="1:38" s="25" customFormat="1" ht="14.4" x14ac:dyDescent="0.3">
      <c r="A272" s="68" t="s">
        <v>510</v>
      </c>
      <c r="B272" s="28" t="s">
        <v>154</v>
      </c>
      <c r="C272" s="12">
        <v>0</v>
      </c>
      <c r="D272" s="12">
        <v>0</v>
      </c>
      <c r="E272" s="12">
        <v>0</v>
      </c>
      <c r="F272" s="12">
        <v>0</v>
      </c>
      <c r="G272" s="12">
        <v>0</v>
      </c>
      <c r="H272" s="12">
        <v>0</v>
      </c>
      <c r="I272" s="12">
        <v>0</v>
      </c>
      <c r="J272" s="12">
        <v>0</v>
      </c>
      <c r="K272" s="12">
        <v>0</v>
      </c>
      <c r="L272" s="12">
        <v>0</v>
      </c>
      <c r="M272" s="12">
        <v>0</v>
      </c>
      <c r="N272" s="12">
        <v>0</v>
      </c>
      <c r="O272" s="12">
        <v>0</v>
      </c>
      <c r="P272" s="12">
        <v>0</v>
      </c>
      <c r="Q272" s="12">
        <v>0</v>
      </c>
      <c r="R272" s="12">
        <v>0</v>
      </c>
      <c r="S272" s="12">
        <v>0</v>
      </c>
      <c r="T272" s="12">
        <v>0</v>
      </c>
      <c r="U272" s="12">
        <v>0</v>
      </c>
      <c r="V272" s="12">
        <v>0</v>
      </c>
      <c r="W272" s="12">
        <v>0</v>
      </c>
      <c r="X272" s="12">
        <v>0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  <c r="AF272" s="12">
        <v>0</v>
      </c>
      <c r="AG272" s="12">
        <v>0</v>
      </c>
      <c r="AH272" s="12">
        <v>0</v>
      </c>
      <c r="AI272" s="12">
        <v>0</v>
      </c>
      <c r="AJ272" s="12">
        <v>0</v>
      </c>
      <c r="AK272" s="12">
        <v>0</v>
      </c>
      <c r="AL272" s="228">
        <v>0</v>
      </c>
    </row>
    <row r="273" spans="1:38" s="25" customFormat="1" ht="14.4" x14ac:dyDescent="0.3">
      <c r="A273" s="68" t="s">
        <v>511</v>
      </c>
      <c r="B273" s="28" t="s">
        <v>155</v>
      </c>
      <c r="C273" s="12">
        <v>0</v>
      </c>
      <c r="D273" s="12">
        <v>0</v>
      </c>
      <c r="E273" s="12">
        <v>0</v>
      </c>
      <c r="F273" s="12">
        <v>0</v>
      </c>
      <c r="G273" s="12">
        <v>0</v>
      </c>
      <c r="H273" s="12">
        <v>0</v>
      </c>
      <c r="I273" s="12">
        <v>0</v>
      </c>
      <c r="J273" s="12">
        <v>0</v>
      </c>
      <c r="K273" s="12">
        <v>0</v>
      </c>
      <c r="L273" s="12">
        <v>0</v>
      </c>
      <c r="M273" s="12">
        <v>0</v>
      </c>
      <c r="N273" s="12">
        <v>0</v>
      </c>
      <c r="O273" s="12">
        <v>0</v>
      </c>
      <c r="P273" s="12">
        <v>0</v>
      </c>
      <c r="Q273" s="12">
        <v>0</v>
      </c>
      <c r="R273" s="12">
        <v>0</v>
      </c>
      <c r="S273" s="12">
        <v>0</v>
      </c>
      <c r="T273" s="12">
        <v>0</v>
      </c>
      <c r="U273" s="12">
        <v>0</v>
      </c>
      <c r="V273" s="12">
        <v>0</v>
      </c>
      <c r="W273" s="12">
        <v>0</v>
      </c>
      <c r="X273" s="12">
        <v>0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  <c r="AF273" s="12">
        <v>0</v>
      </c>
      <c r="AG273" s="12">
        <v>0</v>
      </c>
      <c r="AH273" s="12">
        <v>0</v>
      </c>
      <c r="AI273" s="12">
        <v>0</v>
      </c>
      <c r="AJ273" s="12">
        <v>0</v>
      </c>
      <c r="AK273" s="12">
        <v>0</v>
      </c>
      <c r="AL273" s="228">
        <v>0</v>
      </c>
    </row>
    <row r="274" spans="1:38" s="25" customFormat="1" ht="14.4" x14ac:dyDescent="0.3">
      <c r="A274" s="68" t="s">
        <v>512</v>
      </c>
      <c r="B274" s="28" t="s">
        <v>70</v>
      </c>
      <c r="C274" s="12">
        <v>0</v>
      </c>
      <c r="D274" s="12">
        <v>0</v>
      </c>
      <c r="E274" s="12">
        <v>0</v>
      </c>
      <c r="F274" s="12">
        <v>0</v>
      </c>
      <c r="G274" s="12">
        <v>0</v>
      </c>
      <c r="H274" s="12">
        <v>0</v>
      </c>
      <c r="I274" s="12">
        <v>0</v>
      </c>
      <c r="J274" s="12">
        <v>0</v>
      </c>
      <c r="K274" s="12">
        <v>0</v>
      </c>
      <c r="L274" s="12">
        <v>0</v>
      </c>
      <c r="M274" s="12">
        <v>0</v>
      </c>
      <c r="N274" s="12">
        <v>0</v>
      </c>
      <c r="O274" s="12">
        <v>0</v>
      </c>
      <c r="P274" s="12">
        <v>0</v>
      </c>
      <c r="Q274" s="12">
        <v>0</v>
      </c>
      <c r="R274" s="12">
        <v>0</v>
      </c>
      <c r="S274" s="12">
        <v>0</v>
      </c>
      <c r="T274" s="12">
        <v>0</v>
      </c>
      <c r="U274" s="12">
        <v>0</v>
      </c>
      <c r="V274" s="12">
        <v>0</v>
      </c>
      <c r="W274" s="12">
        <v>0</v>
      </c>
      <c r="X274" s="12">
        <v>0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  <c r="AF274" s="12">
        <v>0</v>
      </c>
      <c r="AG274" s="12">
        <v>0</v>
      </c>
      <c r="AH274" s="12">
        <v>0</v>
      </c>
      <c r="AI274" s="12">
        <v>0</v>
      </c>
      <c r="AJ274" s="12">
        <v>0</v>
      </c>
      <c r="AK274" s="12">
        <v>0</v>
      </c>
      <c r="AL274" s="228">
        <v>0</v>
      </c>
    </row>
    <row r="275" spans="1:38" s="25" customFormat="1" ht="14.4" x14ac:dyDescent="0.3">
      <c r="A275" s="108" t="s">
        <v>513</v>
      </c>
      <c r="B275" s="109" t="s">
        <v>166</v>
      </c>
      <c r="C275" s="107">
        <v>0</v>
      </c>
      <c r="D275" s="107">
        <v>0</v>
      </c>
      <c r="E275" s="107">
        <v>0</v>
      </c>
      <c r="F275" s="107">
        <v>0</v>
      </c>
      <c r="G275" s="107">
        <v>0</v>
      </c>
      <c r="H275" s="107">
        <v>0</v>
      </c>
      <c r="I275" s="107">
        <v>0</v>
      </c>
      <c r="J275" s="107">
        <v>0</v>
      </c>
      <c r="K275" s="107">
        <v>0</v>
      </c>
      <c r="L275" s="107">
        <v>0</v>
      </c>
      <c r="M275" s="107">
        <v>0</v>
      </c>
      <c r="N275" s="107">
        <v>0</v>
      </c>
      <c r="O275" s="107">
        <v>663752160</v>
      </c>
      <c r="P275" s="107">
        <v>0</v>
      </c>
      <c r="Q275" s="107">
        <v>0</v>
      </c>
      <c r="R275" s="107">
        <v>0</v>
      </c>
      <c r="S275" s="107">
        <v>0</v>
      </c>
      <c r="T275" s="107">
        <v>0</v>
      </c>
      <c r="U275" s="107">
        <v>0</v>
      </c>
      <c r="V275" s="107">
        <v>0</v>
      </c>
      <c r="W275" s="107">
        <v>0</v>
      </c>
      <c r="X275" s="107">
        <v>0</v>
      </c>
      <c r="Y275" s="107">
        <v>0</v>
      </c>
      <c r="Z275" s="107">
        <v>0</v>
      </c>
      <c r="AA275" s="107">
        <v>0</v>
      </c>
      <c r="AB275" s="107">
        <v>0</v>
      </c>
      <c r="AC275" s="107">
        <v>0</v>
      </c>
      <c r="AD275" s="107">
        <v>0</v>
      </c>
      <c r="AE275" s="107">
        <v>0</v>
      </c>
      <c r="AF275" s="107">
        <v>0</v>
      </c>
      <c r="AG275" s="107">
        <v>0</v>
      </c>
      <c r="AH275" s="107">
        <v>0</v>
      </c>
      <c r="AI275" s="107">
        <v>0</v>
      </c>
      <c r="AJ275" s="107">
        <v>0</v>
      </c>
      <c r="AK275" s="107">
        <v>0</v>
      </c>
      <c r="AL275" s="235">
        <v>663752160</v>
      </c>
    </row>
    <row r="276" spans="1:38" s="25" customFormat="1" ht="14.4" x14ac:dyDescent="0.3">
      <c r="A276" s="68" t="s">
        <v>514</v>
      </c>
      <c r="B276" s="28" t="s">
        <v>143</v>
      </c>
      <c r="C276" s="12">
        <v>0</v>
      </c>
      <c r="D276" s="12">
        <v>0</v>
      </c>
      <c r="E276" s="12">
        <v>0</v>
      </c>
      <c r="F276" s="12">
        <v>0</v>
      </c>
      <c r="G276" s="12">
        <v>0</v>
      </c>
      <c r="H276" s="12">
        <v>0</v>
      </c>
      <c r="I276" s="12">
        <v>0</v>
      </c>
      <c r="J276" s="12">
        <v>0</v>
      </c>
      <c r="K276" s="12">
        <v>0</v>
      </c>
      <c r="L276" s="12">
        <v>0</v>
      </c>
      <c r="M276" s="12">
        <v>0</v>
      </c>
      <c r="N276" s="12">
        <v>0</v>
      </c>
      <c r="O276" s="12">
        <v>0</v>
      </c>
      <c r="P276" s="12">
        <v>0</v>
      </c>
      <c r="Q276" s="12">
        <v>0</v>
      </c>
      <c r="R276" s="12">
        <v>0</v>
      </c>
      <c r="S276" s="12">
        <v>0</v>
      </c>
      <c r="T276" s="12">
        <v>0</v>
      </c>
      <c r="U276" s="12">
        <v>0</v>
      </c>
      <c r="V276" s="12">
        <v>0</v>
      </c>
      <c r="W276" s="12">
        <v>0</v>
      </c>
      <c r="X276" s="12">
        <v>0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  <c r="AF276" s="12">
        <v>0</v>
      </c>
      <c r="AG276" s="12">
        <v>0</v>
      </c>
      <c r="AH276" s="12">
        <v>0</v>
      </c>
      <c r="AI276" s="12">
        <v>0</v>
      </c>
      <c r="AJ276" s="12">
        <v>0</v>
      </c>
      <c r="AK276" s="12">
        <v>0</v>
      </c>
      <c r="AL276" s="228">
        <v>0</v>
      </c>
    </row>
    <row r="277" spans="1:38" s="25" customFormat="1" ht="14.4" x14ac:dyDescent="0.3">
      <c r="A277" s="68" t="s">
        <v>515</v>
      </c>
      <c r="B277" s="28" t="s">
        <v>144</v>
      </c>
      <c r="C277" s="12">
        <v>0</v>
      </c>
      <c r="D277" s="12">
        <v>0</v>
      </c>
      <c r="E277" s="12">
        <v>0</v>
      </c>
      <c r="F277" s="12">
        <v>0</v>
      </c>
      <c r="G277" s="12">
        <v>0</v>
      </c>
      <c r="H277" s="12">
        <v>0</v>
      </c>
      <c r="I277" s="12">
        <v>0</v>
      </c>
      <c r="J277" s="12">
        <v>0</v>
      </c>
      <c r="K277" s="12">
        <v>0</v>
      </c>
      <c r="L277" s="12">
        <v>0</v>
      </c>
      <c r="M277" s="12">
        <v>0</v>
      </c>
      <c r="N277" s="12">
        <v>0</v>
      </c>
      <c r="O277" s="12">
        <v>0</v>
      </c>
      <c r="P277" s="12">
        <v>0</v>
      </c>
      <c r="Q277" s="12">
        <v>0</v>
      </c>
      <c r="R277" s="12">
        <v>0</v>
      </c>
      <c r="S277" s="12">
        <v>0</v>
      </c>
      <c r="T277" s="12">
        <v>0</v>
      </c>
      <c r="U277" s="12">
        <v>0</v>
      </c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v>0</v>
      </c>
      <c r="AB277" s="12">
        <v>0</v>
      </c>
      <c r="AC277" s="12">
        <v>0</v>
      </c>
      <c r="AD277" s="12">
        <v>0</v>
      </c>
      <c r="AE277" s="12">
        <v>0</v>
      </c>
      <c r="AF277" s="12">
        <v>0</v>
      </c>
      <c r="AG277" s="12">
        <v>0</v>
      </c>
      <c r="AH277" s="12">
        <v>0</v>
      </c>
      <c r="AI277" s="12">
        <v>0</v>
      </c>
      <c r="AJ277" s="12">
        <v>0</v>
      </c>
      <c r="AK277" s="12">
        <v>0</v>
      </c>
      <c r="AL277" s="228">
        <v>0</v>
      </c>
    </row>
    <row r="278" spans="1:38" s="25" customFormat="1" ht="14.4" x14ac:dyDescent="0.3">
      <c r="A278" s="68" t="s">
        <v>516</v>
      </c>
      <c r="B278" s="28" t="s">
        <v>145</v>
      </c>
      <c r="C278" s="12">
        <v>0</v>
      </c>
      <c r="D278" s="12">
        <v>0</v>
      </c>
      <c r="E278" s="12">
        <v>0</v>
      </c>
      <c r="F278" s="12">
        <v>0</v>
      </c>
      <c r="G278" s="12">
        <v>0</v>
      </c>
      <c r="H278" s="12">
        <v>0</v>
      </c>
      <c r="I278" s="12">
        <v>0</v>
      </c>
      <c r="J278" s="12">
        <v>0</v>
      </c>
      <c r="K278" s="12">
        <v>0</v>
      </c>
      <c r="L278" s="12">
        <v>0</v>
      </c>
      <c r="M278" s="12">
        <v>0</v>
      </c>
      <c r="N278" s="12">
        <v>0</v>
      </c>
      <c r="O278" s="12">
        <v>0</v>
      </c>
      <c r="P278" s="12">
        <v>0</v>
      </c>
      <c r="Q278" s="12">
        <v>0</v>
      </c>
      <c r="R278" s="12">
        <v>0</v>
      </c>
      <c r="S278" s="12">
        <v>0</v>
      </c>
      <c r="T278" s="12">
        <v>0</v>
      </c>
      <c r="U278" s="12">
        <v>0</v>
      </c>
      <c r="V278" s="12">
        <v>0</v>
      </c>
      <c r="W278" s="12">
        <v>0</v>
      </c>
      <c r="X278" s="12">
        <v>0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  <c r="AF278" s="12">
        <v>0</v>
      </c>
      <c r="AG278" s="12">
        <v>0</v>
      </c>
      <c r="AH278" s="12">
        <v>0</v>
      </c>
      <c r="AI278" s="12">
        <v>0</v>
      </c>
      <c r="AJ278" s="12">
        <v>0</v>
      </c>
      <c r="AK278" s="12">
        <v>0</v>
      </c>
      <c r="AL278" s="228">
        <v>0</v>
      </c>
    </row>
    <row r="279" spans="1:38" s="25" customFormat="1" ht="14.4" x14ac:dyDescent="0.3">
      <c r="A279" s="68" t="s">
        <v>517</v>
      </c>
      <c r="B279" s="28" t="s">
        <v>146</v>
      </c>
      <c r="C279" s="12">
        <v>0</v>
      </c>
      <c r="D279" s="12">
        <v>0</v>
      </c>
      <c r="E279" s="12">
        <v>0</v>
      </c>
      <c r="F279" s="12">
        <v>0</v>
      </c>
      <c r="G279" s="12">
        <v>0</v>
      </c>
      <c r="H279" s="12">
        <v>0</v>
      </c>
      <c r="I279" s="12">
        <v>0</v>
      </c>
      <c r="J279" s="12">
        <v>0</v>
      </c>
      <c r="K279" s="12">
        <v>0</v>
      </c>
      <c r="L279" s="12">
        <v>0</v>
      </c>
      <c r="M279" s="12">
        <v>0</v>
      </c>
      <c r="N279" s="12">
        <v>0</v>
      </c>
      <c r="O279" s="12">
        <v>0</v>
      </c>
      <c r="P279" s="12">
        <v>0</v>
      </c>
      <c r="Q279" s="12">
        <v>0</v>
      </c>
      <c r="R279" s="12">
        <v>0</v>
      </c>
      <c r="S279" s="12">
        <v>0</v>
      </c>
      <c r="T279" s="12">
        <v>0</v>
      </c>
      <c r="U279" s="12">
        <v>0</v>
      </c>
      <c r="V279" s="12">
        <v>0</v>
      </c>
      <c r="W279" s="12">
        <v>0</v>
      </c>
      <c r="X279" s="12">
        <v>0</v>
      </c>
      <c r="Y279" s="12">
        <v>0</v>
      </c>
      <c r="Z279" s="12">
        <v>0</v>
      </c>
      <c r="AA279" s="12">
        <v>0</v>
      </c>
      <c r="AB279" s="12">
        <v>0</v>
      </c>
      <c r="AC279" s="12">
        <v>0</v>
      </c>
      <c r="AD279" s="12">
        <v>0</v>
      </c>
      <c r="AE279" s="12">
        <v>0</v>
      </c>
      <c r="AF279" s="12">
        <v>0</v>
      </c>
      <c r="AG279" s="12">
        <v>0</v>
      </c>
      <c r="AH279" s="12">
        <v>0</v>
      </c>
      <c r="AI279" s="12">
        <v>0</v>
      </c>
      <c r="AJ279" s="12">
        <v>0</v>
      </c>
      <c r="AK279" s="12">
        <v>0</v>
      </c>
      <c r="AL279" s="228">
        <v>0</v>
      </c>
    </row>
    <row r="280" spans="1:38" s="25" customFormat="1" ht="14.4" x14ac:dyDescent="0.3">
      <c r="A280" s="68" t="s">
        <v>518</v>
      </c>
      <c r="B280" s="28" t="s">
        <v>147</v>
      </c>
      <c r="C280" s="12">
        <v>0</v>
      </c>
      <c r="D280" s="12">
        <v>0</v>
      </c>
      <c r="E280" s="12">
        <v>0</v>
      </c>
      <c r="F280" s="12">
        <v>0</v>
      </c>
      <c r="G280" s="12">
        <v>0</v>
      </c>
      <c r="H280" s="12">
        <v>0</v>
      </c>
      <c r="I280" s="12">
        <v>0</v>
      </c>
      <c r="J280" s="12">
        <v>0</v>
      </c>
      <c r="K280" s="12">
        <v>0</v>
      </c>
      <c r="L280" s="12">
        <v>0</v>
      </c>
      <c r="M280" s="12">
        <v>0</v>
      </c>
      <c r="N280" s="12">
        <v>0</v>
      </c>
      <c r="O280" s="12">
        <v>0</v>
      </c>
      <c r="P280" s="12">
        <v>0</v>
      </c>
      <c r="Q280" s="12">
        <v>0</v>
      </c>
      <c r="R280" s="12">
        <v>0</v>
      </c>
      <c r="S280" s="12">
        <v>0</v>
      </c>
      <c r="T280" s="12">
        <v>0</v>
      </c>
      <c r="U280" s="12">
        <v>0</v>
      </c>
      <c r="V280" s="12">
        <v>0</v>
      </c>
      <c r="W280" s="12">
        <v>0</v>
      </c>
      <c r="X280" s="12">
        <v>0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  <c r="AF280" s="12">
        <v>0</v>
      </c>
      <c r="AG280" s="12">
        <v>0</v>
      </c>
      <c r="AH280" s="12">
        <v>0</v>
      </c>
      <c r="AI280" s="12">
        <v>0</v>
      </c>
      <c r="AJ280" s="12">
        <v>0</v>
      </c>
      <c r="AK280" s="12">
        <v>0</v>
      </c>
      <c r="AL280" s="228">
        <v>0</v>
      </c>
    </row>
    <row r="281" spans="1:38" s="25" customFormat="1" ht="14.4" x14ac:dyDescent="0.3">
      <c r="A281" s="68" t="s">
        <v>519</v>
      </c>
      <c r="B281" s="28" t="s">
        <v>148</v>
      </c>
      <c r="C281" s="12">
        <v>0</v>
      </c>
      <c r="D281" s="12">
        <v>0</v>
      </c>
      <c r="E281" s="12">
        <v>0</v>
      </c>
      <c r="F281" s="12">
        <v>0</v>
      </c>
      <c r="G281" s="12">
        <v>0</v>
      </c>
      <c r="H281" s="12">
        <v>0</v>
      </c>
      <c r="I281" s="12">
        <v>0</v>
      </c>
      <c r="J281" s="12">
        <v>0</v>
      </c>
      <c r="K281" s="12">
        <v>0</v>
      </c>
      <c r="L281" s="12">
        <v>0</v>
      </c>
      <c r="M281" s="12">
        <v>0</v>
      </c>
      <c r="N281" s="12">
        <v>0</v>
      </c>
      <c r="O281" s="12">
        <v>0</v>
      </c>
      <c r="P281" s="12">
        <v>0</v>
      </c>
      <c r="Q281" s="12">
        <v>0</v>
      </c>
      <c r="R281" s="12">
        <v>0</v>
      </c>
      <c r="S281" s="12">
        <v>0</v>
      </c>
      <c r="T281" s="12">
        <v>0</v>
      </c>
      <c r="U281" s="12">
        <v>0</v>
      </c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  <c r="AF281" s="12">
        <v>0</v>
      </c>
      <c r="AG281" s="12">
        <v>0</v>
      </c>
      <c r="AH281" s="12">
        <v>0</v>
      </c>
      <c r="AI281" s="12">
        <v>0</v>
      </c>
      <c r="AJ281" s="12">
        <v>0</v>
      </c>
      <c r="AK281" s="12">
        <v>0</v>
      </c>
      <c r="AL281" s="228">
        <v>0</v>
      </c>
    </row>
    <row r="282" spans="1:38" s="25" customFormat="1" ht="14.4" x14ac:dyDescent="0.3">
      <c r="A282" s="68" t="s">
        <v>520</v>
      </c>
      <c r="B282" s="28" t="s">
        <v>149</v>
      </c>
      <c r="C282" s="12">
        <v>0</v>
      </c>
      <c r="D282" s="12">
        <v>0</v>
      </c>
      <c r="E282" s="12">
        <v>0</v>
      </c>
      <c r="F282" s="12">
        <v>0</v>
      </c>
      <c r="G282" s="12">
        <v>0</v>
      </c>
      <c r="H282" s="12">
        <v>0</v>
      </c>
      <c r="I282" s="12">
        <v>0</v>
      </c>
      <c r="J282" s="12">
        <v>0</v>
      </c>
      <c r="K282" s="12">
        <v>0</v>
      </c>
      <c r="L282" s="12">
        <v>0</v>
      </c>
      <c r="M282" s="12">
        <v>0</v>
      </c>
      <c r="N282" s="12">
        <v>0</v>
      </c>
      <c r="O282" s="12">
        <v>0</v>
      </c>
      <c r="P282" s="12">
        <v>0</v>
      </c>
      <c r="Q282" s="12">
        <v>0</v>
      </c>
      <c r="R282" s="12">
        <v>0</v>
      </c>
      <c r="S282" s="12">
        <v>0</v>
      </c>
      <c r="T282" s="12">
        <v>0</v>
      </c>
      <c r="U282" s="12">
        <v>0</v>
      </c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  <c r="AF282" s="12">
        <v>0</v>
      </c>
      <c r="AG282" s="12">
        <v>0</v>
      </c>
      <c r="AH282" s="12">
        <v>0</v>
      </c>
      <c r="AI282" s="12">
        <v>0</v>
      </c>
      <c r="AJ282" s="12">
        <v>0</v>
      </c>
      <c r="AK282" s="12">
        <v>0</v>
      </c>
      <c r="AL282" s="228">
        <v>0</v>
      </c>
    </row>
    <row r="283" spans="1:38" s="25" customFormat="1" ht="14.4" x14ac:dyDescent="0.3">
      <c r="A283" s="68" t="s">
        <v>521</v>
      </c>
      <c r="B283" s="28" t="s">
        <v>150</v>
      </c>
      <c r="C283" s="12">
        <v>0</v>
      </c>
      <c r="D283" s="12">
        <v>0</v>
      </c>
      <c r="E283" s="12">
        <v>0</v>
      </c>
      <c r="F283" s="12">
        <v>0</v>
      </c>
      <c r="G283" s="12">
        <v>0</v>
      </c>
      <c r="H283" s="12">
        <v>0</v>
      </c>
      <c r="I283" s="12">
        <v>0</v>
      </c>
      <c r="J283" s="12">
        <v>0</v>
      </c>
      <c r="K283" s="12">
        <v>0</v>
      </c>
      <c r="L283" s="12">
        <v>0</v>
      </c>
      <c r="M283" s="12">
        <v>0</v>
      </c>
      <c r="N283" s="12">
        <v>0</v>
      </c>
      <c r="O283" s="12">
        <v>0</v>
      </c>
      <c r="P283" s="12">
        <v>0</v>
      </c>
      <c r="Q283" s="12">
        <v>0</v>
      </c>
      <c r="R283" s="12">
        <v>0</v>
      </c>
      <c r="S283" s="12">
        <v>0</v>
      </c>
      <c r="T283" s="12">
        <v>0</v>
      </c>
      <c r="U283" s="12">
        <v>0</v>
      </c>
      <c r="V283" s="12">
        <v>0</v>
      </c>
      <c r="W283" s="12">
        <v>0</v>
      </c>
      <c r="X283" s="12">
        <v>0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v>0</v>
      </c>
      <c r="AE283" s="12">
        <v>0</v>
      </c>
      <c r="AF283" s="12">
        <v>0</v>
      </c>
      <c r="AG283" s="12">
        <v>0</v>
      </c>
      <c r="AH283" s="12">
        <v>0</v>
      </c>
      <c r="AI283" s="12">
        <v>0</v>
      </c>
      <c r="AJ283" s="12">
        <v>0</v>
      </c>
      <c r="AK283" s="12">
        <v>0</v>
      </c>
      <c r="AL283" s="228">
        <v>0</v>
      </c>
    </row>
    <row r="284" spans="1:38" s="25" customFormat="1" ht="14.4" x14ac:dyDescent="0.3">
      <c r="A284" s="68" t="s">
        <v>522</v>
      </c>
      <c r="B284" s="28" t="s">
        <v>151</v>
      </c>
      <c r="C284" s="12">
        <v>0</v>
      </c>
      <c r="D284" s="12">
        <v>0</v>
      </c>
      <c r="E284" s="12">
        <v>0</v>
      </c>
      <c r="F284" s="12">
        <v>0</v>
      </c>
      <c r="G284" s="12">
        <v>0</v>
      </c>
      <c r="H284" s="12">
        <v>0</v>
      </c>
      <c r="I284" s="12">
        <v>0</v>
      </c>
      <c r="J284" s="12">
        <v>0</v>
      </c>
      <c r="K284" s="12">
        <v>0</v>
      </c>
      <c r="L284" s="12">
        <v>0</v>
      </c>
      <c r="M284" s="12">
        <v>0</v>
      </c>
      <c r="N284" s="12">
        <v>0</v>
      </c>
      <c r="O284" s="12">
        <v>0</v>
      </c>
      <c r="P284" s="12">
        <v>0</v>
      </c>
      <c r="Q284" s="12">
        <v>0</v>
      </c>
      <c r="R284" s="12">
        <v>0</v>
      </c>
      <c r="S284" s="12">
        <v>0</v>
      </c>
      <c r="T284" s="12">
        <v>0</v>
      </c>
      <c r="U284" s="12">
        <v>0</v>
      </c>
      <c r="V284" s="12">
        <v>0</v>
      </c>
      <c r="W284" s="12">
        <v>0</v>
      </c>
      <c r="X284" s="12">
        <v>0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v>0</v>
      </c>
      <c r="AE284" s="12">
        <v>0</v>
      </c>
      <c r="AF284" s="12">
        <v>0</v>
      </c>
      <c r="AG284" s="12">
        <v>0</v>
      </c>
      <c r="AH284" s="12">
        <v>0</v>
      </c>
      <c r="AI284" s="12">
        <v>0</v>
      </c>
      <c r="AJ284" s="12">
        <v>0</v>
      </c>
      <c r="AK284" s="12">
        <v>0</v>
      </c>
      <c r="AL284" s="228">
        <v>0</v>
      </c>
    </row>
    <row r="285" spans="1:38" s="25" customFormat="1" ht="14.4" x14ac:dyDescent="0.3">
      <c r="A285" s="68" t="s">
        <v>523</v>
      </c>
      <c r="B285" s="28" t="s">
        <v>152</v>
      </c>
      <c r="C285" s="12">
        <v>0</v>
      </c>
      <c r="D285" s="12">
        <v>0</v>
      </c>
      <c r="E285" s="12">
        <v>0</v>
      </c>
      <c r="F285" s="12">
        <v>0</v>
      </c>
      <c r="G285" s="12">
        <v>0</v>
      </c>
      <c r="H285" s="12">
        <v>0</v>
      </c>
      <c r="I285" s="12">
        <v>0</v>
      </c>
      <c r="J285" s="12">
        <v>0</v>
      </c>
      <c r="K285" s="12">
        <v>0</v>
      </c>
      <c r="L285" s="12">
        <v>0</v>
      </c>
      <c r="M285" s="12">
        <v>0</v>
      </c>
      <c r="N285" s="12">
        <v>0</v>
      </c>
      <c r="O285" s="12">
        <v>0</v>
      </c>
      <c r="P285" s="12">
        <v>0</v>
      </c>
      <c r="Q285" s="12">
        <v>0</v>
      </c>
      <c r="R285" s="12">
        <v>0</v>
      </c>
      <c r="S285" s="12">
        <v>0</v>
      </c>
      <c r="T285" s="12">
        <v>0</v>
      </c>
      <c r="U285" s="12">
        <v>0</v>
      </c>
      <c r="V285" s="12">
        <v>0</v>
      </c>
      <c r="W285" s="12">
        <v>0</v>
      </c>
      <c r="X285" s="12">
        <v>0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0</v>
      </c>
      <c r="AE285" s="12">
        <v>0</v>
      </c>
      <c r="AF285" s="12">
        <v>0</v>
      </c>
      <c r="AG285" s="12">
        <v>0</v>
      </c>
      <c r="AH285" s="12">
        <v>0</v>
      </c>
      <c r="AI285" s="12">
        <v>0</v>
      </c>
      <c r="AJ285" s="12">
        <v>0</v>
      </c>
      <c r="AK285" s="12">
        <v>0</v>
      </c>
      <c r="AL285" s="228">
        <v>0</v>
      </c>
    </row>
    <row r="286" spans="1:38" s="25" customFormat="1" ht="14.4" x14ac:dyDescent="0.3">
      <c r="A286" s="68" t="s">
        <v>524</v>
      </c>
      <c r="B286" s="28" t="s">
        <v>153</v>
      </c>
      <c r="C286" s="12">
        <v>0</v>
      </c>
      <c r="D286" s="12">
        <v>0</v>
      </c>
      <c r="E286" s="12">
        <v>0</v>
      </c>
      <c r="F286" s="12">
        <v>0</v>
      </c>
      <c r="G286" s="12">
        <v>0</v>
      </c>
      <c r="H286" s="12">
        <v>0</v>
      </c>
      <c r="I286" s="12">
        <v>0</v>
      </c>
      <c r="J286" s="12">
        <v>0</v>
      </c>
      <c r="K286" s="12">
        <v>0</v>
      </c>
      <c r="L286" s="12">
        <v>0</v>
      </c>
      <c r="M286" s="12">
        <v>0</v>
      </c>
      <c r="N286" s="12">
        <v>0</v>
      </c>
      <c r="O286" s="12">
        <v>0</v>
      </c>
      <c r="P286" s="12">
        <v>0</v>
      </c>
      <c r="Q286" s="12">
        <v>0</v>
      </c>
      <c r="R286" s="12">
        <v>0</v>
      </c>
      <c r="S286" s="12">
        <v>0</v>
      </c>
      <c r="T286" s="12">
        <v>0</v>
      </c>
      <c r="U286" s="12">
        <v>0</v>
      </c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0</v>
      </c>
      <c r="AE286" s="12">
        <v>0</v>
      </c>
      <c r="AF286" s="12">
        <v>0</v>
      </c>
      <c r="AG286" s="12">
        <v>0</v>
      </c>
      <c r="AH286" s="12">
        <v>0</v>
      </c>
      <c r="AI286" s="12">
        <v>0</v>
      </c>
      <c r="AJ286" s="12">
        <v>0</v>
      </c>
      <c r="AK286" s="12">
        <v>0</v>
      </c>
      <c r="AL286" s="228">
        <v>0</v>
      </c>
    </row>
    <row r="287" spans="1:38" s="25" customFormat="1" ht="14.4" x14ac:dyDescent="0.3">
      <c r="A287" s="68" t="s">
        <v>525</v>
      </c>
      <c r="B287" s="28" t="s">
        <v>154</v>
      </c>
      <c r="C287" s="12">
        <v>0</v>
      </c>
      <c r="D287" s="12">
        <v>0</v>
      </c>
      <c r="E287" s="12">
        <v>0</v>
      </c>
      <c r="F287" s="12">
        <v>0</v>
      </c>
      <c r="G287" s="12">
        <v>0</v>
      </c>
      <c r="H287" s="12">
        <v>0</v>
      </c>
      <c r="I287" s="12">
        <v>0</v>
      </c>
      <c r="J287" s="12">
        <v>0</v>
      </c>
      <c r="K287" s="12">
        <v>0</v>
      </c>
      <c r="L287" s="12">
        <v>0</v>
      </c>
      <c r="M287" s="12">
        <v>0</v>
      </c>
      <c r="N287" s="12">
        <v>0</v>
      </c>
      <c r="O287" s="12">
        <v>0</v>
      </c>
      <c r="P287" s="12">
        <v>0</v>
      </c>
      <c r="Q287" s="12">
        <v>0</v>
      </c>
      <c r="R287" s="12">
        <v>0</v>
      </c>
      <c r="S287" s="12">
        <v>0</v>
      </c>
      <c r="T287" s="12">
        <v>0</v>
      </c>
      <c r="U287" s="12">
        <v>0</v>
      </c>
      <c r="V287" s="12">
        <v>0</v>
      </c>
      <c r="W287" s="12">
        <v>0</v>
      </c>
      <c r="X287" s="12">
        <v>0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  <c r="AF287" s="12">
        <v>0</v>
      </c>
      <c r="AG287" s="12">
        <v>0</v>
      </c>
      <c r="AH287" s="12">
        <v>0</v>
      </c>
      <c r="AI287" s="12">
        <v>0</v>
      </c>
      <c r="AJ287" s="12">
        <v>0</v>
      </c>
      <c r="AK287" s="12">
        <v>0</v>
      </c>
      <c r="AL287" s="228">
        <v>0</v>
      </c>
    </row>
    <row r="288" spans="1:38" s="25" customFormat="1" ht="14.4" x14ac:dyDescent="0.3">
      <c r="A288" s="68" t="s">
        <v>526</v>
      </c>
      <c r="B288" s="28" t="s">
        <v>155</v>
      </c>
      <c r="C288" s="12">
        <v>0</v>
      </c>
      <c r="D288" s="12">
        <v>0</v>
      </c>
      <c r="E288" s="12">
        <v>0</v>
      </c>
      <c r="F288" s="12">
        <v>0</v>
      </c>
      <c r="G288" s="12">
        <v>0</v>
      </c>
      <c r="H288" s="12">
        <v>0</v>
      </c>
      <c r="I288" s="12">
        <v>0</v>
      </c>
      <c r="J288" s="12">
        <v>0</v>
      </c>
      <c r="K288" s="12">
        <v>0</v>
      </c>
      <c r="L288" s="12">
        <v>0</v>
      </c>
      <c r="M288" s="12">
        <v>0</v>
      </c>
      <c r="N288" s="12">
        <v>0</v>
      </c>
      <c r="O288" s="12">
        <v>0</v>
      </c>
      <c r="P288" s="12">
        <v>0</v>
      </c>
      <c r="Q288" s="12">
        <v>0</v>
      </c>
      <c r="R288" s="12">
        <v>0</v>
      </c>
      <c r="S288" s="12">
        <v>0</v>
      </c>
      <c r="T288" s="12">
        <v>0</v>
      </c>
      <c r="U288" s="12">
        <v>0</v>
      </c>
      <c r="V288" s="12">
        <v>0</v>
      </c>
      <c r="W288" s="12">
        <v>0</v>
      </c>
      <c r="X288" s="12">
        <v>0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v>0</v>
      </c>
      <c r="AE288" s="12">
        <v>0</v>
      </c>
      <c r="AF288" s="12">
        <v>0</v>
      </c>
      <c r="AG288" s="12">
        <v>0</v>
      </c>
      <c r="AH288" s="12">
        <v>0</v>
      </c>
      <c r="AI288" s="12">
        <v>0</v>
      </c>
      <c r="AJ288" s="12">
        <v>0</v>
      </c>
      <c r="AK288" s="12">
        <v>0</v>
      </c>
      <c r="AL288" s="228">
        <v>0</v>
      </c>
    </row>
    <row r="289" spans="1:38" s="25" customFormat="1" ht="14.4" x14ac:dyDescent="0.3">
      <c r="A289" s="68" t="s">
        <v>527</v>
      </c>
      <c r="B289" s="28" t="s">
        <v>70</v>
      </c>
      <c r="C289" s="12">
        <v>0</v>
      </c>
      <c r="D289" s="12">
        <v>0</v>
      </c>
      <c r="E289" s="12">
        <v>0</v>
      </c>
      <c r="F289" s="12">
        <v>0</v>
      </c>
      <c r="G289" s="12">
        <v>0</v>
      </c>
      <c r="H289" s="12">
        <v>0</v>
      </c>
      <c r="I289" s="12">
        <v>0</v>
      </c>
      <c r="J289" s="12">
        <v>0</v>
      </c>
      <c r="K289" s="12">
        <v>0</v>
      </c>
      <c r="L289" s="12">
        <v>0</v>
      </c>
      <c r="M289" s="12">
        <v>0</v>
      </c>
      <c r="N289" s="12">
        <v>0</v>
      </c>
      <c r="O289" s="12">
        <v>0</v>
      </c>
      <c r="P289" s="12">
        <v>0</v>
      </c>
      <c r="Q289" s="12">
        <v>0</v>
      </c>
      <c r="R289" s="12">
        <v>0</v>
      </c>
      <c r="S289" s="12">
        <v>0</v>
      </c>
      <c r="T289" s="12">
        <v>0</v>
      </c>
      <c r="U289" s="12">
        <v>0</v>
      </c>
      <c r="V289" s="12">
        <v>0</v>
      </c>
      <c r="W289" s="12">
        <v>0</v>
      </c>
      <c r="X289" s="12">
        <v>0</v>
      </c>
      <c r="Y289" s="12">
        <v>0</v>
      </c>
      <c r="Z289" s="12">
        <v>0</v>
      </c>
      <c r="AA289" s="12">
        <v>0</v>
      </c>
      <c r="AB289" s="12">
        <v>0</v>
      </c>
      <c r="AC289" s="12">
        <v>0</v>
      </c>
      <c r="AD289" s="12">
        <v>0</v>
      </c>
      <c r="AE289" s="12">
        <v>0</v>
      </c>
      <c r="AF289" s="12">
        <v>0</v>
      </c>
      <c r="AG289" s="12">
        <v>0</v>
      </c>
      <c r="AH289" s="12">
        <v>0</v>
      </c>
      <c r="AI289" s="12">
        <v>0</v>
      </c>
      <c r="AJ289" s="12">
        <v>0</v>
      </c>
      <c r="AK289" s="12">
        <v>0</v>
      </c>
      <c r="AL289" s="228">
        <v>0</v>
      </c>
    </row>
    <row r="290" spans="1:38" s="25" customFormat="1" ht="14.4" x14ac:dyDescent="0.3">
      <c r="A290" s="108" t="s">
        <v>528</v>
      </c>
      <c r="B290" s="109" t="s">
        <v>167</v>
      </c>
      <c r="C290" s="107">
        <v>0</v>
      </c>
      <c r="D290" s="107">
        <v>0</v>
      </c>
      <c r="E290" s="107">
        <v>0</v>
      </c>
      <c r="F290" s="107">
        <v>0</v>
      </c>
      <c r="G290" s="107">
        <v>0</v>
      </c>
      <c r="H290" s="107">
        <v>0</v>
      </c>
      <c r="I290" s="107">
        <v>0</v>
      </c>
      <c r="J290" s="107">
        <v>0</v>
      </c>
      <c r="K290" s="107">
        <v>0</v>
      </c>
      <c r="L290" s="107">
        <v>0</v>
      </c>
      <c r="M290" s="107">
        <v>0</v>
      </c>
      <c r="N290" s="107">
        <v>0</v>
      </c>
      <c r="O290" s="107">
        <v>0</v>
      </c>
      <c r="P290" s="107">
        <v>0</v>
      </c>
      <c r="Q290" s="107">
        <v>0</v>
      </c>
      <c r="R290" s="107">
        <v>0</v>
      </c>
      <c r="S290" s="107">
        <v>0</v>
      </c>
      <c r="T290" s="107">
        <v>0</v>
      </c>
      <c r="U290" s="107">
        <v>0</v>
      </c>
      <c r="V290" s="107">
        <v>0</v>
      </c>
      <c r="W290" s="107">
        <v>0</v>
      </c>
      <c r="X290" s="107">
        <v>0</v>
      </c>
      <c r="Y290" s="107">
        <v>0</v>
      </c>
      <c r="Z290" s="107">
        <v>0</v>
      </c>
      <c r="AA290" s="107">
        <v>0</v>
      </c>
      <c r="AB290" s="107">
        <v>0</v>
      </c>
      <c r="AC290" s="107">
        <v>0</v>
      </c>
      <c r="AD290" s="107">
        <v>0</v>
      </c>
      <c r="AE290" s="107">
        <v>0</v>
      </c>
      <c r="AF290" s="107">
        <v>0</v>
      </c>
      <c r="AG290" s="107">
        <v>0</v>
      </c>
      <c r="AH290" s="107">
        <v>0</v>
      </c>
      <c r="AI290" s="107">
        <v>0</v>
      </c>
      <c r="AJ290" s="107">
        <v>0</v>
      </c>
      <c r="AK290" s="107">
        <v>0</v>
      </c>
      <c r="AL290" s="235">
        <v>0</v>
      </c>
    </row>
    <row r="291" spans="1:38" s="25" customFormat="1" ht="14.4" collapsed="1" x14ac:dyDescent="0.3">
      <c r="A291" s="69" t="s">
        <v>40</v>
      </c>
      <c r="B291" s="31" t="s">
        <v>116</v>
      </c>
      <c r="C291" s="30">
        <v>0</v>
      </c>
      <c r="D291" s="30">
        <v>0</v>
      </c>
      <c r="E291" s="30">
        <v>0</v>
      </c>
      <c r="F291" s="30">
        <v>0</v>
      </c>
      <c r="G291" s="30">
        <v>0</v>
      </c>
      <c r="H291" s="30">
        <v>0</v>
      </c>
      <c r="I291" s="30">
        <v>0</v>
      </c>
      <c r="J291" s="30">
        <v>0</v>
      </c>
      <c r="K291" s="30">
        <v>0</v>
      </c>
      <c r="L291" s="30">
        <v>0</v>
      </c>
      <c r="M291" s="30">
        <v>0</v>
      </c>
      <c r="N291" s="30">
        <v>0</v>
      </c>
      <c r="O291" s="30">
        <v>663752160</v>
      </c>
      <c r="P291" s="30">
        <v>0</v>
      </c>
      <c r="Q291" s="30">
        <v>0</v>
      </c>
      <c r="R291" s="30">
        <v>0</v>
      </c>
      <c r="S291" s="30">
        <v>0</v>
      </c>
      <c r="T291" s="30">
        <v>0</v>
      </c>
      <c r="U291" s="30">
        <v>0</v>
      </c>
      <c r="V291" s="30">
        <v>0</v>
      </c>
      <c r="W291" s="30">
        <v>0</v>
      </c>
      <c r="X291" s="30">
        <v>0</v>
      </c>
      <c r="Y291" s="30">
        <v>0</v>
      </c>
      <c r="Z291" s="30">
        <v>0</v>
      </c>
      <c r="AA291" s="30">
        <v>0</v>
      </c>
      <c r="AB291" s="30">
        <v>0</v>
      </c>
      <c r="AC291" s="30">
        <v>0</v>
      </c>
      <c r="AD291" s="30">
        <v>0</v>
      </c>
      <c r="AE291" s="30">
        <v>0</v>
      </c>
      <c r="AF291" s="30">
        <v>0</v>
      </c>
      <c r="AG291" s="30">
        <v>0</v>
      </c>
      <c r="AH291" s="30">
        <v>0</v>
      </c>
      <c r="AI291" s="30">
        <v>0</v>
      </c>
      <c r="AJ291" s="30">
        <v>0</v>
      </c>
      <c r="AK291" s="30">
        <v>0</v>
      </c>
      <c r="AL291" s="237">
        <v>663752160</v>
      </c>
    </row>
    <row r="292" spans="1:38" s="25" customFormat="1" ht="14.4" x14ac:dyDescent="0.3">
      <c r="A292" s="68" t="s">
        <v>529</v>
      </c>
      <c r="B292" s="28" t="s">
        <v>143</v>
      </c>
      <c r="C292" s="12">
        <v>236880710</v>
      </c>
      <c r="D292" s="12">
        <v>693775</v>
      </c>
      <c r="E292" s="12">
        <v>0</v>
      </c>
      <c r="F292" s="12">
        <v>157673978</v>
      </c>
      <c r="G292" s="12">
        <v>233217941</v>
      </c>
      <c r="H292" s="12">
        <v>1621919292</v>
      </c>
      <c r="I292" s="12">
        <v>0</v>
      </c>
      <c r="J292" s="12">
        <v>1886579</v>
      </c>
      <c r="K292" s="12">
        <v>69137187</v>
      </c>
      <c r="L292" s="12">
        <v>2358424936</v>
      </c>
      <c r="M292" s="12">
        <v>1001807399</v>
      </c>
      <c r="N292" s="12">
        <v>356485553</v>
      </c>
      <c r="O292" s="12">
        <v>497646086</v>
      </c>
      <c r="P292" s="12">
        <v>0</v>
      </c>
      <c r="Q292" s="12">
        <v>0</v>
      </c>
      <c r="R292" s="12">
        <v>0</v>
      </c>
      <c r="S292" s="12">
        <v>0</v>
      </c>
      <c r="T292" s="12">
        <v>2879786758</v>
      </c>
      <c r="U292" s="12">
        <v>0</v>
      </c>
      <c r="V292" s="12">
        <v>1964932679</v>
      </c>
      <c r="W292" s="12">
        <v>0</v>
      </c>
      <c r="X292" s="12">
        <v>0</v>
      </c>
      <c r="Y292" s="12">
        <v>0</v>
      </c>
      <c r="Z292" s="12">
        <v>109062821</v>
      </c>
      <c r="AA292" s="12">
        <v>0</v>
      </c>
      <c r="AB292" s="12">
        <v>909151134</v>
      </c>
      <c r="AC292" s="12">
        <v>10404037176</v>
      </c>
      <c r="AD292" s="12">
        <v>465189509</v>
      </c>
      <c r="AE292" s="12">
        <v>0</v>
      </c>
      <c r="AF292" s="12">
        <v>160099021</v>
      </c>
      <c r="AG292" s="12">
        <v>0</v>
      </c>
      <c r="AH292" s="12">
        <v>199069426</v>
      </c>
      <c r="AI292" s="12">
        <v>0</v>
      </c>
      <c r="AJ292" s="12">
        <v>1304891</v>
      </c>
      <c r="AK292" s="12">
        <v>95440</v>
      </c>
      <c r="AL292" s="228">
        <v>23628502291</v>
      </c>
    </row>
    <row r="293" spans="1:38" s="25" customFormat="1" ht="14.4" x14ac:dyDescent="0.3">
      <c r="A293" s="68" t="s">
        <v>530</v>
      </c>
      <c r="B293" s="28" t="s">
        <v>144</v>
      </c>
      <c r="C293" s="12">
        <v>422999747</v>
      </c>
      <c r="D293" s="12">
        <v>0</v>
      </c>
      <c r="E293" s="12">
        <v>0</v>
      </c>
      <c r="F293" s="12">
        <v>16517367</v>
      </c>
      <c r="G293" s="12">
        <v>75742404</v>
      </c>
      <c r="H293" s="12">
        <v>1353333362</v>
      </c>
      <c r="I293" s="12">
        <v>0</v>
      </c>
      <c r="J293" s="12">
        <v>0</v>
      </c>
      <c r="K293" s="12">
        <v>26694381</v>
      </c>
      <c r="L293" s="12">
        <v>344639712</v>
      </c>
      <c r="M293" s="12">
        <v>732492151</v>
      </c>
      <c r="N293" s="12">
        <v>167248777</v>
      </c>
      <c r="O293" s="12">
        <v>310945093</v>
      </c>
      <c r="P293" s="12">
        <v>0</v>
      </c>
      <c r="Q293" s="12">
        <v>0</v>
      </c>
      <c r="R293" s="12">
        <v>0</v>
      </c>
      <c r="S293" s="12">
        <v>0</v>
      </c>
      <c r="T293" s="12">
        <v>2448427628</v>
      </c>
      <c r="U293" s="12">
        <v>0</v>
      </c>
      <c r="V293" s="12">
        <v>1182443058</v>
      </c>
      <c r="W293" s="12">
        <v>0</v>
      </c>
      <c r="X293" s="12">
        <v>0</v>
      </c>
      <c r="Y293" s="12">
        <v>0</v>
      </c>
      <c r="Z293" s="12">
        <v>21274651</v>
      </c>
      <c r="AA293" s="12">
        <v>0</v>
      </c>
      <c r="AB293" s="12">
        <v>259252676</v>
      </c>
      <c r="AC293" s="12">
        <v>2007615414</v>
      </c>
      <c r="AD293" s="12">
        <v>0</v>
      </c>
      <c r="AE293" s="12">
        <v>0</v>
      </c>
      <c r="AF293" s="12">
        <v>0</v>
      </c>
      <c r="AG293" s="12">
        <v>0</v>
      </c>
      <c r="AH293" s="12">
        <v>133267787</v>
      </c>
      <c r="AI293" s="12">
        <v>0</v>
      </c>
      <c r="AJ293" s="12">
        <v>0</v>
      </c>
      <c r="AK293" s="12">
        <v>0</v>
      </c>
      <c r="AL293" s="228">
        <v>9502894208</v>
      </c>
    </row>
    <row r="294" spans="1:38" s="25" customFormat="1" ht="14.4" x14ac:dyDescent="0.3">
      <c r="A294" s="68" t="s">
        <v>531</v>
      </c>
      <c r="B294" s="28" t="s">
        <v>145</v>
      </c>
      <c r="C294" s="12">
        <v>27798116</v>
      </c>
      <c r="D294" s="12">
        <v>0</v>
      </c>
      <c r="E294" s="12">
        <v>0</v>
      </c>
      <c r="F294" s="12">
        <v>370077</v>
      </c>
      <c r="G294" s="12">
        <v>56978996</v>
      </c>
      <c r="H294" s="12">
        <v>143134636</v>
      </c>
      <c r="I294" s="12">
        <v>0</v>
      </c>
      <c r="J294" s="12">
        <v>0</v>
      </c>
      <c r="K294" s="12">
        <v>15801477</v>
      </c>
      <c r="L294" s="12">
        <v>112333318</v>
      </c>
      <c r="M294" s="12">
        <v>278256635</v>
      </c>
      <c r="N294" s="12">
        <v>46933938</v>
      </c>
      <c r="O294" s="12">
        <v>122142736</v>
      </c>
      <c r="P294" s="12">
        <v>0</v>
      </c>
      <c r="Q294" s="12">
        <v>0</v>
      </c>
      <c r="R294" s="12">
        <v>0</v>
      </c>
      <c r="S294" s="12">
        <v>0</v>
      </c>
      <c r="T294" s="12">
        <v>0</v>
      </c>
      <c r="U294" s="12">
        <v>0</v>
      </c>
      <c r="V294" s="12">
        <v>422287</v>
      </c>
      <c r="W294" s="12">
        <v>0</v>
      </c>
      <c r="X294" s="12">
        <v>0</v>
      </c>
      <c r="Y294" s="12">
        <v>0</v>
      </c>
      <c r="Z294" s="12">
        <v>5584411</v>
      </c>
      <c r="AA294" s="12">
        <v>0</v>
      </c>
      <c r="AB294" s="12">
        <v>0</v>
      </c>
      <c r="AC294" s="12">
        <v>10358098</v>
      </c>
      <c r="AD294" s="12">
        <v>0</v>
      </c>
      <c r="AE294" s="12">
        <v>0</v>
      </c>
      <c r="AF294" s="12">
        <v>0</v>
      </c>
      <c r="AG294" s="12">
        <v>205360</v>
      </c>
      <c r="AH294" s="12">
        <v>77646772</v>
      </c>
      <c r="AI294" s="12">
        <v>0</v>
      </c>
      <c r="AJ294" s="12">
        <v>0</v>
      </c>
      <c r="AK294" s="12">
        <v>346118</v>
      </c>
      <c r="AL294" s="228">
        <v>898312975</v>
      </c>
    </row>
    <row r="295" spans="1:38" s="25" customFormat="1" ht="14.4" x14ac:dyDescent="0.3">
      <c r="A295" s="68" t="s">
        <v>532</v>
      </c>
      <c r="B295" s="28" t="s">
        <v>146</v>
      </c>
      <c r="C295" s="12">
        <v>0</v>
      </c>
      <c r="D295" s="12">
        <v>0</v>
      </c>
      <c r="E295" s="12">
        <v>0</v>
      </c>
      <c r="F295" s="12">
        <v>0</v>
      </c>
      <c r="G295" s="12">
        <v>0</v>
      </c>
      <c r="H295" s="12">
        <v>119061619</v>
      </c>
      <c r="I295" s="12">
        <v>2288726447</v>
      </c>
      <c r="J295" s="12">
        <v>0</v>
      </c>
      <c r="K295" s="12">
        <v>0</v>
      </c>
      <c r="L295" s="12">
        <v>0</v>
      </c>
      <c r="M295" s="12">
        <v>7202050572</v>
      </c>
      <c r="N295" s="12">
        <v>6363421</v>
      </c>
      <c r="O295" s="12">
        <v>3760604434</v>
      </c>
      <c r="P295" s="12">
        <v>0</v>
      </c>
      <c r="Q295" s="12">
        <v>0</v>
      </c>
      <c r="R295" s="12">
        <v>0</v>
      </c>
      <c r="S295" s="12">
        <v>0</v>
      </c>
      <c r="T295" s="12">
        <v>0</v>
      </c>
      <c r="U295" s="12">
        <v>0</v>
      </c>
      <c r="V295" s="12">
        <v>0</v>
      </c>
      <c r="W295" s="12">
        <v>0</v>
      </c>
      <c r="X295" s="12">
        <v>0</v>
      </c>
      <c r="Y295" s="12">
        <v>0</v>
      </c>
      <c r="Z295" s="12">
        <v>0</v>
      </c>
      <c r="AA295" s="12">
        <v>0</v>
      </c>
      <c r="AB295" s="12">
        <v>0</v>
      </c>
      <c r="AC295" s="12">
        <v>0</v>
      </c>
      <c r="AD295" s="12">
        <v>0</v>
      </c>
      <c r="AE295" s="12">
        <v>0</v>
      </c>
      <c r="AF295" s="12">
        <v>0</v>
      </c>
      <c r="AG295" s="12">
        <v>0</v>
      </c>
      <c r="AH295" s="12">
        <v>3259703978</v>
      </c>
      <c r="AI295" s="12">
        <v>0</v>
      </c>
      <c r="AJ295" s="12">
        <v>350564839</v>
      </c>
      <c r="AK295" s="12">
        <v>0</v>
      </c>
      <c r="AL295" s="228">
        <v>16987075310</v>
      </c>
    </row>
    <row r="296" spans="1:38" s="25" customFormat="1" ht="14.4" x14ac:dyDescent="0.3">
      <c r="A296" s="68" t="s">
        <v>533</v>
      </c>
      <c r="B296" s="28" t="s">
        <v>147</v>
      </c>
      <c r="C296" s="12">
        <v>0</v>
      </c>
      <c r="D296" s="12">
        <v>0</v>
      </c>
      <c r="E296" s="12">
        <v>0</v>
      </c>
      <c r="F296" s="12">
        <v>0</v>
      </c>
      <c r="G296" s="12">
        <v>0</v>
      </c>
      <c r="H296" s="12">
        <v>0</v>
      </c>
      <c r="I296" s="12">
        <v>0</v>
      </c>
      <c r="J296" s="12">
        <v>0</v>
      </c>
      <c r="K296" s="12">
        <v>0</v>
      </c>
      <c r="L296" s="12">
        <v>0</v>
      </c>
      <c r="M296" s="12">
        <v>0</v>
      </c>
      <c r="N296" s="12">
        <v>0</v>
      </c>
      <c r="O296" s="12">
        <v>0</v>
      </c>
      <c r="P296" s="12">
        <v>0</v>
      </c>
      <c r="Q296" s="12">
        <v>0</v>
      </c>
      <c r="R296" s="12">
        <v>0</v>
      </c>
      <c r="S296" s="12">
        <v>0</v>
      </c>
      <c r="T296" s="12">
        <v>0</v>
      </c>
      <c r="U296" s="12">
        <v>0</v>
      </c>
      <c r="V296" s="12">
        <v>0</v>
      </c>
      <c r="W296" s="12">
        <v>0</v>
      </c>
      <c r="X296" s="12">
        <v>0</v>
      </c>
      <c r="Y296" s="12">
        <v>0</v>
      </c>
      <c r="Z296" s="12">
        <v>0</v>
      </c>
      <c r="AA296" s="12">
        <v>0</v>
      </c>
      <c r="AB296" s="12">
        <v>0</v>
      </c>
      <c r="AC296" s="12">
        <v>0</v>
      </c>
      <c r="AD296" s="12">
        <v>0</v>
      </c>
      <c r="AE296" s="12">
        <v>0</v>
      </c>
      <c r="AF296" s="12">
        <v>0</v>
      </c>
      <c r="AG296" s="12">
        <v>0</v>
      </c>
      <c r="AH296" s="12">
        <v>0</v>
      </c>
      <c r="AI296" s="12">
        <v>0</v>
      </c>
      <c r="AJ296" s="12">
        <v>0</v>
      </c>
      <c r="AK296" s="12">
        <v>0</v>
      </c>
      <c r="AL296" s="228">
        <v>0</v>
      </c>
    </row>
    <row r="297" spans="1:38" s="25" customFormat="1" ht="14.4" x14ac:dyDescent="0.3">
      <c r="A297" s="68" t="s">
        <v>534</v>
      </c>
      <c r="B297" s="28" t="s">
        <v>148</v>
      </c>
      <c r="C297" s="12">
        <v>17420599</v>
      </c>
      <c r="D297" s="12">
        <v>0</v>
      </c>
      <c r="E297" s="12">
        <v>0</v>
      </c>
      <c r="F297" s="12">
        <v>712620</v>
      </c>
      <c r="G297" s="12">
        <v>154370484</v>
      </c>
      <c r="H297" s="12">
        <v>304772632</v>
      </c>
      <c r="I297" s="12">
        <v>0</v>
      </c>
      <c r="J297" s="12">
        <v>0</v>
      </c>
      <c r="K297" s="12">
        <v>15193807</v>
      </c>
      <c r="L297" s="12">
        <v>378594439</v>
      </c>
      <c r="M297" s="12">
        <v>153912324</v>
      </c>
      <c r="N297" s="12">
        <v>78404223</v>
      </c>
      <c r="O297" s="12">
        <v>201857158</v>
      </c>
      <c r="P297" s="12">
        <v>0</v>
      </c>
      <c r="Q297" s="12">
        <v>0</v>
      </c>
      <c r="R297" s="12">
        <v>0</v>
      </c>
      <c r="S297" s="12">
        <v>0</v>
      </c>
      <c r="T297" s="12">
        <v>158894488</v>
      </c>
      <c r="U297" s="12">
        <v>0</v>
      </c>
      <c r="V297" s="12">
        <v>337134577</v>
      </c>
      <c r="W297" s="12">
        <v>0</v>
      </c>
      <c r="X297" s="12">
        <v>0</v>
      </c>
      <c r="Y297" s="12">
        <v>0</v>
      </c>
      <c r="Z297" s="12">
        <v>55511324</v>
      </c>
      <c r="AA297" s="12">
        <v>0</v>
      </c>
      <c r="AB297" s="12">
        <v>206530895</v>
      </c>
      <c r="AC297" s="12">
        <v>315667984</v>
      </c>
      <c r="AD297" s="12">
        <v>0</v>
      </c>
      <c r="AE297" s="12">
        <v>0</v>
      </c>
      <c r="AF297" s="12">
        <v>53912980</v>
      </c>
      <c r="AG297" s="12">
        <v>0</v>
      </c>
      <c r="AH297" s="12">
        <v>58405140</v>
      </c>
      <c r="AI297" s="12">
        <v>0</v>
      </c>
      <c r="AJ297" s="12">
        <v>0</v>
      </c>
      <c r="AK297" s="12">
        <v>0</v>
      </c>
      <c r="AL297" s="228">
        <v>2491295674</v>
      </c>
    </row>
    <row r="298" spans="1:38" s="25" customFormat="1" ht="14.4" x14ac:dyDescent="0.3">
      <c r="A298" s="68" t="s">
        <v>535</v>
      </c>
      <c r="B298" s="28" t="s">
        <v>149</v>
      </c>
      <c r="C298" s="12">
        <v>1787410</v>
      </c>
      <c r="D298" s="12">
        <v>0</v>
      </c>
      <c r="E298" s="12">
        <v>0</v>
      </c>
      <c r="F298" s="12">
        <v>56090</v>
      </c>
      <c r="G298" s="12">
        <v>12020930</v>
      </c>
      <c r="H298" s="12">
        <v>67802732</v>
      </c>
      <c r="I298" s="12">
        <v>0</v>
      </c>
      <c r="J298" s="12">
        <v>0</v>
      </c>
      <c r="K298" s="12">
        <v>1836357</v>
      </c>
      <c r="L298" s="12">
        <v>26443113</v>
      </c>
      <c r="M298" s="12">
        <v>10359331</v>
      </c>
      <c r="N298" s="12">
        <v>6473222</v>
      </c>
      <c r="O298" s="12">
        <v>7541509</v>
      </c>
      <c r="P298" s="12">
        <v>0</v>
      </c>
      <c r="Q298" s="12">
        <v>0</v>
      </c>
      <c r="R298" s="12">
        <v>0</v>
      </c>
      <c r="S298" s="12">
        <v>0</v>
      </c>
      <c r="T298" s="12">
        <v>10946906</v>
      </c>
      <c r="U298" s="12">
        <v>0</v>
      </c>
      <c r="V298" s="12">
        <v>46697381</v>
      </c>
      <c r="W298" s="12">
        <v>0</v>
      </c>
      <c r="X298" s="12">
        <v>0</v>
      </c>
      <c r="Y298" s="12">
        <v>0</v>
      </c>
      <c r="Z298" s="12">
        <v>6036733</v>
      </c>
      <c r="AA298" s="12">
        <v>0</v>
      </c>
      <c r="AB298" s="12">
        <v>6613706</v>
      </c>
      <c r="AC298" s="12">
        <v>0</v>
      </c>
      <c r="AD298" s="12">
        <v>0</v>
      </c>
      <c r="AE298" s="12">
        <v>0</v>
      </c>
      <c r="AF298" s="12">
        <v>0</v>
      </c>
      <c r="AG298" s="12">
        <v>0</v>
      </c>
      <c r="AH298" s="12">
        <v>5352825</v>
      </c>
      <c r="AI298" s="12">
        <v>0</v>
      </c>
      <c r="AJ298" s="12">
        <v>0</v>
      </c>
      <c r="AK298" s="12">
        <v>0</v>
      </c>
      <c r="AL298" s="228">
        <v>209968245</v>
      </c>
    </row>
    <row r="299" spans="1:38" s="25" customFormat="1" ht="14.4" x14ac:dyDescent="0.3">
      <c r="A299" s="68" t="s">
        <v>536</v>
      </c>
      <c r="B299" s="28" t="s">
        <v>150</v>
      </c>
      <c r="C299" s="12">
        <v>0</v>
      </c>
      <c r="D299" s="12">
        <v>0</v>
      </c>
      <c r="E299" s="12">
        <v>0</v>
      </c>
      <c r="F299" s="12">
        <v>0</v>
      </c>
      <c r="G299" s="12">
        <v>0</v>
      </c>
      <c r="H299" s="12">
        <v>0</v>
      </c>
      <c r="I299" s="12">
        <v>0</v>
      </c>
      <c r="J299" s="12">
        <v>0</v>
      </c>
      <c r="K299" s="12">
        <v>0</v>
      </c>
      <c r="L299" s="12">
        <v>0</v>
      </c>
      <c r="M299" s="12">
        <v>424218378</v>
      </c>
      <c r="N299" s="12">
        <v>0</v>
      </c>
      <c r="O299" s="12">
        <v>0</v>
      </c>
      <c r="P299" s="12">
        <v>0</v>
      </c>
      <c r="Q299" s="12">
        <v>0</v>
      </c>
      <c r="R299" s="12">
        <v>0</v>
      </c>
      <c r="S299" s="12">
        <v>0</v>
      </c>
      <c r="T299" s="12">
        <v>704356668</v>
      </c>
      <c r="U299" s="12">
        <v>0</v>
      </c>
      <c r="V299" s="12">
        <v>0</v>
      </c>
      <c r="W299" s="12">
        <v>0</v>
      </c>
      <c r="X299" s="12">
        <v>0</v>
      </c>
      <c r="Y299" s="12">
        <v>0</v>
      </c>
      <c r="Z299" s="12">
        <v>0</v>
      </c>
      <c r="AA299" s="12">
        <v>0</v>
      </c>
      <c r="AB299" s="12">
        <v>0</v>
      </c>
      <c r="AC299" s="12">
        <v>5104738344</v>
      </c>
      <c r="AD299" s="12">
        <v>4619350642</v>
      </c>
      <c r="AE299" s="12">
        <v>0</v>
      </c>
      <c r="AF299" s="12">
        <v>4199265888</v>
      </c>
      <c r="AG299" s="12">
        <v>0</v>
      </c>
      <c r="AH299" s="12">
        <v>0</v>
      </c>
      <c r="AI299" s="12">
        <v>0</v>
      </c>
      <c r="AJ299" s="12">
        <v>0</v>
      </c>
      <c r="AK299" s="12">
        <v>0</v>
      </c>
      <c r="AL299" s="228">
        <v>15051929920</v>
      </c>
    </row>
    <row r="300" spans="1:38" s="25" customFormat="1" ht="14.4" x14ac:dyDescent="0.3">
      <c r="A300" s="68" t="s">
        <v>537</v>
      </c>
      <c r="B300" s="28" t="s">
        <v>151</v>
      </c>
      <c r="C300" s="12">
        <v>44138393</v>
      </c>
      <c r="D300" s="12">
        <v>0</v>
      </c>
      <c r="E300" s="12">
        <v>0</v>
      </c>
      <c r="F300" s="12">
        <v>1868428</v>
      </c>
      <c r="G300" s="12">
        <v>134698453</v>
      </c>
      <c r="H300" s="12">
        <v>461595049</v>
      </c>
      <c r="I300" s="12">
        <v>0</v>
      </c>
      <c r="J300" s="12">
        <v>0</v>
      </c>
      <c r="K300" s="12">
        <v>47300161</v>
      </c>
      <c r="L300" s="12">
        <v>2424396639</v>
      </c>
      <c r="M300" s="12">
        <v>1063628484</v>
      </c>
      <c r="N300" s="12">
        <v>261012396</v>
      </c>
      <c r="O300" s="12">
        <v>301053155</v>
      </c>
      <c r="P300" s="12">
        <v>0</v>
      </c>
      <c r="Q300" s="12">
        <v>0</v>
      </c>
      <c r="R300" s="12">
        <v>33954005</v>
      </c>
      <c r="S300" s="12">
        <v>0</v>
      </c>
      <c r="T300" s="12">
        <v>1172631974</v>
      </c>
      <c r="U300" s="12">
        <v>0</v>
      </c>
      <c r="V300" s="12">
        <v>689805213</v>
      </c>
      <c r="W300" s="12">
        <v>0</v>
      </c>
      <c r="X300" s="12">
        <v>0</v>
      </c>
      <c r="Y300" s="12">
        <v>0</v>
      </c>
      <c r="Z300" s="12">
        <v>36692646</v>
      </c>
      <c r="AA300" s="12">
        <v>7188813391</v>
      </c>
      <c r="AB300" s="12">
        <v>950085387</v>
      </c>
      <c r="AC300" s="12">
        <v>1144602485</v>
      </c>
      <c r="AD300" s="12">
        <v>455620064</v>
      </c>
      <c r="AE300" s="12">
        <v>0</v>
      </c>
      <c r="AF300" s="12">
        <v>778856628</v>
      </c>
      <c r="AG300" s="12">
        <v>0</v>
      </c>
      <c r="AH300" s="12">
        <v>456863090</v>
      </c>
      <c r="AI300" s="12">
        <v>0</v>
      </c>
      <c r="AJ300" s="12">
        <v>489306907</v>
      </c>
      <c r="AK300" s="12">
        <v>193449</v>
      </c>
      <c r="AL300" s="228">
        <v>18137116397</v>
      </c>
    </row>
    <row r="301" spans="1:38" s="25" customFormat="1" ht="14.4" x14ac:dyDescent="0.3">
      <c r="A301" s="68" t="s">
        <v>538</v>
      </c>
      <c r="B301" s="28" t="s">
        <v>152</v>
      </c>
      <c r="C301" s="12">
        <v>1194951045</v>
      </c>
      <c r="D301" s="12">
        <v>0</v>
      </c>
      <c r="E301" s="12">
        <v>0</v>
      </c>
      <c r="F301" s="12">
        <v>1098966</v>
      </c>
      <c r="G301" s="12">
        <v>21770071</v>
      </c>
      <c r="H301" s="12">
        <v>470312517</v>
      </c>
      <c r="I301" s="12">
        <v>0</v>
      </c>
      <c r="J301" s="12">
        <v>0</v>
      </c>
      <c r="K301" s="12">
        <v>9423811</v>
      </c>
      <c r="L301" s="12">
        <v>115040717</v>
      </c>
      <c r="M301" s="12">
        <v>184823402</v>
      </c>
      <c r="N301" s="12">
        <v>87854474</v>
      </c>
      <c r="O301" s="12">
        <v>152747711</v>
      </c>
      <c r="P301" s="12">
        <v>0</v>
      </c>
      <c r="Q301" s="12">
        <v>0</v>
      </c>
      <c r="R301" s="12">
        <v>0</v>
      </c>
      <c r="S301" s="12">
        <v>0</v>
      </c>
      <c r="T301" s="12">
        <v>474577966</v>
      </c>
      <c r="U301" s="12">
        <v>0</v>
      </c>
      <c r="V301" s="12">
        <v>314418566</v>
      </c>
      <c r="W301" s="12">
        <v>0</v>
      </c>
      <c r="X301" s="12">
        <v>0</v>
      </c>
      <c r="Y301" s="12">
        <v>0</v>
      </c>
      <c r="Z301" s="12">
        <v>11318145</v>
      </c>
      <c r="AA301" s="12">
        <v>0</v>
      </c>
      <c r="AB301" s="12">
        <v>36446184</v>
      </c>
      <c r="AC301" s="12">
        <v>915015591</v>
      </c>
      <c r="AD301" s="12">
        <v>0</v>
      </c>
      <c r="AE301" s="12">
        <v>0</v>
      </c>
      <c r="AF301" s="12">
        <v>72735183</v>
      </c>
      <c r="AG301" s="12">
        <v>0</v>
      </c>
      <c r="AH301" s="12">
        <v>11465063</v>
      </c>
      <c r="AI301" s="12">
        <v>0</v>
      </c>
      <c r="AJ301" s="12">
        <v>0</v>
      </c>
      <c r="AK301" s="12">
        <v>0</v>
      </c>
      <c r="AL301" s="228">
        <v>4073999412</v>
      </c>
    </row>
    <row r="302" spans="1:38" s="25" customFormat="1" ht="14.4" x14ac:dyDescent="0.3">
      <c r="A302" s="68" t="s">
        <v>539</v>
      </c>
      <c r="B302" s="28" t="s">
        <v>153</v>
      </c>
      <c r="C302" s="12">
        <v>25132417</v>
      </c>
      <c r="D302" s="12">
        <v>0</v>
      </c>
      <c r="E302" s="12">
        <v>0</v>
      </c>
      <c r="F302" s="12">
        <v>0</v>
      </c>
      <c r="G302" s="12">
        <v>5999062</v>
      </c>
      <c r="H302" s="12">
        <v>85405010</v>
      </c>
      <c r="I302" s="12">
        <v>0</v>
      </c>
      <c r="J302" s="12">
        <v>0</v>
      </c>
      <c r="K302" s="12">
        <v>0</v>
      </c>
      <c r="L302" s="12">
        <v>184628627</v>
      </c>
      <c r="M302" s="12">
        <v>42691288</v>
      </c>
      <c r="N302" s="12">
        <v>35093301</v>
      </c>
      <c r="O302" s="12">
        <v>70165140</v>
      </c>
      <c r="P302" s="12">
        <v>0</v>
      </c>
      <c r="Q302" s="12">
        <v>0</v>
      </c>
      <c r="R302" s="12">
        <v>0</v>
      </c>
      <c r="S302" s="12">
        <v>0</v>
      </c>
      <c r="T302" s="12">
        <v>30179093</v>
      </c>
      <c r="U302" s="12">
        <v>0</v>
      </c>
      <c r="V302" s="12">
        <v>19204762</v>
      </c>
      <c r="W302" s="12">
        <v>0</v>
      </c>
      <c r="X302" s="12">
        <v>0</v>
      </c>
      <c r="Y302" s="12">
        <v>0</v>
      </c>
      <c r="Z302" s="12">
        <v>0</v>
      </c>
      <c r="AA302" s="12">
        <v>0</v>
      </c>
      <c r="AB302" s="12">
        <v>4135922</v>
      </c>
      <c r="AC302" s="12">
        <v>412642435</v>
      </c>
      <c r="AD302" s="12">
        <v>0</v>
      </c>
      <c r="AE302" s="12">
        <v>0</v>
      </c>
      <c r="AF302" s="12">
        <v>0</v>
      </c>
      <c r="AG302" s="12">
        <v>0</v>
      </c>
      <c r="AH302" s="12">
        <v>21002784</v>
      </c>
      <c r="AI302" s="12">
        <v>0</v>
      </c>
      <c r="AJ302" s="12">
        <v>0</v>
      </c>
      <c r="AK302" s="12">
        <v>0</v>
      </c>
      <c r="AL302" s="228">
        <v>936279841</v>
      </c>
    </row>
    <row r="303" spans="1:38" s="25" customFormat="1" ht="14.4" x14ac:dyDescent="0.3">
      <c r="A303" s="68" t="s">
        <v>540</v>
      </c>
      <c r="B303" s="28" t="s">
        <v>154</v>
      </c>
      <c r="C303" s="12">
        <v>112888317</v>
      </c>
      <c r="D303" s="12">
        <v>1704</v>
      </c>
      <c r="E303" s="12">
        <v>0</v>
      </c>
      <c r="F303" s="12">
        <v>8795383</v>
      </c>
      <c r="G303" s="12">
        <v>22082642</v>
      </c>
      <c r="H303" s="12">
        <v>779730850</v>
      </c>
      <c r="I303" s="12">
        <v>0</v>
      </c>
      <c r="J303" s="12">
        <v>0</v>
      </c>
      <c r="K303" s="12">
        <v>18818668</v>
      </c>
      <c r="L303" s="12">
        <v>241314471</v>
      </c>
      <c r="M303" s="12">
        <v>1210232936</v>
      </c>
      <c r="N303" s="12">
        <v>213386945</v>
      </c>
      <c r="O303" s="12">
        <v>612730679</v>
      </c>
      <c r="P303" s="12">
        <v>0</v>
      </c>
      <c r="Q303" s="12">
        <v>0</v>
      </c>
      <c r="R303" s="12">
        <v>45633575</v>
      </c>
      <c r="S303" s="12">
        <v>0</v>
      </c>
      <c r="T303" s="12">
        <v>560976860</v>
      </c>
      <c r="U303" s="12">
        <v>0</v>
      </c>
      <c r="V303" s="12">
        <v>773982098</v>
      </c>
      <c r="W303" s="12">
        <v>0</v>
      </c>
      <c r="X303" s="12">
        <v>0</v>
      </c>
      <c r="Y303" s="12">
        <v>0</v>
      </c>
      <c r="Z303" s="12">
        <v>3956659</v>
      </c>
      <c r="AA303" s="12">
        <v>0</v>
      </c>
      <c r="AB303" s="12">
        <v>1590587613</v>
      </c>
      <c r="AC303" s="12">
        <v>72444615</v>
      </c>
      <c r="AD303" s="12">
        <v>58508213</v>
      </c>
      <c r="AE303" s="12">
        <v>434667</v>
      </c>
      <c r="AF303" s="12">
        <v>326753907</v>
      </c>
      <c r="AG303" s="12">
        <v>94280</v>
      </c>
      <c r="AH303" s="12">
        <v>26495815</v>
      </c>
      <c r="AI303" s="12">
        <v>12198593</v>
      </c>
      <c r="AJ303" s="12">
        <v>0</v>
      </c>
      <c r="AK303" s="12">
        <v>0</v>
      </c>
      <c r="AL303" s="228">
        <v>6692049490</v>
      </c>
    </row>
    <row r="304" spans="1:38" s="25" customFormat="1" ht="14.4" x14ac:dyDescent="0.3">
      <c r="A304" s="68" t="s">
        <v>541</v>
      </c>
      <c r="B304" s="28" t="s">
        <v>155</v>
      </c>
      <c r="C304" s="12">
        <v>324369524</v>
      </c>
      <c r="D304" s="12">
        <v>9052277</v>
      </c>
      <c r="E304" s="12">
        <v>0</v>
      </c>
      <c r="F304" s="12">
        <v>140699529</v>
      </c>
      <c r="G304" s="12">
        <v>43752839</v>
      </c>
      <c r="H304" s="12">
        <v>3996606097</v>
      </c>
      <c r="I304" s="12">
        <v>30272851</v>
      </c>
      <c r="J304" s="12">
        <v>0</v>
      </c>
      <c r="K304" s="12">
        <v>69271090</v>
      </c>
      <c r="L304" s="12">
        <v>1984481749</v>
      </c>
      <c r="M304" s="12">
        <v>555836019</v>
      </c>
      <c r="N304" s="12">
        <v>1076558512</v>
      </c>
      <c r="O304" s="12">
        <v>493516023</v>
      </c>
      <c r="P304" s="12">
        <v>107607308</v>
      </c>
      <c r="Q304" s="12">
        <v>0</v>
      </c>
      <c r="R304" s="12">
        <v>983641015</v>
      </c>
      <c r="S304" s="12">
        <v>0</v>
      </c>
      <c r="T304" s="12">
        <v>190349170</v>
      </c>
      <c r="U304" s="12">
        <v>0</v>
      </c>
      <c r="V304" s="12">
        <v>892436598</v>
      </c>
      <c r="W304" s="12">
        <v>23295864</v>
      </c>
      <c r="X304" s="12">
        <v>149282411</v>
      </c>
      <c r="Y304" s="12">
        <v>232628389</v>
      </c>
      <c r="Z304" s="12">
        <v>41972540</v>
      </c>
      <c r="AA304" s="12">
        <v>323560767</v>
      </c>
      <c r="AB304" s="12">
        <v>115301870</v>
      </c>
      <c r="AC304" s="12">
        <v>104297905</v>
      </c>
      <c r="AD304" s="12">
        <v>432201380</v>
      </c>
      <c r="AE304" s="12">
        <v>0</v>
      </c>
      <c r="AF304" s="12">
        <v>393489354</v>
      </c>
      <c r="AG304" s="12">
        <v>2260889164</v>
      </c>
      <c r="AH304" s="12">
        <v>3132652</v>
      </c>
      <c r="AI304" s="12">
        <v>33450547</v>
      </c>
      <c r="AJ304" s="12">
        <v>6841</v>
      </c>
      <c r="AK304" s="12">
        <v>0</v>
      </c>
      <c r="AL304" s="228">
        <v>15011960285</v>
      </c>
    </row>
    <row r="305" spans="1:38" s="25" customFormat="1" ht="14.4" x14ac:dyDescent="0.3">
      <c r="A305" s="68" t="s">
        <v>542</v>
      </c>
      <c r="B305" s="28" t="s">
        <v>70</v>
      </c>
      <c r="C305" s="12">
        <v>2744869</v>
      </c>
      <c r="D305" s="12">
        <v>242153212</v>
      </c>
      <c r="E305" s="12">
        <v>0</v>
      </c>
      <c r="F305" s="12">
        <v>0</v>
      </c>
      <c r="G305" s="12">
        <v>0</v>
      </c>
      <c r="H305" s="12">
        <v>241328124</v>
      </c>
      <c r="I305" s="12">
        <v>0</v>
      </c>
      <c r="J305" s="12">
        <v>0</v>
      </c>
      <c r="K305" s="12">
        <v>796414138</v>
      </c>
      <c r="L305" s="12">
        <v>786921147</v>
      </c>
      <c r="M305" s="12">
        <v>0</v>
      </c>
      <c r="N305" s="12">
        <v>0</v>
      </c>
      <c r="O305" s="12">
        <v>16929963724</v>
      </c>
      <c r="P305" s="12">
        <v>0</v>
      </c>
      <c r="Q305" s="12">
        <v>0</v>
      </c>
      <c r="R305" s="12">
        <v>88974913</v>
      </c>
      <c r="S305" s="12">
        <v>0</v>
      </c>
      <c r="T305" s="12">
        <v>108348468</v>
      </c>
      <c r="U305" s="12">
        <v>0</v>
      </c>
      <c r="V305" s="12">
        <v>0</v>
      </c>
      <c r="W305" s="12">
        <v>0</v>
      </c>
      <c r="X305" s="12">
        <v>0</v>
      </c>
      <c r="Y305" s="12">
        <v>0</v>
      </c>
      <c r="Z305" s="12">
        <v>2405911</v>
      </c>
      <c r="AA305" s="12">
        <v>0</v>
      </c>
      <c r="AB305" s="12">
        <v>4338283572</v>
      </c>
      <c r="AC305" s="12">
        <v>2156419</v>
      </c>
      <c r="AD305" s="12">
        <v>0</v>
      </c>
      <c r="AE305" s="12">
        <v>0</v>
      </c>
      <c r="AF305" s="12">
        <v>0</v>
      </c>
      <c r="AG305" s="12">
        <v>0</v>
      </c>
      <c r="AH305" s="12">
        <v>35201405</v>
      </c>
      <c r="AI305" s="12">
        <v>0</v>
      </c>
      <c r="AJ305" s="12">
        <v>0</v>
      </c>
      <c r="AK305" s="12">
        <v>135415</v>
      </c>
      <c r="AL305" s="228">
        <v>23575031317</v>
      </c>
    </row>
    <row r="306" spans="1:38" s="25" customFormat="1" ht="14.4" x14ac:dyDescent="0.3">
      <c r="A306" s="108" t="s">
        <v>543</v>
      </c>
      <c r="B306" s="109" t="s">
        <v>165</v>
      </c>
      <c r="C306" s="107">
        <v>2411111147</v>
      </c>
      <c r="D306" s="107">
        <v>251900968</v>
      </c>
      <c r="E306" s="107">
        <v>0</v>
      </c>
      <c r="F306" s="107">
        <v>327792438</v>
      </c>
      <c r="G306" s="107">
        <v>760633822</v>
      </c>
      <c r="H306" s="107">
        <v>9645001920</v>
      </c>
      <c r="I306" s="107">
        <v>2318999298</v>
      </c>
      <c r="J306" s="107">
        <v>1886579</v>
      </c>
      <c r="K306" s="107">
        <v>1069891077</v>
      </c>
      <c r="L306" s="107">
        <v>8957218868</v>
      </c>
      <c r="M306" s="107">
        <v>12860308919</v>
      </c>
      <c r="N306" s="107">
        <v>2335814762</v>
      </c>
      <c r="O306" s="107">
        <v>23460913448</v>
      </c>
      <c r="P306" s="107">
        <v>107607308</v>
      </c>
      <c r="Q306" s="107">
        <v>0</v>
      </c>
      <c r="R306" s="107">
        <v>1152203508</v>
      </c>
      <c r="S306" s="107">
        <v>0</v>
      </c>
      <c r="T306" s="107">
        <v>8739475979</v>
      </c>
      <c r="U306" s="107">
        <v>0</v>
      </c>
      <c r="V306" s="107">
        <v>6221477219</v>
      </c>
      <c r="W306" s="107">
        <v>23295864</v>
      </c>
      <c r="X306" s="107">
        <v>149282411</v>
      </c>
      <c r="Y306" s="107">
        <v>232628389</v>
      </c>
      <c r="Z306" s="107">
        <v>293815841</v>
      </c>
      <c r="AA306" s="107">
        <v>7512374158</v>
      </c>
      <c r="AB306" s="107">
        <v>8416388959</v>
      </c>
      <c r="AC306" s="107">
        <v>20493576466</v>
      </c>
      <c r="AD306" s="107">
        <v>6030869808</v>
      </c>
      <c r="AE306" s="107">
        <v>434667</v>
      </c>
      <c r="AF306" s="107">
        <v>5985112961</v>
      </c>
      <c r="AG306" s="107">
        <v>2261188804</v>
      </c>
      <c r="AH306" s="107">
        <v>4287606737</v>
      </c>
      <c r="AI306" s="107">
        <v>45649140</v>
      </c>
      <c r="AJ306" s="107">
        <v>841183478</v>
      </c>
      <c r="AK306" s="107">
        <v>770422</v>
      </c>
      <c r="AL306" s="235">
        <v>137196415365</v>
      </c>
    </row>
    <row r="307" spans="1:38" s="25" customFormat="1" ht="14.4" x14ac:dyDescent="0.3">
      <c r="A307" s="68" t="s">
        <v>544</v>
      </c>
      <c r="B307" s="28" t="s">
        <v>143</v>
      </c>
      <c r="C307" s="12">
        <v>0</v>
      </c>
      <c r="D307" s="12">
        <v>0</v>
      </c>
      <c r="E307" s="12">
        <v>0</v>
      </c>
      <c r="F307" s="12">
        <v>0</v>
      </c>
      <c r="G307" s="12">
        <v>0</v>
      </c>
      <c r="H307" s="12">
        <v>0</v>
      </c>
      <c r="I307" s="12">
        <v>0</v>
      </c>
      <c r="J307" s="12">
        <v>0</v>
      </c>
      <c r="K307" s="12">
        <v>0</v>
      </c>
      <c r="L307" s="12">
        <v>0</v>
      </c>
      <c r="M307" s="12">
        <v>0</v>
      </c>
      <c r="N307" s="12">
        <v>0</v>
      </c>
      <c r="O307" s="12">
        <v>0</v>
      </c>
      <c r="P307" s="12">
        <v>0</v>
      </c>
      <c r="Q307" s="12">
        <v>0</v>
      </c>
      <c r="R307" s="12">
        <v>0</v>
      </c>
      <c r="S307" s="12">
        <v>0</v>
      </c>
      <c r="T307" s="12">
        <v>0</v>
      </c>
      <c r="U307" s="12">
        <v>0</v>
      </c>
      <c r="V307" s="12">
        <v>0</v>
      </c>
      <c r="W307" s="12">
        <v>0</v>
      </c>
      <c r="X307" s="12">
        <v>0</v>
      </c>
      <c r="Y307" s="12">
        <v>0</v>
      </c>
      <c r="Z307" s="12">
        <v>0</v>
      </c>
      <c r="AA307" s="12">
        <v>0</v>
      </c>
      <c r="AB307" s="12">
        <v>0</v>
      </c>
      <c r="AC307" s="12">
        <v>0</v>
      </c>
      <c r="AD307" s="12">
        <v>0</v>
      </c>
      <c r="AE307" s="12">
        <v>0</v>
      </c>
      <c r="AF307" s="12">
        <v>0</v>
      </c>
      <c r="AG307" s="12">
        <v>0</v>
      </c>
      <c r="AH307" s="12">
        <v>0</v>
      </c>
      <c r="AI307" s="12">
        <v>0</v>
      </c>
      <c r="AJ307" s="12">
        <v>0</v>
      </c>
      <c r="AK307" s="12">
        <v>0</v>
      </c>
      <c r="AL307" s="228">
        <v>0</v>
      </c>
    </row>
    <row r="308" spans="1:38" s="25" customFormat="1" ht="14.4" x14ac:dyDescent="0.3">
      <c r="A308" s="68" t="s">
        <v>545</v>
      </c>
      <c r="B308" s="28" t="s">
        <v>144</v>
      </c>
      <c r="C308" s="12">
        <v>0</v>
      </c>
      <c r="D308" s="12">
        <v>0</v>
      </c>
      <c r="E308" s="12">
        <v>0</v>
      </c>
      <c r="F308" s="12">
        <v>0</v>
      </c>
      <c r="G308" s="12">
        <v>0</v>
      </c>
      <c r="H308" s="12">
        <v>0</v>
      </c>
      <c r="I308" s="12">
        <v>0</v>
      </c>
      <c r="J308" s="12">
        <v>0</v>
      </c>
      <c r="K308" s="12">
        <v>0</v>
      </c>
      <c r="L308" s="12">
        <v>0</v>
      </c>
      <c r="M308" s="12">
        <v>0</v>
      </c>
      <c r="N308" s="12">
        <v>0</v>
      </c>
      <c r="O308" s="12">
        <v>0</v>
      </c>
      <c r="P308" s="12">
        <v>0</v>
      </c>
      <c r="Q308" s="12">
        <v>0</v>
      </c>
      <c r="R308" s="12">
        <v>0</v>
      </c>
      <c r="S308" s="12">
        <v>0</v>
      </c>
      <c r="T308" s="12">
        <v>483981410</v>
      </c>
      <c r="U308" s="12">
        <v>0</v>
      </c>
      <c r="V308" s="12">
        <v>0</v>
      </c>
      <c r="W308" s="12">
        <v>0</v>
      </c>
      <c r="X308" s="12">
        <v>0</v>
      </c>
      <c r="Y308" s="12">
        <v>0</v>
      </c>
      <c r="Z308" s="12">
        <v>0</v>
      </c>
      <c r="AA308" s="12">
        <v>0</v>
      </c>
      <c r="AB308" s="12">
        <v>0</v>
      </c>
      <c r="AC308" s="12">
        <v>0</v>
      </c>
      <c r="AD308" s="12">
        <v>0</v>
      </c>
      <c r="AE308" s="12">
        <v>0</v>
      </c>
      <c r="AF308" s="12">
        <v>0</v>
      </c>
      <c r="AG308" s="12">
        <v>0</v>
      </c>
      <c r="AH308" s="12">
        <v>0</v>
      </c>
      <c r="AI308" s="12">
        <v>0</v>
      </c>
      <c r="AJ308" s="12">
        <v>0</v>
      </c>
      <c r="AK308" s="12">
        <v>0</v>
      </c>
      <c r="AL308" s="228">
        <v>483981410</v>
      </c>
    </row>
    <row r="309" spans="1:38" s="25" customFormat="1" ht="14.4" x14ac:dyDescent="0.3">
      <c r="A309" s="68" t="s">
        <v>546</v>
      </c>
      <c r="B309" s="28" t="s">
        <v>145</v>
      </c>
      <c r="C309" s="12">
        <v>0</v>
      </c>
      <c r="D309" s="12">
        <v>0</v>
      </c>
      <c r="E309" s="12">
        <v>0</v>
      </c>
      <c r="F309" s="12">
        <v>0</v>
      </c>
      <c r="G309" s="12">
        <v>0</v>
      </c>
      <c r="H309" s="12">
        <v>0</v>
      </c>
      <c r="I309" s="12">
        <v>0</v>
      </c>
      <c r="J309" s="12">
        <v>0</v>
      </c>
      <c r="K309" s="12">
        <v>0</v>
      </c>
      <c r="L309" s="12">
        <v>0</v>
      </c>
      <c r="M309" s="12">
        <v>0</v>
      </c>
      <c r="N309" s="12">
        <v>0</v>
      </c>
      <c r="O309" s="12">
        <v>0</v>
      </c>
      <c r="P309" s="12">
        <v>0</v>
      </c>
      <c r="Q309" s="12">
        <v>0</v>
      </c>
      <c r="R309" s="12">
        <v>0</v>
      </c>
      <c r="S309" s="12">
        <v>0</v>
      </c>
      <c r="T309" s="12">
        <v>0</v>
      </c>
      <c r="U309" s="12">
        <v>0</v>
      </c>
      <c r="V309" s="12">
        <v>0</v>
      </c>
      <c r="W309" s="12">
        <v>0</v>
      </c>
      <c r="X309" s="12">
        <v>0</v>
      </c>
      <c r="Y309" s="12">
        <v>0</v>
      </c>
      <c r="Z309" s="12">
        <v>0</v>
      </c>
      <c r="AA309" s="12">
        <v>0</v>
      </c>
      <c r="AB309" s="12">
        <v>0</v>
      </c>
      <c r="AC309" s="12">
        <v>0</v>
      </c>
      <c r="AD309" s="12">
        <v>0</v>
      </c>
      <c r="AE309" s="12">
        <v>0</v>
      </c>
      <c r="AF309" s="12">
        <v>0</v>
      </c>
      <c r="AG309" s="12">
        <v>0</v>
      </c>
      <c r="AH309" s="12">
        <v>0</v>
      </c>
      <c r="AI309" s="12">
        <v>0</v>
      </c>
      <c r="AJ309" s="12">
        <v>0</v>
      </c>
      <c r="AK309" s="12">
        <v>0</v>
      </c>
      <c r="AL309" s="228">
        <v>0</v>
      </c>
    </row>
    <row r="310" spans="1:38" s="25" customFormat="1" ht="14.4" x14ac:dyDescent="0.3">
      <c r="A310" s="68" t="s">
        <v>547</v>
      </c>
      <c r="B310" s="28" t="s">
        <v>146</v>
      </c>
      <c r="C310" s="12">
        <v>0</v>
      </c>
      <c r="D310" s="12">
        <v>0</v>
      </c>
      <c r="E310" s="12">
        <v>0</v>
      </c>
      <c r="F310" s="12">
        <v>0</v>
      </c>
      <c r="G310" s="12">
        <v>0</v>
      </c>
      <c r="H310" s="12">
        <v>0</v>
      </c>
      <c r="I310" s="12">
        <v>0</v>
      </c>
      <c r="J310" s="12">
        <v>0</v>
      </c>
      <c r="K310" s="12">
        <v>0</v>
      </c>
      <c r="L310" s="12">
        <v>0</v>
      </c>
      <c r="M310" s="12">
        <v>0</v>
      </c>
      <c r="N310" s="12">
        <v>0</v>
      </c>
      <c r="O310" s="12">
        <v>0</v>
      </c>
      <c r="P310" s="12">
        <v>0</v>
      </c>
      <c r="Q310" s="12">
        <v>0</v>
      </c>
      <c r="R310" s="12">
        <v>0</v>
      </c>
      <c r="S310" s="12">
        <v>0</v>
      </c>
      <c r="T310" s="12">
        <v>0</v>
      </c>
      <c r="U310" s="12">
        <v>0</v>
      </c>
      <c r="V310" s="12">
        <v>0</v>
      </c>
      <c r="W310" s="12">
        <v>0</v>
      </c>
      <c r="X310" s="12">
        <v>0</v>
      </c>
      <c r="Y310" s="12">
        <v>0</v>
      </c>
      <c r="Z310" s="12">
        <v>0</v>
      </c>
      <c r="AA310" s="12">
        <v>0</v>
      </c>
      <c r="AB310" s="12">
        <v>0</v>
      </c>
      <c r="AC310" s="12">
        <v>0</v>
      </c>
      <c r="AD310" s="12">
        <v>0</v>
      </c>
      <c r="AE310" s="12">
        <v>0</v>
      </c>
      <c r="AF310" s="12">
        <v>0</v>
      </c>
      <c r="AG310" s="12">
        <v>0</v>
      </c>
      <c r="AH310" s="12">
        <v>0</v>
      </c>
      <c r="AI310" s="12">
        <v>0</v>
      </c>
      <c r="AJ310" s="12">
        <v>0</v>
      </c>
      <c r="AK310" s="12">
        <v>0</v>
      </c>
      <c r="AL310" s="228">
        <v>0</v>
      </c>
    </row>
    <row r="311" spans="1:38" s="25" customFormat="1" ht="14.4" x14ac:dyDescent="0.3">
      <c r="A311" s="68" t="s">
        <v>548</v>
      </c>
      <c r="B311" s="28" t="s">
        <v>147</v>
      </c>
      <c r="C311" s="12">
        <v>0</v>
      </c>
      <c r="D311" s="12">
        <v>0</v>
      </c>
      <c r="E311" s="12">
        <v>0</v>
      </c>
      <c r="F311" s="12">
        <v>0</v>
      </c>
      <c r="G311" s="12">
        <v>0</v>
      </c>
      <c r="H311" s="12">
        <v>0</v>
      </c>
      <c r="I311" s="12">
        <v>0</v>
      </c>
      <c r="J311" s="12">
        <v>0</v>
      </c>
      <c r="K311" s="12">
        <v>0</v>
      </c>
      <c r="L311" s="12">
        <v>0</v>
      </c>
      <c r="M311" s="12">
        <v>0</v>
      </c>
      <c r="N311" s="12">
        <v>0</v>
      </c>
      <c r="O311" s="12">
        <v>0</v>
      </c>
      <c r="P311" s="12">
        <v>0</v>
      </c>
      <c r="Q311" s="12">
        <v>0</v>
      </c>
      <c r="R311" s="12">
        <v>0</v>
      </c>
      <c r="S311" s="12">
        <v>0</v>
      </c>
      <c r="T311" s="12">
        <v>0</v>
      </c>
      <c r="U311" s="12">
        <v>0</v>
      </c>
      <c r="V311" s="12">
        <v>0</v>
      </c>
      <c r="W311" s="12">
        <v>0</v>
      </c>
      <c r="X311" s="12">
        <v>0</v>
      </c>
      <c r="Y311" s="12">
        <v>0</v>
      </c>
      <c r="Z311" s="12">
        <v>0</v>
      </c>
      <c r="AA311" s="12">
        <v>0</v>
      </c>
      <c r="AB311" s="12">
        <v>0</v>
      </c>
      <c r="AC311" s="12">
        <v>0</v>
      </c>
      <c r="AD311" s="12">
        <v>0</v>
      </c>
      <c r="AE311" s="12">
        <v>0</v>
      </c>
      <c r="AF311" s="12">
        <v>0</v>
      </c>
      <c r="AG311" s="12">
        <v>0</v>
      </c>
      <c r="AH311" s="12">
        <v>0</v>
      </c>
      <c r="AI311" s="12">
        <v>0</v>
      </c>
      <c r="AJ311" s="12">
        <v>0</v>
      </c>
      <c r="AK311" s="12">
        <v>0</v>
      </c>
      <c r="AL311" s="228">
        <v>0</v>
      </c>
    </row>
    <row r="312" spans="1:38" s="25" customFormat="1" ht="14.4" x14ac:dyDescent="0.3">
      <c r="A312" s="68" t="s">
        <v>549</v>
      </c>
      <c r="B312" s="28" t="s">
        <v>148</v>
      </c>
      <c r="C312" s="12">
        <v>0</v>
      </c>
      <c r="D312" s="12">
        <v>0</v>
      </c>
      <c r="E312" s="12">
        <v>0</v>
      </c>
      <c r="F312" s="12">
        <v>0</v>
      </c>
      <c r="G312" s="12">
        <v>0</v>
      </c>
      <c r="H312" s="12">
        <v>0</v>
      </c>
      <c r="I312" s="12">
        <v>0</v>
      </c>
      <c r="J312" s="12">
        <v>0</v>
      </c>
      <c r="K312" s="12">
        <v>0</v>
      </c>
      <c r="L312" s="12">
        <v>0</v>
      </c>
      <c r="M312" s="12">
        <v>0</v>
      </c>
      <c r="N312" s="12">
        <v>0</v>
      </c>
      <c r="O312" s="12">
        <v>0</v>
      </c>
      <c r="P312" s="12">
        <v>0</v>
      </c>
      <c r="Q312" s="12">
        <v>0</v>
      </c>
      <c r="R312" s="12">
        <v>0</v>
      </c>
      <c r="S312" s="12">
        <v>0</v>
      </c>
      <c r="T312" s="12">
        <v>47027010</v>
      </c>
      <c r="U312" s="12">
        <v>0</v>
      </c>
      <c r="V312" s="12">
        <v>0</v>
      </c>
      <c r="W312" s="12">
        <v>0</v>
      </c>
      <c r="X312" s="12">
        <v>0</v>
      </c>
      <c r="Y312" s="12">
        <v>0</v>
      </c>
      <c r="Z312" s="12">
        <v>0</v>
      </c>
      <c r="AA312" s="12">
        <v>0</v>
      </c>
      <c r="AB312" s="12">
        <v>0</v>
      </c>
      <c r="AC312" s="12">
        <v>0</v>
      </c>
      <c r="AD312" s="12">
        <v>0</v>
      </c>
      <c r="AE312" s="12">
        <v>0</v>
      </c>
      <c r="AF312" s="12">
        <v>0</v>
      </c>
      <c r="AG312" s="12">
        <v>0</v>
      </c>
      <c r="AH312" s="12">
        <v>0</v>
      </c>
      <c r="AI312" s="12">
        <v>0</v>
      </c>
      <c r="AJ312" s="12">
        <v>0</v>
      </c>
      <c r="AK312" s="12">
        <v>0</v>
      </c>
      <c r="AL312" s="228">
        <v>47027010</v>
      </c>
    </row>
    <row r="313" spans="1:38" s="25" customFormat="1" ht="14.4" x14ac:dyDescent="0.3">
      <c r="A313" s="68" t="s">
        <v>550</v>
      </c>
      <c r="B313" s="28" t="s">
        <v>149</v>
      </c>
      <c r="C313" s="12">
        <v>0</v>
      </c>
      <c r="D313" s="12">
        <v>0</v>
      </c>
      <c r="E313" s="12">
        <v>0</v>
      </c>
      <c r="F313" s="12">
        <v>0</v>
      </c>
      <c r="G313" s="12">
        <v>0</v>
      </c>
      <c r="H313" s="12">
        <v>0</v>
      </c>
      <c r="I313" s="12">
        <v>0</v>
      </c>
      <c r="J313" s="12">
        <v>0</v>
      </c>
      <c r="K313" s="12">
        <v>0</v>
      </c>
      <c r="L313" s="12">
        <v>0</v>
      </c>
      <c r="M313" s="12">
        <v>0</v>
      </c>
      <c r="N313" s="12">
        <v>0</v>
      </c>
      <c r="O313" s="12">
        <v>0</v>
      </c>
      <c r="P313" s="12">
        <v>0</v>
      </c>
      <c r="Q313" s="12">
        <v>0</v>
      </c>
      <c r="R313" s="12">
        <v>0</v>
      </c>
      <c r="S313" s="12">
        <v>0</v>
      </c>
      <c r="T313" s="12">
        <v>0</v>
      </c>
      <c r="U313" s="12">
        <v>0</v>
      </c>
      <c r="V313" s="12">
        <v>0</v>
      </c>
      <c r="W313" s="12">
        <v>0</v>
      </c>
      <c r="X313" s="12">
        <v>0</v>
      </c>
      <c r="Y313" s="12">
        <v>0</v>
      </c>
      <c r="Z313" s="12">
        <v>0</v>
      </c>
      <c r="AA313" s="12">
        <v>0</v>
      </c>
      <c r="AB313" s="12">
        <v>0</v>
      </c>
      <c r="AC313" s="12">
        <v>0</v>
      </c>
      <c r="AD313" s="12">
        <v>0</v>
      </c>
      <c r="AE313" s="12">
        <v>0</v>
      </c>
      <c r="AF313" s="12">
        <v>0</v>
      </c>
      <c r="AG313" s="12">
        <v>0</v>
      </c>
      <c r="AH313" s="12">
        <v>0</v>
      </c>
      <c r="AI313" s="12">
        <v>0</v>
      </c>
      <c r="AJ313" s="12">
        <v>0</v>
      </c>
      <c r="AK313" s="12">
        <v>0</v>
      </c>
      <c r="AL313" s="228">
        <v>0</v>
      </c>
    </row>
    <row r="314" spans="1:38" s="25" customFormat="1" ht="14.4" x14ac:dyDescent="0.3">
      <c r="A314" s="68" t="s">
        <v>551</v>
      </c>
      <c r="B314" s="28" t="s">
        <v>150</v>
      </c>
      <c r="C314" s="12">
        <v>0</v>
      </c>
      <c r="D314" s="12">
        <v>0</v>
      </c>
      <c r="E314" s="12">
        <v>0</v>
      </c>
      <c r="F314" s="12">
        <v>0</v>
      </c>
      <c r="G314" s="12">
        <v>0</v>
      </c>
      <c r="H314" s="12">
        <v>0</v>
      </c>
      <c r="I314" s="12">
        <v>0</v>
      </c>
      <c r="J314" s="12">
        <v>0</v>
      </c>
      <c r="K314" s="12">
        <v>0</v>
      </c>
      <c r="L314" s="12">
        <v>0</v>
      </c>
      <c r="M314" s="12">
        <v>0</v>
      </c>
      <c r="N314" s="12">
        <v>0</v>
      </c>
      <c r="O314" s="12">
        <v>0</v>
      </c>
      <c r="P314" s="12">
        <v>0</v>
      </c>
      <c r="Q314" s="12">
        <v>0</v>
      </c>
      <c r="R314" s="12">
        <v>0</v>
      </c>
      <c r="S314" s="12">
        <v>0</v>
      </c>
      <c r="T314" s="12">
        <v>0</v>
      </c>
      <c r="U314" s="12">
        <v>0</v>
      </c>
      <c r="V314" s="12">
        <v>0</v>
      </c>
      <c r="W314" s="12">
        <v>0</v>
      </c>
      <c r="X314" s="12">
        <v>0</v>
      </c>
      <c r="Y314" s="12">
        <v>0</v>
      </c>
      <c r="Z314" s="12">
        <v>0</v>
      </c>
      <c r="AA314" s="12">
        <v>0</v>
      </c>
      <c r="AB314" s="12">
        <v>0</v>
      </c>
      <c r="AC314" s="12">
        <v>0</v>
      </c>
      <c r="AD314" s="12">
        <v>0</v>
      </c>
      <c r="AE314" s="12">
        <v>0</v>
      </c>
      <c r="AF314" s="12">
        <v>0</v>
      </c>
      <c r="AG314" s="12">
        <v>0</v>
      </c>
      <c r="AH314" s="12">
        <v>0</v>
      </c>
      <c r="AI314" s="12">
        <v>0</v>
      </c>
      <c r="AJ314" s="12">
        <v>0</v>
      </c>
      <c r="AK314" s="12">
        <v>0</v>
      </c>
      <c r="AL314" s="228">
        <v>0</v>
      </c>
    </row>
    <row r="315" spans="1:38" s="25" customFormat="1" ht="14.4" x14ac:dyDescent="0.3">
      <c r="A315" s="68" t="s">
        <v>552</v>
      </c>
      <c r="B315" s="28" t="s">
        <v>151</v>
      </c>
      <c r="C315" s="12">
        <v>0</v>
      </c>
      <c r="D315" s="12">
        <v>0</v>
      </c>
      <c r="E315" s="12">
        <v>0</v>
      </c>
      <c r="F315" s="12">
        <v>0</v>
      </c>
      <c r="G315" s="12">
        <v>0</v>
      </c>
      <c r="H315" s="12">
        <v>0</v>
      </c>
      <c r="I315" s="12">
        <v>0</v>
      </c>
      <c r="J315" s="12">
        <v>0</v>
      </c>
      <c r="K315" s="12">
        <v>0</v>
      </c>
      <c r="L315" s="12">
        <v>214913196</v>
      </c>
      <c r="M315" s="12">
        <v>0</v>
      </c>
      <c r="N315" s="12">
        <v>0</v>
      </c>
      <c r="O315" s="12">
        <v>0</v>
      </c>
      <c r="P315" s="12">
        <v>0</v>
      </c>
      <c r="Q315" s="12">
        <v>0</v>
      </c>
      <c r="R315" s="12">
        <v>0</v>
      </c>
      <c r="S315" s="12">
        <v>0</v>
      </c>
      <c r="T315" s="12">
        <v>26083931</v>
      </c>
      <c r="U315" s="12">
        <v>0</v>
      </c>
      <c r="V315" s="12">
        <v>109579552</v>
      </c>
      <c r="W315" s="12">
        <v>0</v>
      </c>
      <c r="X315" s="12">
        <v>0</v>
      </c>
      <c r="Y315" s="12">
        <v>0</v>
      </c>
      <c r="Z315" s="12">
        <v>0</v>
      </c>
      <c r="AA315" s="12">
        <v>2253484920</v>
      </c>
      <c r="AB315" s="12">
        <v>0</v>
      </c>
      <c r="AC315" s="12">
        <v>0</v>
      </c>
      <c r="AD315" s="12">
        <v>0</v>
      </c>
      <c r="AE315" s="12">
        <v>0</v>
      </c>
      <c r="AF315" s="12">
        <v>0</v>
      </c>
      <c r="AG315" s="12">
        <v>0</v>
      </c>
      <c r="AH315" s="12">
        <v>0</v>
      </c>
      <c r="AI315" s="12">
        <v>0</v>
      </c>
      <c r="AJ315" s="12">
        <v>0</v>
      </c>
      <c r="AK315" s="12">
        <v>0</v>
      </c>
      <c r="AL315" s="228">
        <v>2604061599</v>
      </c>
    </row>
    <row r="316" spans="1:38" s="25" customFormat="1" ht="14.4" x14ac:dyDescent="0.3">
      <c r="A316" s="68" t="s">
        <v>553</v>
      </c>
      <c r="B316" s="28" t="s">
        <v>152</v>
      </c>
      <c r="C316" s="12">
        <v>0</v>
      </c>
      <c r="D316" s="12">
        <v>0</v>
      </c>
      <c r="E316" s="12">
        <v>0</v>
      </c>
      <c r="F316" s="12">
        <v>0</v>
      </c>
      <c r="G316" s="12">
        <v>0</v>
      </c>
      <c r="H316" s="12">
        <v>0</v>
      </c>
      <c r="I316" s="12">
        <v>0</v>
      </c>
      <c r="J316" s="12">
        <v>0</v>
      </c>
      <c r="K316" s="12">
        <v>0</v>
      </c>
      <c r="L316" s="12">
        <v>0</v>
      </c>
      <c r="M316" s="12">
        <v>0</v>
      </c>
      <c r="N316" s="12">
        <v>0</v>
      </c>
      <c r="O316" s="12">
        <v>0</v>
      </c>
      <c r="P316" s="12">
        <v>0</v>
      </c>
      <c r="Q316" s="12">
        <v>0</v>
      </c>
      <c r="R316" s="12">
        <v>0</v>
      </c>
      <c r="S316" s="12">
        <v>0</v>
      </c>
      <c r="T316" s="12">
        <v>23400048</v>
      </c>
      <c r="U316" s="12">
        <v>0</v>
      </c>
      <c r="V316" s="12">
        <v>0</v>
      </c>
      <c r="W316" s="12">
        <v>0</v>
      </c>
      <c r="X316" s="12">
        <v>0</v>
      </c>
      <c r="Y316" s="12">
        <v>0</v>
      </c>
      <c r="Z316" s="12">
        <v>0</v>
      </c>
      <c r="AA316" s="12">
        <v>0</v>
      </c>
      <c r="AB316" s="12">
        <v>0</v>
      </c>
      <c r="AC316" s="12">
        <v>0</v>
      </c>
      <c r="AD316" s="12">
        <v>0</v>
      </c>
      <c r="AE316" s="12">
        <v>0</v>
      </c>
      <c r="AF316" s="12">
        <v>0</v>
      </c>
      <c r="AG316" s="12">
        <v>0</v>
      </c>
      <c r="AH316" s="12">
        <v>0</v>
      </c>
      <c r="AI316" s="12">
        <v>0</v>
      </c>
      <c r="AJ316" s="12">
        <v>0</v>
      </c>
      <c r="AK316" s="12">
        <v>0</v>
      </c>
      <c r="AL316" s="228">
        <v>23400048</v>
      </c>
    </row>
    <row r="317" spans="1:38" s="25" customFormat="1" ht="14.4" x14ac:dyDescent="0.3">
      <c r="A317" s="68" t="s">
        <v>554</v>
      </c>
      <c r="B317" s="28" t="s">
        <v>153</v>
      </c>
      <c r="C317" s="12">
        <v>0</v>
      </c>
      <c r="D317" s="12">
        <v>0</v>
      </c>
      <c r="E317" s="12">
        <v>0</v>
      </c>
      <c r="F317" s="12">
        <v>0</v>
      </c>
      <c r="G317" s="12">
        <v>0</v>
      </c>
      <c r="H317" s="12">
        <v>0</v>
      </c>
      <c r="I317" s="12">
        <v>0</v>
      </c>
      <c r="J317" s="12">
        <v>0</v>
      </c>
      <c r="K317" s="12">
        <v>0</v>
      </c>
      <c r="L317" s="12">
        <v>0</v>
      </c>
      <c r="M317" s="12">
        <v>0</v>
      </c>
      <c r="N317" s="12">
        <v>0</v>
      </c>
      <c r="O317" s="12">
        <v>0</v>
      </c>
      <c r="P317" s="12">
        <v>0</v>
      </c>
      <c r="Q317" s="12">
        <v>0</v>
      </c>
      <c r="R317" s="12">
        <v>0</v>
      </c>
      <c r="S317" s="12">
        <v>0</v>
      </c>
      <c r="T317" s="12">
        <v>2216480</v>
      </c>
      <c r="U317" s="12">
        <v>0</v>
      </c>
      <c r="V317" s="12">
        <v>0</v>
      </c>
      <c r="W317" s="12">
        <v>0</v>
      </c>
      <c r="X317" s="12">
        <v>0</v>
      </c>
      <c r="Y317" s="12">
        <v>0</v>
      </c>
      <c r="Z317" s="12">
        <v>0</v>
      </c>
      <c r="AA317" s="12">
        <v>0</v>
      </c>
      <c r="AB317" s="12">
        <v>0</v>
      </c>
      <c r="AC317" s="12">
        <v>0</v>
      </c>
      <c r="AD317" s="12">
        <v>0</v>
      </c>
      <c r="AE317" s="12">
        <v>0</v>
      </c>
      <c r="AF317" s="12">
        <v>0</v>
      </c>
      <c r="AG317" s="12">
        <v>0</v>
      </c>
      <c r="AH317" s="12">
        <v>0</v>
      </c>
      <c r="AI317" s="12">
        <v>0</v>
      </c>
      <c r="AJ317" s="12">
        <v>0</v>
      </c>
      <c r="AK317" s="12">
        <v>0</v>
      </c>
      <c r="AL317" s="228">
        <v>2216480</v>
      </c>
    </row>
    <row r="318" spans="1:38" s="25" customFormat="1" ht="14.4" x14ac:dyDescent="0.3">
      <c r="A318" s="68" t="s">
        <v>555</v>
      </c>
      <c r="B318" s="28" t="s">
        <v>154</v>
      </c>
      <c r="C318" s="12">
        <v>0</v>
      </c>
      <c r="D318" s="12">
        <v>0</v>
      </c>
      <c r="E318" s="12">
        <v>0</v>
      </c>
      <c r="F318" s="12">
        <v>0</v>
      </c>
      <c r="G318" s="12">
        <v>0</v>
      </c>
      <c r="H318" s="12">
        <v>0</v>
      </c>
      <c r="I318" s="12">
        <v>0</v>
      </c>
      <c r="J318" s="12">
        <v>0</v>
      </c>
      <c r="K318" s="12">
        <v>0</v>
      </c>
      <c r="L318" s="12">
        <v>0</v>
      </c>
      <c r="M318" s="12">
        <v>0</v>
      </c>
      <c r="N318" s="12">
        <v>0</v>
      </c>
      <c r="O318" s="12">
        <v>0</v>
      </c>
      <c r="P318" s="12">
        <v>0</v>
      </c>
      <c r="Q318" s="12">
        <v>0</v>
      </c>
      <c r="R318" s="12">
        <v>0</v>
      </c>
      <c r="S318" s="12">
        <v>0</v>
      </c>
      <c r="T318" s="12">
        <v>60823448</v>
      </c>
      <c r="U318" s="12">
        <v>0</v>
      </c>
      <c r="V318" s="12">
        <v>0</v>
      </c>
      <c r="W318" s="12">
        <v>0</v>
      </c>
      <c r="X318" s="12">
        <v>0</v>
      </c>
      <c r="Y318" s="12">
        <v>0</v>
      </c>
      <c r="Z318" s="12">
        <v>0</v>
      </c>
      <c r="AA318" s="12">
        <v>0</v>
      </c>
      <c r="AB318" s="12">
        <v>0</v>
      </c>
      <c r="AC318" s="12">
        <v>0</v>
      </c>
      <c r="AD318" s="12">
        <v>0</v>
      </c>
      <c r="AE318" s="12">
        <v>0</v>
      </c>
      <c r="AF318" s="12">
        <v>0</v>
      </c>
      <c r="AG318" s="12">
        <v>0</v>
      </c>
      <c r="AH318" s="12">
        <v>0</v>
      </c>
      <c r="AI318" s="12">
        <v>0</v>
      </c>
      <c r="AJ318" s="12">
        <v>0</v>
      </c>
      <c r="AK318" s="12">
        <v>0</v>
      </c>
      <c r="AL318" s="228">
        <v>60823448</v>
      </c>
    </row>
    <row r="319" spans="1:38" s="25" customFormat="1" ht="14.4" x14ac:dyDescent="0.3">
      <c r="A319" s="68" t="s">
        <v>556</v>
      </c>
      <c r="B319" s="28" t="s">
        <v>155</v>
      </c>
      <c r="C319" s="12">
        <v>0</v>
      </c>
      <c r="D319" s="12">
        <v>0</v>
      </c>
      <c r="E319" s="12">
        <v>0</v>
      </c>
      <c r="F319" s="12">
        <v>0</v>
      </c>
      <c r="G319" s="12">
        <v>0</v>
      </c>
      <c r="H319" s="12">
        <v>0</v>
      </c>
      <c r="I319" s="12">
        <v>0</v>
      </c>
      <c r="J319" s="12">
        <v>0</v>
      </c>
      <c r="K319" s="12">
        <v>0</v>
      </c>
      <c r="L319" s="12">
        <v>0</v>
      </c>
      <c r="M319" s="12">
        <v>0</v>
      </c>
      <c r="N319" s="12">
        <v>0</v>
      </c>
      <c r="O319" s="12">
        <v>0</v>
      </c>
      <c r="P319" s="12">
        <v>0</v>
      </c>
      <c r="Q319" s="12">
        <v>0</v>
      </c>
      <c r="R319" s="12">
        <v>0</v>
      </c>
      <c r="S319" s="12">
        <v>0</v>
      </c>
      <c r="T319" s="12">
        <v>22253132</v>
      </c>
      <c r="U319" s="12">
        <v>0</v>
      </c>
      <c r="V319" s="12">
        <v>0</v>
      </c>
      <c r="W319" s="12">
        <v>0</v>
      </c>
      <c r="X319" s="12">
        <v>0</v>
      </c>
      <c r="Y319" s="12">
        <v>0</v>
      </c>
      <c r="Z319" s="12">
        <v>0</v>
      </c>
      <c r="AA319" s="12">
        <v>0</v>
      </c>
      <c r="AB319" s="12">
        <v>0</v>
      </c>
      <c r="AC319" s="12">
        <v>0</v>
      </c>
      <c r="AD319" s="12">
        <v>0</v>
      </c>
      <c r="AE319" s="12">
        <v>0</v>
      </c>
      <c r="AF319" s="12">
        <v>0</v>
      </c>
      <c r="AG319" s="12">
        <v>0</v>
      </c>
      <c r="AH319" s="12">
        <v>0</v>
      </c>
      <c r="AI319" s="12">
        <v>0</v>
      </c>
      <c r="AJ319" s="12">
        <v>0</v>
      </c>
      <c r="AK319" s="12">
        <v>0</v>
      </c>
      <c r="AL319" s="228">
        <v>22253132</v>
      </c>
    </row>
    <row r="320" spans="1:38" s="25" customFormat="1" ht="14.4" x14ac:dyDescent="0.3">
      <c r="A320" s="68" t="s">
        <v>557</v>
      </c>
      <c r="B320" s="28" t="s">
        <v>70</v>
      </c>
      <c r="C320" s="12">
        <v>0</v>
      </c>
      <c r="D320" s="12">
        <v>9893633</v>
      </c>
      <c r="E320" s="12">
        <v>0</v>
      </c>
      <c r="F320" s="12">
        <v>0</v>
      </c>
      <c r="G320" s="12">
        <v>0</v>
      </c>
      <c r="H320" s="12">
        <v>231012142</v>
      </c>
      <c r="I320" s="12">
        <v>0</v>
      </c>
      <c r="J320" s="12">
        <v>0</v>
      </c>
      <c r="K320" s="12">
        <v>0</v>
      </c>
      <c r="L320" s="12">
        <v>0</v>
      </c>
      <c r="M320" s="12">
        <v>0</v>
      </c>
      <c r="N320" s="12">
        <v>0</v>
      </c>
      <c r="O320" s="12">
        <v>0</v>
      </c>
      <c r="P320" s="12">
        <v>0</v>
      </c>
      <c r="Q320" s="12">
        <v>0</v>
      </c>
      <c r="R320" s="12">
        <v>0</v>
      </c>
      <c r="S320" s="12">
        <v>0</v>
      </c>
      <c r="T320" s="12">
        <v>267711515</v>
      </c>
      <c r="U320" s="12">
        <v>0</v>
      </c>
      <c r="V320" s="12">
        <v>0</v>
      </c>
      <c r="W320" s="12">
        <v>0</v>
      </c>
      <c r="X320" s="12">
        <v>0</v>
      </c>
      <c r="Y320" s="12">
        <v>0</v>
      </c>
      <c r="Z320" s="12">
        <v>0</v>
      </c>
      <c r="AA320" s="12">
        <v>0</v>
      </c>
      <c r="AB320" s="12">
        <v>0</v>
      </c>
      <c r="AC320" s="12">
        <v>2137049418</v>
      </c>
      <c r="AD320" s="12">
        <v>0</v>
      </c>
      <c r="AE320" s="12">
        <v>0</v>
      </c>
      <c r="AF320" s="12">
        <v>0</v>
      </c>
      <c r="AG320" s="12">
        <v>0</v>
      </c>
      <c r="AH320" s="12">
        <v>0</v>
      </c>
      <c r="AI320" s="12">
        <v>0</v>
      </c>
      <c r="AJ320" s="12">
        <v>110196354</v>
      </c>
      <c r="AK320" s="12">
        <v>0</v>
      </c>
      <c r="AL320" s="228">
        <v>2755863062</v>
      </c>
    </row>
    <row r="321" spans="1:38" s="25" customFormat="1" ht="14.4" x14ac:dyDescent="0.3">
      <c r="A321" s="108" t="s">
        <v>558</v>
      </c>
      <c r="B321" s="109" t="s">
        <v>166</v>
      </c>
      <c r="C321" s="107">
        <v>0</v>
      </c>
      <c r="D321" s="107">
        <v>9893633</v>
      </c>
      <c r="E321" s="107">
        <v>0</v>
      </c>
      <c r="F321" s="107">
        <v>0</v>
      </c>
      <c r="G321" s="107">
        <v>0</v>
      </c>
      <c r="H321" s="107">
        <v>231012142</v>
      </c>
      <c r="I321" s="107">
        <v>0</v>
      </c>
      <c r="J321" s="107">
        <v>0</v>
      </c>
      <c r="K321" s="107">
        <v>0</v>
      </c>
      <c r="L321" s="107">
        <v>214913196</v>
      </c>
      <c r="M321" s="107">
        <v>0</v>
      </c>
      <c r="N321" s="107">
        <v>0</v>
      </c>
      <c r="O321" s="107">
        <v>0</v>
      </c>
      <c r="P321" s="107">
        <v>0</v>
      </c>
      <c r="Q321" s="107">
        <v>0</v>
      </c>
      <c r="R321" s="107">
        <v>0</v>
      </c>
      <c r="S321" s="107">
        <v>0</v>
      </c>
      <c r="T321" s="107">
        <v>933496974</v>
      </c>
      <c r="U321" s="107">
        <v>0</v>
      </c>
      <c r="V321" s="107">
        <v>109579552</v>
      </c>
      <c r="W321" s="107">
        <v>0</v>
      </c>
      <c r="X321" s="107">
        <v>0</v>
      </c>
      <c r="Y321" s="107">
        <v>0</v>
      </c>
      <c r="Z321" s="107">
        <v>0</v>
      </c>
      <c r="AA321" s="107">
        <v>2253484920</v>
      </c>
      <c r="AB321" s="107">
        <v>0</v>
      </c>
      <c r="AC321" s="107">
        <v>2137049418</v>
      </c>
      <c r="AD321" s="107">
        <v>0</v>
      </c>
      <c r="AE321" s="107">
        <v>0</v>
      </c>
      <c r="AF321" s="107">
        <v>0</v>
      </c>
      <c r="AG321" s="107">
        <v>0</v>
      </c>
      <c r="AH321" s="107">
        <v>0</v>
      </c>
      <c r="AI321" s="107">
        <v>0</v>
      </c>
      <c r="AJ321" s="107">
        <v>110196354</v>
      </c>
      <c r="AK321" s="107">
        <v>0</v>
      </c>
      <c r="AL321" s="235">
        <v>5999626189</v>
      </c>
    </row>
    <row r="322" spans="1:38" s="25" customFormat="1" ht="14.4" x14ac:dyDescent="0.3">
      <c r="A322" s="68" t="s">
        <v>559</v>
      </c>
      <c r="B322" s="28" t="s">
        <v>143</v>
      </c>
      <c r="C322" s="12">
        <v>0</v>
      </c>
      <c r="D322" s="12">
        <v>0</v>
      </c>
      <c r="E322" s="12">
        <v>0</v>
      </c>
      <c r="F322" s="12">
        <v>0</v>
      </c>
      <c r="G322" s="12">
        <v>0</v>
      </c>
      <c r="H322" s="12">
        <v>630767244</v>
      </c>
      <c r="I322" s="12">
        <v>0</v>
      </c>
      <c r="J322" s="12">
        <v>0</v>
      </c>
      <c r="K322" s="12">
        <v>0</v>
      </c>
      <c r="L322" s="12">
        <v>0</v>
      </c>
      <c r="M322" s="12">
        <v>0</v>
      </c>
      <c r="N322" s="12">
        <v>0</v>
      </c>
      <c r="O322" s="12">
        <v>0</v>
      </c>
      <c r="P322" s="12">
        <v>0</v>
      </c>
      <c r="Q322" s="12">
        <v>0</v>
      </c>
      <c r="R322" s="12">
        <v>0</v>
      </c>
      <c r="S322" s="12">
        <v>0</v>
      </c>
      <c r="T322" s="12">
        <v>0</v>
      </c>
      <c r="U322" s="12">
        <v>0</v>
      </c>
      <c r="V322" s="12">
        <v>0</v>
      </c>
      <c r="W322" s="12">
        <v>0</v>
      </c>
      <c r="X322" s="12">
        <v>0</v>
      </c>
      <c r="Y322" s="12">
        <v>0</v>
      </c>
      <c r="Z322" s="12">
        <v>0</v>
      </c>
      <c r="AA322" s="12">
        <v>0</v>
      </c>
      <c r="AB322" s="12">
        <v>0</v>
      </c>
      <c r="AC322" s="12">
        <v>0</v>
      </c>
      <c r="AD322" s="12">
        <v>0</v>
      </c>
      <c r="AE322" s="12">
        <v>7475011</v>
      </c>
      <c r="AF322" s="12">
        <v>0</v>
      </c>
      <c r="AG322" s="12">
        <v>0</v>
      </c>
      <c r="AH322" s="12">
        <v>0</v>
      </c>
      <c r="AI322" s="12">
        <v>0</v>
      </c>
      <c r="AJ322" s="12">
        <v>0</v>
      </c>
      <c r="AK322" s="12">
        <v>0</v>
      </c>
      <c r="AL322" s="228">
        <v>638242255</v>
      </c>
    </row>
    <row r="323" spans="1:38" s="25" customFormat="1" ht="14.4" x14ac:dyDescent="0.3">
      <c r="A323" s="68" t="s">
        <v>560</v>
      </c>
      <c r="B323" s="28" t="s">
        <v>144</v>
      </c>
      <c r="C323" s="12">
        <v>0</v>
      </c>
      <c r="D323" s="12">
        <v>0</v>
      </c>
      <c r="E323" s="12">
        <v>0</v>
      </c>
      <c r="F323" s="12">
        <v>0</v>
      </c>
      <c r="G323" s="12">
        <v>0</v>
      </c>
      <c r="H323" s="12">
        <v>0</v>
      </c>
      <c r="I323" s="12">
        <v>0</v>
      </c>
      <c r="J323" s="12">
        <v>0</v>
      </c>
      <c r="K323" s="12">
        <v>0</v>
      </c>
      <c r="L323" s="12">
        <v>0</v>
      </c>
      <c r="M323" s="12">
        <v>0</v>
      </c>
      <c r="N323" s="12">
        <v>0</v>
      </c>
      <c r="O323" s="12">
        <v>0</v>
      </c>
      <c r="P323" s="12">
        <v>0</v>
      </c>
      <c r="Q323" s="12">
        <v>0</v>
      </c>
      <c r="R323" s="12">
        <v>0</v>
      </c>
      <c r="S323" s="12">
        <v>0</v>
      </c>
      <c r="T323" s="12">
        <v>0</v>
      </c>
      <c r="U323" s="12">
        <v>0</v>
      </c>
      <c r="V323" s="12">
        <v>0</v>
      </c>
      <c r="W323" s="12">
        <v>0</v>
      </c>
      <c r="X323" s="12">
        <v>0</v>
      </c>
      <c r="Y323" s="12">
        <v>0</v>
      </c>
      <c r="Z323" s="12">
        <v>0</v>
      </c>
      <c r="AA323" s="12">
        <v>0</v>
      </c>
      <c r="AB323" s="12">
        <v>0</v>
      </c>
      <c r="AC323" s="12">
        <v>0</v>
      </c>
      <c r="AD323" s="12">
        <v>0</v>
      </c>
      <c r="AE323" s="12">
        <v>0</v>
      </c>
      <c r="AF323" s="12">
        <v>0</v>
      </c>
      <c r="AG323" s="12">
        <v>0</v>
      </c>
      <c r="AH323" s="12">
        <v>0</v>
      </c>
      <c r="AI323" s="12">
        <v>0</v>
      </c>
      <c r="AJ323" s="12">
        <v>0</v>
      </c>
      <c r="AK323" s="12">
        <v>0</v>
      </c>
      <c r="AL323" s="228">
        <v>0</v>
      </c>
    </row>
    <row r="324" spans="1:38" s="25" customFormat="1" ht="14.4" x14ac:dyDescent="0.3">
      <c r="A324" s="68" t="s">
        <v>561</v>
      </c>
      <c r="B324" s="28" t="s">
        <v>145</v>
      </c>
      <c r="C324" s="12">
        <v>0</v>
      </c>
      <c r="D324" s="12">
        <v>0</v>
      </c>
      <c r="E324" s="12">
        <v>0</v>
      </c>
      <c r="F324" s="12">
        <v>0</v>
      </c>
      <c r="G324" s="12">
        <v>0</v>
      </c>
      <c r="H324" s="12">
        <v>0</v>
      </c>
      <c r="I324" s="12">
        <v>0</v>
      </c>
      <c r="J324" s="12">
        <v>0</v>
      </c>
      <c r="K324" s="12">
        <v>0</v>
      </c>
      <c r="L324" s="12">
        <v>0</v>
      </c>
      <c r="M324" s="12">
        <v>0</v>
      </c>
      <c r="N324" s="12">
        <v>0</v>
      </c>
      <c r="O324" s="12">
        <v>0</v>
      </c>
      <c r="P324" s="12">
        <v>0</v>
      </c>
      <c r="Q324" s="12">
        <v>0</v>
      </c>
      <c r="R324" s="12">
        <v>0</v>
      </c>
      <c r="S324" s="12">
        <v>0</v>
      </c>
      <c r="T324" s="12">
        <v>0</v>
      </c>
      <c r="U324" s="12">
        <v>0</v>
      </c>
      <c r="V324" s="12">
        <v>0</v>
      </c>
      <c r="W324" s="12">
        <v>0</v>
      </c>
      <c r="X324" s="12">
        <v>0</v>
      </c>
      <c r="Y324" s="12">
        <v>0</v>
      </c>
      <c r="Z324" s="12">
        <v>0</v>
      </c>
      <c r="AA324" s="12">
        <v>0</v>
      </c>
      <c r="AB324" s="12">
        <v>0</v>
      </c>
      <c r="AC324" s="12">
        <v>0</v>
      </c>
      <c r="AD324" s="12">
        <v>0</v>
      </c>
      <c r="AE324" s="12">
        <v>0</v>
      </c>
      <c r="AF324" s="12">
        <v>0</v>
      </c>
      <c r="AG324" s="12">
        <v>0</v>
      </c>
      <c r="AH324" s="12">
        <v>0</v>
      </c>
      <c r="AI324" s="12">
        <v>0</v>
      </c>
      <c r="AJ324" s="12">
        <v>0</v>
      </c>
      <c r="AK324" s="12">
        <v>0</v>
      </c>
      <c r="AL324" s="228">
        <v>0</v>
      </c>
    </row>
    <row r="325" spans="1:38" s="25" customFormat="1" ht="14.4" x14ac:dyDescent="0.3">
      <c r="A325" s="68" t="s">
        <v>562</v>
      </c>
      <c r="B325" s="28" t="s">
        <v>146</v>
      </c>
      <c r="C325" s="12">
        <v>0</v>
      </c>
      <c r="D325" s="12">
        <v>0</v>
      </c>
      <c r="E325" s="12">
        <v>0</v>
      </c>
      <c r="F325" s="12">
        <v>0</v>
      </c>
      <c r="G325" s="12">
        <v>0</v>
      </c>
      <c r="H325" s="12">
        <v>0</v>
      </c>
      <c r="I325" s="12">
        <v>0</v>
      </c>
      <c r="J325" s="12">
        <v>0</v>
      </c>
      <c r="K325" s="12">
        <v>0</v>
      </c>
      <c r="L325" s="12">
        <v>0</v>
      </c>
      <c r="M325" s="12">
        <v>0</v>
      </c>
      <c r="N325" s="12">
        <v>0</v>
      </c>
      <c r="O325" s="12">
        <v>0</v>
      </c>
      <c r="P325" s="12">
        <v>0</v>
      </c>
      <c r="Q325" s="12">
        <v>0</v>
      </c>
      <c r="R325" s="12">
        <v>0</v>
      </c>
      <c r="S325" s="12">
        <v>0</v>
      </c>
      <c r="T325" s="12">
        <v>0</v>
      </c>
      <c r="U325" s="12">
        <v>0</v>
      </c>
      <c r="V325" s="12">
        <v>0</v>
      </c>
      <c r="W325" s="12">
        <v>0</v>
      </c>
      <c r="X325" s="12">
        <v>0</v>
      </c>
      <c r="Y325" s="12">
        <v>0</v>
      </c>
      <c r="Z325" s="12">
        <v>0</v>
      </c>
      <c r="AA325" s="12">
        <v>0</v>
      </c>
      <c r="AB325" s="12">
        <v>0</v>
      </c>
      <c r="AC325" s="12">
        <v>0</v>
      </c>
      <c r="AD325" s="12">
        <v>0</v>
      </c>
      <c r="AE325" s="12">
        <v>0</v>
      </c>
      <c r="AF325" s="12">
        <v>0</v>
      </c>
      <c r="AG325" s="12">
        <v>0</v>
      </c>
      <c r="AH325" s="12">
        <v>0</v>
      </c>
      <c r="AI325" s="12">
        <v>0</v>
      </c>
      <c r="AJ325" s="12">
        <v>0</v>
      </c>
      <c r="AK325" s="12">
        <v>0</v>
      </c>
      <c r="AL325" s="228">
        <v>0</v>
      </c>
    </row>
    <row r="326" spans="1:38" s="25" customFormat="1" ht="14.4" x14ac:dyDescent="0.3">
      <c r="A326" s="68" t="s">
        <v>563</v>
      </c>
      <c r="B326" s="28" t="s">
        <v>147</v>
      </c>
      <c r="C326" s="12">
        <v>0</v>
      </c>
      <c r="D326" s="12">
        <v>0</v>
      </c>
      <c r="E326" s="12">
        <v>0</v>
      </c>
      <c r="F326" s="12">
        <v>0</v>
      </c>
      <c r="G326" s="12">
        <v>0</v>
      </c>
      <c r="H326" s="12">
        <v>0</v>
      </c>
      <c r="I326" s="12">
        <v>0</v>
      </c>
      <c r="J326" s="12">
        <v>0</v>
      </c>
      <c r="K326" s="12">
        <v>0</v>
      </c>
      <c r="L326" s="12">
        <v>0</v>
      </c>
      <c r="M326" s="12">
        <v>0</v>
      </c>
      <c r="N326" s="12">
        <v>0</v>
      </c>
      <c r="O326" s="12">
        <v>0</v>
      </c>
      <c r="P326" s="12">
        <v>0</v>
      </c>
      <c r="Q326" s="12">
        <v>0</v>
      </c>
      <c r="R326" s="12">
        <v>0</v>
      </c>
      <c r="S326" s="12">
        <v>0</v>
      </c>
      <c r="T326" s="12">
        <v>0</v>
      </c>
      <c r="U326" s="12">
        <v>0</v>
      </c>
      <c r="V326" s="12">
        <v>0</v>
      </c>
      <c r="W326" s="12">
        <v>0</v>
      </c>
      <c r="X326" s="12">
        <v>0</v>
      </c>
      <c r="Y326" s="12">
        <v>0</v>
      </c>
      <c r="Z326" s="12">
        <v>0</v>
      </c>
      <c r="AA326" s="12">
        <v>0</v>
      </c>
      <c r="AB326" s="12">
        <v>0</v>
      </c>
      <c r="AC326" s="12">
        <v>0</v>
      </c>
      <c r="AD326" s="12">
        <v>0</v>
      </c>
      <c r="AE326" s="12">
        <v>0</v>
      </c>
      <c r="AF326" s="12">
        <v>0</v>
      </c>
      <c r="AG326" s="12">
        <v>0</v>
      </c>
      <c r="AH326" s="12">
        <v>0</v>
      </c>
      <c r="AI326" s="12">
        <v>0</v>
      </c>
      <c r="AJ326" s="12">
        <v>0</v>
      </c>
      <c r="AK326" s="12">
        <v>0</v>
      </c>
      <c r="AL326" s="228">
        <v>0</v>
      </c>
    </row>
    <row r="327" spans="1:38" s="25" customFormat="1" ht="14.4" x14ac:dyDescent="0.3">
      <c r="A327" s="68" t="s">
        <v>564</v>
      </c>
      <c r="B327" s="28" t="s">
        <v>148</v>
      </c>
      <c r="C327" s="12">
        <v>0</v>
      </c>
      <c r="D327" s="12">
        <v>0</v>
      </c>
      <c r="E327" s="12">
        <v>0</v>
      </c>
      <c r="F327" s="12">
        <v>0</v>
      </c>
      <c r="G327" s="12">
        <v>0</v>
      </c>
      <c r="H327" s="12">
        <v>0</v>
      </c>
      <c r="I327" s="12">
        <v>0</v>
      </c>
      <c r="J327" s="12">
        <v>0</v>
      </c>
      <c r="K327" s="12">
        <v>0</v>
      </c>
      <c r="L327" s="12">
        <v>0</v>
      </c>
      <c r="M327" s="12">
        <v>0</v>
      </c>
      <c r="N327" s="12">
        <v>0</v>
      </c>
      <c r="O327" s="12">
        <v>0</v>
      </c>
      <c r="P327" s="12">
        <v>0</v>
      </c>
      <c r="Q327" s="12">
        <v>0</v>
      </c>
      <c r="R327" s="12">
        <v>0</v>
      </c>
      <c r="S327" s="12">
        <v>0</v>
      </c>
      <c r="T327" s="12">
        <v>0</v>
      </c>
      <c r="U327" s="12">
        <v>0</v>
      </c>
      <c r="V327" s="12">
        <v>0</v>
      </c>
      <c r="W327" s="12">
        <v>0</v>
      </c>
      <c r="X327" s="12">
        <v>0</v>
      </c>
      <c r="Y327" s="12">
        <v>0</v>
      </c>
      <c r="Z327" s="12">
        <v>0</v>
      </c>
      <c r="AA327" s="12">
        <v>0</v>
      </c>
      <c r="AB327" s="12">
        <v>0</v>
      </c>
      <c r="AC327" s="12">
        <v>0</v>
      </c>
      <c r="AD327" s="12">
        <v>0</v>
      </c>
      <c r="AE327" s="12">
        <v>0</v>
      </c>
      <c r="AF327" s="12">
        <v>0</v>
      </c>
      <c r="AG327" s="12">
        <v>0</v>
      </c>
      <c r="AH327" s="12">
        <v>0</v>
      </c>
      <c r="AI327" s="12">
        <v>0</v>
      </c>
      <c r="AJ327" s="12">
        <v>0</v>
      </c>
      <c r="AK327" s="12">
        <v>0</v>
      </c>
      <c r="AL327" s="228">
        <v>0</v>
      </c>
    </row>
    <row r="328" spans="1:38" s="25" customFormat="1" ht="14.4" x14ac:dyDescent="0.3">
      <c r="A328" s="68" t="s">
        <v>565</v>
      </c>
      <c r="B328" s="28" t="s">
        <v>149</v>
      </c>
      <c r="C328" s="12">
        <v>0</v>
      </c>
      <c r="D328" s="12">
        <v>0</v>
      </c>
      <c r="E328" s="12">
        <v>0</v>
      </c>
      <c r="F328" s="12">
        <v>0</v>
      </c>
      <c r="G328" s="12">
        <v>0</v>
      </c>
      <c r="H328" s="12">
        <v>0</v>
      </c>
      <c r="I328" s="12">
        <v>0</v>
      </c>
      <c r="J328" s="12">
        <v>0</v>
      </c>
      <c r="K328" s="12">
        <v>0</v>
      </c>
      <c r="L328" s="12">
        <v>0</v>
      </c>
      <c r="M328" s="12">
        <v>0</v>
      </c>
      <c r="N328" s="12">
        <v>0</v>
      </c>
      <c r="O328" s="12">
        <v>0</v>
      </c>
      <c r="P328" s="12">
        <v>0</v>
      </c>
      <c r="Q328" s="12">
        <v>0</v>
      </c>
      <c r="R328" s="12">
        <v>0</v>
      </c>
      <c r="S328" s="12">
        <v>0</v>
      </c>
      <c r="T328" s="12">
        <v>0</v>
      </c>
      <c r="U328" s="12">
        <v>0</v>
      </c>
      <c r="V328" s="12">
        <v>0</v>
      </c>
      <c r="W328" s="12">
        <v>0</v>
      </c>
      <c r="X328" s="12">
        <v>0</v>
      </c>
      <c r="Y328" s="12">
        <v>0</v>
      </c>
      <c r="Z328" s="12">
        <v>0</v>
      </c>
      <c r="AA328" s="12">
        <v>0</v>
      </c>
      <c r="AB328" s="12">
        <v>0</v>
      </c>
      <c r="AC328" s="12">
        <v>0</v>
      </c>
      <c r="AD328" s="12">
        <v>0</v>
      </c>
      <c r="AE328" s="12">
        <v>0</v>
      </c>
      <c r="AF328" s="12">
        <v>0</v>
      </c>
      <c r="AG328" s="12">
        <v>0</v>
      </c>
      <c r="AH328" s="12">
        <v>0</v>
      </c>
      <c r="AI328" s="12">
        <v>0</v>
      </c>
      <c r="AJ328" s="12">
        <v>0</v>
      </c>
      <c r="AK328" s="12">
        <v>0</v>
      </c>
      <c r="AL328" s="228">
        <v>0</v>
      </c>
    </row>
    <row r="329" spans="1:38" s="25" customFormat="1" ht="14.4" x14ac:dyDescent="0.3">
      <c r="A329" s="68" t="s">
        <v>566</v>
      </c>
      <c r="B329" s="28" t="s">
        <v>150</v>
      </c>
      <c r="C329" s="12">
        <v>0</v>
      </c>
      <c r="D329" s="12">
        <v>0</v>
      </c>
      <c r="E329" s="12">
        <v>0</v>
      </c>
      <c r="F329" s="12">
        <v>0</v>
      </c>
      <c r="G329" s="12">
        <v>0</v>
      </c>
      <c r="H329" s="12">
        <v>0</v>
      </c>
      <c r="I329" s="12">
        <v>0</v>
      </c>
      <c r="J329" s="12">
        <v>0</v>
      </c>
      <c r="K329" s="12">
        <v>0</v>
      </c>
      <c r="L329" s="12">
        <v>0</v>
      </c>
      <c r="M329" s="12">
        <v>0</v>
      </c>
      <c r="N329" s="12">
        <v>0</v>
      </c>
      <c r="O329" s="12">
        <v>0</v>
      </c>
      <c r="P329" s="12">
        <v>0</v>
      </c>
      <c r="Q329" s="12">
        <v>0</v>
      </c>
      <c r="R329" s="12">
        <v>0</v>
      </c>
      <c r="S329" s="12">
        <v>0</v>
      </c>
      <c r="T329" s="12">
        <v>0</v>
      </c>
      <c r="U329" s="12">
        <v>0</v>
      </c>
      <c r="V329" s="12">
        <v>0</v>
      </c>
      <c r="W329" s="12">
        <v>0</v>
      </c>
      <c r="X329" s="12">
        <v>0</v>
      </c>
      <c r="Y329" s="12">
        <v>0</v>
      </c>
      <c r="Z329" s="12">
        <v>0</v>
      </c>
      <c r="AA329" s="12">
        <v>0</v>
      </c>
      <c r="AB329" s="12">
        <v>0</v>
      </c>
      <c r="AC329" s="12">
        <v>0</v>
      </c>
      <c r="AD329" s="12">
        <v>0</v>
      </c>
      <c r="AE329" s="12">
        <v>0</v>
      </c>
      <c r="AF329" s="12">
        <v>0</v>
      </c>
      <c r="AG329" s="12">
        <v>0</v>
      </c>
      <c r="AH329" s="12">
        <v>0</v>
      </c>
      <c r="AI329" s="12">
        <v>0</v>
      </c>
      <c r="AJ329" s="12">
        <v>0</v>
      </c>
      <c r="AK329" s="12">
        <v>0</v>
      </c>
      <c r="AL329" s="228">
        <v>0</v>
      </c>
    </row>
    <row r="330" spans="1:38" s="25" customFormat="1" ht="14.4" x14ac:dyDescent="0.3">
      <c r="A330" s="68" t="s">
        <v>567</v>
      </c>
      <c r="B330" s="28" t="s">
        <v>151</v>
      </c>
      <c r="C330" s="12">
        <v>0</v>
      </c>
      <c r="D330" s="12">
        <v>0</v>
      </c>
      <c r="E330" s="12">
        <v>0</v>
      </c>
      <c r="F330" s="12">
        <v>0</v>
      </c>
      <c r="G330" s="12">
        <v>0</v>
      </c>
      <c r="H330" s="12">
        <v>0</v>
      </c>
      <c r="I330" s="12">
        <v>0</v>
      </c>
      <c r="J330" s="12">
        <v>0</v>
      </c>
      <c r="K330" s="12">
        <v>0</v>
      </c>
      <c r="L330" s="12">
        <v>0</v>
      </c>
      <c r="M330" s="12">
        <v>0</v>
      </c>
      <c r="N330" s="12">
        <v>0</v>
      </c>
      <c r="O330" s="12">
        <v>0</v>
      </c>
      <c r="P330" s="12">
        <v>0</v>
      </c>
      <c r="Q330" s="12">
        <v>0</v>
      </c>
      <c r="R330" s="12">
        <v>0</v>
      </c>
      <c r="S330" s="12">
        <v>0</v>
      </c>
      <c r="T330" s="12">
        <v>0</v>
      </c>
      <c r="U330" s="12">
        <v>0</v>
      </c>
      <c r="V330" s="12">
        <v>0</v>
      </c>
      <c r="W330" s="12">
        <v>0</v>
      </c>
      <c r="X330" s="12">
        <v>0</v>
      </c>
      <c r="Y330" s="12">
        <v>0</v>
      </c>
      <c r="Z330" s="12">
        <v>0</v>
      </c>
      <c r="AA330" s="12">
        <v>0</v>
      </c>
      <c r="AB330" s="12">
        <v>0</v>
      </c>
      <c r="AC330" s="12">
        <v>0</v>
      </c>
      <c r="AD330" s="12">
        <v>0</v>
      </c>
      <c r="AE330" s="12">
        <v>0</v>
      </c>
      <c r="AF330" s="12">
        <v>0</v>
      </c>
      <c r="AG330" s="12">
        <v>0</v>
      </c>
      <c r="AH330" s="12">
        <v>0</v>
      </c>
      <c r="AI330" s="12">
        <v>0</v>
      </c>
      <c r="AJ330" s="12">
        <v>0</v>
      </c>
      <c r="AK330" s="12">
        <v>0</v>
      </c>
      <c r="AL330" s="228">
        <v>0</v>
      </c>
    </row>
    <row r="331" spans="1:38" s="25" customFormat="1" ht="14.4" x14ac:dyDescent="0.3">
      <c r="A331" s="68" t="s">
        <v>568</v>
      </c>
      <c r="B331" s="28" t="s">
        <v>152</v>
      </c>
      <c r="C331" s="12">
        <v>0</v>
      </c>
      <c r="D331" s="12">
        <v>0</v>
      </c>
      <c r="E331" s="12">
        <v>0</v>
      </c>
      <c r="F331" s="12">
        <v>0</v>
      </c>
      <c r="G331" s="12">
        <v>0</v>
      </c>
      <c r="H331" s="12">
        <v>0</v>
      </c>
      <c r="I331" s="12">
        <v>0</v>
      </c>
      <c r="J331" s="12">
        <v>0</v>
      </c>
      <c r="K331" s="12">
        <v>0</v>
      </c>
      <c r="L331" s="12">
        <v>0</v>
      </c>
      <c r="M331" s="12">
        <v>0</v>
      </c>
      <c r="N331" s="12">
        <v>0</v>
      </c>
      <c r="O331" s="12">
        <v>0</v>
      </c>
      <c r="P331" s="12">
        <v>0</v>
      </c>
      <c r="Q331" s="12">
        <v>0</v>
      </c>
      <c r="R331" s="12">
        <v>0</v>
      </c>
      <c r="S331" s="12">
        <v>0</v>
      </c>
      <c r="T331" s="12">
        <v>0</v>
      </c>
      <c r="U331" s="12">
        <v>0</v>
      </c>
      <c r="V331" s="12">
        <v>0</v>
      </c>
      <c r="W331" s="12">
        <v>0</v>
      </c>
      <c r="X331" s="12">
        <v>0</v>
      </c>
      <c r="Y331" s="12">
        <v>0</v>
      </c>
      <c r="Z331" s="12">
        <v>0</v>
      </c>
      <c r="AA331" s="12">
        <v>0</v>
      </c>
      <c r="AB331" s="12">
        <v>0</v>
      </c>
      <c r="AC331" s="12">
        <v>0</v>
      </c>
      <c r="AD331" s="12">
        <v>0</v>
      </c>
      <c r="AE331" s="12">
        <v>0</v>
      </c>
      <c r="AF331" s="12">
        <v>0</v>
      </c>
      <c r="AG331" s="12">
        <v>0</v>
      </c>
      <c r="AH331" s="12">
        <v>0</v>
      </c>
      <c r="AI331" s="12">
        <v>0</v>
      </c>
      <c r="AJ331" s="12">
        <v>0</v>
      </c>
      <c r="AK331" s="12">
        <v>0</v>
      </c>
      <c r="AL331" s="228">
        <v>0</v>
      </c>
    </row>
    <row r="332" spans="1:38" s="25" customFormat="1" ht="14.4" x14ac:dyDescent="0.3">
      <c r="A332" s="68" t="s">
        <v>569</v>
      </c>
      <c r="B332" s="28" t="s">
        <v>153</v>
      </c>
      <c r="C332" s="12">
        <v>0</v>
      </c>
      <c r="D332" s="12">
        <v>0</v>
      </c>
      <c r="E332" s="12">
        <v>0</v>
      </c>
      <c r="F332" s="12">
        <v>0</v>
      </c>
      <c r="G332" s="12">
        <v>0</v>
      </c>
      <c r="H332" s="12">
        <v>0</v>
      </c>
      <c r="I332" s="12">
        <v>0</v>
      </c>
      <c r="J332" s="12">
        <v>0</v>
      </c>
      <c r="K332" s="12">
        <v>0</v>
      </c>
      <c r="L332" s="12">
        <v>0</v>
      </c>
      <c r="M332" s="12">
        <v>0</v>
      </c>
      <c r="N332" s="12">
        <v>0</v>
      </c>
      <c r="O332" s="12">
        <v>0</v>
      </c>
      <c r="P332" s="12">
        <v>0</v>
      </c>
      <c r="Q332" s="12">
        <v>0</v>
      </c>
      <c r="R332" s="12">
        <v>0</v>
      </c>
      <c r="S332" s="12">
        <v>0</v>
      </c>
      <c r="T332" s="12">
        <v>0</v>
      </c>
      <c r="U332" s="12">
        <v>0</v>
      </c>
      <c r="V332" s="12">
        <v>0</v>
      </c>
      <c r="W332" s="12">
        <v>0</v>
      </c>
      <c r="X332" s="12">
        <v>0</v>
      </c>
      <c r="Y332" s="12">
        <v>0</v>
      </c>
      <c r="Z332" s="12">
        <v>0</v>
      </c>
      <c r="AA332" s="12">
        <v>0</v>
      </c>
      <c r="AB332" s="12">
        <v>0</v>
      </c>
      <c r="AC332" s="12">
        <v>0</v>
      </c>
      <c r="AD332" s="12">
        <v>0</v>
      </c>
      <c r="AE332" s="12">
        <v>0</v>
      </c>
      <c r="AF332" s="12">
        <v>0</v>
      </c>
      <c r="AG332" s="12">
        <v>0</v>
      </c>
      <c r="AH332" s="12">
        <v>0</v>
      </c>
      <c r="AI332" s="12">
        <v>0</v>
      </c>
      <c r="AJ332" s="12">
        <v>0</v>
      </c>
      <c r="AK332" s="12">
        <v>0</v>
      </c>
      <c r="AL332" s="228">
        <v>0</v>
      </c>
    </row>
    <row r="333" spans="1:38" s="25" customFormat="1" ht="14.4" x14ac:dyDescent="0.3">
      <c r="A333" s="68" t="s">
        <v>570</v>
      </c>
      <c r="B333" s="28" t="s">
        <v>154</v>
      </c>
      <c r="C333" s="12">
        <v>0</v>
      </c>
      <c r="D333" s="12">
        <v>0</v>
      </c>
      <c r="E333" s="12">
        <v>0</v>
      </c>
      <c r="F333" s="12">
        <v>0</v>
      </c>
      <c r="G333" s="12">
        <v>0</v>
      </c>
      <c r="H333" s="12">
        <v>0</v>
      </c>
      <c r="I333" s="12">
        <v>0</v>
      </c>
      <c r="J333" s="12">
        <v>0</v>
      </c>
      <c r="K333" s="12">
        <v>0</v>
      </c>
      <c r="L333" s="12">
        <v>0</v>
      </c>
      <c r="M333" s="12">
        <v>0</v>
      </c>
      <c r="N333" s="12">
        <v>0</v>
      </c>
      <c r="O333" s="12">
        <v>0</v>
      </c>
      <c r="P333" s="12">
        <v>0</v>
      </c>
      <c r="Q333" s="12">
        <v>0</v>
      </c>
      <c r="R333" s="12">
        <v>0</v>
      </c>
      <c r="S333" s="12">
        <v>0</v>
      </c>
      <c r="T333" s="12">
        <v>0</v>
      </c>
      <c r="U333" s="12">
        <v>0</v>
      </c>
      <c r="V333" s="12">
        <v>0</v>
      </c>
      <c r="W333" s="12">
        <v>0</v>
      </c>
      <c r="X333" s="12">
        <v>0</v>
      </c>
      <c r="Y333" s="12">
        <v>0</v>
      </c>
      <c r="Z333" s="12">
        <v>0</v>
      </c>
      <c r="AA333" s="12">
        <v>0</v>
      </c>
      <c r="AB333" s="12">
        <v>0</v>
      </c>
      <c r="AC333" s="12">
        <v>0</v>
      </c>
      <c r="AD333" s="12">
        <v>0</v>
      </c>
      <c r="AE333" s="12">
        <v>0</v>
      </c>
      <c r="AF333" s="12">
        <v>0</v>
      </c>
      <c r="AG333" s="12">
        <v>0</v>
      </c>
      <c r="AH333" s="12">
        <v>0</v>
      </c>
      <c r="AI333" s="12">
        <v>0</v>
      </c>
      <c r="AJ333" s="12">
        <v>0</v>
      </c>
      <c r="AK333" s="12">
        <v>0</v>
      </c>
      <c r="AL333" s="228">
        <v>0</v>
      </c>
    </row>
    <row r="334" spans="1:38" s="25" customFormat="1" ht="14.4" x14ac:dyDescent="0.3">
      <c r="A334" s="68" t="s">
        <v>571</v>
      </c>
      <c r="B334" s="28" t="s">
        <v>155</v>
      </c>
      <c r="C334" s="12">
        <v>0</v>
      </c>
      <c r="D334" s="12">
        <v>0</v>
      </c>
      <c r="E334" s="12">
        <v>0</v>
      </c>
      <c r="F334" s="12">
        <v>0</v>
      </c>
      <c r="G334" s="12">
        <v>0</v>
      </c>
      <c r="H334" s="12">
        <v>938035650</v>
      </c>
      <c r="I334" s="12">
        <v>0</v>
      </c>
      <c r="J334" s="12">
        <v>0</v>
      </c>
      <c r="K334" s="12">
        <v>0</v>
      </c>
      <c r="L334" s="12">
        <v>0</v>
      </c>
      <c r="M334" s="12">
        <v>0</v>
      </c>
      <c r="N334" s="12">
        <v>0</v>
      </c>
      <c r="O334" s="12">
        <v>0</v>
      </c>
      <c r="P334" s="12">
        <v>0</v>
      </c>
      <c r="Q334" s="12">
        <v>0</v>
      </c>
      <c r="R334" s="12">
        <v>0</v>
      </c>
      <c r="S334" s="12">
        <v>0</v>
      </c>
      <c r="T334" s="12">
        <v>0</v>
      </c>
      <c r="U334" s="12">
        <v>0</v>
      </c>
      <c r="V334" s="12">
        <v>0</v>
      </c>
      <c r="W334" s="12">
        <v>0</v>
      </c>
      <c r="X334" s="12">
        <v>0</v>
      </c>
      <c r="Y334" s="12">
        <v>0</v>
      </c>
      <c r="Z334" s="12">
        <v>0</v>
      </c>
      <c r="AA334" s="12">
        <v>0</v>
      </c>
      <c r="AB334" s="12">
        <v>0</v>
      </c>
      <c r="AC334" s="12">
        <v>0</v>
      </c>
      <c r="AD334" s="12">
        <v>0</v>
      </c>
      <c r="AE334" s="12">
        <v>0</v>
      </c>
      <c r="AF334" s="12">
        <v>0</v>
      </c>
      <c r="AG334" s="12">
        <v>0</v>
      </c>
      <c r="AH334" s="12">
        <v>0</v>
      </c>
      <c r="AI334" s="12">
        <v>0</v>
      </c>
      <c r="AJ334" s="12">
        <v>0</v>
      </c>
      <c r="AK334" s="12">
        <v>0</v>
      </c>
      <c r="AL334" s="228">
        <v>938035650</v>
      </c>
    </row>
    <row r="335" spans="1:38" s="25" customFormat="1" ht="14.4" x14ac:dyDescent="0.3">
      <c r="A335" s="68" t="s">
        <v>572</v>
      </c>
      <c r="B335" s="28" t="s">
        <v>70</v>
      </c>
      <c r="C335" s="12">
        <v>0</v>
      </c>
      <c r="D335" s="12">
        <v>0</v>
      </c>
      <c r="E335" s="12">
        <v>0</v>
      </c>
      <c r="F335" s="12">
        <v>0</v>
      </c>
      <c r="G335" s="12">
        <v>0</v>
      </c>
      <c r="H335" s="12">
        <v>0</v>
      </c>
      <c r="I335" s="12">
        <v>0</v>
      </c>
      <c r="J335" s="12">
        <v>0</v>
      </c>
      <c r="K335" s="12">
        <v>0</v>
      </c>
      <c r="L335" s="12">
        <v>0</v>
      </c>
      <c r="M335" s="12">
        <v>0</v>
      </c>
      <c r="N335" s="12">
        <v>0</v>
      </c>
      <c r="O335" s="12">
        <v>0</v>
      </c>
      <c r="P335" s="12">
        <v>0</v>
      </c>
      <c r="Q335" s="12">
        <v>0</v>
      </c>
      <c r="R335" s="12">
        <v>0</v>
      </c>
      <c r="S335" s="12">
        <v>0</v>
      </c>
      <c r="T335" s="12">
        <v>0</v>
      </c>
      <c r="U335" s="12">
        <v>0</v>
      </c>
      <c r="V335" s="12">
        <v>0</v>
      </c>
      <c r="W335" s="12">
        <v>0</v>
      </c>
      <c r="X335" s="12">
        <v>0</v>
      </c>
      <c r="Y335" s="12">
        <v>0</v>
      </c>
      <c r="Z335" s="12">
        <v>0</v>
      </c>
      <c r="AA335" s="12">
        <v>0</v>
      </c>
      <c r="AB335" s="12">
        <v>0</v>
      </c>
      <c r="AC335" s="12">
        <v>0</v>
      </c>
      <c r="AD335" s="12">
        <v>0</v>
      </c>
      <c r="AE335" s="12">
        <v>0</v>
      </c>
      <c r="AF335" s="12">
        <v>0</v>
      </c>
      <c r="AG335" s="12">
        <v>0</v>
      </c>
      <c r="AH335" s="12">
        <v>0</v>
      </c>
      <c r="AI335" s="12">
        <v>0</v>
      </c>
      <c r="AJ335" s="12">
        <v>0</v>
      </c>
      <c r="AK335" s="12">
        <v>0</v>
      </c>
      <c r="AL335" s="228">
        <v>0</v>
      </c>
    </row>
    <row r="336" spans="1:38" s="25" customFormat="1" ht="14.4" x14ac:dyDescent="0.3">
      <c r="A336" s="108" t="s">
        <v>573</v>
      </c>
      <c r="B336" s="109" t="s">
        <v>167</v>
      </c>
      <c r="C336" s="107">
        <v>0</v>
      </c>
      <c r="D336" s="107">
        <v>0</v>
      </c>
      <c r="E336" s="107">
        <v>0</v>
      </c>
      <c r="F336" s="107">
        <v>0</v>
      </c>
      <c r="G336" s="107">
        <v>0</v>
      </c>
      <c r="H336" s="107">
        <v>1568802894</v>
      </c>
      <c r="I336" s="107">
        <v>0</v>
      </c>
      <c r="J336" s="107">
        <v>0</v>
      </c>
      <c r="K336" s="107">
        <v>0</v>
      </c>
      <c r="L336" s="107">
        <v>0</v>
      </c>
      <c r="M336" s="107">
        <v>0</v>
      </c>
      <c r="N336" s="107">
        <v>0</v>
      </c>
      <c r="O336" s="107">
        <v>0</v>
      </c>
      <c r="P336" s="107">
        <v>0</v>
      </c>
      <c r="Q336" s="107">
        <v>0</v>
      </c>
      <c r="R336" s="107">
        <v>0</v>
      </c>
      <c r="S336" s="107">
        <v>0</v>
      </c>
      <c r="T336" s="107">
        <v>0</v>
      </c>
      <c r="U336" s="107">
        <v>0</v>
      </c>
      <c r="V336" s="107">
        <v>0</v>
      </c>
      <c r="W336" s="107">
        <v>0</v>
      </c>
      <c r="X336" s="107">
        <v>0</v>
      </c>
      <c r="Y336" s="107">
        <v>0</v>
      </c>
      <c r="Z336" s="107">
        <v>0</v>
      </c>
      <c r="AA336" s="107">
        <v>0</v>
      </c>
      <c r="AB336" s="107">
        <v>0</v>
      </c>
      <c r="AC336" s="107">
        <v>0</v>
      </c>
      <c r="AD336" s="107">
        <v>0</v>
      </c>
      <c r="AE336" s="107">
        <v>7475011</v>
      </c>
      <c r="AF336" s="107">
        <v>0</v>
      </c>
      <c r="AG336" s="107">
        <v>0</v>
      </c>
      <c r="AH336" s="107">
        <v>0</v>
      </c>
      <c r="AI336" s="107">
        <v>0</v>
      </c>
      <c r="AJ336" s="107">
        <v>0</v>
      </c>
      <c r="AK336" s="107">
        <v>0</v>
      </c>
      <c r="AL336" s="235">
        <v>1576277905</v>
      </c>
    </row>
    <row r="337" spans="1:38" s="25" customFormat="1" ht="14.4" collapsed="1" x14ac:dyDescent="0.3">
      <c r="A337" s="69" t="s">
        <v>41</v>
      </c>
      <c r="B337" s="31" t="s">
        <v>137</v>
      </c>
      <c r="C337" s="30">
        <v>2411111147</v>
      </c>
      <c r="D337" s="30">
        <v>261794601</v>
      </c>
      <c r="E337" s="30">
        <v>0</v>
      </c>
      <c r="F337" s="30">
        <v>327792438</v>
      </c>
      <c r="G337" s="30">
        <v>760633822</v>
      </c>
      <c r="H337" s="30">
        <v>11444816956</v>
      </c>
      <c r="I337" s="30">
        <v>2318999298</v>
      </c>
      <c r="J337" s="30">
        <v>1886579</v>
      </c>
      <c r="K337" s="30">
        <v>1069891077</v>
      </c>
      <c r="L337" s="30">
        <v>9172132064</v>
      </c>
      <c r="M337" s="30">
        <v>12860308919</v>
      </c>
      <c r="N337" s="30">
        <v>2335814762</v>
      </c>
      <c r="O337" s="30">
        <v>23460913448</v>
      </c>
      <c r="P337" s="30">
        <v>107607308</v>
      </c>
      <c r="Q337" s="30">
        <v>0</v>
      </c>
      <c r="R337" s="30">
        <v>1152203508</v>
      </c>
      <c r="S337" s="30">
        <v>0</v>
      </c>
      <c r="T337" s="30">
        <v>9672972953</v>
      </c>
      <c r="U337" s="30">
        <v>0</v>
      </c>
      <c r="V337" s="30">
        <v>6331056771</v>
      </c>
      <c r="W337" s="30">
        <v>23295864</v>
      </c>
      <c r="X337" s="30">
        <v>149282411</v>
      </c>
      <c r="Y337" s="30">
        <v>232628389</v>
      </c>
      <c r="Z337" s="30">
        <v>293815841</v>
      </c>
      <c r="AA337" s="30">
        <v>9765859078</v>
      </c>
      <c r="AB337" s="30">
        <v>8416388959</v>
      </c>
      <c r="AC337" s="30">
        <v>22630625884</v>
      </c>
      <c r="AD337" s="30">
        <v>6030869808</v>
      </c>
      <c r="AE337" s="30">
        <v>7909678</v>
      </c>
      <c r="AF337" s="30">
        <v>5985112961</v>
      </c>
      <c r="AG337" s="30">
        <v>2261188804</v>
      </c>
      <c r="AH337" s="30">
        <v>4287606737</v>
      </c>
      <c r="AI337" s="30">
        <v>45649140</v>
      </c>
      <c r="AJ337" s="30">
        <v>951379832</v>
      </c>
      <c r="AK337" s="30">
        <v>770422</v>
      </c>
      <c r="AL337" s="237">
        <v>144772319459</v>
      </c>
    </row>
    <row r="338" spans="1:38" s="25" customFormat="1" ht="14.4" x14ac:dyDescent="0.3">
      <c r="A338" s="68" t="s">
        <v>574</v>
      </c>
      <c r="B338" s="28" t="s">
        <v>143</v>
      </c>
      <c r="C338" s="12">
        <v>0</v>
      </c>
      <c r="D338" s="12">
        <v>0</v>
      </c>
      <c r="E338" s="12">
        <v>0</v>
      </c>
      <c r="F338" s="12">
        <v>0</v>
      </c>
      <c r="G338" s="12">
        <v>0</v>
      </c>
      <c r="H338" s="12">
        <v>0</v>
      </c>
      <c r="I338" s="12">
        <v>0</v>
      </c>
      <c r="J338" s="12">
        <v>0</v>
      </c>
      <c r="K338" s="12">
        <v>0</v>
      </c>
      <c r="L338" s="12">
        <v>0</v>
      </c>
      <c r="M338" s="12">
        <v>0</v>
      </c>
      <c r="N338" s="12">
        <v>0</v>
      </c>
      <c r="O338" s="12">
        <v>0</v>
      </c>
      <c r="P338" s="12">
        <v>0</v>
      </c>
      <c r="Q338" s="12">
        <v>0</v>
      </c>
      <c r="R338" s="12">
        <v>0</v>
      </c>
      <c r="S338" s="12">
        <v>0</v>
      </c>
      <c r="T338" s="12">
        <v>0</v>
      </c>
      <c r="U338" s="12">
        <v>0</v>
      </c>
      <c r="V338" s="12">
        <v>0</v>
      </c>
      <c r="W338" s="12">
        <v>0</v>
      </c>
      <c r="X338" s="12">
        <v>0</v>
      </c>
      <c r="Y338" s="12">
        <v>0</v>
      </c>
      <c r="Z338" s="12">
        <v>0</v>
      </c>
      <c r="AA338" s="12">
        <v>0</v>
      </c>
      <c r="AB338" s="12">
        <v>0</v>
      </c>
      <c r="AC338" s="12">
        <v>0</v>
      </c>
      <c r="AD338" s="12">
        <v>0</v>
      </c>
      <c r="AE338" s="12">
        <v>0</v>
      </c>
      <c r="AF338" s="12">
        <v>0</v>
      </c>
      <c r="AG338" s="12">
        <v>0</v>
      </c>
      <c r="AH338" s="12">
        <v>0</v>
      </c>
      <c r="AI338" s="12">
        <v>0</v>
      </c>
      <c r="AJ338" s="12">
        <v>0</v>
      </c>
      <c r="AK338" s="12">
        <v>0</v>
      </c>
      <c r="AL338" s="228">
        <v>0</v>
      </c>
    </row>
    <row r="339" spans="1:38" s="25" customFormat="1" ht="14.4" x14ac:dyDescent="0.3">
      <c r="A339" s="68" t="s">
        <v>575</v>
      </c>
      <c r="B339" s="28" t="s">
        <v>144</v>
      </c>
      <c r="C339" s="12">
        <v>0</v>
      </c>
      <c r="D339" s="12">
        <v>0</v>
      </c>
      <c r="E339" s="12">
        <v>0</v>
      </c>
      <c r="F339" s="12">
        <v>0</v>
      </c>
      <c r="G339" s="12">
        <v>0</v>
      </c>
      <c r="H339" s="12">
        <v>0</v>
      </c>
      <c r="I339" s="12">
        <v>0</v>
      </c>
      <c r="J339" s="12">
        <v>0</v>
      </c>
      <c r="K339" s="12">
        <v>0</v>
      </c>
      <c r="L339" s="12">
        <v>0</v>
      </c>
      <c r="M339" s="12">
        <v>0</v>
      </c>
      <c r="N339" s="12">
        <v>0</v>
      </c>
      <c r="O339" s="12">
        <v>0</v>
      </c>
      <c r="P339" s="12">
        <v>0</v>
      </c>
      <c r="Q339" s="12">
        <v>0</v>
      </c>
      <c r="R339" s="12">
        <v>0</v>
      </c>
      <c r="S339" s="12">
        <v>0</v>
      </c>
      <c r="T339" s="12">
        <v>0</v>
      </c>
      <c r="U339" s="12">
        <v>0</v>
      </c>
      <c r="V339" s="12">
        <v>0</v>
      </c>
      <c r="W339" s="12">
        <v>0</v>
      </c>
      <c r="X339" s="12">
        <v>0</v>
      </c>
      <c r="Y339" s="12">
        <v>0</v>
      </c>
      <c r="Z339" s="12">
        <v>0</v>
      </c>
      <c r="AA339" s="12">
        <v>0</v>
      </c>
      <c r="AB339" s="12">
        <v>0</v>
      </c>
      <c r="AC339" s="12">
        <v>0</v>
      </c>
      <c r="AD339" s="12">
        <v>0</v>
      </c>
      <c r="AE339" s="12">
        <v>0</v>
      </c>
      <c r="AF339" s="12">
        <v>0</v>
      </c>
      <c r="AG339" s="12">
        <v>0</v>
      </c>
      <c r="AH339" s="12">
        <v>0</v>
      </c>
      <c r="AI339" s="12">
        <v>0</v>
      </c>
      <c r="AJ339" s="12">
        <v>0</v>
      </c>
      <c r="AK339" s="12">
        <v>0</v>
      </c>
      <c r="AL339" s="228">
        <v>0</v>
      </c>
    </row>
    <row r="340" spans="1:38" s="25" customFormat="1" ht="14.4" x14ac:dyDescent="0.3">
      <c r="A340" s="68" t="s">
        <v>576</v>
      </c>
      <c r="B340" s="28" t="s">
        <v>145</v>
      </c>
      <c r="C340" s="12">
        <v>0</v>
      </c>
      <c r="D340" s="12">
        <v>0</v>
      </c>
      <c r="E340" s="12">
        <v>0</v>
      </c>
      <c r="F340" s="12">
        <v>0</v>
      </c>
      <c r="G340" s="12">
        <v>0</v>
      </c>
      <c r="H340" s="12">
        <v>0</v>
      </c>
      <c r="I340" s="12">
        <v>0</v>
      </c>
      <c r="J340" s="12">
        <v>0</v>
      </c>
      <c r="K340" s="12">
        <v>0</v>
      </c>
      <c r="L340" s="12">
        <v>0</v>
      </c>
      <c r="M340" s="12">
        <v>0</v>
      </c>
      <c r="N340" s="12">
        <v>0</v>
      </c>
      <c r="O340" s="12">
        <v>0</v>
      </c>
      <c r="P340" s="12">
        <v>0</v>
      </c>
      <c r="Q340" s="12">
        <v>0</v>
      </c>
      <c r="R340" s="12">
        <v>0</v>
      </c>
      <c r="S340" s="12">
        <v>0</v>
      </c>
      <c r="T340" s="12">
        <v>0</v>
      </c>
      <c r="U340" s="12">
        <v>0</v>
      </c>
      <c r="V340" s="12">
        <v>0</v>
      </c>
      <c r="W340" s="12">
        <v>0</v>
      </c>
      <c r="X340" s="12">
        <v>0</v>
      </c>
      <c r="Y340" s="12">
        <v>0</v>
      </c>
      <c r="Z340" s="12">
        <v>0</v>
      </c>
      <c r="AA340" s="12">
        <v>0</v>
      </c>
      <c r="AB340" s="12">
        <v>0</v>
      </c>
      <c r="AC340" s="12">
        <v>0</v>
      </c>
      <c r="AD340" s="12">
        <v>0</v>
      </c>
      <c r="AE340" s="12">
        <v>0</v>
      </c>
      <c r="AF340" s="12">
        <v>0</v>
      </c>
      <c r="AG340" s="12">
        <v>0</v>
      </c>
      <c r="AH340" s="12">
        <v>0</v>
      </c>
      <c r="AI340" s="12">
        <v>0</v>
      </c>
      <c r="AJ340" s="12">
        <v>0</v>
      </c>
      <c r="AK340" s="12">
        <v>0</v>
      </c>
      <c r="AL340" s="228">
        <v>0</v>
      </c>
    </row>
    <row r="341" spans="1:38" s="25" customFormat="1" ht="14.4" x14ac:dyDescent="0.3">
      <c r="A341" s="68" t="s">
        <v>577</v>
      </c>
      <c r="B341" s="28" t="s">
        <v>146</v>
      </c>
      <c r="C341" s="12">
        <v>0</v>
      </c>
      <c r="D341" s="12">
        <v>0</v>
      </c>
      <c r="E341" s="12">
        <v>0</v>
      </c>
      <c r="F341" s="12">
        <v>0</v>
      </c>
      <c r="G341" s="12">
        <v>0</v>
      </c>
      <c r="H341" s="12">
        <v>0</v>
      </c>
      <c r="I341" s="12">
        <v>0</v>
      </c>
      <c r="J341" s="12">
        <v>0</v>
      </c>
      <c r="K341" s="12">
        <v>0</v>
      </c>
      <c r="L341" s="12">
        <v>0</v>
      </c>
      <c r="M341" s="12">
        <v>0</v>
      </c>
      <c r="N341" s="12">
        <v>0</v>
      </c>
      <c r="O341" s="12">
        <v>0</v>
      </c>
      <c r="P341" s="12">
        <v>0</v>
      </c>
      <c r="Q341" s="12">
        <v>0</v>
      </c>
      <c r="R341" s="12">
        <v>0</v>
      </c>
      <c r="S341" s="12">
        <v>0</v>
      </c>
      <c r="T341" s="12">
        <v>0</v>
      </c>
      <c r="U341" s="12">
        <v>0</v>
      </c>
      <c r="V341" s="12">
        <v>0</v>
      </c>
      <c r="W341" s="12">
        <v>0</v>
      </c>
      <c r="X341" s="12">
        <v>0</v>
      </c>
      <c r="Y341" s="12">
        <v>0</v>
      </c>
      <c r="Z341" s="12">
        <v>0</v>
      </c>
      <c r="AA341" s="12">
        <v>0</v>
      </c>
      <c r="AB341" s="12">
        <v>0</v>
      </c>
      <c r="AC341" s="12">
        <v>0</v>
      </c>
      <c r="AD341" s="12">
        <v>0</v>
      </c>
      <c r="AE341" s="12">
        <v>0</v>
      </c>
      <c r="AF341" s="12">
        <v>0</v>
      </c>
      <c r="AG341" s="12">
        <v>0</v>
      </c>
      <c r="AH341" s="12">
        <v>0</v>
      </c>
      <c r="AI341" s="12">
        <v>0</v>
      </c>
      <c r="AJ341" s="12">
        <v>0</v>
      </c>
      <c r="AK341" s="12">
        <v>0</v>
      </c>
      <c r="AL341" s="228">
        <v>0</v>
      </c>
    </row>
    <row r="342" spans="1:38" s="25" customFormat="1" ht="14.4" x14ac:dyDescent="0.3">
      <c r="A342" s="68" t="s">
        <v>578</v>
      </c>
      <c r="B342" s="28" t="s">
        <v>147</v>
      </c>
      <c r="C342" s="12">
        <v>0</v>
      </c>
      <c r="D342" s="12">
        <v>0</v>
      </c>
      <c r="E342" s="12">
        <v>0</v>
      </c>
      <c r="F342" s="12">
        <v>0</v>
      </c>
      <c r="G342" s="12">
        <v>0</v>
      </c>
      <c r="H342" s="12">
        <v>0</v>
      </c>
      <c r="I342" s="12">
        <v>0</v>
      </c>
      <c r="J342" s="12">
        <v>0</v>
      </c>
      <c r="K342" s="12">
        <v>0</v>
      </c>
      <c r="L342" s="12">
        <v>0</v>
      </c>
      <c r="M342" s="12">
        <v>0</v>
      </c>
      <c r="N342" s="12">
        <v>0</v>
      </c>
      <c r="O342" s="12">
        <v>0</v>
      </c>
      <c r="P342" s="12">
        <v>0</v>
      </c>
      <c r="Q342" s="12">
        <v>0</v>
      </c>
      <c r="R342" s="12">
        <v>0</v>
      </c>
      <c r="S342" s="12">
        <v>0</v>
      </c>
      <c r="T342" s="12">
        <v>0</v>
      </c>
      <c r="U342" s="12">
        <v>0</v>
      </c>
      <c r="V342" s="12">
        <v>0</v>
      </c>
      <c r="W342" s="12">
        <v>0</v>
      </c>
      <c r="X342" s="12">
        <v>0</v>
      </c>
      <c r="Y342" s="12">
        <v>0</v>
      </c>
      <c r="Z342" s="12">
        <v>0</v>
      </c>
      <c r="AA342" s="12">
        <v>0</v>
      </c>
      <c r="AB342" s="12">
        <v>0</v>
      </c>
      <c r="AC342" s="12">
        <v>0</v>
      </c>
      <c r="AD342" s="12">
        <v>0</v>
      </c>
      <c r="AE342" s="12">
        <v>0</v>
      </c>
      <c r="AF342" s="12">
        <v>0</v>
      </c>
      <c r="AG342" s="12">
        <v>0</v>
      </c>
      <c r="AH342" s="12">
        <v>0</v>
      </c>
      <c r="AI342" s="12">
        <v>0</v>
      </c>
      <c r="AJ342" s="12">
        <v>0</v>
      </c>
      <c r="AK342" s="12">
        <v>0</v>
      </c>
      <c r="AL342" s="228">
        <v>0</v>
      </c>
    </row>
    <row r="343" spans="1:38" s="25" customFormat="1" ht="14.4" x14ac:dyDescent="0.3">
      <c r="A343" s="68" t="s">
        <v>579</v>
      </c>
      <c r="B343" s="28" t="s">
        <v>148</v>
      </c>
      <c r="C343" s="12">
        <v>0</v>
      </c>
      <c r="D343" s="12">
        <v>0</v>
      </c>
      <c r="E343" s="12">
        <v>0</v>
      </c>
      <c r="F343" s="12">
        <v>0</v>
      </c>
      <c r="G343" s="12">
        <v>0</v>
      </c>
      <c r="H343" s="12">
        <v>0</v>
      </c>
      <c r="I343" s="12">
        <v>0</v>
      </c>
      <c r="J343" s="12">
        <v>0</v>
      </c>
      <c r="K343" s="12">
        <v>0</v>
      </c>
      <c r="L343" s="12">
        <v>0</v>
      </c>
      <c r="M343" s="12">
        <v>0</v>
      </c>
      <c r="N343" s="12">
        <v>0</v>
      </c>
      <c r="O343" s="12">
        <v>0</v>
      </c>
      <c r="P343" s="12">
        <v>0</v>
      </c>
      <c r="Q343" s="12">
        <v>0</v>
      </c>
      <c r="R343" s="12">
        <v>0</v>
      </c>
      <c r="S343" s="12">
        <v>0</v>
      </c>
      <c r="T343" s="12">
        <v>0</v>
      </c>
      <c r="U343" s="12">
        <v>0</v>
      </c>
      <c r="V343" s="12">
        <v>0</v>
      </c>
      <c r="W343" s="12">
        <v>0</v>
      </c>
      <c r="X343" s="12">
        <v>0</v>
      </c>
      <c r="Y343" s="12">
        <v>0</v>
      </c>
      <c r="Z343" s="12">
        <v>0</v>
      </c>
      <c r="AA343" s="12">
        <v>0</v>
      </c>
      <c r="AB343" s="12">
        <v>0</v>
      </c>
      <c r="AC343" s="12">
        <v>0</v>
      </c>
      <c r="AD343" s="12">
        <v>0</v>
      </c>
      <c r="AE343" s="12">
        <v>0</v>
      </c>
      <c r="AF343" s="12">
        <v>0</v>
      </c>
      <c r="AG343" s="12">
        <v>0</v>
      </c>
      <c r="AH343" s="12">
        <v>0</v>
      </c>
      <c r="AI343" s="12">
        <v>0</v>
      </c>
      <c r="AJ343" s="12">
        <v>0</v>
      </c>
      <c r="AK343" s="12">
        <v>0</v>
      </c>
      <c r="AL343" s="228">
        <v>0</v>
      </c>
    </row>
    <row r="344" spans="1:38" s="25" customFormat="1" ht="14.4" x14ac:dyDescent="0.3">
      <c r="A344" s="68" t="s">
        <v>580</v>
      </c>
      <c r="B344" s="28" t="s">
        <v>149</v>
      </c>
      <c r="C344" s="12">
        <v>0</v>
      </c>
      <c r="D344" s="12">
        <v>0</v>
      </c>
      <c r="E344" s="12">
        <v>0</v>
      </c>
      <c r="F344" s="12">
        <v>0</v>
      </c>
      <c r="G344" s="12">
        <v>0</v>
      </c>
      <c r="H344" s="12">
        <v>0</v>
      </c>
      <c r="I344" s="12">
        <v>0</v>
      </c>
      <c r="J344" s="12">
        <v>0</v>
      </c>
      <c r="K344" s="12">
        <v>0</v>
      </c>
      <c r="L344" s="12">
        <v>0</v>
      </c>
      <c r="M344" s="12">
        <v>0</v>
      </c>
      <c r="N344" s="12">
        <v>0</v>
      </c>
      <c r="O344" s="12">
        <v>0</v>
      </c>
      <c r="P344" s="12">
        <v>0</v>
      </c>
      <c r="Q344" s="12">
        <v>0</v>
      </c>
      <c r="R344" s="12">
        <v>0</v>
      </c>
      <c r="S344" s="12">
        <v>0</v>
      </c>
      <c r="T344" s="12">
        <v>0</v>
      </c>
      <c r="U344" s="12">
        <v>0</v>
      </c>
      <c r="V344" s="12">
        <v>0</v>
      </c>
      <c r="W344" s="12">
        <v>0</v>
      </c>
      <c r="X344" s="12">
        <v>0</v>
      </c>
      <c r="Y344" s="12">
        <v>0</v>
      </c>
      <c r="Z344" s="12">
        <v>0</v>
      </c>
      <c r="AA344" s="12">
        <v>0</v>
      </c>
      <c r="AB344" s="12">
        <v>0</v>
      </c>
      <c r="AC344" s="12">
        <v>0</v>
      </c>
      <c r="AD344" s="12">
        <v>0</v>
      </c>
      <c r="AE344" s="12">
        <v>0</v>
      </c>
      <c r="AF344" s="12">
        <v>0</v>
      </c>
      <c r="AG344" s="12">
        <v>0</v>
      </c>
      <c r="AH344" s="12">
        <v>0</v>
      </c>
      <c r="AI344" s="12">
        <v>0</v>
      </c>
      <c r="AJ344" s="12">
        <v>0</v>
      </c>
      <c r="AK344" s="12">
        <v>0</v>
      </c>
      <c r="AL344" s="228">
        <v>0</v>
      </c>
    </row>
    <row r="345" spans="1:38" s="25" customFormat="1" ht="14.4" x14ac:dyDescent="0.3">
      <c r="A345" s="68" t="s">
        <v>581</v>
      </c>
      <c r="B345" s="28" t="s">
        <v>150</v>
      </c>
      <c r="C345" s="12">
        <v>0</v>
      </c>
      <c r="D345" s="12">
        <v>0</v>
      </c>
      <c r="E345" s="12">
        <v>0</v>
      </c>
      <c r="F345" s="12">
        <v>0</v>
      </c>
      <c r="G345" s="12">
        <v>0</v>
      </c>
      <c r="H345" s="12">
        <v>0</v>
      </c>
      <c r="I345" s="12">
        <v>0</v>
      </c>
      <c r="J345" s="12">
        <v>0</v>
      </c>
      <c r="K345" s="12">
        <v>0</v>
      </c>
      <c r="L345" s="12">
        <v>0</v>
      </c>
      <c r="M345" s="12">
        <v>0</v>
      </c>
      <c r="N345" s="12">
        <v>0</v>
      </c>
      <c r="O345" s="12">
        <v>0</v>
      </c>
      <c r="P345" s="12">
        <v>0</v>
      </c>
      <c r="Q345" s="12">
        <v>0</v>
      </c>
      <c r="R345" s="12">
        <v>0</v>
      </c>
      <c r="S345" s="12">
        <v>0</v>
      </c>
      <c r="T345" s="12">
        <v>0</v>
      </c>
      <c r="U345" s="12">
        <v>0</v>
      </c>
      <c r="V345" s="12">
        <v>0</v>
      </c>
      <c r="W345" s="12">
        <v>0</v>
      </c>
      <c r="X345" s="12">
        <v>0</v>
      </c>
      <c r="Y345" s="12">
        <v>0</v>
      </c>
      <c r="Z345" s="12">
        <v>0</v>
      </c>
      <c r="AA345" s="12">
        <v>0</v>
      </c>
      <c r="AB345" s="12">
        <v>0</v>
      </c>
      <c r="AC345" s="12">
        <v>0</v>
      </c>
      <c r="AD345" s="12">
        <v>0</v>
      </c>
      <c r="AE345" s="12">
        <v>0</v>
      </c>
      <c r="AF345" s="12">
        <v>0</v>
      </c>
      <c r="AG345" s="12">
        <v>0</v>
      </c>
      <c r="AH345" s="12">
        <v>0</v>
      </c>
      <c r="AI345" s="12">
        <v>0</v>
      </c>
      <c r="AJ345" s="12">
        <v>0</v>
      </c>
      <c r="AK345" s="12">
        <v>0</v>
      </c>
      <c r="AL345" s="228">
        <v>0</v>
      </c>
    </row>
    <row r="346" spans="1:38" s="25" customFormat="1" ht="14.4" x14ac:dyDescent="0.3">
      <c r="A346" s="68" t="s">
        <v>582</v>
      </c>
      <c r="B346" s="28" t="s">
        <v>151</v>
      </c>
      <c r="C346" s="12">
        <v>0</v>
      </c>
      <c r="D346" s="12">
        <v>0</v>
      </c>
      <c r="E346" s="12">
        <v>0</v>
      </c>
      <c r="F346" s="12">
        <v>0</v>
      </c>
      <c r="G346" s="12">
        <v>0</v>
      </c>
      <c r="H346" s="12">
        <v>0</v>
      </c>
      <c r="I346" s="12">
        <v>0</v>
      </c>
      <c r="J346" s="12">
        <v>0</v>
      </c>
      <c r="K346" s="12">
        <v>0</v>
      </c>
      <c r="L346" s="12">
        <v>0</v>
      </c>
      <c r="M346" s="12">
        <v>0</v>
      </c>
      <c r="N346" s="12">
        <v>0</v>
      </c>
      <c r="O346" s="12">
        <v>0</v>
      </c>
      <c r="P346" s="12">
        <v>0</v>
      </c>
      <c r="Q346" s="12">
        <v>0</v>
      </c>
      <c r="R346" s="12">
        <v>0</v>
      </c>
      <c r="S346" s="12">
        <v>0</v>
      </c>
      <c r="T346" s="12">
        <v>0</v>
      </c>
      <c r="U346" s="12">
        <v>0</v>
      </c>
      <c r="V346" s="12">
        <v>0</v>
      </c>
      <c r="W346" s="12">
        <v>0</v>
      </c>
      <c r="X346" s="12">
        <v>0</v>
      </c>
      <c r="Y346" s="12">
        <v>0</v>
      </c>
      <c r="Z346" s="12">
        <v>0</v>
      </c>
      <c r="AA346" s="12">
        <v>0</v>
      </c>
      <c r="AB346" s="12">
        <v>0</v>
      </c>
      <c r="AC346" s="12">
        <v>0</v>
      </c>
      <c r="AD346" s="12">
        <v>0</v>
      </c>
      <c r="AE346" s="12">
        <v>0</v>
      </c>
      <c r="AF346" s="12">
        <v>0</v>
      </c>
      <c r="AG346" s="12">
        <v>0</v>
      </c>
      <c r="AH346" s="12">
        <v>0</v>
      </c>
      <c r="AI346" s="12">
        <v>0</v>
      </c>
      <c r="AJ346" s="12">
        <v>0</v>
      </c>
      <c r="AK346" s="12">
        <v>0</v>
      </c>
      <c r="AL346" s="228">
        <v>0</v>
      </c>
    </row>
    <row r="347" spans="1:38" s="25" customFormat="1" ht="14.4" x14ac:dyDescent="0.3">
      <c r="A347" s="68" t="s">
        <v>583</v>
      </c>
      <c r="B347" s="28" t="s">
        <v>152</v>
      </c>
      <c r="C347" s="12">
        <v>0</v>
      </c>
      <c r="D347" s="12">
        <v>0</v>
      </c>
      <c r="E347" s="12">
        <v>0</v>
      </c>
      <c r="F347" s="12">
        <v>0</v>
      </c>
      <c r="G347" s="12">
        <v>0</v>
      </c>
      <c r="H347" s="12">
        <v>0</v>
      </c>
      <c r="I347" s="12">
        <v>0</v>
      </c>
      <c r="J347" s="12">
        <v>0</v>
      </c>
      <c r="K347" s="12">
        <v>0</v>
      </c>
      <c r="L347" s="12">
        <v>0</v>
      </c>
      <c r="M347" s="12">
        <v>0</v>
      </c>
      <c r="N347" s="12">
        <v>0</v>
      </c>
      <c r="O347" s="12">
        <v>0</v>
      </c>
      <c r="P347" s="12">
        <v>0</v>
      </c>
      <c r="Q347" s="12">
        <v>0</v>
      </c>
      <c r="R347" s="12">
        <v>0</v>
      </c>
      <c r="S347" s="12">
        <v>0</v>
      </c>
      <c r="T347" s="12">
        <v>0</v>
      </c>
      <c r="U347" s="12">
        <v>0</v>
      </c>
      <c r="V347" s="12">
        <v>0</v>
      </c>
      <c r="W347" s="12">
        <v>0</v>
      </c>
      <c r="X347" s="12">
        <v>0</v>
      </c>
      <c r="Y347" s="12">
        <v>0</v>
      </c>
      <c r="Z347" s="12">
        <v>0</v>
      </c>
      <c r="AA347" s="12">
        <v>0</v>
      </c>
      <c r="AB347" s="12">
        <v>0</v>
      </c>
      <c r="AC347" s="12">
        <v>0</v>
      </c>
      <c r="AD347" s="12">
        <v>0</v>
      </c>
      <c r="AE347" s="12">
        <v>0</v>
      </c>
      <c r="AF347" s="12">
        <v>0</v>
      </c>
      <c r="AG347" s="12">
        <v>0</v>
      </c>
      <c r="AH347" s="12">
        <v>0</v>
      </c>
      <c r="AI347" s="12">
        <v>0</v>
      </c>
      <c r="AJ347" s="12">
        <v>0</v>
      </c>
      <c r="AK347" s="12">
        <v>0</v>
      </c>
      <c r="AL347" s="228">
        <v>0</v>
      </c>
    </row>
    <row r="348" spans="1:38" s="25" customFormat="1" ht="14.4" x14ac:dyDescent="0.3">
      <c r="A348" s="68" t="s">
        <v>584</v>
      </c>
      <c r="B348" s="28" t="s">
        <v>153</v>
      </c>
      <c r="C348" s="12">
        <v>0</v>
      </c>
      <c r="D348" s="12">
        <v>0</v>
      </c>
      <c r="E348" s="12">
        <v>0</v>
      </c>
      <c r="F348" s="12">
        <v>0</v>
      </c>
      <c r="G348" s="12">
        <v>0</v>
      </c>
      <c r="H348" s="12">
        <v>0</v>
      </c>
      <c r="I348" s="12">
        <v>0</v>
      </c>
      <c r="J348" s="12">
        <v>0</v>
      </c>
      <c r="K348" s="12">
        <v>0</v>
      </c>
      <c r="L348" s="12">
        <v>0</v>
      </c>
      <c r="M348" s="12">
        <v>0</v>
      </c>
      <c r="N348" s="12">
        <v>0</v>
      </c>
      <c r="O348" s="12">
        <v>0</v>
      </c>
      <c r="P348" s="12">
        <v>0</v>
      </c>
      <c r="Q348" s="12">
        <v>0</v>
      </c>
      <c r="R348" s="12">
        <v>0</v>
      </c>
      <c r="S348" s="12">
        <v>0</v>
      </c>
      <c r="T348" s="12">
        <v>0</v>
      </c>
      <c r="U348" s="12">
        <v>0</v>
      </c>
      <c r="V348" s="12">
        <v>0</v>
      </c>
      <c r="W348" s="12">
        <v>0</v>
      </c>
      <c r="X348" s="12">
        <v>0</v>
      </c>
      <c r="Y348" s="12">
        <v>0</v>
      </c>
      <c r="Z348" s="12">
        <v>0</v>
      </c>
      <c r="AA348" s="12">
        <v>0</v>
      </c>
      <c r="AB348" s="12">
        <v>0</v>
      </c>
      <c r="AC348" s="12">
        <v>0</v>
      </c>
      <c r="AD348" s="12">
        <v>0</v>
      </c>
      <c r="AE348" s="12">
        <v>0</v>
      </c>
      <c r="AF348" s="12">
        <v>0</v>
      </c>
      <c r="AG348" s="12">
        <v>0</v>
      </c>
      <c r="AH348" s="12">
        <v>0</v>
      </c>
      <c r="AI348" s="12">
        <v>0</v>
      </c>
      <c r="AJ348" s="12">
        <v>0</v>
      </c>
      <c r="AK348" s="12">
        <v>0</v>
      </c>
      <c r="AL348" s="228">
        <v>0</v>
      </c>
    </row>
    <row r="349" spans="1:38" s="25" customFormat="1" ht="14.4" x14ac:dyDescent="0.3">
      <c r="A349" s="68" t="s">
        <v>585</v>
      </c>
      <c r="B349" s="28" t="s">
        <v>154</v>
      </c>
      <c r="C349" s="12">
        <v>0</v>
      </c>
      <c r="D349" s="12">
        <v>0</v>
      </c>
      <c r="E349" s="12">
        <v>0</v>
      </c>
      <c r="F349" s="12">
        <v>0</v>
      </c>
      <c r="G349" s="12">
        <v>0</v>
      </c>
      <c r="H349" s="12">
        <v>0</v>
      </c>
      <c r="I349" s="12">
        <v>0</v>
      </c>
      <c r="J349" s="12">
        <v>0</v>
      </c>
      <c r="K349" s="12">
        <v>0</v>
      </c>
      <c r="L349" s="12">
        <v>0</v>
      </c>
      <c r="M349" s="12">
        <v>0</v>
      </c>
      <c r="N349" s="12">
        <v>0</v>
      </c>
      <c r="O349" s="12">
        <v>0</v>
      </c>
      <c r="P349" s="12">
        <v>0</v>
      </c>
      <c r="Q349" s="12">
        <v>0</v>
      </c>
      <c r="R349" s="12">
        <v>0</v>
      </c>
      <c r="S349" s="12">
        <v>0</v>
      </c>
      <c r="T349" s="12">
        <v>0</v>
      </c>
      <c r="U349" s="12">
        <v>0</v>
      </c>
      <c r="V349" s="12">
        <v>0</v>
      </c>
      <c r="W349" s="12">
        <v>0</v>
      </c>
      <c r="X349" s="12">
        <v>0</v>
      </c>
      <c r="Y349" s="12">
        <v>0</v>
      </c>
      <c r="Z349" s="12">
        <v>0</v>
      </c>
      <c r="AA349" s="12">
        <v>0</v>
      </c>
      <c r="AB349" s="12">
        <v>0</v>
      </c>
      <c r="AC349" s="12">
        <v>0</v>
      </c>
      <c r="AD349" s="12">
        <v>0</v>
      </c>
      <c r="AE349" s="12">
        <v>0</v>
      </c>
      <c r="AF349" s="12">
        <v>0</v>
      </c>
      <c r="AG349" s="12">
        <v>0</v>
      </c>
      <c r="AH349" s="12">
        <v>0</v>
      </c>
      <c r="AI349" s="12">
        <v>0</v>
      </c>
      <c r="AJ349" s="12">
        <v>0</v>
      </c>
      <c r="AK349" s="12">
        <v>0</v>
      </c>
      <c r="AL349" s="228">
        <v>0</v>
      </c>
    </row>
    <row r="350" spans="1:38" s="25" customFormat="1" ht="14.4" x14ac:dyDescent="0.3">
      <c r="A350" s="68" t="s">
        <v>586</v>
      </c>
      <c r="B350" s="28" t="s">
        <v>155</v>
      </c>
      <c r="C350" s="12">
        <v>0</v>
      </c>
      <c r="D350" s="12">
        <v>0</v>
      </c>
      <c r="E350" s="12">
        <v>0</v>
      </c>
      <c r="F350" s="12">
        <v>0</v>
      </c>
      <c r="G350" s="12">
        <v>0</v>
      </c>
      <c r="H350" s="12">
        <v>0</v>
      </c>
      <c r="I350" s="12">
        <v>0</v>
      </c>
      <c r="J350" s="12">
        <v>0</v>
      </c>
      <c r="K350" s="12">
        <v>0</v>
      </c>
      <c r="L350" s="12">
        <v>0</v>
      </c>
      <c r="M350" s="12">
        <v>0</v>
      </c>
      <c r="N350" s="12">
        <v>0</v>
      </c>
      <c r="O350" s="12">
        <v>0</v>
      </c>
      <c r="P350" s="12">
        <v>0</v>
      </c>
      <c r="Q350" s="12">
        <v>0</v>
      </c>
      <c r="R350" s="12">
        <v>0</v>
      </c>
      <c r="S350" s="12">
        <v>0</v>
      </c>
      <c r="T350" s="12">
        <v>0</v>
      </c>
      <c r="U350" s="12">
        <v>0</v>
      </c>
      <c r="V350" s="12">
        <v>0</v>
      </c>
      <c r="W350" s="12">
        <v>0</v>
      </c>
      <c r="X350" s="12">
        <v>0</v>
      </c>
      <c r="Y350" s="12">
        <v>0</v>
      </c>
      <c r="Z350" s="12">
        <v>0</v>
      </c>
      <c r="AA350" s="12">
        <v>0</v>
      </c>
      <c r="AB350" s="12">
        <v>0</v>
      </c>
      <c r="AC350" s="12">
        <v>0</v>
      </c>
      <c r="AD350" s="12">
        <v>0</v>
      </c>
      <c r="AE350" s="12">
        <v>0</v>
      </c>
      <c r="AF350" s="12">
        <v>0</v>
      </c>
      <c r="AG350" s="12">
        <v>0</v>
      </c>
      <c r="AH350" s="12">
        <v>0</v>
      </c>
      <c r="AI350" s="12">
        <v>0</v>
      </c>
      <c r="AJ350" s="12">
        <v>0</v>
      </c>
      <c r="AK350" s="12">
        <v>0</v>
      </c>
      <c r="AL350" s="228">
        <v>0</v>
      </c>
    </row>
    <row r="351" spans="1:38" s="25" customFormat="1" ht="14.4" x14ac:dyDescent="0.3">
      <c r="A351" s="68" t="s">
        <v>587</v>
      </c>
      <c r="B351" s="28" t="s">
        <v>70</v>
      </c>
      <c r="C351" s="12">
        <v>0</v>
      </c>
      <c r="D351" s="12">
        <v>0</v>
      </c>
      <c r="E351" s="12">
        <v>0</v>
      </c>
      <c r="F351" s="12">
        <v>0</v>
      </c>
      <c r="G351" s="12">
        <v>0</v>
      </c>
      <c r="H351" s="12">
        <v>0</v>
      </c>
      <c r="I351" s="12">
        <v>0</v>
      </c>
      <c r="J351" s="12">
        <v>0</v>
      </c>
      <c r="K351" s="12">
        <v>0</v>
      </c>
      <c r="L351" s="12">
        <v>0</v>
      </c>
      <c r="M351" s="12">
        <v>0</v>
      </c>
      <c r="N351" s="12">
        <v>0</v>
      </c>
      <c r="O351" s="12">
        <v>0</v>
      </c>
      <c r="P351" s="12">
        <v>0</v>
      </c>
      <c r="Q351" s="12">
        <v>0</v>
      </c>
      <c r="R351" s="12">
        <v>0</v>
      </c>
      <c r="S351" s="12">
        <v>0</v>
      </c>
      <c r="T351" s="12">
        <v>0</v>
      </c>
      <c r="U351" s="12">
        <v>0</v>
      </c>
      <c r="V351" s="12">
        <v>0</v>
      </c>
      <c r="W351" s="12">
        <v>0</v>
      </c>
      <c r="X351" s="12">
        <v>0</v>
      </c>
      <c r="Y351" s="12">
        <v>0</v>
      </c>
      <c r="Z351" s="12">
        <v>0</v>
      </c>
      <c r="AA351" s="12">
        <v>0</v>
      </c>
      <c r="AB351" s="12">
        <v>0</v>
      </c>
      <c r="AC351" s="12">
        <v>0</v>
      </c>
      <c r="AD351" s="12">
        <v>0</v>
      </c>
      <c r="AE351" s="12">
        <v>0</v>
      </c>
      <c r="AF351" s="12">
        <v>0</v>
      </c>
      <c r="AG351" s="12">
        <v>0</v>
      </c>
      <c r="AH351" s="12">
        <v>0</v>
      </c>
      <c r="AI351" s="12">
        <v>0</v>
      </c>
      <c r="AJ351" s="12">
        <v>0</v>
      </c>
      <c r="AK351" s="12">
        <v>0</v>
      </c>
      <c r="AL351" s="228">
        <v>0</v>
      </c>
    </row>
    <row r="352" spans="1:38" s="25" customFormat="1" ht="14.4" x14ac:dyDescent="0.3">
      <c r="A352" s="108" t="s">
        <v>588</v>
      </c>
      <c r="B352" s="109" t="s">
        <v>156</v>
      </c>
      <c r="C352" s="107">
        <v>0</v>
      </c>
      <c r="D352" s="107">
        <v>0</v>
      </c>
      <c r="E352" s="107">
        <v>0</v>
      </c>
      <c r="F352" s="107">
        <v>0</v>
      </c>
      <c r="G352" s="107">
        <v>0</v>
      </c>
      <c r="H352" s="107">
        <v>0</v>
      </c>
      <c r="I352" s="107">
        <v>0</v>
      </c>
      <c r="J352" s="107">
        <v>0</v>
      </c>
      <c r="K352" s="107">
        <v>0</v>
      </c>
      <c r="L352" s="107">
        <v>0</v>
      </c>
      <c r="M352" s="107">
        <v>0</v>
      </c>
      <c r="N352" s="107">
        <v>0</v>
      </c>
      <c r="O352" s="107">
        <v>0</v>
      </c>
      <c r="P352" s="107">
        <v>0</v>
      </c>
      <c r="Q352" s="107">
        <v>0</v>
      </c>
      <c r="R352" s="107">
        <v>0</v>
      </c>
      <c r="S352" s="107">
        <v>0</v>
      </c>
      <c r="T352" s="107">
        <v>0</v>
      </c>
      <c r="U352" s="107">
        <v>0</v>
      </c>
      <c r="V352" s="107">
        <v>0</v>
      </c>
      <c r="W352" s="107">
        <v>0</v>
      </c>
      <c r="X352" s="107">
        <v>0</v>
      </c>
      <c r="Y352" s="107">
        <v>0</v>
      </c>
      <c r="Z352" s="107">
        <v>0</v>
      </c>
      <c r="AA352" s="107">
        <v>0</v>
      </c>
      <c r="AB352" s="107">
        <v>0</v>
      </c>
      <c r="AC352" s="107">
        <v>0</v>
      </c>
      <c r="AD352" s="107">
        <v>0</v>
      </c>
      <c r="AE352" s="107">
        <v>0</v>
      </c>
      <c r="AF352" s="107">
        <v>0</v>
      </c>
      <c r="AG352" s="107">
        <v>0</v>
      </c>
      <c r="AH352" s="107">
        <v>0</v>
      </c>
      <c r="AI352" s="107">
        <v>0</v>
      </c>
      <c r="AJ352" s="107">
        <v>0</v>
      </c>
      <c r="AK352" s="107">
        <v>0</v>
      </c>
      <c r="AL352" s="235">
        <v>0</v>
      </c>
    </row>
    <row r="353" spans="1:38" s="25" customFormat="1" ht="14.4" x14ac:dyDescent="0.3">
      <c r="A353" s="68" t="s">
        <v>589</v>
      </c>
      <c r="B353" s="28" t="s">
        <v>143</v>
      </c>
      <c r="C353" s="12">
        <v>0</v>
      </c>
      <c r="D353" s="12">
        <v>0</v>
      </c>
      <c r="E353" s="12">
        <v>0</v>
      </c>
      <c r="F353" s="12">
        <v>0</v>
      </c>
      <c r="G353" s="12">
        <v>0</v>
      </c>
      <c r="H353" s="12">
        <v>0</v>
      </c>
      <c r="I353" s="12">
        <v>0</v>
      </c>
      <c r="J353" s="12">
        <v>0</v>
      </c>
      <c r="K353" s="12">
        <v>0</v>
      </c>
      <c r="L353" s="12">
        <v>0</v>
      </c>
      <c r="M353" s="12">
        <v>0</v>
      </c>
      <c r="N353" s="12">
        <v>0</v>
      </c>
      <c r="O353" s="12">
        <v>0</v>
      </c>
      <c r="P353" s="12">
        <v>0</v>
      </c>
      <c r="Q353" s="12">
        <v>0</v>
      </c>
      <c r="R353" s="12">
        <v>0</v>
      </c>
      <c r="S353" s="12">
        <v>0</v>
      </c>
      <c r="T353" s="12">
        <v>0</v>
      </c>
      <c r="U353" s="12">
        <v>0</v>
      </c>
      <c r="V353" s="12">
        <v>0</v>
      </c>
      <c r="W353" s="12">
        <v>0</v>
      </c>
      <c r="X353" s="12">
        <v>0</v>
      </c>
      <c r="Y353" s="12">
        <v>0</v>
      </c>
      <c r="Z353" s="12">
        <v>0</v>
      </c>
      <c r="AA353" s="12">
        <v>0</v>
      </c>
      <c r="AB353" s="12">
        <v>0</v>
      </c>
      <c r="AC353" s="12">
        <v>0</v>
      </c>
      <c r="AD353" s="12">
        <v>0</v>
      </c>
      <c r="AE353" s="12">
        <v>0</v>
      </c>
      <c r="AF353" s="12">
        <v>0</v>
      </c>
      <c r="AG353" s="12">
        <v>0</v>
      </c>
      <c r="AH353" s="12">
        <v>0</v>
      </c>
      <c r="AI353" s="12">
        <v>0</v>
      </c>
      <c r="AJ353" s="12">
        <v>0</v>
      </c>
      <c r="AK353" s="12">
        <v>0</v>
      </c>
      <c r="AL353" s="228">
        <v>0</v>
      </c>
    </row>
    <row r="354" spans="1:38" s="25" customFormat="1" ht="14.4" x14ac:dyDescent="0.3">
      <c r="A354" s="68" t="s">
        <v>590</v>
      </c>
      <c r="B354" s="28" t="s">
        <v>144</v>
      </c>
      <c r="C354" s="12">
        <v>0</v>
      </c>
      <c r="D354" s="12">
        <v>0</v>
      </c>
      <c r="E354" s="12">
        <v>0</v>
      </c>
      <c r="F354" s="12">
        <v>0</v>
      </c>
      <c r="G354" s="12">
        <v>0</v>
      </c>
      <c r="H354" s="12">
        <v>0</v>
      </c>
      <c r="I354" s="12">
        <v>0</v>
      </c>
      <c r="J354" s="12">
        <v>0</v>
      </c>
      <c r="K354" s="12">
        <v>0</v>
      </c>
      <c r="L354" s="12">
        <v>0</v>
      </c>
      <c r="M354" s="12">
        <v>0</v>
      </c>
      <c r="N354" s="12">
        <v>0</v>
      </c>
      <c r="O354" s="12">
        <v>0</v>
      </c>
      <c r="P354" s="12">
        <v>0</v>
      </c>
      <c r="Q354" s="12">
        <v>0</v>
      </c>
      <c r="R354" s="12">
        <v>0</v>
      </c>
      <c r="S354" s="12">
        <v>0</v>
      </c>
      <c r="T354" s="12">
        <v>0</v>
      </c>
      <c r="U354" s="12">
        <v>0</v>
      </c>
      <c r="V354" s="12">
        <v>0</v>
      </c>
      <c r="W354" s="12">
        <v>0</v>
      </c>
      <c r="X354" s="12">
        <v>0</v>
      </c>
      <c r="Y354" s="12">
        <v>0</v>
      </c>
      <c r="Z354" s="12">
        <v>0</v>
      </c>
      <c r="AA354" s="12">
        <v>0</v>
      </c>
      <c r="AB354" s="12">
        <v>0</v>
      </c>
      <c r="AC354" s="12">
        <v>0</v>
      </c>
      <c r="AD354" s="12">
        <v>0</v>
      </c>
      <c r="AE354" s="12">
        <v>0</v>
      </c>
      <c r="AF354" s="12">
        <v>0</v>
      </c>
      <c r="AG354" s="12">
        <v>0</v>
      </c>
      <c r="AH354" s="12">
        <v>0</v>
      </c>
      <c r="AI354" s="12">
        <v>0</v>
      </c>
      <c r="AJ354" s="12">
        <v>0</v>
      </c>
      <c r="AK354" s="12">
        <v>0</v>
      </c>
      <c r="AL354" s="228">
        <v>0</v>
      </c>
    </row>
    <row r="355" spans="1:38" s="25" customFormat="1" ht="14.4" x14ac:dyDescent="0.3">
      <c r="A355" s="68" t="s">
        <v>591</v>
      </c>
      <c r="B355" s="28" t="s">
        <v>145</v>
      </c>
      <c r="C355" s="12">
        <v>0</v>
      </c>
      <c r="D355" s="12">
        <v>0</v>
      </c>
      <c r="E355" s="12">
        <v>0</v>
      </c>
      <c r="F355" s="12">
        <v>0</v>
      </c>
      <c r="G355" s="12">
        <v>0</v>
      </c>
      <c r="H355" s="12">
        <v>0</v>
      </c>
      <c r="I355" s="12">
        <v>0</v>
      </c>
      <c r="J355" s="12">
        <v>0</v>
      </c>
      <c r="K355" s="12">
        <v>0</v>
      </c>
      <c r="L355" s="12">
        <v>0</v>
      </c>
      <c r="M355" s="12">
        <v>0</v>
      </c>
      <c r="N355" s="12">
        <v>0</v>
      </c>
      <c r="O355" s="12">
        <v>0</v>
      </c>
      <c r="P355" s="12">
        <v>0</v>
      </c>
      <c r="Q355" s="12">
        <v>0</v>
      </c>
      <c r="R355" s="12">
        <v>0</v>
      </c>
      <c r="S355" s="12">
        <v>0</v>
      </c>
      <c r="T355" s="12">
        <v>0</v>
      </c>
      <c r="U355" s="12">
        <v>0</v>
      </c>
      <c r="V355" s="12">
        <v>0</v>
      </c>
      <c r="W355" s="12">
        <v>0</v>
      </c>
      <c r="X355" s="12">
        <v>0</v>
      </c>
      <c r="Y355" s="12">
        <v>0</v>
      </c>
      <c r="Z355" s="12">
        <v>0</v>
      </c>
      <c r="AA355" s="12">
        <v>0</v>
      </c>
      <c r="AB355" s="12">
        <v>0</v>
      </c>
      <c r="AC355" s="12">
        <v>0</v>
      </c>
      <c r="AD355" s="12">
        <v>0</v>
      </c>
      <c r="AE355" s="12">
        <v>0</v>
      </c>
      <c r="AF355" s="12">
        <v>0</v>
      </c>
      <c r="AG355" s="12">
        <v>0</v>
      </c>
      <c r="AH355" s="12">
        <v>0</v>
      </c>
      <c r="AI355" s="12">
        <v>0</v>
      </c>
      <c r="AJ355" s="12">
        <v>0</v>
      </c>
      <c r="AK355" s="12">
        <v>0</v>
      </c>
      <c r="AL355" s="228">
        <v>0</v>
      </c>
    </row>
    <row r="356" spans="1:38" s="25" customFormat="1" ht="14.4" x14ac:dyDescent="0.3">
      <c r="A356" s="68" t="s">
        <v>592</v>
      </c>
      <c r="B356" s="28" t="s">
        <v>146</v>
      </c>
      <c r="C356" s="12">
        <v>0</v>
      </c>
      <c r="D356" s="12">
        <v>0</v>
      </c>
      <c r="E356" s="12">
        <v>0</v>
      </c>
      <c r="F356" s="12">
        <v>0</v>
      </c>
      <c r="G356" s="12">
        <v>0</v>
      </c>
      <c r="H356" s="12">
        <v>0</v>
      </c>
      <c r="I356" s="12">
        <v>0</v>
      </c>
      <c r="J356" s="12">
        <v>0</v>
      </c>
      <c r="K356" s="12">
        <v>0</v>
      </c>
      <c r="L356" s="12">
        <v>0</v>
      </c>
      <c r="M356" s="12">
        <v>0</v>
      </c>
      <c r="N356" s="12">
        <v>0</v>
      </c>
      <c r="O356" s="12">
        <v>0</v>
      </c>
      <c r="P356" s="12">
        <v>0</v>
      </c>
      <c r="Q356" s="12">
        <v>0</v>
      </c>
      <c r="R356" s="12">
        <v>0</v>
      </c>
      <c r="S356" s="12">
        <v>0</v>
      </c>
      <c r="T356" s="12">
        <v>0</v>
      </c>
      <c r="U356" s="12">
        <v>0</v>
      </c>
      <c r="V356" s="12">
        <v>0</v>
      </c>
      <c r="W356" s="12">
        <v>0</v>
      </c>
      <c r="X356" s="12">
        <v>0</v>
      </c>
      <c r="Y356" s="12">
        <v>0</v>
      </c>
      <c r="Z356" s="12">
        <v>0</v>
      </c>
      <c r="AA356" s="12">
        <v>0</v>
      </c>
      <c r="AB356" s="12">
        <v>0</v>
      </c>
      <c r="AC356" s="12">
        <v>0</v>
      </c>
      <c r="AD356" s="12">
        <v>0</v>
      </c>
      <c r="AE356" s="12">
        <v>0</v>
      </c>
      <c r="AF356" s="12">
        <v>0</v>
      </c>
      <c r="AG356" s="12">
        <v>0</v>
      </c>
      <c r="AH356" s="12">
        <v>0</v>
      </c>
      <c r="AI356" s="12">
        <v>0</v>
      </c>
      <c r="AJ356" s="12">
        <v>0</v>
      </c>
      <c r="AK356" s="12">
        <v>0</v>
      </c>
      <c r="AL356" s="228">
        <v>0</v>
      </c>
    </row>
    <row r="357" spans="1:38" s="25" customFormat="1" ht="14.4" x14ac:dyDescent="0.3">
      <c r="A357" s="68" t="s">
        <v>593</v>
      </c>
      <c r="B357" s="28" t="s">
        <v>147</v>
      </c>
      <c r="C357" s="12">
        <v>0</v>
      </c>
      <c r="D357" s="12">
        <v>0</v>
      </c>
      <c r="E357" s="12">
        <v>0</v>
      </c>
      <c r="F357" s="12">
        <v>0</v>
      </c>
      <c r="G357" s="12">
        <v>0</v>
      </c>
      <c r="H357" s="12">
        <v>0</v>
      </c>
      <c r="I357" s="12">
        <v>0</v>
      </c>
      <c r="J357" s="12">
        <v>0</v>
      </c>
      <c r="K357" s="12">
        <v>0</v>
      </c>
      <c r="L357" s="12">
        <v>0</v>
      </c>
      <c r="M357" s="12">
        <v>0</v>
      </c>
      <c r="N357" s="12">
        <v>0</v>
      </c>
      <c r="O357" s="12">
        <v>0</v>
      </c>
      <c r="P357" s="12">
        <v>0</v>
      </c>
      <c r="Q357" s="12">
        <v>0</v>
      </c>
      <c r="R357" s="12">
        <v>0</v>
      </c>
      <c r="S357" s="12">
        <v>0</v>
      </c>
      <c r="T357" s="12">
        <v>0</v>
      </c>
      <c r="U357" s="12">
        <v>0</v>
      </c>
      <c r="V357" s="12">
        <v>0</v>
      </c>
      <c r="W357" s="12">
        <v>0</v>
      </c>
      <c r="X357" s="12">
        <v>0</v>
      </c>
      <c r="Y357" s="12">
        <v>0</v>
      </c>
      <c r="Z357" s="12">
        <v>0</v>
      </c>
      <c r="AA357" s="12">
        <v>0</v>
      </c>
      <c r="AB357" s="12">
        <v>0</v>
      </c>
      <c r="AC357" s="12">
        <v>0</v>
      </c>
      <c r="AD357" s="12">
        <v>0</v>
      </c>
      <c r="AE357" s="12">
        <v>0</v>
      </c>
      <c r="AF357" s="12">
        <v>0</v>
      </c>
      <c r="AG357" s="12">
        <v>0</v>
      </c>
      <c r="AH357" s="12">
        <v>0</v>
      </c>
      <c r="AI357" s="12">
        <v>0</v>
      </c>
      <c r="AJ357" s="12">
        <v>0</v>
      </c>
      <c r="AK357" s="12">
        <v>0</v>
      </c>
      <c r="AL357" s="228">
        <v>0</v>
      </c>
    </row>
    <row r="358" spans="1:38" s="25" customFormat="1" ht="14.4" x14ac:dyDescent="0.3">
      <c r="A358" s="68" t="s">
        <v>594</v>
      </c>
      <c r="B358" s="28" t="s">
        <v>148</v>
      </c>
      <c r="C358" s="12">
        <v>0</v>
      </c>
      <c r="D358" s="12">
        <v>0</v>
      </c>
      <c r="E358" s="12">
        <v>0</v>
      </c>
      <c r="F358" s="12">
        <v>0</v>
      </c>
      <c r="G358" s="12">
        <v>0</v>
      </c>
      <c r="H358" s="12">
        <v>0</v>
      </c>
      <c r="I358" s="12">
        <v>0</v>
      </c>
      <c r="J358" s="12">
        <v>0</v>
      </c>
      <c r="K358" s="12">
        <v>0</v>
      </c>
      <c r="L358" s="12">
        <v>0</v>
      </c>
      <c r="M358" s="12">
        <v>0</v>
      </c>
      <c r="N358" s="12">
        <v>0</v>
      </c>
      <c r="O358" s="12">
        <v>0</v>
      </c>
      <c r="P358" s="12">
        <v>0</v>
      </c>
      <c r="Q358" s="12">
        <v>0</v>
      </c>
      <c r="R358" s="12">
        <v>0</v>
      </c>
      <c r="S358" s="12">
        <v>0</v>
      </c>
      <c r="T358" s="12">
        <v>0</v>
      </c>
      <c r="U358" s="12">
        <v>0</v>
      </c>
      <c r="V358" s="12">
        <v>0</v>
      </c>
      <c r="W358" s="12">
        <v>0</v>
      </c>
      <c r="X358" s="12">
        <v>0</v>
      </c>
      <c r="Y358" s="12">
        <v>0</v>
      </c>
      <c r="Z358" s="12">
        <v>0</v>
      </c>
      <c r="AA358" s="12">
        <v>0</v>
      </c>
      <c r="AB358" s="12">
        <v>0</v>
      </c>
      <c r="AC358" s="12">
        <v>0</v>
      </c>
      <c r="AD358" s="12">
        <v>0</v>
      </c>
      <c r="AE358" s="12">
        <v>0</v>
      </c>
      <c r="AF358" s="12">
        <v>0</v>
      </c>
      <c r="AG358" s="12">
        <v>0</v>
      </c>
      <c r="AH358" s="12">
        <v>0</v>
      </c>
      <c r="AI358" s="12">
        <v>0</v>
      </c>
      <c r="AJ358" s="12">
        <v>0</v>
      </c>
      <c r="AK358" s="12">
        <v>0</v>
      </c>
      <c r="AL358" s="228">
        <v>0</v>
      </c>
    </row>
    <row r="359" spans="1:38" s="25" customFormat="1" ht="14.4" x14ac:dyDescent="0.3">
      <c r="A359" s="68" t="s">
        <v>595</v>
      </c>
      <c r="B359" s="28" t="s">
        <v>149</v>
      </c>
      <c r="C359" s="12">
        <v>0</v>
      </c>
      <c r="D359" s="12">
        <v>0</v>
      </c>
      <c r="E359" s="12">
        <v>0</v>
      </c>
      <c r="F359" s="12">
        <v>0</v>
      </c>
      <c r="G359" s="12">
        <v>0</v>
      </c>
      <c r="H359" s="12">
        <v>0</v>
      </c>
      <c r="I359" s="12">
        <v>0</v>
      </c>
      <c r="J359" s="12">
        <v>0</v>
      </c>
      <c r="K359" s="12">
        <v>0</v>
      </c>
      <c r="L359" s="12">
        <v>0</v>
      </c>
      <c r="M359" s="12">
        <v>0</v>
      </c>
      <c r="N359" s="12">
        <v>0</v>
      </c>
      <c r="O359" s="12">
        <v>0</v>
      </c>
      <c r="P359" s="12">
        <v>0</v>
      </c>
      <c r="Q359" s="12">
        <v>0</v>
      </c>
      <c r="R359" s="12">
        <v>0</v>
      </c>
      <c r="S359" s="12">
        <v>0</v>
      </c>
      <c r="T359" s="12">
        <v>0</v>
      </c>
      <c r="U359" s="12">
        <v>0</v>
      </c>
      <c r="V359" s="12">
        <v>0</v>
      </c>
      <c r="W359" s="12">
        <v>0</v>
      </c>
      <c r="X359" s="12">
        <v>0</v>
      </c>
      <c r="Y359" s="12">
        <v>0</v>
      </c>
      <c r="Z359" s="12">
        <v>0</v>
      </c>
      <c r="AA359" s="12">
        <v>0</v>
      </c>
      <c r="AB359" s="12">
        <v>0</v>
      </c>
      <c r="AC359" s="12">
        <v>0</v>
      </c>
      <c r="AD359" s="12">
        <v>0</v>
      </c>
      <c r="AE359" s="12">
        <v>0</v>
      </c>
      <c r="AF359" s="12">
        <v>0</v>
      </c>
      <c r="AG359" s="12">
        <v>0</v>
      </c>
      <c r="AH359" s="12">
        <v>0</v>
      </c>
      <c r="AI359" s="12">
        <v>0</v>
      </c>
      <c r="AJ359" s="12">
        <v>0</v>
      </c>
      <c r="AK359" s="12">
        <v>0</v>
      </c>
      <c r="AL359" s="228">
        <v>0</v>
      </c>
    </row>
    <row r="360" spans="1:38" s="25" customFormat="1" ht="14.4" x14ac:dyDescent="0.3">
      <c r="A360" s="68" t="s">
        <v>596</v>
      </c>
      <c r="B360" s="28" t="s">
        <v>150</v>
      </c>
      <c r="C360" s="12">
        <v>0</v>
      </c>
      <c r="D360" s="12">
        <v>0</v>
      </c>
      <c r="E360" s="12">
        <v>0</v>
      </c>
      <c r="F360" s="12">
        <v>0</v>
      </c>
      <c r="G360" s="12">
        <v>0</v>
      </c>
      <c r="H360" s="12">
        <v>0</v>
      </c>
      <c r="I360" s="12">
        <v>0</v>
      </c>
      <c r="J360" s="12">
        <v>0</v>
      </c>
      <c r="K360" s="12">
        <v>0</v>
      </c>
      <c r="L360" s="12">
        <v>0</v>
      </c>
      <c r="M360" s="12">
        <v>0</v>
      </c>
      <c r="N360" s="12">
        <v>0</v>
      </c>
      <c r="O360" s="12">
        <v>0</v>
      </c>
      <c r="P360" s="12">
        <v>0</v>
      </c>
      <c r="Q360" s="12">
        <v>0</v>
      </c>
      <c r="R360" s="12">
        <v>0</v>
      </c>
      <c r="S360" s="12">
        <v>0</v>
      </c>
      <c r="T360" s="12">
        <v>0</v>
      </c>
      <c r="U360" s="12">
        <v>0</v>
      </c>
      <c r="V360" s="12">
        <v>0</v>
      </c>
      <c r="W360" s="12">
        <v>0</v>
      </c>
      <c r="X360" s="12">
        <v>0</v>
      </c>
      <c r="Y360" s="12">
        <v>0</v>
      </c>
      <c r="Z360" s="12">
        <v>0</v>
      </c>
      <c r="AA360" s="12">
        <v>0</v>
      </c>
      <c r="AB360" s="12">
        <v>0</v>
      </c>
      <c r="AC360" s="12">
        <v>0</v>
      </c>
      <c r="AD360" s="12">
        <v>0</v>
      </c>
      <c r="AE360" s="12">
        <v>0</v>
      </c>
      <c r="AF360" s="12">
        <v>0</v>
      </c>
      <c r="AG360" s="12">
        <v>0</v>
      </c>
      <c r="AH360" s="12">
        <v>0</v>
      </c>
      <c r="AI360" s="12">
        <v>0</v>
      </c>
      <c r="AJ360" s="12">
        <v>0</v>
      </c>
      <c r="AK360" s="12">
        <v>0</v>
      </c>
      <c r="AL360" s="228">
        <v>0</v>
      </c>
    </row>
    <row r="361" spans="1:38" s="25" customFormat="1" ht="14.4" x14ac:dyDescent="0.3">
      <c r="A361" s="68" t="s">
        <v>597</v>
      </c>
      <c r="B361" s="28" t="s">
        <v>151</v>
      </c>
      <c r="C361" s="12">
        <v>0</v>
      </c>
      <c r="D361" s="12">
        <v>0</v>
      </c>
      <c r="E361" s="12">
        <v>0</v>
      </c>
      <c r="F361" s="12">
        <v>0</v>
      </c>
      <c r="G361" s="12">
        <v>0</v>
      </c>
      <c r="H361" s="12">
        <v>0</v>
      </c>
      <c r="I361" s="12">
        <v>0</v>
      </c>
      <c r="J361" s="12">
        <v>0</v>
      </c>
      <c r="K361" s="12">
        <v>0</v>
      </c>
      <c r="L361" s="12">
        <v>0</v>
      </c>
      <c r="M361" s="12">
        <v>0</v>
      </c>
      <c r="N361" s="12">
        <v>0</v>
      </c>
      <c r="O361" s="12">
        <v>0</v>
      </c>
      <c r="P361" s="12">
        <v>0</v>
      </c>
      <c r="Q361" s="12">
        <v>0</v>
      </c>
      <c r="R361" s="12">
        <v>0</v>
      </c>
      <c r="S361" s="12">
        <v>0</v>
      </c>
      <c r="T361" s="12">
        <v>0</v>
      </c>
      <c r="U361" s="12">
        <v>0</v>
      </c>
      <c r="V361" s="12">
        <v>0</v>
      </c>
      <c r="W361" s="12">
        <v>0</v>
      </c>
      <c r="X361" s="12">
        <v>0</v>
      </c>
      <c r="Y361" s="12">
        <v>0</v>
      </c>
      <c r="Z361" s="12">
        <v>0</v>
      </c>
      <c r="AA361" s="12">
        <v>0</v>
      </c>
      <c r="AB361" s="12">
        <v>0</v>
      </c>
      <c r="AC361" s="12">
        <v>0</v>
      </c>
      <c r="AD361" s="12">
        <v>0</v>
      </c>
      <c r="AE361" s="12">
        <v>0</v>
      </c>
      <c r="AF361" s="12">
        <v>0</v>
      </c>
      <c r="AG361" s="12">
        <v>0</v>
      </c>
      <c r="AH361" s="12">
        <v>0</v>
      </c>
      <c r="AI361" s="12">
        <v>0</v>
      </c>
      <c r="AJ361" s="12">
        <v>0</v>
      </c>
      <c r="AK361" s="12">
        <v>0</v>
      </c>
      <c r="AL361" s="228">
        <v>0</v>
      </c>
    </row>
    <row r="362" spans="1:38" s="25" customFormat="1" ht="14.4" x14ac:dyDescent="0.3">
      <c r="A362" s="68" t="s">
        <v>598</v>
      </c>
      <c r="B362" s="28" t="s">
        <v>152</v>
      </c>
      <c r="C362" s="12">
        <v>0</v>
      </c>
      <c r="D362" s="12">
        <v>0</v>
      </c>
      <c r="E362" s="12">
        <v>0</v>
      </c>
      <c r="F362" s="12">
        <v>0</v>
      </c>
      <c r="G362" s="12">
        <v>0</v>
      </c>
      <c r="H362" s="12">
        <v>0</v>
      </c>
      <c r="I362" s="12">
        <v>0</v>
      </c>
      <c r="J362" s="12">
        <v>0</v>
      </c>
      <c r="K362" s="12">
        <v>0</v>
      </c>
      <c r="L362" s="12">
        <v>0</v>
      </c>
      <c r="M362" s="12">
        <v>0</v>
      </c>
      <c r="N362" s="12">
        <v>0</v>
      </c>
      <c r="O362" s="12">
        <v>0</v>
      </c>
      <c r="P362" s="12">
        <v>0</v>
      </c>
      <c r="Q362" s="12">
        <v>0</v>
      </c>
      <c r="R362" s="12">
        <v>0</v>
      </c>
      <c r="S362" s="12">
        <v>0</v>
      </c>
      <c r="T362" s="12">
        <v>0</v>
      </c>
      <c r="U362" s="12">
        <v>0</v>
      </c>
      <c r="V362" s="12">
        <v>0</v>
      </c>
      <c r="W362" s="12">
        <v>0</v>
      </c>
      <c r="X362" s="12">
        <v>0</v>
      </c>
      <c r="Y362" s="12">
        <v>0</v>
      </c>
      <c r="Z362" s="12">
        <v>0</v>
      </c>
      <c r="AA362" s="12">
        <v>0</v>
      </c>
      <c r="AB362" s="12">
        <v>0</v>
      </c>
      <c r="AC362" s="12">
        <v>0</v>
      </c>
      <c r="AD362" s="12">
        <v>0</v>
      </c>
      <c r="AE362" s="12">
        <v>0</v>
      </c>
      <c r="AF362" s="12">
        <v>0</v>
      </c>
      <c r="AG362" s="12">
        <v>0</v>
      </c>
      <c r="AH362" s="12">
        <v>0</v>
      </c>
      <c r="AI362" s="12">
        <v>0</v>
      </c>
      <c r="AJ362" s="12">
        <v>0</v>
      </c>
      <c r="AK362" s="12">
        <v>0</v>
      </c>
      <c r="AL362" s="228">
        <v>0</v>
      </c>
    </row>
    <row r="363" spans="1:38" s="25" customFormat="1" ht="14.4" x14ac:dyDescent="0.3">
      <c r="A363" s="68" t="s">
        <v>599</v>
      </c>
      <c r="B363" s="28" t="s">
        <v>153</v>
      </c>
      <c r="C363" s="12">
        <v>0</v>
      </c>
      <c r="D363" s="12">
        <v>0</v>
      </c>
      <c r="E363" s="12">
        <v>0</v>
      </c>
      <c r="F363" s="12">
        <v>0</v>
      </c>
      <c r="G363" s="12">
        <v>0</v>
      </c>
      <c r="H363" s="12">
        <v>0</v>
      </c>
      <c r="I363" s="12">
        <v>0</v>
      </c>
      <c r="J363" s="12">
        <v>0</v>
      </c>
      <c r="K363" s="12">
        <v>0</v>
      </c>
      <c r="L363" s="12">
        <v>0</v>
      </c>
      <c r="M363" s="12">
        <v>0</v>
      </c>
      <c r="N363" s="12">
        <v>0</v>
      </c>
      <c r="O363" s="12">
        <v>0</v>
      </c>
      <c r="P363" s="12">
        <v>0</v>
      </c>
      <c r="Q363" s="12">
        <v>0</v>
      </c>
      <c r="R363" s="12">
        <v>0</v>
      </c>
      <c r="S363" s="12">
        <v>0</v>
      </c>
      <c r="T363" s="12">
        <v>0</v>
      </c>
      <c r="U363" s="12">
        <v>0</v>
      </c>
      <c r="V363" s="12">
        <v>0</v>
      </c>
      <c r="W363" s="12">
        <v>0</v>
      </c>
      <c r="X363" s="12">
        <v>0</v>
      </c>
      <c r="Y363" s="12">
        <v>0</v>
      </c>
      <c r="Z363" s="12">
        <v>0</v>
      </c>
      <c r="AA363" s="12">
        <v>0</v>
      </c>
      <c r="AB363" s="12">
        <v>0</v>
      </c>
      <c r="AC363" s="12">
        <v>0</v>
      </c>
      <c r="AD363" s="12">
        <v>0</v>
      </c>
      <c r="AE363" s="12">
        <v>0</v>
      </c>
      <c r="AF363" s="12">
        <v>0</v>
      </c>
      <c r="AG363" s="12">
        <v>0</v>
      </c>
      <c r="AH363" s="12">
        <v>0</v>
      </c>
      <c r="AI363" s="12">
        <v>0</v>
      </c>
      <c r="AJ363" s="12">
        <v>0</v>
      </c>
      <c r="AK363" s="12">
        <v>0</v>
      </c>
      <c r="AL363" s="228">
        <v>0</v>
      </c>
    </row>
    <row r="364" spans="1:38" s="25" customFormat="1" ht="14.4" x14ac:dyDescent="0.3">
      <c r="A364" s="68" t="s">
        <v>600</v>
      </c>
      <c r="B364" s="28" t="s">
        <v>154</v>
      </c>
      <c r="C364" s="12">
        <v>0</v>
      </c>
      <c r="D364" s="12">
        <v>0</v>
      </c>
      <c r="E364" s="12">
        <v>0</v>
      </c>
      <c r="F364" s="12">
        <v>0</v>
      </c>
      <c r="G364" s="12">
        <v>0</v>
      </c>
      <c r="H364" s="12">
        <v>0</v>
      </c>
      <c r="I364" s="12">
        <v>0</v>
      </c>
      <c r="J364" s="12">
        <v>0</v>
      </c>
      <c r="K364" s="12">
        <v>0</v>
      </c>
      <c r="L364" s="12">
        <v>0</v>
      </c>
      <c r="M364" s="12">
        <v>0</v>
      </c>
      <c r="N364" s="12">
        <v>0</v>
      </c>
      <c r="O364" s="12">
        <v>0</v>
      </c>
      <c r="P364" s="12">
        <v>0</v>
      </c>
      <c r="Q364" s="12">
        <v>0</v>
      </c>
      <c r="R364" s="12">
        <v>0</v>
      </c>
      <c r="S364" s="12">
        <v>0</v>
      </c>
      <c r="T364" s="12">
        <v>0</v>
      </c>
      <c r="U364" s="12">
        <v>0</v>
      </c>
      <c r="V364" s="12">
        <v>0</v>
      </c>
      <c r="W364" s="12">
        <v>0</v>
      </c>
      <c r="X364" s="12">
        <v>0</v>
      </c>
      <c r="Y364" s="12">
        <v>0</v>
      </c>
      <c r="Z364" s="12">
        <v>0</v>
      </c>
      <c r="AA364" s="12">
        <v>0</v>
      </c>
      <c r="AB364" s="12">
        <v>0</v>
      </c>
      <c r="AC364" s="12">
        <v>0</v>
      </c>
      <c r="AD364" s="12">
        <v>0</v>
      </c>
      <c r="AE364" s="12">
        <v>0</v>
      </c>
      <c r="AF364" s="12">
        <v>0</v>
      </c>
      <c r="AG364" s="12">
        <v>0</v>
      </c>
      <c r="AH364" s="12">
        <v>0</v>
      </c>
      <c r="AI364" s="12">
        <v>0</v>
      </c>
      <c r="AJ364" s="12">
        <v>0</v>
      </c>
      <c r="AK364" s="12">
        <v>0</v>
      </c>
      <c r="AL364" s="228">
        <v>0</v>
      </c>
    </row>
    <row r="365" spans="1:38" s="25" customFormat="1" ht="14.4" x14ac:dyDescent="0.3">
      <c r="A365" s="68" t="s">
        <v>601</v>
      </c>
      <c r="B365" s="28" t="s">
        <v>155</v>
      </c>
      <c r="C365" s="12">
        <v>0</v>
      </c>
      <c r="D365" s="12">
        <v>0</v>
      </c>
      <c r="E365" s="12">
        <v>0</v>
      </c>
      <c r="F365" s="12">
        <v>0</v>
      </c>
      <c r="G365" s="12">
        <v>0</v>
      </c>
      <c r="H365" s="12">
        <v>0</v>
      </c>
      <c r="I365" s="12">
        <v>0</v>
      </c>
      <c r="J365" s="12">
        <v>0</v>
      </c>
      <c r="K365" s="12">
        <v>0</v>
      </c>
      <c r="L365" s="12">
        <v>0</v>
      </c>
      <c r="M365" s="12">
        <v>0</v>
      </c>
      <c r="N365" s="12">
        <v>0</v>
      </c>
      <c r="O365" s="12">
        <v>0</v>
      </c>
      <c r="P365" s="12">
        <v>0</v>
      </c>
      <c r="Q365" s="12">
        <v>0</v>
      </c>
      <c r="R365" s="12">
        <v>0</v>
      </c>
      <c r="S365" s="12">
        <v>0</v>
      </c>
      <c r="T365" s="12">
        <v>0</v>
      </c>
      <c r="U365" s="12">
        <v>0</v>
      </c>
      <c r="V365" s="12">
        <v>0</v>
      </c>
      <c r="W365" s="12">
        <v>0</v>
      </c>
      <c r="X365" s="12">
        <v>0</v>
      </c>
      <c r="Y365" s="12">
        <v>0</v>
      </c>
      <c r="Z365" s="12">
        <v>0</v>
      </c>
      <c r="AA365" s="12">
        <v>0</v>
      </c>
      <c r="AB365" s="12">
        <v>0</v>
      </c>
      <c r="AC365" s="12">
        <v>0</v>
      </c>
      <c r="AD365" s="12">
        <v>0</v>
      </c>
      <c r="AE365" s="12">
        <v>0</v>
      </c>
      <c r="AF365" s="12">
        <v>0</v>
      </c>
      <c r="AG365" s="12">
        <v>0</v>
      </c>
      <c r="AH365" s="12">
        <v>0</v>
      </c>
      <c r="AI365" s="12">
        <v>0</v>
      </c>
      <c r="AJ365" s="12">
        <v>0</v>
      </c>
      <c r="AK365" s="12">
        <v>0</v>
      </c>
      <c r="AL365" s="228">
        <v>0</v>
      </c>
    </row>
    <row r="366" spans="1:38" s="25" customFormat="1" ht="14.4" x14ac:dyDescent="0.3">
      <c r="A366" s="68" t="s">
        <v>602</v>
      </c>
      <c r="B366" s="28" t="s">
        <v>70</v>
      </c>
      <c r="C366" s="12">
        <v>0</v>
      </c>
      <c r="D366" s="12">
        <v>0</v>
      </c>
      <c r="E366" s="12">
        <v>0</v>
      </c>
      <c r="F366" s="12">
        <v>0</v>
      </c>
      <c r="G366" s="12">
        <v>0</v>
      </c>
      <c r="H366" s="12">
        <v>0</v>
      </c>
      <c r="I366" s="12">
        <v>0</v>
      </c>
      <c r="J366" s="12">
        <v>0</v>
      </c>
      <c r="K366" s="12">
        <v>0</v>
      </c>
      <c r="L366" s="12">
        <v>0</v>
      </c>
      <c r="M366" s="12">
        <v>0</v>
      </c>
      <c r="N366" s="12">
        <v>0</v>
      </c>
      <c r="O366" s="12">
        <v>0</v>
      </c>
      <c r="P366" s="12">
        <v>0</v>
      </c>
      <c r="Q366" s="12">
        <v>0</v>
      </c>
      <c r="R366" s="12">
        <v>0</v>
      </c>
      <c r="S366" s="12">
        <v>0</v>
      </c>
      <c r="T366" s="12">
        <v>0</v>
      </c>
      <c r="U366" s="12">
        <v>0</v>
      </c>
      <c r="V366" s="12">
        <v>0</v>
      </c>
      <c r="W366" s="12">
        <v>0</v>
      </c>
      <c r="X366" s="12">
        <v>0</v>
      </c>
      <c r="Y366" s="12">
        <v>0</v>
      </c>
      <c r="Z366" s="12">
        <v>0</v>
      </c>
      <c r="AA366" s="12">
        <v>0</v>
      </c>
      <c r="AB366" s="12">
        <v>0</v>
      </c>
      <c r="AC366" s="12">
        <v>0</v>
      </c>
      <c r="AD366" s="12">
        <v>0</v>
      </c>
      <c r="AE366" s="12">
        <v>0</v>
      </c>
      <c r="AF366" s="12">
        <v>0</v>
      </c>
      <c r="AG366" s="12">
        <v>0</v>
      </c>
      <c r="AH366" s="12">
        <v>0</v>
      </c>
      <c r="AI366" s="12">
        <v>0</v>
      </c>
      <c r="AJ366" s="12">
        <v>0</v>
      </c>
      <c r="AK366" s="12">
        <v>0</v>
      </c>
      <c r="AL366" s="228">
        <v>0</v>
      </c>
    </row>
    <row r="367" spans="1:38" s="25" customFormat="1" ht="14.4" x14ac:dyDescent="0.3">
      <c r="A367" s="108" t="s">
        <v>603</v>
      </c>
      <c r="B367" s="109" t="s">
        <v>157</v>
      </c>
      <c r="C367" s="107">
        <v>0</v>
      </c>
      <c r="D367" s="107">
        <v>0</v>
      </c>
      <c r="E367" s="107">
        <v>0</v>
      </c>
      <c r="F367" s="107">
        <v>0</v>
      </c>
      <c r="G367" s="107">
        <v>0</v>
      </c>
      <c r="H367" s="107">
        <v>0</v>
      </c>
      <c r="I367" s="107">
        <v>0</v>
      </c>
      <c r="J367" s="107">
        <v>0</v>
      </c>
      <c r="K367" s="107">
        <v>0</v>
      </c>
      <c r="L367" s="107">
        <v>0</v>
      </c>
      <c r="M367" s="107">
        <v>0</v>
      </c>
      <c r="N367" s="107">
        <v>0</v>
      </c>
      <c r="O367" s="107">
        <v>0</v>
      </c>
      <c r="P367" s="107">
        <v>0</v>
      </c>
      <c r="Q367" s="107">
        <v>0</v>
      </c>
      <c r="R367" s="107">
        <v>0</v>
      </c>
      <c r="S367" s="107">
        <v>0</v>
      </c>
      <c r="T367" s="107">
        <v>0</v>
      </c>
      <c r="U367" s="107">
        <v>0</v>
      </c>
      <c r="V367" s="107">
        <v>0</v>
      </c>
      <c r="W367" s="107">
        <v>0</v>
      </c>
      <c r="X367" s="107">
        <v>0</v>
      </c>
      <c r="Y367" s="107">
        <v>0</v>
      </c>
      <c r="Z367" s="107">
        <v>0</v>
      </c>
      <c r="AA367" s="107">
        <v>0</v>
      </c>
      <c r="AB367" s="107">
        <v>0</v>
      </c>
      <c r="AC367" s="107">
        <v>0</v>
      </c>
      <c r="AD367" s="107">
        <v>0</v>
      </c>
      <c r="AE367" s="107">
        <v>0</v>
      </c>
      <c r="AF367" s="107">
        <v>0</v>
      </c>
      <c r="AG367" s="107">
        <v>0</v>
      </c>
      <c r="AH367" s="107">
        <v>0</v>
      </c>
      <c r="AI367" s="107">
        <v>0</v>
      </c>
      <c r="AJ367" s="107">
        <v>0</v>
      </c>
      <c r="AK367" s="107">
        <v>0</v>
      </c>
      <c r="AL367" s="235">
        <v>0</v>
      </c>
    </row>
    <row r="368" spans="1:38" s="25" customFormat="1" ht="14.4" collapsed="1" x14ac:dyDescent="0.3">
      <c r="A368" s="69" t="s">
        <v>42</v>
      </c>
      <c r="B368" s="31" t="s">
        <v>101</v>
      </c>
      <c r="C368" s="30">
        <v>0</v>
      </c>
      <c r="D368" s="30">
        <v>0</v>
      </c>
      <c r="E368" s="30">
        <v>0</v>
      </c>
      <c r="F368" s="30">
        <v>0</v>
      </c>
      <c r="G368" s="30">
        <v>0</v>
      </c>
      <c r="H368" s="30">
        <v>0</v>
      </c>
      <c r="I368" s="30">
        <v>0</v>
      </c>
      <c r="J368" s="30">
        <v>0</v>
      </c>
      <c r="K368" s="30">
        <v>0</v>
      </c>
      <c r="L368" s="30">
        <v>0</v>
      </c>
      <c r="M368" s="30">
        <v>0</v>
      </c>
      <c r="N368" s="30">
        <v>0</v>
      </c>
      <c r="O368" s="30">
        <v>0</v>
      </c>
      <c r="P368" s="30">
        <v>0</v>
      </c>
      <c r="Q368" s="30">
        <v>0</v>
      </c>
      <c r="R368" s="30">
        <v>0</v>
      </c>
      <c r="S368" s="30">
        <v>0</v>
      </c>
      <c r="T368" s="30">
        <v>0</v>
      </c>
      <c r="U368" s="30">
        <v>0</v>
      </c>
      <c r="V368" s="30">
        <v>0</v>
      </c>
      <c r="W368" s="30">
        <v>0</v>
      </c>
      <c r="X368" s="30">
        <v>0</v>
      </c>
      <c r="Y368" s="30">
        <v>0</v>
      </c>
      <c r="Z368" s="30">
        <v>0</v>
      </c>
      <c r="AA368" s="30">
        <v>0</v>
      </c>
      <c r="AB368" s="30">
        <v>0</v>
      </c>
      <c r="AC368" s="30">
        <v>0</v>
      </c>
      <c r="AD368" s="30">
        <v>0</v>
      </c>
      <c r="AE368" s="30">
        <v>0</v>
      </c>
      <c r="AF368" s="30">
        <v>0</v>
      </c>
      <c r="AG368" s="30">
        <v>0</v>
      </c>
      <c r="AH368" s="30">
        <v>0</v>
      </c>
      <c r="AI368" s="30">
        <v>0</v>
      </c>
      <c r="AJ368" s="30">
        <v>0</v>
      </c>
      <c r="AK368" s="30">
        <v>0</v>
      </c>
      <c r="AL368" s="237">
        <v>0</v>
      </c>
    </row>
    <row r="369" spans="1:38" s="25" customFormat="1" ht="14.4" x14ac:dyDescent="0.3">
      <c r="A369" s="68" t="s">
        <v>604</v>
      </c>
      <c r="B369" s="28" t="s">
        <v>143</v>
      </c>
      <c r="C369" s="12">
        <v>0</v>
      </c>
      <c r="D369" s="12">
        <v>0</v>
      </c>
      <c r="E369" s="12">
        <v>0</v>
      </c>
      <c r="F369" s="12">
        <v>0</v>
      </c>
      <c r="G369" s="12">
        <v>0</v>
      </c>
      <c r="H369" s="12">
        <v>0</v>
      </c>
      <c r="I369" s="12">
        <v>0</v>
      </c>
      <c r="J369" s="12">
        <v>0</v>
      </c>
      <c r="K369" s="12">
        <v>0</v>
      </c>
      <c r="L369" s="12">
        <v>0</v>
      </c>
      <c r="M369" s="12">
        <v>0</v>
      </c>
      <c r="N369" s="12">
        <v>0</v>
      </c>
      <c r="O369" s="12">
        <v>0</v>
      </c>
      <c r="P369" s="12">
        <v>0</v>
      </c>
      <c r="Q369" s="12">
        <v>0</v>
      </c>
      <c r="R369" s="12">
        <v>0</v>
      </c>
      <c r="S369" s="12">
        <v>0</v>
      </c>
      <c r="T369" s="12">
        <v>0</v>
      </c>
      <c r="U369" s="12">
        <v>0</v>
      </c>
      <c r="V369" s="12">
        <v>0</v>
      </c>
      <c r="W369" s="12">
        <v>0</v>
      </c>
      <c r="X369" s="12">
        <v>0</v>
      </c>
      <c r="Y369" s="12">
        <v>0</v>
      </c>
      <c r="Z369" s="12">
        <v>0</v>
      </c>
      <c r="AA369" s="12">
        <v>0</v>
      </c>
      <c r="AB369" s="12">
        <v>0</v>
      </c>
      <c r="AC369" s="12">
        <v>0</v>
      </c>
      <c r="AD369" s="12">
        <v>0</v>
      </c>
      <c r="AE369" s="12">
        <v>0</v>
      </c>
      <c r="AF369" s="12">
        <v>0</v>
      </c>
      <c r="AG369" s="12">
        <v>0</v>
      </c>
      <c r="AH369" s="12">
        <v>0</v>
      </c>
      <c r="AI369" s="12">
        <v>0</v>
      </c>
      <c r="AJ369" s="12">
        <v>0</v>
      </c>
      <c r="AK369" s="12">
        <v>0</v>
      </c>
      <c r="AL369" s="228">
        <v>0</v>
      </c>
    </row>
    <row r="370" spans="1:38" s="25" customFormat="1" ht="14.4" x14ac:dyDescent="0.3">
      <c r="A370" s="68" t="s">
        <v>605</v>
      </c>
      <c r="B370" s="28" t="s">
        <v>144</v>
      </c>
      <c r="C370" s="12">
        <v>0</v>
      </c>
      <c r="D370" s="12">
        <v>0</v>
      </c>
      <c r="E370" s="12">
        <v>0</v>
      </c>
      <c r="F370" s="12">
        <v>0</v>
      </c>
      <c r="G370" s="12">
        <v>0</v>
      </c>
      <c r="H370" s="12">
        <v>0</v>
      </c>
      <c r="I370" s="12">
        <v>0</v>
      </c>
      <c r="J370" s="12">
        <v>0</v>
      </c>
      <c r="K370" s="12">
        <v>0</v>
      </c>
      <c r="L370" s="12">
        <v>0</v>
      </c>
      <c r="M370" s="12">
        <v>0</v>
      </c>
      <c r="N370" s="12">
        <v>0</v>
      </c>
      <c r="O370" s="12">
        <v>0</v>
      </c>
      <c r="P370" s="12">
        <v>0</v>
      </c>
      <c r="Q370" s="12">
        <v>0</v>
      </c>
      <c r="R370" s="12">
        <v>0</v>
      </c>
      <c r="S370" s="12">
        <v>0</v>
      </c>
      <c r="T370" s="12">
        <v>0</v>
      </c>
      <c r="U370" s="12">
        <v>0</v>
      </c>
      <c r="V370" s="12">
        <v>0</v>
      </c>
      <c r="W370" s="12">
        <v>0</v>
      </c>
      <c r="X370" s="12">
        <v>0</v>
      </c>
      <c r="Y370" s="12">
        <v>0</v>
      </c>
      <c r="Z370" s="12">
        <v>0</v>
      </c>
      <c r="AA370" s="12">
        <v>0</v>
      </c>
      <c r="AB370" s="12">
        <v>0</v>
      </c>
      <c r="AC370" s="12">
        <v>0</v>
      </c>
      <c r="AD370" s="12">
        <v>0</v>
      </c>
      <c r="AE370" s="12">
        <v>0</v>
      </c>
      <c r="AF370" s="12">
        <v>0</v>
      </c>
      <c r="AG370" s="12">
        <v>0</v>
      </c>
      <c r="AH370" s="12">
        <v>0</v>
      </c>
      <c r="AI370" s="12">
        <v>0</v>
      </c>
      <c r="AJ370" s="12">
        <v>0</v>
      </c>
      <c r="AK370" s="12">
        <v>0</v>
      </c>
      <c r="AL370" s="228">
        <v>0</v>
      </c>
    </row>
    <row r="371" spans="1:38" s="25" customFormat="1" ht="14.4" x14ac:dyDescent="0.3">
      <c r="A371" s="68" t="s">
        <v>606</v>
      </c>
      <c r="B371" s="28" t="s">
        <v>145</v>
      </c>
      <c r="C371" s="12">
        <v>0</v>
      </c>
      <c r="D371" s="12">
        <v>0</v>
      </c>
      <c r="E371" s="12">
        <v>0</v>
      </c>
      <c r="F371" s="12">
        <v>0</v>
      </c>
      <c r="G371" s="12">
        <v>0</v>
      </c>
      <c r="H371" s="12">
        <v>0</v>
      </c>
      <c r="I371" s="12">
        <v>0</v>
      </c>
      <c r="J371" s="12">
        <v>0</v>
      </c>
      <c r="K371" s="12">
        <v>0</v>
      </c>
      <c r="L371" s="12">
        <v>0</v>
      </c>
      <c r="M371" s="12">
        <v>0</v>
      </c>
      <c r="N371" s="12">
        <v>0</v>
      </c>
      <c r="O371" s="12">
        <v>0</v>
      </c>
      <c r="P371" s="12">
        <v>0</v>
      </c>
      <c r="Q371" s="12">
        <v>0</v>
      </c>
      <c r="R371" s="12">
        <v>0</v>
      </c>
      <c r="S371" s="12">
        <v>0</v>
      </c>
      <c r="T371" s="12">
        <v>0</v>
      </c>
      <c r="U371" s="12">
        <v>0</v>
      </c>
      <c r="V371" s="12">
        <v>0</v>
      </c>
      <c r="W371" s="12">
        <v>0</v>
      </c>
      <c r="X371" s="12">
        <v>0</v>
      </c>
      <c r="Y371" s="12">
        <v>0</v>
      </c>
      <c r="Z371" s="12">
        <v>0</v>
      </c>
      <c r="AA371" s="12">
        <v>0</v>
      </c>
      <c r="AB371" s="12">
        <v>0</v>
      </c>
      <c r="AC371" s="12">
        <v>0</v>
      </c>
      <c r="AD371" s="12">
        <v>0</v>
      </c>
      <c r="AE371" s="12">
        <v>0</v>
      </c>
      <c r="AF371" s="12">
        <v>0</v>
      </c>
      <c r="AG371" s="12">
        <v>0</v>
      </c>
      <c r="AH371" s="12">
        <v>0</v>
      </c>
      <c r="AI371" s="12">
        <v>0</v>
      </c>
      <c r="AJ371" s="12">
        <v>0</v>
      </c>
      <c r="AK371" s="12">
        <v>0</v>
      </c>
      <c r="AL371" s="228">
        <v>0</v>
      </c>
    </row>
    <row r="372" spans="1:38" s="25" customFormat="1" ht="14.4" x14ac:dyDescent="0.3">
      <c r="A372" s="68" t="s">
        <v>607</v>
      </c>
      <c r="B372" s="28" t="s">
        <v>146</v>
      </c>
      <c r="C372" s="12">
        <v>0</v>
      </c>
      <c r="D372" s="12">
        <v>0</v>
      </c>
      <c r="E372" s="12">
        <v>0</v>
      </c>
      <c r="F372" s="12">
        <v>0</v>
      </c>
      <c r="G372" s="12">
        <v>0</v>
      </c>
      <c r="H372" s="12">
        <v>0</v>
      </c>
      <c r="I372" s="12">
        <v>0</v>
      </c>
      <c r="J372" s="12">
        <v>0</v>
      </c>
      <c r="K372" s="12">
        <v>0</v>
      </c>
      <c r="L372" s="12">
        <v>0</v>
      </c>
      <c r="M372" s="12">
        <v>0</v>
      </c>
      <c r="N372" s="12">
        <v>0</v>
      </c>
      <c r="O372" s="12">
        <v>0</v>
      </c>
      <c r="P372" s="12">
        <v>0</v>
      </c>
      <c r="Q372" s="12">
        <v>0</v>
      </c>
      <c r="R372" s="12">
        <v>0</v>
      </c>
      <c r="S372" s="12">
        <v>0</v>
      </c>
      <c r="T372" s="12">
        <v>0</v>
      </c>
      <c r="U372" s="12">
        <v>0</v>
      </c>
      <c r="V372" s="12">
        <v>0</v>
      </c>
      <c r="W372" s="12">
        <v>0</v>
      </c>
      <c r="X372" s="12">
        <v>0</v>
      </c>
      <c r="Y372" s="12">
        <v>0</v>
      </c>
      <c r="Z372" s="12">
        <v>0</v>
      </c>
      <c r="AA372" s="12">
        <v>0</v>
      </c>
      <c r="AB372" s="12">
        <v>0</v>
      </c>
      <c r="AC372" s="12">
        <v>0</v>
      </c>
      <c r="AD372" s="12">
        <v>0</v>
      </c>
      <c r="AE372" s="12">
        <v>0</v>
      </c>
      <c r="AF372" s="12">
        <v>0</v>
      </c>
      <c r="AG372" s="12">
        <v>0</v>
      </c>
      <c r="AH372" s="12">
        <v>0</v>
      </c>
      <c r="AI372" s="12">
        <v>0</v>
      </c>
      <c r="AJ372" s="12">
        <v>0</v>
      </c>
      <c r="AK372" s="12">
        <v>0</v>
      </c>
      <c r="AL372" s="228">
        <v>0</v>
      </c>
    </row>
    <row r="373" spans="1:38" s="25" customFormat="1" ht="14.4" x14ac:dyDescent="0.3">
      <c r="A373" s="68" t="s">
        <v>608</v>
      </c>
      <c r="B373" s="28" t="s">
        <v>147</v>
      </c>
      <c r="C373" s="12">
        <v>0</v>
      </c>
      <c r="D373" s="12">
        <v>0</v>
      </c>
      <c r="E373" s="12">
        <v>0</v>
      </c>
      <c r="F373" s="12">
        <v>0</v>
      </c>
      <c r="G373" s="12">
        <v>0</v>
      </c>
      <c r="H373" s="12">
        <v>0</v>
      </c>
      <c r="I373" s="12">
        <v>0</v>
      </c>
      <c r="J373" s="12">
        <v>0</v>
      </c>
      <c r="K373" s="12">
        <v>0</v>
      </c>
      <c r="L373" s="12">
        <v>0</v>
      </c>
      <c r="M373" s="12">
        <v>0</v>
      </c>
      <c r="N373" s="12">
        <v>0</v>
      </c>
      <c r="O373" s="12">
        <v>0</v>
      </c>
      <c r="P373" s="12">
        <v>0</v>
      </c>
      <c r="Q373" s="12">
        <v>0</v>
      </c>
      <c r="R373" s="12">
        <v>0</v>
      </c>
      <c r="S373" s="12">
        <v>0</v>
      </c>
      <c r="T373" s="12">
        <v>0</v>
      </c>
      <c r="U373" s="12">
        <v>0</v>
      </c>
      <c r="V373" s="12">
        <v>0</v>
      </c>
      <c r="W373" s="12">
        <v>0</v>
      </c>
      <c r="X373" s="12">
        <v>0</v>
      </c>
      <c r="Y373" s="12">
        <v>0</v>
      </c>
      <c r="Z373" s="12">
        <v>0</v>
      </c>
      <c r="AA373" s="12">
        <v>0</v>
      </c>
      <c r="AB373" s="12">
        <v>0</v>
      </c>
      <c r="AC373" s="12">
        <v>0</v>
      </c>
      <c r="AD373" s="12">
        <v>0</v>
      </c>
      <c r="AE373" s="12">
        <v>0</v>
      </c>
      <c r="AF373" s="12">
        <v>0</v>
      </c>
      <c r="AG373" s="12">
        <v>0</v>
      </c>
      <c r="AH373" s="12">
        <v>0</v>
      </c>
      <c r="AI373" s="12">
        <v>0</v>
      </c>
      <c r="AJ373" s="12">
        <v>0</v>
      </c>
      <c r="AK373" s="12">
        <v>0</v>
      </c>
      <c r="AL373" s="228">
        <v>0</v>
      </c>
    </row>
    <row r="374" spans="1:38" s="25" customFormat="1" ht="14.4" x14ac:dyDescent="0.3">
      <c r="A374" s="68" t="s">
        <v>609</v>
      </c>
      <c r="B374" s="28" t="s">
        <v>148</v>
      </c>
      <c r="C374" s="12">
        <v>0</v>
      </c>
      <c r="D374" s="12">
        <v>0</v>
      </c>
      <c r="E374" s="12">
        <v>0</v>
      </c>
      <c r="F374" s="12">
        <v>0</v>
      </c>
      <c r="G374" s="12">
        <v>0</v>
      </c>
      <c r="H374" s="12">
        <v>0</v>
      </c>
      <c r="I374" s="12">
        <v>0</v>
      </c>
      <c r="J374" s="12">
        <v>0</v>
      </c>
      <c r="K374" s="12">
        <v>0</v>
      </c>
      <c r="L374" s="12">
        <v>0</v>
      </c>
      <c r="M374" s="12">
        <v>0</v>
      </c>
      <c r="N374" s="12">
        <v>0</v>
      </c>
      <c r="O374" s="12">
        <v>0</v>
      </c>
      <c r="P374" s="12">
        <v>0</v>
      </c>
      <c r="Q374" s="12">
        <v>0</v>
      </c>
      <c r="R374" s="12">
        <v>0</v>
      </c>
      <c r="S374" s="12">
        <v>0</v>
      </c>
      <c r="T374" s="12">
        <v>0</v>
      </c>
      <c r="U374" s="12">
        <v>0</v>
      </c>
      <c r="V374" s="12">
        <v>0</v>
      </c>
      <c r="W374" s="12">
        <v>0</v>
      </c>
      <c r="X374" s="12">
        <v>0</v>
      </c>
      <c r="Y374" s="12">
        <v>0</v>
      </c>
      <c r="Z374" s="12">
        <v>0</v>
      </c>
      <c r="AA374" s="12">
        <v>0</v>
      </c>
      <c r="AB374" s="12">
        <v>0</v>
      </c>
      <c r="AC374" s="12">
        <v>0</v>
      </c>
      <c r="AD374" s="12">
        <v>0</v>
      </c>
      <c r="AE374" s="12">
        <v>0</v>
      </c>
      <c r="AF374" s="12">
        <v>0</v>
      </c>
      <c r="AG374" s="12">
        <v>0</v>
      </c>
      <c r="AH374" s="12">
        <v>0</v>
      </c>
      <c r="AI374" s="12">
        <v>0</v>
      </c>
      <c r="AJ374" s="12">
        <v>0</v>
      </c>
      <c r="AK374" s="12">
        <v>0</v>
      </c>
      <c r="AL374" s="228">
        <v>0</v>
      </c>
    </row>
    <row r="375" spans="1:38" s="25" customFormat="1" ht="14.4" x14ac:dyDescent="0.3">
      <c r="A375" s="68" t="s">
        <v>610</v>
      </c>
      <c r="B375" s="28" t="s">
        <v>149</v>
      </c>
      <c r="C375" s="12">
        <v>0</v>
      </c>
      <c r="D375" s="12">
        <v>0</v>
      </c>
      <c r="E375" s="12">
        <v>0</v>
      </c>
      <c r="F375" s="12">
        <v>0</v>
      </c>
      <c r="G375" s="12">
        <v>0</v>
      </c>
      <c r="H375" s="12">
        <v>0</v>
      </c>
      <c r="I375" s="12">
        <v>0</v>
      </c>
      <c r="J375" s="12">
        <v>0</v>
      </c>
      <c r="K375" s="12">
        <v>0</v>
      </c>
      <c r="L375" s="12">
        <v>0</v>
      </c>
      <c r="M375" s="12">
        <v>0</v>
      </c>
      <c r="N375" s="12">
        <v>0</v>
      </c>
      <c r="O375" s="12">
        <v>0</v>
      </c>
      <c r="P375" s="12">
        <v>0</v>
      </c>
      <c r="Q375" s="12">
        <v>0</v>
      </c>
      <c r="R375" s="12">
        <v>0</v>
      </c>
      <c r="S375" s="12">
        <v>0</v>
      </c>
      <c r="T375" s="12">
        <v>0</v>
      </c>
      <c r="U375" s="12">
        <v>0</v>
      </c>
      <c r="V375" s="12">
        <v>0</v>
      </c>
      <c r="W375" s="12">
        <v>0</v>
      </c>
      <c r="X375" s="12">
        <v>0</v>
      </c>
      <c r="Y375" s="12">
        <v>0</v>
      </c>
      <c r="Z375" s="12">
        <v>0</v>
      </c>
      <c r="AA375" s="12">
        <v>0</v>
      </c>
      <c r="AB375" s="12">
        <v>0</v>
      </c>
      <c r="AC375" s="12">
        <v>0</v>
      </c>
      <c r="AD375" s="12">
        <v>0</v>
      </c>
      <c r="AE375" s="12">
        <v>0</v>
      </c>
      <c r="AF375" s="12">
        <v>0</v>
      </c>
      <c r="AG375" s="12">
        <v>0</v>
      </c>
      <c r="AH375" s="12">
        <v>0</v>
      </c>
      <c r="AI375" s="12">
        <v>0</v>
      </c>
      <c r="AJ375" s="12">
        <v>0</v>
      </c>
      <c r="AK375" s="12">
        <v>0</v>
      </c>
      <c r="AL375" s="228">
        <v>0</v>
      </c>
    </row>
    <row r="376" spans="1:38" s="25" customFormat="1" ht="14.4" x14ac:dyDescent="0.3">
      <c r="A376" s="68" t="s">
        <v>611</v>
      </c>
      <c r="B376" s="28" t="s">
        <v>150</v>
      </c>
      <c r="C376" s="12">
        <v>0</v>
      </c>
      <c r="D376" s="12">
        <v>0</v>
      </c>
      <c r="E376" s="12">
        <v>0</v>
      </c>
      <c r="F376" s="12">
        <v>0</v>
      </c>
      <c r="G376" s="12">
        <v>0</v>
      </c>
      <c r="H376" s="12">
        <v>0</v>
      </c>
      <c r="I376" s="12">
        <v>0</v>
      </c>
      <c r="J376" s="12">
        <v>0</v>
      </c>
      <c r="K376" s="12">
        <v>0</v>
      </c>
      <c r="L376" s="12">
        <v>0</v>
      </c>
      <c r="M376" s="12">
        <v>0</v>
      </c>
      <c r="N376" s="12">
        <v>0</v>
      </c>
      <c r="O376" s="12">
        <v>0</v>
      </c>
      <c r="P376" s="12">
        <v>0</v>
      </c>
      <c r="Q376" s="12">
        <v>0</v>
      </c>
      <c r="R376" s="12">
        <v>0</v>
      </c>
      <c r="S376" s="12">
        <v>0</v>
      </c>
      <c r="T376" s="12">
        <v>0</v>
      </c>
      <c r="U376" s="12">
        <v>0</v>
      </c>
      <c r="V376" s="12">
        <v>0</v>
      </c>
      <c r="W376" s="12">
        <v>0</v>
      </c>
      <c r="X376" s="12">
        <v>0</v>
      </c>
      <c r="Y376" s="12">
        <v>0</v>
      </c>
      <c r="Z376" s="12">
        <v>0</v>
      </c>
      <c r="AA376" s="12">
        <v>0</v>
      </c>
      <c r="AB376" s="12">
        <v>0</v>
      </c>
      <c r="AC376" s="12">
        <v>0</v>
      </c>
      <c r="AD376" s="12">
        <v>0</v>
      </c>
      <c r="AE376" s="12">
        <v>0</v>
      </c>
      <c r="AF376" s="12">
        <v>0</v>
      </c>
      <c r="AG376" s="12">
        <v>0</v>
      </c>
      <c r="AH376" s="12">
        <v>0</v>
      </c>
      <c r="AI376" s="12">
        <v>0</v>
      </c>
      <c r="AJ376" s="12">
        <v>0</v>
      </c>
      <c r="AK376" s="12">
        <v>0</v>
      </c>
      <c r="AL376" s="228">
        <v>0</v>
      </c>
    </row>
    <row r="377" spans="1:38" s="25" customFormat="1" ht="14.4" x14ac:dyDescent="0.3">
      <c r="A377" s="68" t="s">
        <v>612</v>
      </c>
      <c r="B377" s="28" t="s">
        <v>151</v>
      </c>
      <c r="C377" s="12">
        <v>0</v>
      </c>
      <c r="D377" s="12">
        <v>0</v>
      </c>
      <c r="E377" s="12">
        <v>0</v>
      </c>
      <c r="F377" s="12">
        <v>0</v>
      </c>
      <c r="G377" s="12">
        <v>0</v>
      </c>
      <c r="H377" s="12">
        <v>0</v>
      </c>
      <c r="I377" s="12">
        <v>0</v>
      </c>
      <c r="J377" s="12">
        <v>0</v>
      </c>
      <c r="K377" s="12">
        <v>0</v>
      </c>
      <c r="L377" s="12">
        <v>0</v>
      </c>
      <c r="M377" s="12">
        <v>0</v>
      </c>
      <c r="N377" s="12">
        <v>0</v>
      </c>
      <c r="O377" s="12">
        <v>0</v>
      </c>
      <c r="P377" s="12">
        <v>0</v>
      </c>
      <c r="Q377" s="12">
        <v>0</v>
      </c>
      <c r="R377" s="12">
        <v>0</v>
      </c>
      <c r="S377" s="12">
        <v>0</v>
      </c>
      <c r="T377" s="12">
        <v>0</v>
      </c>
      <c r="U377" s="12">
        <v>0</v>
      </c>
      <c r="V377" s="12">
        <v>0</v>
      </c>
      <c r="W377" s="12">
        <v>0</v>
      </c>
      <c r="X377" s="12">
        <v>0</v>
      </c>
      <c r="Y377" s="12">
        <v>0</v>
      </c>
      <c r="Z377" s="12">
        <v>0</v>
      </c>
      <c r="AA377" s="12">
        <v>0</v>
      </c>
      <c r="AB377" s="12">
        <v>0</v>
      </c>
      <c r="AC377" s="12">
        <v>0</v>
      </c>
      <c r="AD377" s="12">
        <v>0</v>
      </c>
      <c r="AE377" s="12">
        <v>0</v>
      </c>
      <c r="AF377" s="12">
        <v>0</v>
      </c>
      <c r="AG377" s="12">
        <v>0</v>
      </c>
      <c r="AH377" s="12">
        <v>0</v>
      </c>
      <c r="AI377" s="12">
        <v>0</v>
      </c>
      <c r="AJ377" s="12">
        <v>0</v>
      </c>
      <c r="AK377" s="12">
        <v>0</v>
      </c>
      <c r="AL377" s="228">
        <v>0</v>
      </c>
    </row>
    <row r="378" spans="1:38" s="25" customFormat="1" ht="14.4" x14ac:dyDescent="0.3">
      <c r="A378" s="68" t="s">
        <v>613</v>
      </c>
      <c r="B378" s="28" t="s">
        <v>152</v>
      </c>
      <c r="C378" s="12">
        <v>0</v>
      </c>
      <c r="D378" s="12">
        <v>0</v>
      </c>
      <c r="E378" s="12">
        <v>0</v>
      </c>
      <c r="F378" s="12">
        <v>0</v>
      </c>
      <c r="G378" s="12">
        <v>0</v>
      </c>
      <c r="H378" s="12">
        <v>0</v>
      </c>
      <c r="I378" s="12">
        <v>0</v>
      </c>
      <c r="J378" s="12">
        <v>0</v>
      </c>
      <c r="K378" s="12">
        <v>0</v>
      </c>
      <c r="L378" s="12">
        <v>0</v>
      </c>
      <c r="M378" s="12">
        <v>0</v>
      </c>
      <c r="N378" s="12">
        <v>0</v>
      </c>
      <c r="O378" s="12">
        <v>0</v>
      </c>
      <c r="P378" s="12">
        <v>0</v>
      </c>
      <c r="Q378" s="12">
        <v>0</v>
      </c>
      <c r="R378" s="12">
        <v>0</v>
      </c>
      <c r="S378" s="12">
        <v>0</v>
      </c>
      <c r="T378" s="12">
        <v>0</v>
      </c>
      <c r="U378" s="12">
        <v>0</v>
      </c>
      <c r="V378" s="12">
        <v>0</v>
      </c>
      <c r="W378" s="12">
        <v>0</v>
      </c>
      <c r="X378" s="12">
        <v>0</v>
      </c>
      <c r="Y378" s="12">
        <v>0</v>
      </c>
      <c r="Z378" s="12">
        <v>0</v>
      </c>
      <c r="AA378" s="12">
        <v>0</v>
      </c>
      <c r="AB378" s="12">
        <v>0</v>
      </c>
      <c r="AC378" s="12">
        <v>0</v>
      </c>
      <c r="AD378" s="12">
        <v>0</v>
      </c>
      <c r="AE378" s="12">
        <v>0</v>
      </c>
      <c r="AF378" s="12">
        <v>0</v>
      </c>
      <c r="AG378" s="12">
        <v>0</v>
      </c>
      <c r="AH378" s="12">
        <v>0</v>
      </c>
      <c r="AI378" s="12">
        <v>0</v>
      </c>
      <c r="AJ378" s="12">
        <v>0</v>
      </c>
      <c r="AK378" s="12">
        <v>0</v>
      </c>
      <c r="AL378" s="228">
        <v>0</v>
      </c>
    </row>
    <row r="379" spans="1:38" s="25" customFormat="1" ht="14.4" x14ac:dyDescent="0.3">
      <c r="A379" s="68" t="s">
        <v>614</v>
      </c>
      <c r="B379" s="28" t="s">
        <v>153</v>
      </c>
      <c r="C379" s="12">
        <v>0</v>
      </c>
      <c r="D379" s="12">
        <v>0</v>
      </c>
      <c r="E379" s="12">
        <v>0</v>
      </c>
      <c r="F379" s="12">
        <v>0</v>
      </c>
      <c r="G379" s="12">
        <v>0</v>
      </c>
      <c r="H379" s="12">
        <v>0</v>
      </c>
      <c r="I379" s="12">
        <v>0</v>
      </c>
      <c r="J379" s="12">
        <v>0</v>
      </c>
      <c r="K379" s="12">
        <v>0</v>
      </c>
      <c r="L379" s="12">
        <v>0</v>
      </c>
      <c r="M379" s="12">
        <v>0</v>
      </c>
      <c r="N379" s="12">
        <v>0</v>
      </c>
      <c r="O379" s="12">
        <v>0</v>
      </c>
      <c r="P379" s="12">
        <v>0</v>
      </c>
      <c r="Q379" s="12">
        <v>0</v>
      </c>
      <c r="R379" s="12">
        <v>0</v>
      </c>
      <c r="S379" s="12">
        <v>0</v>
      </c>
      <c r="T379" s="12">
        <v>0</v>
      </c>
      <c r="U379" s="12">
        <v>0</v>
      </c>
      <c r="V379" s="12">
        <v>0</v>
      </c>
      <c r="W379" s="12">
        <v>0</v>
      </c>
      <c r="X379" s="12">
        <v>0</v>
      </c>
      <c r="Y379" s="12">
        <v>0</v>
      </c>
      <c r="Z379" s="12">
        <v>0</v>
      </c>
      <c r="AA379" s="12">
        <v>0</v>
      </c>
      <c r="AB379" s="12">
        <v>0</v>
      </c>
      <c r="AC379" s="12">
        <v>0</v>
      </c>
      <c r="AD379" s="12">
        <v>0</v>
      </c>
      <c r="AE379" s="12">
        <v>0</v>
      </c>
      <c r="AF379" s="12">
        <v>0</v>
      </c>
      <c r="AG379" s="12">
        <v>0</v>
      </c>
      <c r="AH379" s="12">
        <v>0</v>
      </c>
      <c r="AI379" s="12">
        <v>0</v>
      </c>
      <c r="AJ379" s="12">
        <v>0</v>
      </c>
      <c r="AK379" s="12">
        <v>0</v>
      </c>
      <c r="AL379" s="228">
        <v>0</v>
      </c>
    </row>
    <row r="380" spans="1:38" s="25" customFormat="1" ht="14.4" x14ac:dyDescent="0.3">
      <c r="A380" s="68" t="s">
        <v>615</v>
      </c>
      <c r="B380" s="28" t="s">
        <v>154</v>
      </c>
      <c r="C380" s="12">
        <v>0</v>
      </c>
      <c r="D380" s="12">
        <v>0</v>
      </c>
      <c r="E380" s="12">
        <v>0</v>
      </c>
      <c r="F380" s="12">
        <v>0</v>
      </c>
      <c r="G380" s="12">
        <v>0</v>
      </c>
      <c r="H380" s="12">
        <v>0</v>
      </c>
      <c r="I380" s="12">
        <v>0</v>
      </c>
      <c r="J380" s="12">
        <v>0</v>
      </c>
      <c r="K380" s="12">
        <v>0</v>
      </c>
      <c r="L380" s="12">
        <v>0</v>
      </c>
      <c r="M380" s="12">
        <v>0</v>
      </c>
      <c r="N380" s="12">
        <v>0</v>
      </c>
      <c r="O380" s="12">
        <v>0</v>
      </c>
      <c r="P380" s="12">
        <v>0</v>
      </c>
      <c r="Q380" s="12">
        <v>0</v>
      </c>
      <c r="R380" s="12">
        <v>0</v>
      </c>
      <c r="S380" s="12">
        <v>0</v>
      </c>
      <c r="T380" s="12">
        <v>0</v>
      </c>
      <c r="U380" s="12">
        <v>0</v>
      </c>
      <c r="V380" s="12">
        <v>0</v>
      </c>
      <c r="W380" s="12">
        <v>0</v>
      </c>
      <c r="X380" s="12">
        <v>0</v>
      </c>
      <c r="Y380" s="12">
        <v>0</v>
      </c>
      <c r="Z380" s="12">
        <v>0</v>
      </c>
      <c r="AA380" s="12">
        <v>0</v>
      </c>
      <c r="AB380" s="12">
        <v>0</v>
      </c>
      <c r="AC380" s="12">
        <v>0</v>
      </c>
      <c r="AD380" s="12">
        <v>0</v>
      </c>
      <c r="AE380" s="12">
        <v>0</v>
      </c>
      <c r="AF380" s="12">
        <v>0</v>
      </c>
      <c r="AG380" s="12">
        <v>0</v>
      </c>
      <c r="AH380" s="12">
        <v>0</v>
      </c>
      <c r="AI380" s="12">
        <v>0</v>
      </c>
      <c r="AJ380" s="12">
        <v>0</v>
      </c>
      <c r="AK380" s="12">
        <v>0</v>
      </c>
      <c r="AL380" s="228">
        <v>0</v>
      </c>
    </row>
    <row r="381" spans="1:38" s="25" customFormat="1" ht="14.4" x14ac:dyDescent="0.3">
      <c r="A381" s="68" t="s">
        <v>616</v>
      </c>
      <c r="B381" s="28" t="s">
        <v>155</v>
      </c>
      <c r="C381" s="12">
        <v>0</v>
      </c>
      <c r="D381" s="12">
        <v>0</v>
      </c>
      <c r="E381" s="12">
        <v>0</v>
      </c>
      <c r="F381" s="12">
        <v>0</v>
      </c>
      <c r="G381" s="12">
        <v>0</v>
      </c>
      <c r="H381" s="12">
        <v>0</v>
      </c>
      <c r="I381" s="12">
        <v>0</v>
      </c>
      <c r="J381" s="12">
        <v>0</v>
      </c>
      <c r="K381" s="12">
        <v>0</v>
      </c>
      <c r="L381" s="12">
        <v>0</v>
      </c>
      <c r="M381" s="12">
        <v>0</v>
      </c>
      <c r="N381" s="12">
        <v>0</v>
      </c>
      <c r="O381" s="12">
        <v>0</v>
      </c>
      <c r="P381" s="12">
        <v>0</v>
      </c>
      <c r="Q381" s="12">
        <v>0</v>
      </c>
      <c r="R381" s="12">
        <v>0</v>
      </c>
      <c r="S381" s="12">
        <v>0</v>
      </c>
      <c r="T381" s="12">
        <v>0</v>
      </c>
      <c r="U381" s="12">
        <v>0</v>
      </c>
      <c r="V381" s="12">
        <v>0</v>
      </c>
      <c r="W381" s="12">
        <v>0</v>
      </c>
      <c r="X381" s="12">
        <v>0</v>
      </c>
      <c r="Y381" s="12">
        <v>0</v>
      </c>
      <c r="Z381" s="12">
        <v>0</v>
      </c>
      <c r="AA381" s="12">
        <v>0</v>
      </c>
      <c r="AB381" s="12">
        <v>0</v>
      </c>
      <c r="AC381" s="12">
        <v>0</v>
      </c>
      <c r="AD381" s="12">
        <v>0</v>
      </c>
      <c r="AE381" s="12">
        <v>0</v>
      </c>
      <c r="AF381" s="12">
        <v>0</v>
      </c>
      <c r="AG381" s="12">
        <v>0</v>
      </c>
      <c r="AH381" s="12">
        <v>0</v>
      </c>
      <c r="AI381" s="12">
        <v>0</v>
      </c>
      <c r="AJ381" s="12">
        <v>0</v>
      </c>
      <c r="AK381" s="12">
        <v>0</v>
      </c>
      <c r="AL381" s="228">
        <v>0</v>
      </c>
    </row>
    <row r="382" spans="1:38" s="25" customFormat="1" ht="14.4" x14ac:dyDescent="0.3">
      <c r="A382" s="68" t="s">
        <v>617</v>
      </c>
      <c r="B382" s="28" t="s">
        <v>70</v>
      </c>
      <c r="C382" s="12">
        <v>0</v>
      </c>
      <c r="D382" s="12">
        <v>0</v>
      </c>
      <c r="E382" s="12">
        <v>0</v>
      </c>
      <c r="F382" s="12">
        <v>0</v>
      </c>
      <c r="G382" s="12">
        <v>0</v>
      </c>
      <c r="H382" s="12">
        <v>0</v>
      </c>
      <c r="I382" s="12">
        <v>0</v>
      </c>
      <c r="J382" s="12">
        <v>0</v>
      </c>
      <c r="K382" s="12">
        <v>0</v>
      </c>
      <c r="L382" s="12">
        <v>0</v>
      </c>
      <c r="M382" s="12">
        <v>0</v>
      </c>
      <c r="N382" s="12">
        <v>0</v>
      </c>
      <c r="O382" s="12">
        <v>0</v>
      </c>
      <c r="P382" s="12">
        <v>0</v>
      </c>
      <c r="Q382" s="12">
        <v>0</v>
      </c>
      <c r="R382" s="12">
        <v>0</v>
      </c>
      <c r="S382" s="12">
        <v>0</v>
      </c>
      <c r="T382" s="12">
        <v>0</v>
      </c>
      <c r="U382" s="12">
        <v>0</v>
      </c>
      <c r="V382" s="12">
        <v>0</v>
      </c>
      <c r="W382" s="12">
        <v>0</v>
      </c>
      <c r="X382" s="12">
        <v>0</v>
      </c>
      <c r="Y382" s="12">
        <v>0</v>
      </c>
      <c r="Z382" s="12">
        <v>0</v>
      </c>
      <c r="AA382" s="12">
        <v>0</v>
      </c>
      <c r="AB382" s="12">
        <v>0</v>
      </c>
      <c r="AC382" s="12">
        <v>0</v>
      </c>
      <c r="AD382" s="12">
        <v>0</v>
      </c>
      <c r="AE382" s="12">
        <v>0</v>
      </c>
      <c r="AF382" s="12">
        <v>0</v>
      </c>
      <c r="AG382" s="12">
        <v>0</v>
      </c>
      <c r="AH382" s="12">
        <v>0</v>
      </c>
      <c r="AI382" s="12">
        <v>0</v>
      </c>
      <c r="AJ382" s="12">
        <v>0</v>
      </c>
      <c r="AK382" s="12">
        <v>0</v>
      </c>
      <c r="AL382" s="228">
        <v>0</v>
      </c>
    </row>
    <row r="383" spans="1:38" s="25" customFormat="1" ht="14.4" x14ac:dyDescent="0.3">
      <c r="A383" s="108" t="s">
        <v>618</v>
      </c>
      <c r="B383" s="109" t="s">
        <v>168</v>
      </c>
      <c r="C383" s="107">
        <v>0</v>
      </c>
      <c r="D383" s="107">
        <v>0</v>
      </c>
      <c r="E383" s="107">
        <v>0</v>
      </c>
      <c r="F383" s="107">
        <v>0</v>
      </c>
      <c r="G383" s="107">
        <v>0</v>
      </c>
      <c r="H383" s="107">
        <v>0</v>
      </c>
      <c r="I383" s="107">
        <v>0</v>
      </c>
      <c r="J383" s="107">
        <v>0</v>
      </c>
      <c r="K383" s="107">
        <v>0</v>
      </c>
      <c r="L383" s="107">
        <v>0</v>
      </c>
      <c r="M383" s="107">
        <v>0</v>
      </c>
      <c r="N383" s="107">
        <v>0</v>
      </c>
      <c r="O383" s="107">
        <v>0</v>
      </c>
      <c r="P383" s="107">
        <v>0</v>
      </c>
      <c r="Q383" s="107">
        <v>0</v>
      </c>
      <c r="R383" s="107">
        <v>0</v>
      </c>
      <c r="S383" s="107">
        <v>0</v>
      </c>
      <c r="T383" s="107">
        <v>0</v>
      </c>
      <c r="U383" s="107">
        <v>0</v>
      </c>
      <c r="V383" s="107">
        <v>0</v>
      </c>
      <c r="W383" s="107">
        <v>0</v>
      </c>
      <c r="X383" s="107">
        <v>0</v>
      </c>
      <c r="Y383" s="107">
        <v>0</v>
      </c>
      <c r="Z383" s="107">
        <v>0</v>
      </c>
      <c r="AA383" s="107">
        <v>0</v>
      </c>
      <c r="AB383" s="107">
        <v>0</v>
      </c>
      <c r="AC383" s="107">
        <v>0</v>
      </c>
      <c r="AD383" s="107">
        <v>0</v>
      </c>
      <c r="AE383" s="107">
        <v>0</v>
      </c>
      <c r="AF383" s="107">
        <v>0</v>
      </c>
      <c r="AG383" s="107">
        <v>0</v>
      </c>
      <c r="AH383" s="107">
        <v>0</v>
      </c>
      <c r="AI383" s="107">
        <v>0</v>
      </c>
      <c r="AJ383" s="107">
        <v>0</v>
      </c>
      <c r="AK383" s="107">
        <v>0</v>
      </c>
      <c r="AL383" s="235">
        <v>0</v>
      </c>
    </row>
    <row r="384" spans="1:38" s="25" customFormat="1" ht="14.4" x14ac:dyDescent="0.3">
      <c r="A384" s="68" t="s">
        <v>619</v>
      </c>
      <c r="B384" s="28" t="s">
        <v>70</v>
      </c>
      <c r="C384" s="12">
        <v>0</v>
      </c>
      <c r="D384" s="12">
        <v>0</v>
      </c>
      <c r="E384" s="12">
        <v>0</v>
      </c>
      <c r="F384" s="12">
        <v>0</v>
      </c>
      <c r="G384" s="12">
        <v>0</v>
      </c>
      <c r="H384" s="12">
        <v>0</v>
      </c>
      <c r="I384" s="12">
        <v>0</v>
      </c>
      <c r="J384" s="12">
        <v>0</v>
      </c>
      <c r="K384" s="12">
        <v>0</v>
      </c>
      <c r="L384" s="12">
        <v>0</v>
      </c>
      <c r="M384" s="12">
        <v>0</v>
      </c>
      <c r="N384" s="12">
        <v>0</v>
      </c>
      <c r="O384" s="12">
        <v>0</v>
      </c>
      <c r="P384" s="12">
        <v>0</v>
      </c>
      <c r="Q384" s="12">
        <v>0</v>
      </c>
      <c r="R384" s="12">
        <v>0</v>
      </c>
      <c r="S384" s="12">
        <v>0</v>
      </c>
      <c r="T384" s="12">
        <v>0</v>
      </c>
      <c r="U384" s="12">
        <v>0</v>
      </c>
      <c r="V384" s="12">
        <v>0</v>
      </c>
      <c r="W384" s="12">
        <v>0</v>
      </c>
      <c r="X384" s="12">
        <v>0</v>
      </c>
      <c r="Y384" s="12">
        <v>0</v>
      </c>
      <c r="Z384" s="12">
        <v>0</v>
      </c>
      <c r="AA384" s="12">
        <v>0</v>
      </c>
      <c r="AB384" s="12">
        <v>0</v>
      </c>
      <c r="AC384" s="12">
        <v>0</v>
      </c>
      <c r="AD384" s="12">
        <v>0</v>
      </c>
      <c r="AE384" s="12">
        <v>0</v>
      </c>
      <c r="AF384" s="12">
        <v>0</v>
      </c>
      <c r="AG384" s="12">
        <v>0</v>
      </c>
      <c r="AH384" s="12">
        <v>0</v>
      </c>
      <c r="AI384" s="12">
        <v>0</v>
      </c>
      <c r="AJ384" s="12">
        <v>0</v>
      </c>
      <c r="AK384" s="12">
        <v>0</v>
      </c>
      <c r="AL384" s="228">
        <v>0</v>
      </c>
    </row>
    <row r="385" spans="1:38" s="25" customFormat="1" ht="14.4" x14ac:dyDescent="0.3">
      <c r="A385" s="108" t="s">
        <v>620</v>
      </c>
      <c r="B385" s="109" t="s">
        <v>169</v>
      </c>
      <c r="C385" s="107">
        <v>0</v>
      </c>
      <c r="D385" s="107">
        <v>0</v>
      </c>
      <c r="E385" s="107">
        <v>0</v>
      </c>
      <c r="F385" s="107">
        <v>0</v>
      </c>
      <c r="G385" s="107">
        <v>0</v>
      </c>
      <c r="H385" s="107">
        <v>0</v>
      </c>
      <c r="I385" s="107">
        <v>0</v>
      </c>
      <c r="J385" s="107">
        <v>0</v>
      </c>
      <c r="K385" s="107">
        <v>0</v>
      </c>
      <c r="L385" s="107">
        <v>0</v>
      </c>
      <c r="M385" s="107">
        <v>0</v>
      </c>
      <c r="N385" s="107">
        <v>0</v>
      </c>
      <c r="O385" s="107">
        <v>0</v>
      </c>
      <c r="P385" s="107">
        <v>0</v>
      </c>
      <c r="Q385" s="107">
        <v>0</v>
      </c>
      <c r="R385" s="107">
        <v>0</v>
      </c>
      <c r="S385" s="107">
        <v>0</v>
      </c>
      <c r="T385" s="107">
        <v>0</v>
      </c>
      <c r="U385" s="107">
        <v>0</v>
      </c>
      <c r="V385" s="107">
        <v>0</v>
      </c>
      <c r="W385" s="107">
        <v>0</v>
      </c>
      <c r="X385" s="107">
        <v>0</v>
      </c>
      <c r="Y385" s="107">
        <v>0</v>
      </c>
      <c r="Z385" s="107">
        <v>0</v>
      </c>
      <c r="AA385" s="107">
        <v>0</v>
      </c>
      <c r="AB385" s="107">
        <v>0</v>
      </c>
      <c r="AC385" s="107">
        <v>0</v>
      </c>
      <c r="AD385" s="107">
        <v>0</v>
      </c>
      <c r="AE385" s="107">
        <v>0</v>
      </c>
      <c r="AF385" s="107">
        <v>0</v>
      </c>
      <c r="AG385" s="107">
        <v>0</v>
      </c>
      <c r="AH385" s="107">
        <v>0</v>
      </c>
      <c r="AI385" s="107">
        <v>0</v>
      </c>
      <c r="AJ385" s="107">
        <v>0</v>
      </c>
      <c r="AK385" s="107">
        <v>0</v>
      </c>
      <c r="AL385" s="235">
        <v>0</v>
      </c>
    </row>
    <row r="386" spans="1:38" s="25" customFormat="1" ht="14.4" collapsed="1" x14ac:dyDescent="0.3">
      <c r="A386" s="69" t="s">
        <v>43</v>
      </c>
      <c r="B386" s="31" t="s">
        <v>117</v>
      </c>
      <c r="C386" s="30">
        <v>0</v>
      </c>
      <c r="D386" s="30">
        <v>0</v>
      </c>
      <c r="E386" s="30">
        <v>0</v>
      </c>
      <c r="F386" s="30">
        <v>0</v>
      </c>
      <c r="G386" s="30">
        <v>0</v>
      </c>
      <c r="H386" s="30">
        <v>0</v>
      </c>
      <c r="I386" s="30">
        <v>0</v>
      </c>
      <c r="J386" s="30">
        <v>0</v>
      </c>
      <c r="K386" s="30">
        <v>0</v>
      </c>
      <c r="L386" s="30">
        <v>0</v>
      </c>
      <c r="M386" s="30">
        <v>0</v>
      </c>
      <c r="N386" s="30">
        <v>0</v>
      </c>
      <c r="O386" s="30">
        <v>0</v>
      </c>
      <c r="P386" s="30">
        <v>0</v>
      </c>
      <c r="Q386" s="30">
        <v>0</v>
      </c>
      <c r="R386" s="30">
        <v>0</v>
      </c>
      <c r="S386" s="30">
        <v>0</v>
      </c>
      <c r="T386" s="30">
        <v>0</v>
      </c>
      <c r="U386" s="30">
        <v>0</v>
      </c>
      <c r="V386" s="30">
        <v>0</v>
      </c>
      <c r="W386" s="30">
        <v>0</v>
      </c>
      <c r="X386" s="30">
        <v>0</v>
      </c>
      <c r="Y386" s="30">
        <v>0</v>
      </c>
      <c r="Z386" s="30">
        <v>0</v>
      </c>
      <c r="AA386" s="30">
        <v>0</v>
      </c>
      <c r="AB386" s="30">
        <v>0</v>
      </c>
      <c r="AC386" s="30">
        <v>0</v>
      </c>
      <c r="AD386" s="30">
        <v>0</v>
      </c>
      <c r="AE386" s="30">
        <v>0</v>
      </c>
      <c r="AF386" s="30">
        <v>0</v>
      </c>
      <c r="AG386" s="30">
        <v>0</v>
      </c>
      <c r="AH386" s="30">
        <v>0</v>
      </c>
      <c r="AI386" s="30">
        <v>0</v>
      </c>
      <c r="AJ386" s="30">
        <v>0</v>
      </c>
      <c r="AK386" s="30">
        <v>0</v>
      </c>
      <c r="AL386" s="237">
        <v>0</v>
      </c>
    </row>
    <row r="387" spans="1:38" s="25" customFormat="1" ht="14.4" x14ac:dyDescent="0.3">
      <c r="A387" s="68" t="s">
        <v>621</v>
      </c>
      <c r="B387" s="28" t="s">
        <v>143</v>
      </c>
      <c r="C387" s="12">
        <v>0</v>
      </c>
      <c r="D387" s="12">
        <v>0</v>
      </c>
      <c r="E387" s="12">
        <v>0</v>
      </c>
      <c r="F387" s="12">
        <v>0</v>
      </c>
      <c r="G387" s="12">
        <v>0</v>
      </c>
      <c r="H387" s="12">
        <v>0</v>
      </c>
      <c r="I387" s="12">
        <v>0</v>
      </c>
      <c r="J387" s="12">
        <v>0</v>
      </c>
      <c r="K387" s="12">
        <v>0</v>
      </c>
      <c r="L387" s="12">
        <v>0</v>
      </c>
      <c r="M387" s="12">
        <v>0</v>
      </c>
      <c r="N387" s="12">
        <v>0</v>
      </c>
      <c r="O387" s="12">
        <v>0</v>
      </c>
      <c r="P387" s="12">
        <v>0</v>
      </c>
      <c r="Q387" s="12">
        <v>0</v>
      </c>
      <c r="R387" s="12">
        <v>0</v>
      </c>
      <c r="S387" s="12">
        <v>0</v>
      </c>
      <c r="T387" s="12">
        <v>0</v>
      </c>
      <c r="U387" s="12">
        <v>0</v>
      </c>
      <c r="V387" s="12">
        <v>0</v>
      </c>
      <c r="W387" s="12">
        <v>0</v>
      </c>
      <c r="X387" s="12">
        <v>0</v>
      </c>
      <c r="Y387" s="12">
        <v>0</v>
      </c>
      <c r="Z387" s="12">
        <v>0</v>
      </c>
      <c r="AA387" s="12">
        <v>0</v>
      </c>
      <c r="AB387" s="12">
        <v>0</v>
      </c>
      <c r="AC387" s="12">
        <v>0</v>
      </c>
      <c r="AD387" s="12">
        <v>0</v>
      </c>
      <c r="AE387" s="12">
        <v>0</v>
      </c>
      <c r="AF387" s="12">
        <v>0</v>
      </c>
      <c r="AG387" s="12">
        <v>0</v>
      </c>
      <c r="AH387" s="12">
        <v>0</v>
      </c>
      <c r="AI387" s="12">
        <v>0</v>
      </c>
      <c r="AJ387" s="12">
        <v>0</v>
      </c>
      <c r="AK387" s="12">
        <v>0</v>
      </c>
      <c r="AL387" s="228">
        <v>0</v>
      </c>
    </row>
    <row r="388" spans="1:38" s="25" customFormat="1" ht="14.4" x14ac:dyDescent="0.3">
      <c r="A388" s="68" t="s">
        <v>622</v>
      </c>
      <c r="B388" s="28" t="s">
        <v>144</v>
      </c>
      <c r="C388" s="12">
        <v>0</v>
      </c>
      <c r="D388" s="12">
        <v>0</v>
      </c>
      <c r="E388" s="12">
        <v>0</v>
      </c>
      <c r="F388" s="12">
        <v>0</v>
      </c>
      <c r="G388" s="12">
        <v>0</v>
      </c>
      <c r="H388" s="12">
        <v>0</v>
      </c>
      <c r="I388" s="12">
        <v>0</v>
      </c>
      <c r="J388" s="12">
        <v>0</v>
      </c>
      <c r="K388" s="12">
        <v>0</v>
      </c>
      <c r="L388" s="12">
        <v>0</v>
      </c>
      <c r="M388" s="12">
        <v>0</v>
      </c>
      <c r="N388" s="12">
        <v>0</v>
      </c>
      <c r="O388" s="12">
        <v>0</v>
      </c>
      <c r="P388" s="12">
        <v>0</v>
      </c>
      <c r="Q388" s="12">
        <v>0</v>
      </c>
      <c r="R388" s="12">
        <v>0</v>
      </c>
      <c r="S388" s="12">
        <v>0</v>
      </c>
      <c r="T388" s="12">
        <v>0</v>
      </c>
      <c r="U388" s="12">
        <v>0</v>
      </c>
      <c r="V388" s="12">
        <v>0</v>
      </c>
      <c r="W388" s="12">
        <v>0</v>
      </c>
      <c r="X388" s="12">
        <v>0</v>
      </c>
      <c r="Y388" s="12">
        <v>0</v>
      </c>
      <c r="Z388" s="12">
        <v>0</v>
      </c>
      <c r="AA388" s="12">
        <v>0</v>
      </c>
      <c r="AB388" s="12">
        <v>0</v>
      </c>
      <c r="AC388" s="12">
        <v>0</v>
      </c>
      <c r="AD388" s="12">
        <v>0</v>
      </c>
      <c r="AE388" s="12">
        <v>0</v>
      </c>
      <c r="AF388" s="12">
        <v>0</v>
      </c>
      <c r="AG388" s="12">
        <v>0</v>
      </c>
      <c r="AH388" s="12">
        <v>0</v>
      </c>
      <c r="AI388" s="12">
        <v>0</v>
      </c>
      <c r="AJ388" s="12">
        <v>0</v>
      </c>
      <c r="AK388" s="12">
        <v>0</v>
      </c>
      <c r="AL388" s="228">
        <v>0</v>
      </c>
    </row>
    <row r="389" spans="1:38" s="25" customFormat="1" ht="14.4" x14ac:dyDescent="0.3">
      <c r="A389" s="68" t="s">
        <v>623</v>
      </c>
      <c r="B389" s="28" t="s">
        <v>145</v>
      </c>
      <c r="C389" s="12">
        <v>0</v>
      </c>
      <c r="D389" s="12">
        <v>0</v>
      </c>
      <c r="E389" s="12">
        <v>0</v>
      </c>
      <c r="F389" s="12">
        <v>0</v>
      </c>
      <c r="G389" s="12">
        <v>0</v>
      </c>
      <c r="H389" s="12">
        <v>0</v>
      </c>
      <c r="I389" s="12">
        <v>0</v>
      </c>
      <c r="J389" s="12">
        <v>0</v>
      </c>
      <c r="K389" s="12">
        <v>0</v>
      </c>
      <c r="L389" s="12">
        <v>0</v>
      </c>
      <c r="M389" s="12">
        <v>0</v>
      </c>
      <c r="N389" s="12">
        <v>0</v>
      </c>
      <c r="O389" s="12">
        <v>0</v>
      </c>
      <c r="P389" s="12">
        <v>0</v>
      </c>
      <c r="Q389" s="12">
        <v>0</v>
      </c>
      <c r="R389" s="12">
        <v>0</v>
      </c>
      <c r="S389" s="12">
        <v>0</v>
      </c>
      <c r="T389" s="12">
        <v>0</v>
      </c>
      <c r="U389" s="12">
        <v>0</v>
      </c>
      <c r="V389" s="12">
        <v>0</v>
      </c>
      <c r="W389" s="12">
        <v>0</v>
      </c>
      <c r="X389" s="12">
        <v>0</v>
      </c>
      <c r="Y389" s="12">
        <v>0</v>
      </c>
      <c r="Z389" s="12">
        <v>0</v>
      </c>
      <c r="AA389" s="12">
        <v>0</v>
      </c>
      <c r="AB389" s="12">
        <v>0</v>
      </c>
      <c r="AC389" s="12">
        <v>0</v>
      </c>
      <c r="AD389" s="12">
        <v>0</v>
      </c>
      <c r="AE389" s="12">
        <v>0</v>
      </c>
      <c r="AF389" s="12">
        <v>0</v>
      </c>
      <c r="AG389" s="12">
        <v>0</v>
      </c>
      <c r="AH389" s="12">
        <v>0</v>
      </c>
      <c r="AI389" s="12">
        <v>0</v>
      </c>
      <c r="AJ389" s="12">
        <v>0</v>
      </c>
      <c r="AK389" s="12">
        <v>0</v>
      </c>
      <c r="AL389" s="228">
        <v>0</v>
      </c>
    </row>
    <row r="390" spans="1:38" s="25" customFormat="1" ht="14.4" x14ac:dyDescent="0.3">
      <c r="A390" s="68" t="s">
        <v>624</v>
      </c>
      <c r="B390" s="28" t="s">
        <v>146</v>
      </c>
      <c r="C390" s="12">
        <v>0</v>
      </c>
      <c r="D390" s="12">
        <v>0</v>
      </c>
      <c r="E390" s="12">
        <v>0</v>
      </c>
      <c r="F390" s="12">
        <v>0</v>
      </c>
      <c r="G390" s="12">
        <v>0</v>
      </c>
      <c r="H390" s="12">
        <v>0</v>
      </c>
      <c r="I390" s="12">
        <v>0</v>
      </c>
      <c r="J390" s="12">
        <v>0</v>
      </c>
      <c r="K390" s="12">
        <v>0</v>
      </c>
      <c r="L390" s="12">
        <v>0</v>
      </c>
      <c r="M390" s="12">
        <v>0</v>
      </c>
      <c r="N390" s="12">
        <v>0</v>
      </c>
      <c r="O390" s="12">
        <v>0</v>
      </c>
      <c r="P390" s="12">
        <v>0</v>
      </c>
      <c r="Q390" s="12">
        <v>0</v>
      </c>
      <c r="R390" s="12">
        <v>0</v>
      </c>
      <c r="S390" s="12">
        <v>0</v>
      </c>
      <c r="T390" s="12">
        <v>0</v>
      </c>
      <c r="U390" s="12">
        <v>0</v>
      </c>
      <c r="V390" s="12">
        <v>0</v>
      </c>
      <c r="W390" s="12">
        <v>0</v>
      </c>
      <c r="X390" s="12">
        <v>0</v>
      </c>
      <c r="Y390" s="12">
        <v>0</v>
      </c>
      <c r="Z390" s="12">
        <v>0</v>
      </c>
      <c r="AA390" s="12">
        <v>0</v>
      </c>
      <c r="AB390" s="12">
        <v>0</v>
      </c>
      <c r="AC390" s="12">
        <v>0</v>
      </c>
      <c r="AD390" s="12">
        <v>0</v>
      </c>
      <c r="AE390" s="12">
        <v>0</v>
      </c>
      <c r="AF390" s="12">
        <v>0</v>
      </c>
      <c r="AG390" s="12">
        <v>0</v>
      </c>
      <c r="AH390" s="12">
        <v>0</v>
      </c>
      <c r="AI390" s="12">
        <v>0</v>
      </c>
      <c r="AJ390" s="12">
        <v>0</v>
      </c>
      <c r="AK390" s="12">
        <v>0</v>
      </c>
      <c r="AL390" s="228">
        <v>0</v>
      </c>
    </row>
    <row r="391" spans="1:38" s="25" customFormat="1" ht="14.4" x14ac:dyDescent="0.3">
      <c r="A391" s="68" t="s">
        <v>625</v>
      </c>
      <c r="B391" s="28" t="s">
        <v>147</v>
      </c>
      <c r="C391" s="12">
        <v>0</v>
      </c>
      <c r="D391" s="12">
        <v>0</v>
      </c>
      <c r="E391" s="12">
        <v>0</v>
      </c>
      <c r="F391" s="12">
        <v>0</v>
      </c>
      <c r="G391" s="12">
        <v>0</v>
      </c>
      <c r="H391" s="12">
        <v>0</v>
      </c>
      <c r="I391" s="12">
        <v>0</v>
      </c>
      <c r="J391" s="12">
        <v>0</v>
      </c>
      <c r="K391" s="12">
        <v>0</v>
      </c>
      <c r="L391" s="12">
        <v>0</v>
      </c>
      <c r="M391" s="12">
        <v>0</v>
      </c>
      <c r="N391" s="12">
        <v>0</v>
      </c>
      <c r="O391" s="12">
        <v>0</v>
      </c>
      <c r="P391" s="12">
        <v>0</v>
      </c>
      <c r="Q391" s="12">
        <v>0</v>
      </c>
      <c r="R391" s="12">
        <v>0</v>
      </c>
      <c r="S391" s="12">
        <v>0</v>
      </c>
      <c r="T391" s="12">
        <v>0</v>
      </c>
      <c r="U391" s="12">
        <v>0</v>
      </c>
      <c r="V391" s="12">
        <v>0</v>
      </c>
      <c r="W391" s="12">
        <v>0</v>
      </c>
      <c r="X391" s="12">
        <v>0</v>
      </c>
      <c r="Y391" s="12">
        <v>0</v>
      </c>
      <c r="Z391" s="12">
        <v>0</v>
      </c>
      <c r="AA391" s="12">
        <v>0</v>
      </c>
      <c r="AB391" s="12">
        <v>0</v>
      </c>
      <c r="AC391" s="12">
        <v>0</v>
      </c>
      <c r="AD391" s="12">
        <v>0</v>
      </c>
      <c r="AE391" s="12">
        <v>0</v>
      </c>
      <c r="AF391" s="12">
        <v>0</v>
      </c>
      <c r="AG391" s="12">
        <v>0</v>
      </c>
      <c r="AH391" s="12">
        <v>0</v>
      </c>
      <c r="AI391" s="12">
        <v>0</v>
      </c>
      <c r="AJ391" s="12">
        <v>0</v>
      </c>
      <c r="AK391" s="12">
        <v>0</v>
      </c>
      <c r="AL391" s="228">
        <v>0</v>
      </c>
    </row>
    <row r="392" spans="1:38" s="25" customFormat="1" ht="14.4" x14ac:dyDescent="0.3">
      <c r="A392" s="68" t="s">
        <v>626</v>
      </c>
      <c r="B392" s="28" t="s">
        <v>148</v>
      </c>
      <c r="C392" s="12">
        <v>0</v>
      </c>
      <c r="D392" s="12">
        <v>0</v>
      </c>
      <c r="E392" s="12">
        <v>0</v>
      </c>
      <c r="F392" s="12">
        <v>0</v>
      </c>
      <c r="G392" s="12">
        <v>0</v>
      </c>
      <c r="H392" s="12">
        <v>0</v>
      </c>
      <c r="I392" s="12">
        <v>0</v>
      </c>
      <c r="J392" s="12">
        <v>0</v>
      </c>
      <c r="K392" s="12">
        <v>0</v>
      </c>
      <c r="L392" s="12">
        <v>0</v>
      </c>
      <c r="M392" s="12">
        <v>0</v>
      </c>
      <c r="N392" s="12">
        <v>0</v>
      </c>
      <c r="O392" s="12">
        <v>0</v>
      </c>
      <c r="P392" s="12">
        <v>0</v>
      </c>
      <c r="Q392" s="12">
        <v>0</v>
      </c>
      <c r="R392" s="12">
        <v>0</v>
      </c>
      <c r="S392" s="12">
        <v>0</v>
      </c>
      <c r="T392" s="12">
        <v>0</v>
      </c>
      <c r="U392" s="12">
        <v>0</v>
      </c>
      <c r="V392" s="12">
        <v>0</v>
      </c>
      <c r="W392" s="12">
        <v>0</v>
      </c>
      <c r="X392" s="12">
        <v>0</v>
      </c>
      <c r="Y392" s="12">
        <v>0</v>
      </c>
      <c r="Z392" s="12">
        <v>0</v>
      </c>
      <c r="AA392" s="12">
        <v>0</v>
      </c>
      <c r="AB392" s="12">
        <v>0</v>
      </c>
      <c r="AC392" s="12">
        <v>0</v>
      </c>
      <c r="AD392" s="12">
        <v>0</v>
      </c>
      <c r="AE392" s="12">
        <v>0</v>
      </c>
      <c r="AF392" s="12">
        <v>0</v>
      </c>
      <c r="AG392" s="12">
        <v>0</v>
      </c>
      <c r="AH392" s="12">
        <v>0</v>
      </c>
      <c r="AI392" s="12">
        <v>0</v>
      </c>
      <c r="AJ392" s="12">
        <v>0</v>
      </c>
      <c r="AK392" s="12">
        <v>0</v>
      </c>
      <c r="AL392" s="228">
        <v>0</v>
      </c>
    </row>
    <row r="393" spans="1:38" s="25" customFormat="1" ht="14.4" x14ac:dyDescent="0.3">
      <c r="A393" s="68" t="s">
        <v>627</v>
      </c>
      <c r="B393" s="28" t="s">
        <v>149</v>
      </c>
      <c r="C393" s="12">
        <v>0</v>
      </c>
      <c r="D393" s="12">
        <v>0</v>
      </c>
      <c r="E393" s="12">
        <v>0</v>
      </c>
      <c r="F393" s="12">
        <v>0</v>
      </c>
      <c r="G393" s="12">
        <v>0</v>
      </c>
      <c r="H393" s="12">
        <v>0</v>
      </c>
      <c r="I393" s="12">
        <v>0</v>
      </c>
      <c r="J393" s="12">
        <v>0</v>
      </c>
      <c r="K393" s="12">
        <v>0</v>
      </c>
      <c r="L393" s="12">
        <v>0</v>
      </c>
      <c r="M393" s="12">
        <v>0</v>
      </c>
      <c r="N393" s="12">
        <v>0</v>
      </c>
      <c r="O393" s="12">
        <v>0</v>
      </c>
      <c r="P393" s="12">
        <v>0</v>
      </c>
      <c r="Q393" s="12">
        <v>0</v>
      </c>
      <c r="R393" s="12">
        <v>0</v>
      </c>
      <c r="S393" s="12">
        <v>0</v>
      </c>
      <c r="T393" s="12">
        <v>0</v>
      </c>
      <c r="U393" s="12">
        <v>0</v>
      </c>
      <c r="V393" s="12">
        <v>0</v>
      </c>
      <c r="W393" s="12">
        <v>0</v>
      </c>
      <c r="X393" s="12">
        <v>0</v>
      </c>
      <c r="Y393" s="12">
        <v>0</v>
      </c>
      <c r="Z393" s="12">
        <v>0</v>
      </c>
      <c r="AA393" s="12">
        <v>0</v>
      </c>
      <c r="AB393" s="12">
        <v>0</v>
      </c>
      <c r="AC393" s="12">
        <v>0</v>
      </c>
      <c r="AD393" s="12">
        <v>0</v>
      </c>
      <c r="AE393" s="12">
        <v>0</v>
      </c>
      <c r="AF393" s="12">
        <v>0</v>
      </c>
      <c r="AG393" s="12">
        <v>0</v>
      </c>
      <c r="AH393" s="12">
        <v>0</v>
      </c>
      <c r="AI393" s="12">
        <v>0</v>
      </c>
      <c r="AJ393" s="12">
        <v>0</v>
      </c>
      <c r="AK393" s="12">
        <v>0</v>
      </c>
      <c r="AL393" s="228">
        <v>0</v>
      </c>
    </row>
    <row r="394" spans="1:38" s="25" customFormat="1" ht="14.4" x14ac:dyDescent="0.3">
      <c r="A394" s="68" t="s">
        <v>628</v>
      </c>
      <c r="B394" s="28" t="s">
        <v>150</v>
      </c>
      <c r="C394" s="12">
        <v>0</v>
      </c>
      <c r="D394" s="12">
        <v>0</v>
      </c>
      <c r="E394" s="12">
        <v>0</v>
      </c>
      <c r="F394" s="12">
        <v>0</v>
      </c>
      <c r="G394" s="12">
        <v>0</v>
      </c>
      <c r="H394" s="12">
        <v>0</v>
      </c>
      <c r="I394" s="12">
        <v>0</v>
      </c>
      <c r="J394" s="12">
        <v>0</v>
      </c>
      <c r="K394" s="12">
        <v>0</v>
      </c>
      <c r="L394" s="12">
        <v>0</v>
      </c>
      <c r="M394" s="12">
        <v>0</v>
      </c>
      <c r="N394" s="12">
        <v>0</v>
      </c>
      <c r="O394" s="12">
        <v>0</v>
      </c>
      <c r="P394" s="12">
        <v>0</v>
      </c>
      <c r="Q394" s="12">
        <v>0</v>
      </c>
      <c r="R394" s="12">
        <v>0</v>
      </c>
      <c r="S394" s="12">
        <v>0</v>
      </c>
      <c r="T394" s="12">
        <v>0</v>
      </c>
      <c r="U394" s="12">
        <v>0</v>
      </c>
      <c r="V394" s="12">
        <v>0</v>
      </c>
      <c r="W394" s="12">
        <v>0</v>
      </c>
      <c r="X394" s="12">
        <v>0</v>
      </c>
      <c r="Y394" s="12">
        <v>0</v>
      </c>
      <c r="Z394" s="12">
        <v>0</v>
      </c>
      <c r="AA394" s="12">
        <v>0</v>
      </c>
      <c r="AB394" s="12">
        <v>0</v>
      </c>
      <c r="AC394" s="12">
        <v>0</v>
      </c>
      <c r="AD394" s="12">
        <v>0</v>
      </c>
      <c r="AE394" s="12">
        <v>0</v>
      </c>
      <c r="AF394" s="12">
        <v>0</v>
      </c>
      <c r="AG394" s="12">
        <v>0</v>
      </c>
      <c r="AH394" s="12">
        <v>0</v>
      </c>
      <c r="AI394" s="12">
        <v>0</v>
      </c>
      <c r="AJ394" s="12">
        <v>0</v>
      </c>
      <c r="AK394" s="12">
        <v>0</v>
      </c>
      <c r="AL394" s="228">
        <v>0</v>
      </c>
    </row>
    <row r="395" spans="1:38" s="25" customFormat="1" ht="14.4" x14ac:dyDescent="0.3">
      <c r="A395" s="68" t="s">
        <v>629</v>
      </c>
      <c r="B395" s="28" t="s">
        <v>151</v>
      </c>
      <c r="C395" s="12">
        <v>0</v>
      </c>
      <c r="D395" s="12">
        <v>0</v>
      </c>
      <c r="E395" s="12">
        <v>0</v>
      </c>
      <c r="F395" s="12">
        <v>0</v>
      </c>
      <c r="G395" s="12">
        <v>0</v>
      </c>
      <c r="H395" s="12">
        <v>0</v>
      </c>
      <c r="I395" s="12">
        <v>0</v>
      </c>
      <c r="J395" s="12">
        <v>0</v>
      </c>
      <c r="K395" s="12">
        <v>0</v>
      </c>
      <c r="L395" s="12">
        <v>0</v>
      </c>
      <c r="M395" s="12">
        <v>0</v>
      </c>
      <c r="N395" s="12">
        <v>0</v>
      </c>
      <c r="O395" s="12">
        <v>0</v>
      </c>
      <c r="P395" s="12">
        <v>0</v>
      </c>
      <c r="Q395" s="12">
        <v>0</v>
      </c>
      <c r="R395" s="12">
        <v>0</v>
      </c>
      <c r="S395" s="12">
        <v>0</v>
      </c>
      <c r="T395" s="12">
        <v>0</v>
      </c>
      <c r="U395" s="12">
        <v>0</v>
      </c>
      <c r="V395" s="12">
        <v>0</v>
      </c>
      <c r="W395" s="12">
        <v>0</v>
      </c>
      <c r="X395" s="12">
        <v>0</v>
      </c>
      <c r="Y395" s="12">
        <v>0</v>
      </c>
      <c r="Z395" s="12">
        <v>0</v>
      </c>
      <c r="AA395" s="12">
        <v>0</v>
      </c>
      <c r="AB395" s="12">
        <v>0</v>
      </c>
      <c r="AC395" s="12">
        <v>0</v>
      </c>
      <c r="AD395" s="12">
        <v>0</v>
      </c>
      <c r="AE395" s="12">
        <v>0</v>
      </c>
      <c r="AF395" s="12">
        <v>0</v>
      </c>
      <c r="AG395" s="12">
        <v>0</v>
      </c>
      <c r="AH395" s="12">
        <v>0</v>
      </c>
      <c r="AI395" s="12">
        <v>0</v>
      </c>
      <c r="AJ395" s="12">
        <v>0</v>
      </c>
      <c r="AK395" s="12">
        <v>0</v>
      </c>
      <c r="AL395" s="228">
        <v>0</v>
      </c>
    </row>
    <row r="396" spans="1:38" s="25" customFormat="1" ht="14.4" x14ac:dyDescent="0.3">
      <c r="A396" s="68" t="s">
        <v>630</v>
      </c>
      <c r="B396" s="28" t="s">
        <v>152</v>
      </c>
      <c r="C396" s="12">
        <v>0</v>
      </c>
      <c r="D396" s="12">
        <v>0</v>
      </c>
      <c r="E396" s="12">
        <v>0</v>
      </c>
      <c r="F396" s="12">
        <v>0</v>
      </c>
      <c r="G396" s="12">
        <v>0</v>
      </c>
      <c r="H396" s="12">
        <v>0</v>
      </c>
      <c r="I396" s="12">
        <v>0</v>
      </c>
      <c r="J396" s="12">
        <v>0</v>
      </c>
      <c r="K396" s="12">
        <v>0</v>
      </c>
      <c r="L396" s="12">
        <v>0</v>
      </c>
      <c r="M396" s="12">
        <v>0</v>
      </c>
      <c r="N396" s="12">
        <v>0</v>
      </c>
      <c r="O396" s="12">
        <v>0</v>
      </c>
      <c r="P396" s="12">
        <v>0</v>
      </c>
      <c r="Q396" s="12">
        <v>0</v>
      </c>
      <c r="R396" s="12">
        <v>0</v>
      </c>
      <c r="S396" s="12">
        <v>0</v>
      </c>
      <c r="T396" s="12">
        <v>0</v>
      </c>
      <c r="U396" s="12">
        <v>0</v>
      </c>
      <c r="V396" s="12">
        <v>0</v>
      </c>
      <c r="W396" s="12">
        <v>0</v>
      </c>
      <c r="X396" s="12">
        <v>0</v>
      </c>
      <c r="Y396" s="12">
        <v>0</v>
      </c>
      <c r="Z396" s="12">
        <v>0</v>
      </c>
      <c r="AA396" s="12">
        <v>0</v>
      </c>
      <c r="AB396" s="12">
        <v>0</v>
      </c>
      <c r="AC396" s="12">
        <v>0</v>
      </c>
      <c r="AD396" s="12">
        <v>0</v>
      </c>
      <c r="AE396" s="12">
        <v>0</v>
      </c>
      <c r="AF396" s="12">
        <v>0</v>
      </c>
      <c r="AG396" s="12">
        <v>0</v>
      </c>
      <c r="AH396" s="12">
        <v>0</v>
      </c>
      <c r="AI396" s="12">
        <v>0</v>
      </c>
      <c r="AJ396" s="12">
        <v>0</v>
      </c>
      <c r="AK396" s="12">
        <v>0</v>
      </c>
      <c r="AL396" s="228">
        <v>0</v>
      </c>
    </row>
    <row r="397" spans="1:38" s="25" customFormat="1" ht="14.4" x14ac:dyDescent="0.3">
      <c r="A397" s="68" t="s">
        <v>631</v>
      </c>
      <c r="B397" s="28" t="s">
        <v>153</v>
      </c>
      <c r="C397" s="12">
        <v>0</v>
      </c>
      <c r="D397" s="12">
        <v>0</v>
      </c>
      <c r="E397" s="12">
        <v>0</v>
      </c>
      <c r="F397" s="12">
        <v>0</v>
      </c>
      <c r="G397" s="12">
        <v>0</v>
      </c>
      <c r="H397" s="12">
        <v>0</v>
      </c>
      <c r="I397" s="12">
        <v>0</v>
      </c>
      <c r="J397" s="12">
        <v>0</v>
      </c>
      <c r="K397" s="12">
        <v>0</v>
      </c>
      <c r="L397" s="12">
        <v>0</v>
      </c>
      <c r="M397" s="12">
        <v>0</v>
      </c>
      <c r="N397" s="12">
        <v>0</v>
      </c>
      <c r="O397" s="12">
        <v>0</v>
      </c>
      <c r="P397" s="12">
        <v>0</v>
      </c>
      <c r="Q397" s="12">
        <v>0</v>
      </c>
      <c r="R397" s="12">
        <v>0</v>
      </c>
      <c r="S397" s="12">
        <v>0</v>
      </c>
      <c r="T397" s="12">
        <v>0</v>
      </c>
      <c r="U397" s="12">
        <v>0</v>
      </c>
      <c r="V397" s="12">
        <v>0</v>
      </c>
      <c r="W397" s="12">
        <v>0</v>
      </c>
      <c r="X397" s="12">
        <v>0</v>
      </c>
      <c r="Y397" s="12">
        <v>0</v>
      </c>
      <c r="Z397" s="12">
        <v>0</v>
      </c>
      <c r="AA397" s="12">
        <v>0</v>
      </c>
      <c r="AB397" s="12">
        <v>0</v>
      </c>
      <c r="AC397" s="12">
        <v>0</v>
      </c>
      <c r="AD397" s="12">
        <v>0</v>
      </c>
      <c r="AE397" s="12">
        <v>0</v>
      </c>
      <c r="AF397" s="12">
        <v>0</v>
      </c>
      <c r="AG397" s="12">
        <v>0</v>
      </c>
      <c r="AH397" s="12">
        <v>0</v>
      </c>
      <c r="AI397" s="12">
        <v>0</v>
      </c>
      <c r="AJ397" s="12">
        <v>0</v>
      </c>
      <c r="AK397" s="12">
        <v>0</v>
      </c>
      <c r="AL397" s="228">
        <v>0</v>
      </c>
    </row>
    <row r="398" spans="1:38" s="25" customFormat="1" ht="14.4" x14ac:dyDescent="0.3">
      <c r="A398" s="68" t="s">
        <v>632</v>
      </c>
      <c r="B398" s="28" t="s">
        <v>154</v>
      </c>
      <c r="C398" s="12">
        <v>0</v>
      </c>
      <c r="D398" s="12">
        <v>0</v>
      </c>
      <c r="E398" s="12">
        <v>0</v>
      </c>
      <c r="F398" s="12">
        <v>0</v>
      </c>
      <c r="G398" s="12">
        <v>0</v>
      </c>
      <c r="H398" s="12">
        <v>0</v>
      </c>
      <c r="I398" s="12">
        <v>0</v>
      </c>
      <c r="J398" s="12">
        <v>0</v>
      </c>
      <c r="K398" s="12">
        <v>0</v>
      </c>
      <c r="L398" s="12">
        <v>0</v>
      </c>
      <c r="M398" s="12">
        <v>0</v>
      </c>
      <c r="N398" s="12">
        <v>0</v>
      </c>
      <c r="O398" s="12">
        <v>0</v>
      </c>
      <c r="P398" s="12">
        <v>0</v>
      </c>
      <c r="Q398" s="12">
        <v>0</v>
      </c>
      <c r="R398" s="12">
        <v>0</v>
      </c>
      <c r="S398" s="12">
        <v>0</v>
      </c>
      <c r="T398" s="12">
        <v>0</v>
      </c>
      <c r="U398" s="12">
        <v>0</v>
      </c>
      <c r="V398" s="12">
        <v>0</v>
      </c>
      <c r="W398" s="12">
        <v>0</v>
      </c>
      <c r="X398" s="12">
        <v>0</v>
      </c>
      <c r="Y398" s="12">
        <v>0</v>
      </c>
      <c r="Z398" s="12">
        <v>0</v>
      </c>
      <c r="AA398" s="12">
        <v>0</v>
      </c>
      <c r="AB398" s="12">
        <v>0</v>
      </c>
      <c r="AC398" s="12">
        <v>0</v>
      </c>
      <c r="AD398" s="12">
        <v>0</v>
      </c>
      <c r="AE398" s="12">
        <v>0</v>
      </c>
      <c r="AF398" s="12">
        <v>0</v>
      </c>
      <c r="AG398" s="12">
        <v>0</v>
      </c>
      <c r="AH398" s="12">
        <v>0</v>
      </c>
      <c r="AI398" s="12">
        <v>0</v>
      </c>
      <c r="AJ398" s="12">
        <v>0</v>
      </c>
      <c r="AK398" s="12">
        <v>0</v>
      </c>
      <c r="AL398" s="228">
        <v>0</v>
      </c>
    </row>
    <row r="399" spans="1:38" s="25" customFormat="1" ht="14.4" x14ac:dyDescent="0.3">
      <c r="A399" s="68" t="s">
        <v>633</v>
      </c>
      <c r="B399" s="28" t="s">
        <v>155</v>
      </c>
      <c r="C399" s="12">
        <v>0</v>
      </c>
      <c r="D399" s="12">
        <v>0</v>
      </c>
      <c r="E399" s="12">
        <v>0</v>
      </c>
      <c r="F399" s="12">
        <v>0</v>
      </c>
      <c r="G399" s="12">
        <v>0</v>
      </c>
      <c r="H399" s="12">
        <v>0</v>
      </c>
      <c r="I399" s="12">
        <v>0</v>
      </c>
      <c r="J399" s="12">
        <v>0</v>
      </c>
      <c r="K399" s="12">
        <v>0</v>
      </c>
      <c r="L399" s="12">
        <v>0</v>
      </c>
      <c r="M399" s="12">
        <v>0</v>
      </c>
      <c r="N399" s="12">
        <v>0</v>
      </c>
      <c r="O399" s="12">
        <v>0</v>
      </c>
      <c r="P399" s="12">
        <v>0</v>
      </c>
      <c r="Q399" s="12">
        <v>0</v>
      </c>
      <c r="R399" s="12">
        <v>0</v>
      </c>
      <c r="S399" s="12">
        <v>0</v>
      </c>
      <c r="T399" s="12">
        <v>0</v>
      </c>
      <c r="U399" s="12">
        <v>0</v>
      </c>
      <c r="V399" s="12">
        <v>0</v>
      </c>
      <c r="W399" s="12">
        <v>0</v>
      </c>
      <c r="X399" s="12">
        <v>0</v>
      </c>
      <c r="Y399" s="12">
        <v>0</v>
      </c>
      <c r="Z399" s="12">
        <v>0</v>
      </c>
      <c r="AA399" s="12">
        <v>0</v>
      </c>
      <c r="AB399" s="12">
        <v>0</v>
      </c>
      <c r="AC399" s="12">
        <v>0</v>
      </c>
      <c r="AD399" s="12">
        <v>0</v>
      </c>
      <c r="AE399" s="12">
        <v>0</v>
      </c>
      <c r="AF399" s="12">
        <v>0</v>
      </c>
      <c r="AG399" s="12">
        <v>0</v>
      </c>
      <c r="AH399" s="12">
        <v>0</v>
      </c>
      <c r="AI399" s="12">
        <v>0</v>
      </c>
      <c r="AJ399" s="12">
        <v>0</v>
      </c>
      <c r="AK399" s="12">
        <v>0</v>
      </c>
      <c r="AL399" s="228">
        <v>0</v>
      </c>
    </row>
    <row r="400" spans="1:38" s="25" customFormat="1" ht="14.4" x14ac:dyDescent="0.3">
      <c r="A400" s="68" t="s">
        <v>634</v>
      </c>
      <c r="B400" s="28" t="s">
        <v>70</v>
      </c>
      <c r="C400" s="12">
        <v>0</v>
      </c>
      <c r="D400" s="12">
        <v>0</v>
      </c>
      <c r="E400" s="12">
        <v>0</v>
      </c>
      <c r="F400" s="12">
        <v>0</v>
      </c>
      <c r="G400" s="12">
        <v>0</v>
      </c>
      <c r="H400" s="12">
        <v>0</v>
      </c>
      <c r="I400" s="12">
        <v>0</v>
      </c>
      <c r="J400" s="12">
        <v>0</v>
      </c>
      <c r="K400" s="12">
        <v>0</v>
      </c>
      <c r="L400" s="12">
        <v>0</v>
      </c>
      <c r="M400" s="12">
        <v>0</v>
      </c>
      <c r="N400" s="12">
        <v>0</v>
      </c>
      <c r="O400" s="12">
        <v>0</v>
      </c>
      <c r="P400" s="12">
        <v>0</v>
      </c>
      <c r="Q400" s="12">
        <v>0</v>
      </c>
      <c r="R400" s="12">
        <v>0</v>
      </c>
      <c r="S400" s="12">
        <v>0</v>
      </c>
      <c r="T400" s="12">
        <v>0</v>
      </c>
      <c r="U400" s="12">
        <v>0</v>
      </c>
      <c r="V400" s="12">
        <v>0</v>
      </c>
      <c r="W400" s="12">
        <v>0</v>
      </c>
      <c r="X400" s="12">
        <v>0</v>
      </c>
      <c r="Y400" s="12">
        <v>0</v>
      </c>
      <c r="Z400" s="12">
        <v>0</v>
      </c>
      <c r="AA400" s="12">
        <v>0</v>
      </c>
      <c r="AB400" s="12">
        <v>0</v>
      </c>
      <c r="AC400" s="12">
        <v>0</v>
      </c>
      <c r="AD400" s="12">
        <v>0</v>
      </c>
      <c r="AE400" s="12">
        <v>0</v>
      </c>
      <c r="AF400" s="12">
        <v>0</v>
      </c>
      <c r="AG400" s="12">
        <v>0</v>
      </c>
      <c r="AH400" s="12">
        <v>0</v>
      </c>
      <c r="AI400" s="12">
        <v>0</v>
      </c>
      <c r="AJ400" s="12">
        <v>0</v>
      </c>
      <c r="AK400" s="12">
        <v>0</v>
      </c>
      <c r="AL400" s="228">
        <v>0</v>
      </c>
    </row>
    <row r="401" spans="1:38" s="25" customFormat="1" ht="14.4" x14ac:dyDescent="0.3">
      <c r="A401" s="108" t="s">
        <v>635</v>
      </c>
      <c r="B401" s="109" t="s">
        <v>156</v>
      </c>
      <c r="C401" s="107">
        <v>0</v>
      </c>
      <c r="D401" s="107">
        <v>0</v>
      </c>
      <c r="E401" s="107">
        <v>0</v>
      </c>
      <c r="F401" s="107">
        <v>0</v>
      </c>
      <c r="G401" s="107">
        <v>0</v>
      </c>
      <c r="H401" s="107">
        <v>0</v>
      </c>
      <c r="I401" s="107">
        <v>0</v>
      </c>
      <c r="J401" s="107">
        <v>0</v>
      </c>
      <c r="K401" s="107">
        <v>0</v>
      </c>
      <c r="L401" s="107">
        <v>0</v>
      </c>
      <c r="M401" s="107">
        <v>0</v>
      </c>
      <c r="N401" s="107">
        <v>0</v>
      </c>
      <c r="O401" s="107">
        <v>0</v>
      </c>
      <c r="P401" s="107">
        <v>0</v>
      </c>
      <c r="Q401" s="107">
        <v>0</v>
      </c>
      <c r="R401" s="107">
        <v>0</v>
      </c>
      <c r="S401" s="107">
        <v>0</v>
      </c>
      <c r="T401" s="107">
        <v>0</v>
      </c>
      <c r="U401" s="107">
        <v>0</v>
      </c>
      <c r="V401" s="107">
        <v>0</v>
      </c>
      <c r="W401" s="107">
        <v>0</v>
      </c>
      <c r="X401" s="107">
        <v>0</v>
      </c>
      <c r="Y401" s="107">
        <v>0</v>
      </c>
      <c r="Z401" s="107">
        <v>0</v>
      </c>
      <c r="AA401" s="107">
        <v>0</v>
      </c>
      <c r="AB401" s="107">
        <v>0</v>
      </c>
      <c r="AC401" s="107">
        <v>0</v>
      </c>
      <c r="AD401" s="107">
        <v>0</v>
      </c>
      <c r="AE401" s="107">
        <v>0</v>
      </c>
      <c r="AF401" s="107">
        <v>0</v>
      </c>
      <c r="AG401" s="107">
        <v>0</v>
      </c>
      <c r="AH401" s="107">
        <v>0</v>
      </c>
      <c r="AI401" s="107">
        <v>0</v>
      </c>
      <c r="AJ401" s="107">
        <v>0</v>
      </c>
      <c r="AK401" s="107">
        <v>0</v>
      </c>
      <c r="AL401" s="235">
        <v>0</v>
      </c>
    </row>
    <row r="402" spans="1:38" s="25" customFormat="1" ht="14.4" x14ac:dyDescent="0.3">
      <c r="A402" s="68" t="s">
        <v>636</v>
      </c>
      <c r="B402" s="28" t="s">
        <v>143</v>
      </c>
      <c r="C402" s="12">
        <v>0</v>
      </c>
      <c r="D402" s="12">
        <v>0</v>
      </c>
      <c r="E402" s="12">
        <v>0</v>
      </c>
      <c r="F402" s="12">
        <v>0</v>
      </c>
      <c r="G402" s="12">
        <v>0</v>
      </c>
      <c r="H402" s="12">
        <v>0</v>
      </c>
      <c r="I402" s="12">
        <v>0</v>
      </c>
      <c r="J402" s="12">
        <v>0</v>
      </c>
      <c r="K402" s="12">
        <v>0</v>
      </c>
      <c r="L402" s="12">
        <v>0</v>
      </c>
      <c r="M402" s="12">
        <v>0</v>
      </c>
      <c r="N402" s="12">
        <v>0</v>
      </c>
      <c r="O402" s="12">
        <v>0</v>
      </c>
      <c r="P402" s="12">
        <v>0</v>
      </c>
      <c r="Q402" s="12">
        <v>0</v>
      </c>
      <c r="R402" s="12">
        <v>0</v>
      </c>
      <c r="S402" s="12">
        <v>0</v>
      </c>
      <c r="T402" s="12">
        <v>0</v>
      </c>
      <c r="U402" s="12">
        <v>0</v>
      </c>
      <c r="V402" s="12">
        <v>0</v>
      </c>
      <c r="W402" s="12">
        <v>0</v>
      </c>
      <c r="X402" s="12">
        <v>0</v>
      </c>
      <c r="Y402" s="12">
        <v>0</v>
      </c>
      <c r="Z402" s="12">
        <v>0</v>
      </c>
      <c r="AA402" s="12">
        <v>0</v>
      </c>
      <c r="AB402" s="12">
        <v>0</v>
      </c>
      <c r="AC402" s="12">
        <v>0</v>
      </c>
      <c r="AD402" s="12">
        <v>0</v>
      </c>
      <c r="AE402" s="12">
        <v>0</v>
      </c>
      <c r="AF402" s="12">
        <v>0</v>
      </c>
      <c r="AG402" s="12">
        <v>0</v>
      </c>
      <c r="AH402" s="12">
        <v>0</v>
      </c>
      <c r="AI402" s="12">
        <v>0</v>
      </c>
      <c r="AJ402" s="12">
        <v>0</v>
      </c>
      <c r="AK402" s="12">
        <v>0</v>
      </c>
      <c r="AL402" s="228">
        <v>0</v>
      </c>
    </row>
    <row r="403" spans="1:38" s="25" customFormat="1" ht="14.4" x14ac:dyDescent="0.3">
      <c r="A403" s="68" t="s">
        <v>637</v>
      </c>
      <c r="B403" s="28" t="s">
        <v>144</v>
      </c>
      <c r="C403" s="12">
        <v>0</v>
      </c>
      <c r="D403" s="12">
        <v>0</v>
      </c>
      <c r="E403" s="12">
        <v>0</v>
      </c>
      <c r="F403" s="12">
        <v>0</v>
      </c>
      <c r="G403" s="12">
        <v>0</v>
      </c>
      <c r="H403" s="12">
        <v>0</v>
      </c>
      <c r="I403" s="12">
        <v>0</v>
      </c>
      <c r="J403" s="12">
        <v>0</v>
      </c>
      <c r="K403" s="12">
        <v>0</v>
      </c>
      <c r="L403" s="12">
        <v>0</v>
      </c>
      <c r="M403" s="12">
        <v>0</v>
      </c>
      <c r="N403" s="12">
        <v>0</v>
      </c>
      <c r="O403" s="12">
        <v>0</v>
      </c>
      <c r="P403" s="12">
        <v>0</v>
      </c>
      <c r="Q403" s="12">
        <v>0</v>
      </c>
      <c r="R403" s="12">
        <v>0</v>
      </c>
      <c r="S403" s="12">
        <v>0</v>
      </c>
      <c r="T403" s="12">
        <v>0</v>
      </c>
      <c r="U403" s="12">
        <v>0</v>
      </c>
      <c r="V403" s="12">
        <v>0</v>
      </c>
      <c r="W403" s="12">
        <v>0</v>
      </c>
      <c r="X403" s="12">
        <v>0</v>
      </c>
      <c r="Y403" s="12">
        <v>0</v>
      </c>
      <c r="Z403" s="12">
        <v>0</v>
      </c>
      <c r="AA403" s="12">
        <v>0</v>
      </c>
      <c r="AB403" s="12">
        <v>0</v>
      </c>
      <c r="AC403" s="12">
        <v>0</v>
      </c>
      <c r="AD403" s="12">
        <v>0</v>
      </c>
      <c r="AE403" s="12">
        <v>0</v>
      </c>
      <c r="AF403" s="12">
        <v>0</v>
      </c>
      <c r="AG403" s="12">
        <v>0</v>
      </c>
      <c r="AH403" s="12">
        <v>0</v>
      </c>
      <c r="AI403" s="12">
        <v>0</v>
      </c>
      <c r="AJ403" s="12">
        <v>0</v>
      </c>
      <c r="AK403" s="12">
        <v>0</v>
      </c>
      <c r="AL403" s="228">
        <v>0</v>
      </c>
    </row>
    <row r="404" spans="1:38" s="25" customFormat="1" ht="14.4" x14ac:dyDescent="0.3">
      <c r="A404" s="68" t="s">
        <v>638</v>
      </c>
      <c r="B404" s="28" t="s">
        <v>145</v>
      </c>
      <c r="C404" s="12">
        <v>0</v>
      </c>
      <c r="D404" s="12">
        <v>0</v>
      </c>
      <c r="E404" s="12">
        <v>0</v>
      </c>
      <c r="F404" s="12">
        <v>0</v>
      </c>
      <c r="G404" s="12">
        <v>0</v>
      </c>
      <c r="H404" s="12">
        <v>0</v>
      </c>
      <c r="I404" s="12">
        <v>0</v>
      </c>
      <c r="J404" s="12">
        <v>0</v>
      </c>
      <c r="K404" s="12">
        <v>0</v>
      </c>
      <c r="L404" s="12">
        <v>0</v>
      </c>
      <c r="M404" s="12">
        <v>0</v>
      </c>
      <c r="N404" s="12">
        <v>0</v>
      </c>
      <c r="O404" s="12">
        <v>0</v>
      </c>
      <c r="P404" s="12">
        <v>0</v>
      </c>
      <c r="Q404" s="12">
        <v>0</v>
      </c>
      <c r="R404" s="12">
        <v>0</v>
      </c>
      <c r="S404" s="12">
        <v>0</v>
      </c>
      <c r="T404" s="12">
        <v>0</v>
      </c>
      <c r="U404" s="12">
        <v>0</v>
      </c>
      <c r="V404" s="12">
        <v>0</v>
      </c>
      <c r="W404" s="12">
        <v>0</v>
      </c>
      <c r="X404" s="12">
        <v>0</v>
      </c>
      <c r="Y404" s="12">
        <v>0</v>
      </c>
      <c r="Z404" s="12">
        <v>0</v>
      </c>
      <c r="AA404" s="12">
        <v>0</v>
      </c>
      <c r="AB404" s="12">
        <v>0</v>
      </c>
      <c r="AC404" s="12">
        <v>0</v>
      </c>
      <c r="AD404" s="12">
        <v>0</v>
      </c>
      <c r="AE404" s="12">
        <v>0</v>
      </c>
      <c r="AF404" s="12">
        <v>0</v>
      </c>
      <c r="AG404" s="12">
        <v>0</v>
      </c>
      <c r="AH404" s="12">
        <v>0</v>
      </c>
      <c r="AI404" s="12">
        <v>0</v>
      </c>
      <c r="AJ404" s="12">
        <v>0</v>
      </c>
      <c r="AK404" s="12">
        <v>0</v>
      </c>
      <c r="AL404" s="228">
        <v>0</v>
      </c>
    </row>
    <row r="405" spans="1:38" s="25" customFormat="1" ht="14.4" x14ac:dyDescent="0.3">
      <c r="A405" s="68" t="s">
        <v>639</v>
      </c>
      <c r="B405" s="28" t="s">
        <v>146</v>
      </c>
      <c r="C405" s="12">
        <v>0</v>
      </c>
      <c r="D405" s="12">
        <v>0</v>
      </c>
      <c r="E405" s="12">
        <v>0</v>
      </c>
      <c r="F405" s="12">
        <v>0</v>
      </c>
      <c r="G405" s="12">
        <v>0</v>
      </c>
      <c r="H405" s="12">
        <v>0</v>
      </c>
      <c r="I405" s="12">
        <v>0</v>
      </c>
      <c r="J405" s="12">
        <v>0</v>
      </c>
      <c r="K405" s="12">
        <v>0</v>
      </c>
      <c r="L405" s="12">
        <v>0</v>
      </c>
      <c r="M405" s="12">
        <v>0</v>
      </c>
      <c r="N405" s="12">
        <v>0</v>
      </c>
      <c r="O405" s="12">
        <v>0</v>
      </c>
      <c r="P405" s="12">
        <v>0</v>
      </c>
      <c r="Q405" s="12">
        <v>0</v>
      </c>
      <c r="R405" s="12">
        <v>0</v>
      </c>
      <c r="S405" s="12">
        <v>0</v>
      </c>
      <c r="T405" s="12">
        <v>0</v>
      </c>
      <c r="U405" s="12">
        <v>0</v>
      </c>
      <c r="V405" s="12">
        <v>0</v>
      </c>
      <c r="W405" s="12">
        <v>0</v>
      </c>
      <c r="X405" s="12">
        <v>0</v>
      </c>
      <c r="Y405" s="12">
        <v>0</v>
      </c>
      <c r="Z405" s="12">
        <v>0</v>
      </c>
      <c r="AA405" s="12">
        <v>0</v>
      </c>
      <c r="AB405" s="12">
        <v>0</v>
      </c>
      <c r="AC405" s="12">
        <v>0</v>
      </c>
      <c r="AD405" s="12">
        <v>0</v>
      </c>
      <c r="AE405" s="12">
        <v>0</v>
      </c>
      <c r="AF405" s="12">
        <v>0</v>
      </c>
      <c r="AG405" s="12">
        <v>0</v>
      </c>
      <c r="AH405" s="12">
        <v>0</v>
      </c>
      <c r="AI405" s="12">
        <v>0</v>
      </c>
      <c r="AJ405" s="12">
        <v>0</v>
      </c>
      <c r="AK405" s="12">
        <v>0</v>
      </c>
      <c r="AL405" s="228">
        <v>0</v>
      </c>
    </row>
    <row r="406" spans="1:38" s="25" customFormat="1" ht="14.4" x14ac:dyDescent="0.3">
      <c r="A406" s="68" t="s">
        <v>640</v>
      </c>
      <c r="B406" s="28" t="s">
        <v>147</v>
      </c>
      <c r="C406" s="12">
        <v>0</v>
      </c>
      <c r="D406" s="12">
        <v>0</v>
      </c>
      <c r="E406" s="12">
        <v>0</v>
      </c>
      <c r="F406" s="12">
        <v>0</v>
      </c>
      <c r="G406" s="12">
        <v>0</v>
      </c>
      <c r="H406" s="12">
        <v>0</v>
      </c>
      <c r="I406" s="12">
        <v>0</v>
      </c>
      <c r="J406" s="12">
        <v>0</v>
      </c>
      <c r="K406" s="12">
        <v>0</v>
      </c>
      <c r="L406" s="12">
        <v>0</v>
      </c>
      <c r="M406" s="12">
        <v>0</v>
      </c>
      <c r="N406" s="12">
        <v>0</v>
      </c>
      <c r="O406" s="12">
        <v>0</v>
      </c>
      <c r="P406" s="12">
        <v>0</v>
      </c>
      <c r="Q406" s="12">
        <v>0</v>
      </c>
      <c r="R406" s="12">
        <v>0</v>
      </c>
      <c r="S406" s="12">
        <v>0</v>
      </c>
      <c r="T406" s="12">
        <v>0</v>
      </c>
      <c r="U406" s="12">
        <v>0</v>
      </c>
      <c r="V406" s="12">
        <v>0</v>
      </c>
      <c r="W406" s="12">
        <v>0</v>
      </c>
      <c r="X406" s="12">
        <v>0</v>
      </c>
      <c r="Y406" s="12">
        <v>0</v>
      </c>
      <c r="Z406" s="12">
        <v>0</v>
      </c>
      <c r="AA406" s="12">
        <v>0</v>
      </c>
      <c r="AB406" s="12">
        <v>0</v>
      </c>
      <c r="AC406" s="12">
        <v>0</v>
      </c>
      <c r="AD406" s="12">
        <v>0</v>
      </c>
      <c r="AE406" s="12">
        <v>0</v>
      </c>
      <c r="AF406" s="12">
        <v>0</v>
      </c>
      <c r="AG406" s="12">
        <v>0</v>
      </c>
      <c r="AH406" s="12">
        <v>0</v>
      </c>
      <c r="AI406" s="12">
        <v>0</v>
      </c>
      <c r="AJ406" s="12">
        <v>0</v>
      </c>
      <c r="AK406" s="12">
        <v>0</v>
      </c>
      <c r="AL406" s="228">
        <v>0</v>
      </c>
    </row>
    <row r="407" spans="1:38" s="25" customFormat="1" ht="14.4" x14ac:dyDescent="0.3">
      <c r="A407" s="68" t="s">
        <v>641</v>
      </c>
      <c r="B407" s="28" t="s">
        <v>148</v>
      </c>
      <c r="C407" s="12">
        <v>0</v>
      </c>
      <c r="D407" s="12">
        <v>0</v>
      </c>
      <c r="E407" s="12">
        <v>0</v>
      </c>
      <c r="F407" s="12">
        <v>0</v>
      </c>
      <c r="G407" s="12">
        <v>0</v>
      </c>
      <c r="H407" s="12">
        <v>0</v>
      </c>
      <c r="I407" s="12">
        <v>0</v>
      </c>
      <c r="J407" s="12">
        <v>0</v>
      </c>
      <c r="K407" s="12">
        <v>0</v>
      </c>
      <c r="L407" s="12">
        <v>0</v>
      </c>
      <c r="M407" s="12">
        <v>0</v>
      </c>
      <c r="N407" s="12">
        <v>0</v>
      </c>
      <c r="O407" s="12">
        <v>0</v>
      </c>
      <c r="P407" s="12">
        <v>0</v>
      </c>
      <c r="Q407" s="12">
        <v>0</v>
      </c>
      <c r="R407" s="12">
        <v>0</v>
      </c>
      <c r="S407" s="12">
        <v>0</v>
      </c>
      <c r="T407" s="12">
        <v>0</v>
      </c>
      <c r="U407" s="12">
        <v>0</v>
      </c>
      <c r="V407" s="12">
        <v>0</v>
      </c>
      <c r="W407" s="12">
        <v>0</v>
      </c>
      <c r="X407" s="12">
        <v>0</v>
      </c>
      <c r="Y407" s="12">
        <v>0</v>
      </c>
      <c r="Z407" s="12">
        <v>0</v>
      </c>
      <c r="AA407" s="12">
        <v>0</v>
      </c>
      <c r="AB407" s="12">
        <v>0</v>
      </c>
      <c r="AC407" s="12">
        <v>0</v>
      </c>
      <c r="AD407" s="12">
        <v>0</v>
      </c>
      <c r="AE407" s="12">
        <v>0</v>
      </c>
      <c r="AF407" s="12">
        <v>0</v>
      </c>
      <c r="AG407" s="12">
        <v>0</v>
      </c>
      <c r="AH407" s="12">
        <v>0</v>
      </c>
      <c r="AI407" s="12">
        <v>0</v>
      </c>
      <c r="AJ407" s="12">
        <v>0</v>
      </c>
      <c r="AK407" s="12">
        <v>0</v>
      </c>
      <c r="AL407" s="228">
        <v>0</v>
      </c>
    </row>
    <row r="408" spans="1:38" s="25" customFormat="1" ht="14.4" x14ac:dyDescent="0.3">
      <c r="A408" s="68" t="s">
        <v>642</v>
      </c>
      <c r="B408" s="28" t="s">
        <v>149</v>
      </c>
      <c r="C408" s="12">
        <v>0</v>
      </c>
      <c r="D408" s="12">
        <v>0</v>
      </c>
      <c r="E408" s="12">
        <v>0</v>
      </c>
      <c r="F408" s="12">
        <v>0</v>
      </c>
      <c r="G408" s="12">
        <v>0</v>
      </c>
      <c r="H408" s="12">
        <v>0</v>
      </c>
      <c r="I408" s="12">
        <v>0</v>
      </c>
      <c r="J408" s="12">
        <v>0</v>
      </c>
      <c r="K408" s="12">
        <v>0</v>
      </c>
      <c r="L408" s="12">
        <v>0</v>
      </c>
      <c r="M408" s="12">
        <v>0</v>
      </c>
      <c r="N408" s="12">
        <v>0</v>
      </c>
      <c r="O408" s="12">
        <v>0</v>
      </c>
      <c r="P408" s="12">
        <v>0</v>
      </c>
      <c r="Q408" s="12">
        <v>0</v>
      </c>
      <c r="R408" s="12">
        <v>0</v>
      </c>
      <c r="S408" s="12">
        <v>0</v>
      </c>
      <c r="T408" s="12">
        <v>0</v>
      </c>
      <c r="U408" s="12">
        <v>0</v>
      </c>
      <c r="V408" s="12">
        <v>0</v>
      </c>
      <c r="W408" s="12">
        <v>0</v>
      </c>
      <c r="X408" s="12">
        <v>0</v>
      </c>
      <c r="Y408" s="12">
        <v>0</v>
      </c>
      <c r="Z408" s="12">
        <v>0</v>
      </c>
      <c r="AA408" s="12">
        <v>0</v>
      </c>
      <c r="AB408" s="12">
        <v>0</v>
      </c>
      <c r="AC408" s="12">
        <v>0</v>
      </c>
      <c r="AD408" s="12">
        <v>0</v>
      </c>
      <c r="AE408" s="12">
        <v>0</v>
      </c>
      <c r="AF408" s="12">
        <v>0</v>
      </c>
      <c r="AG408" s="12">
        <v>0</v>
      </c>
      <c r="AH408" s="12">
        <v>0</v>
      </c>
      <c r="AI408" s="12">
        <v>0</v>
      </c>
      <c r="AJ408" s="12">
        <v>0</v>
      </c>
      <c r="AK408" s="12">
        <v>0</v>
      </c>
      <c r="AL408" s="228">
        <v>0</v>
      </c>
    </row>
    <row r="409" spans="1:38" s="25" customFormat="1" ht="14.4" x14ac:dyDescent="0.3">
      <c r="A409" s="68" t="s">
        <v>643</v>
      </c>
      <c r="B409" s="28" t="s">
        <v>150</v>
      </c>
      <c r="C409" s="12">
        <v>0</v>
      </c>
      <c r="D409" s="12">
        <v>0</v>
      </c>
      <c r="E409" s="12">
        <v>0</v>
      </c>
      <c r="F409" s="12">
        <v>0</v>
      </c>
      <c r="G409" s="12">
        <v>0</v>
      </c>
      <c r="H409" s="12">
        <v>0</v>
      </c>
      <c r="I409" s="12">
        <v>0</v>
      </c>
      <c r="J409" s="12">
        <v>0</v>
      </c>
      <c r="K409" s="12">
        <v>0</v>
      </c>
      <c r="L409" s="12">
        <v>0</v>
      </c>
      <c r="M409" s="12">
        <v>0</v>
      </c>
      <c r="N409" s="12">
        <v>0</v>
      </c>
      <c r="O409" s="12">
        <v>0</v>
      </c>
      <c r="P409" s="12">
        <v>0</v>
      </c>
      <c r="Q409" s="12">
        <v>0</v>
      </c>
      <c r="R409" s="12">
        <v>0</v>
      </c>
      <c r="S409" s="12">
        <v>0</v>
      </c>
      <c r="T409" s="12">
        <v>0</v>
      </c>
      <c r="U409" s="12">
        <v>0</v>
      </c>
      <c r="V409" s="12">
        <v>0</v>
      </c>
      <c r="W409" s="12">
        <v>0</v>
      </c>
      <c r="X409" s="12">
        <v>0</v>
      </c>
      <c r="Y409" s="12">
        <v>0</v>
      </c>
      <c r="Z409" s="12">
        <v>0</v>
      </c>
      <c r="AA409" s="12">
        <v>0</v>
      </c>
      <c r="AB409" s="12">
        <v>0</v>
      </c>
      <c r="AC409" s="12">
        <v>0</v>
      </c>
      <c r="AD409" s="12">
        <v>0</v>
      </c>
      <c r="AE409" s="12">
        <v>0</v>
      </c>
      <c r="AF409" s="12">
        <v>0</v>
      </c>
      <c r="AG409" s="12">
        <v>0</v>
      </c>
      <c r="AH409" s="12">
        <v>0</v>
      </c>
      <c r="AI409" s="12">
        <v>0</v>
      </c>
      <c r="AJ409" s="12">
        <v>0</v>
      </c>
      <c r="AK409" s="12">
        <v>0</v>
      </c>
      <c r="AL409" s="228">
        <v>0</v>
      </c>
    </row>
    <row r="410" spans="1:38" s="25" customFormat="1" ht="14.4" x14ac:dyDescent="0.3">
      <c r="A410" s="68" t="s">
        <v>644</v>
      </c>
      <c r="B410" s="28" t="s">
        <v>151</v>
      </c>
      <c r="C410" s="12">
        <v>0</v>
      </c>
      <c r="D410" s="12">
        <v>0</v>
      </c>
      <c r="E410" s="12">
        <v>0</v>
      </c>
      <c r="F410" s="12">
        <v>0</v>
      </c>
      <c r="G410" s="12">
        <v>0</v>
      </c>
      <c r="H410" s="12">
        <v>0</v>
      </c>
      <c r="I410" s="12">
        <v>0</v>
      </c>
      <c r="J410" s="12">
        <v>0</v>
      </c>
      <c r="K410" s="12">
        <v>0</v>
      </c>
      <c r="L410" s="12">
        <v>0</v>
      </c>
      <c r="M410" s="12">
        <v>0</v>
      </c>
      <c r="N410" s="12">
        <v>0</v>
      </c>
      <c r="O410" s="12">
        <v>0</v>
      </c>
      <c r="P410" s="12">
        <v>0</v>
      </c>
      <c r="Q410" s="12">
        <v>0</v>
      </c>
      <c r="R410" s="12">
        <v>0</v>
      </c>
      <c r="S410" s="12">
        <v>0</v>
      </c>
      <c r="T410" s="12">
        <v>0</v>
      </c>
      <c r="U410" s="12">
        <v>0</v>
      </c>
      <c r="V410" s="12">
        <v>0</v>
      </c>
      <c r="W410" s="12">
        <v>0</v>
      </c>
      <c r="X410" s="12">
        <v>0</v>
      </c>
      <c r="Y410" s="12">
        <v>0</v>
      </c>
      <c r="Z410" s="12">
        <v>0</v>
      </c>
      <c r="AA410" s="12">
        <v>0</v>
      </c>
      <c r="AB410" s="12">
        <v>0</v>
      </c>
      <c r="AC410" s="12">
        <v>0</v>
      </c>
      <c r="AD410" s="12">
        <v>0</v>
      </c>
      <c r="AE410" s="12">
        <v>0</v>
      </c>
      <c r="AF410" s="12">
        <v>0</v>
      </c>
      <c r="AG410" s="12">
        <v>0</v>
      </c>
      <c r="AH410" s="12">
        <v>0</v>
      </c>
      <c r="AI410" s="12">
        <v>0</v>
      </c>
      <c r="AJ410" s="12">
        <v>0</v>
      </c>
      <c r="AK410" s="12">
        <v>0</v>
      </c>
      <c r="AL410" s="228">
        <v>0</v>
      </c>
    </row>
    <row r="411" spans="1:38" s="25" customFormat="1" ht="14.4" x14ac:dyDescent="0.3">
      <c r="A411" s="68" t="s">
        <v>645</v>
      </c>
      <c r="B411" s="28" t="s">
        <v>152</v>
      </c>
      <c r="C411" s="12">
        <v>0</v>
      </c>
      <c r="D411" s="12">
        <v>0</v>
      </c>
      <c r="E411" s="12">
        <v>0</v>
      </c>
      <c r="F411" s="12">
        <v>0</v>
      </c>
      <c r="G411" s="12">
        <v>0</v>
      </c>
      <c r="H411" s="12">
        <v>0</v>
      </c>
      <c r="I411" s="12">
        <v>0</v>
      </c>
      <c r="J411" s="12">
        <v>0</v>
      </c>
      <c r="K411" s="12">
        <v>0</v>
      </c>
      <c r="L411" s="12">
        <v>0</v>
      </c>
      <c r="M411" s="12">
        <v>0</v>
      </c>
      <c r="N411" s="12">
        <v>0</v>
      </c>
      <c r="O411" s="12">
        <v>0</v>
      </c>
      <c r="P411" s="12">
        <v>0</v>
      </c>
      <c r="Q411" s="12">
        <v>0</v>
      </c>
      <c r="R411" s="12">
        <v>0</v>
      </c>
      <c r="S411" s="12">
        <v>0</v>
      </c>
      <c r="T411" s="12">
        <v>0</v>
      </c>
      <c r="U411" s="12">
        <v>0</v>
      </c>
      <c r="V411" s="12">
        <v>0</v>
      </c>
      <c r="W411" s="12">
        <v>0</v>
      </c>
      <c r="X411" s="12">
        <v>0</v>
      </c>
      <c r="Y411" s="12">
        <v>0</v>
      </c>
      <c r="Z411" s="12">
        <v>0</v>
      </c>
      <c r="AA411" s="12">
        <v>0</v>
      </c>
      <c r="AB411" s="12">
        <v>0</v>
      </c>
      <c r="AC411" s="12">
        <v>0</v>
      </c>
      <c r="AD411" s="12">
        <v>0</v>
      </c>
      <c r="AE411" s="12">
        <v>0</v>
      </c>
      <c r="AF411" s="12">
        <v>0</v>
      </c>
      <c r="AG411" s="12">
        <v>0</v>
      </c>
      <c r="AH411" s="12">
        <v>0</v>
      </c>
      <c r="AI411" s="12">
        <v>0</v>
      </c>
      <c r="AJ411" s="12">
        <v>0</v>
      </c>
      <c r="AK411" s="12">
        <v>0</v>
      </c>
      <c r="AL411" s="228">
        <v>0</v>
      </c>
    </row>
    <row r="412" spans="1:38" s="25" customFormat="1" ht="14.4" x14ac:dyDescent="0.3">
      <c r="A412" s="68" t="s">
        <v>646</v>
      </c>
      <c r="B412" s="28" t="s">
        <v>153</v>
      </c>
      <c r="C412" s="12">
        <v>0</v>
      </c>
      <c r="D412" s="12">
        <v>0</v>
      </c>
      <c r="E412" s="12">
        <v>0</v>
      </c>
      <c r="F412" s="12">
        <v>0</v>
      </c>
      <c r="G412" s="12">
        <v>0</v>
      </c>
      <c r="H412" s="12">
        <v>0</v>
      </c>
      <c r="I412" s="12">
        <v>0</v>
      </c>
      <c r="J412" s="12">
        <v>0</v>
      </c>
      <c r="K412" s="12">
        <v>0</v>
      </c>
      <c r="L412" s="12">
        <v>0</v>
      </c>
      <c r="M412" s="12">
        <v>0</v>
      </c>
      <c r="N412" s="12">
        <v>0</v>
      </c>
      <c r="O412" s="12">
        <v>0</v>
      </c>
      <c r="P412" s="12">
        <v>0</v>
      </c>
      <c r="Q412" s="12">
        <v>0</v>
      </c>
      <c r="R412" s="12">
        <v>0</v>
      </c>
      <c r="S412" s="12">
        <v>0</v>
      </c>
      <c r="T412" s="12">
        <v>0</v>
      </c>
      <c r="U412" s="12">
        <v>0</v>
      </c>
      <c r="V412" s="12">
        <v>0</v>
      </c>
      <c r="W412" s="12">
        <v>0</v>
      </c>
      <c r="X412" s="12">
        <v>0</v>
      </c>
      <c r="Y412" s="12">
        <v>0</v>
      </c>
      <c r="Z412" s="12">
        <v>0</v>
      </c>
      <c r="AA412" s="12">
        <v>0</v>
      </c>
      <c r="AB412" s="12">
        <v>0</v>
      </c>
      <c r="AC412" s="12">
        <v>0</v>
      </c>
      <c r="AD412" s="12">
        <v>0</v>
      </c>
      <c r="AE412" s="12">
        <v>0</v>
      </c>
      <c r="AF412" s="12">
        <v>0</v>
      </c>
      <c r="AG412" s="12">
        <v>0</v>
      </c>
      <c r="AH412" s="12">
        <v>0</v>
      </c>
      <c r="AI412" s="12">
        <v>0</v>
      </c>
      <c r="AJ412" s="12">
        <v>0</v>
      </c>
      <c r="AK412" s="12">
        <v>0</v>
      </c>
      <c r="AL412" s="228">
        <v>0</v>
      </c>
    </row>
    <row r="413" spans="1:38" s="25" customFormat="1" ht="14.4" x14ac:dyDescent="0.3">
      <c r="A413" s="68" t="s">
        <v>647</v>
      </c>
      <c r="B413" s="28" t="s">
        <v>154</v>
      </c>
      <c r="C413" s="12">
        <v>0</v>
      </c>
      <c r="D413" s="12">
        <v>0</v>
      </c>
      <c r="E413" s="12">
        <v>0</v>
      </c>
      <c r="F413" s="12">
        <v>0</v>
      </c>
      <c r="G413" s="12">
        <v>0</v>
      </c>
      <c r="H413" s="12">
        <v>0</v>
      </c>
      <c r="I413" s="12">
        <v>0</v>
      </c>
      <c r="J413" s="12">
        <v>0</v>
      </c>
      <c r="K413" s="12">
        <v>0</v>
      </c>
      <c r="L413" s="12">
        <v>0</v>
      </c>
      <c r="M413" s="12">
        <v>0</v>
      </c>
      <c r="N413" s="12">
        <v>0</v>
      </c>
      <c r="O413" s="12">
        <v>0</v>
      </c>
      <c r="P413" s="12">
        <v>0</v>
      </c>
      <c r="Q413" s="12">
        <v>0</v>
      </c>
      <c r="R413" s="12">
        <v>0</v>
      </c>
      <c r="S413" s="12">
        <v>0</v>
      </c>
      <c r="T413" s="12">
        <v>0</v>
      </c>
      <c r="U413" s="12">
        <v>0</v>
      </c>
      <c r="V413" s="12">
        <v>0</v>
      </c>
      <c r="W413" s="12">
        <v>0</v>
      </c>
      <c r="X413" s="12">
        <v>0</v>
      </c>
      <c r="Y413" s="12">
        <v>0</v>
      </c>
      <c r="Z413" s="12">
        <v>0</v>
      </c>
      <c r="AA413" s="12">
        <v>0</v>
      </c>
      <c r="AB413" s="12">
        <v>0</v>
      </c>
      <c r="AC413" s="12">
        <v>0</v>
      </c>
      <c r="AD413" s="12">
        <v>0</v>
      </c>
      <c r="AE413" s="12">
        <v>0</v>
      </c>
      <c r="AF413" s="12">
        <v>0</v>
      </c>
      <c r="AG413" s="12">
        <v>0</v>
      </c>
      <c r="AH413" s="12">
        <v>0</v>
      </c>
      <c r="AI413" s="12">
        <v>0</v>
      </c>
      <c r="AJ413" s="12">
        <v>0</v>
      </c>
      <c r="AK413" s="12">
        <v>0</v>
      </c>
      <c r="AL413" s="228">
        <v>0</v>
      </c>
    </row>
    <row r="414" spans="1:38" s="25" customFormat="1" ht="14.4" x14ac:dyDescent="0.3">
      <c r="A414" s="68" t="s">
        <v>648</v>
      </c>
      <c r="B414" s="28" t="s">
        <v>155</v>
      </c>
      <c r="C414" s="12">
        <v>0</v>
      </c>
      <c r="D414" s="12">
        <v>0</v>
      </c>
      <c r="E414" s="12">
        <v>0</v>
      </c>
      <c r="F414" s="12">
        <v>0</v>
      </c>
      <c r="G414" s="12">
        <v>0</v>
      </c>
      <c r="H414" s="12">
        <v>0</v>
      </c>
      <c r="I414" s="12">
        <v>0</v>
      </c>
      <c r="J414" s="12">
        <v>0</v>
      </c>
      <c r="K414" s="12">
        <v>0</v>
      </c>
      <c r="L414" s="12">
        <v>0</v>
      </c>
      <c r="M414" s="12">
        <v>0</v>
      </c>
      <c r="N414" s="12">
        <v>0</v>
      </c>
      <c r="O414" s="12">
        <v>0</v>
      </c>
      <c r="P414" s="12">
        <v>0</v>
      </c>
      <c r="Q414" s="12">
        <v>0</v>
      </c>
      <c r="R414" s="12">
        <v>0</v>
      </c>
      <c r="S414" s="12">
        <v>0</v>
      </c>
      <c r="T414" s="12">
        <v>0</v>
      </c>
      <c r="U414" s="12">
        <v>0</v>
      </c>
      <c r="V414" s="12">
        <v>0</v>
      </c>
      <c r="W414" s="12">
        <v>0</v>
      </c>
      <c r="X414" s="12">
        <v>0</v>
      </c>
      <c r="Y414" s="12">
        <v>0</v>
      </c>
      <c r="Z414" s="12">
        <v>0</v>
      </c>
      <c r="AA414" s="12">
        <v>0</v>
      </c>
      <c r="AB414" s="12">
        <v>0</v>
      </c>
      <c r="AC414" s="12">
        <v>0</v>
      </c>
      <c r="AD414" s="12">
        <v>0</v>
      </c>
      <c r="AE414" s="12">
        <v>0</v>
      </c>
      <c r="AF414" s="12">
        <v>0</v>
      </c>
      <c r="AG414" s="12">
        <v>0</v>
      </c>
      <c r="AH414" s="12">
        <v>0</v>
      </c>
      <c r="AI414" s="12">
        <v>0</v>
      </c>
      <c r="AJ414" s="12">
        <v>0</v>
      </c>
      <c r="AK414" s="12">
        <v>0</v>
      </c>
      <c r="AL414" s="228">
        <v>0</v>
      </c>
    </row>
    <row r="415" spans="1:38" s="25" customFormat="1" ht="14.4" x14ac:dyDescent="0.3">
      <c r="A415" s="68" t="s">
        <v>649</v>
      </c>
      <c r="B415" s="28" t="s">
        <v>70</v>
      </c>
      <c r="C415" s="12">
        <v>0</v>
      </c>
      <c r="D415" s="12">
        <v>0</v>
      </c>
      <c r="E415" s="12">
        <v>0</v>
      </c>
      <c r="F415" s="12">
        <v>0</v>
      </c>
      <c r="G415" s="12">
        <v>0</v>
      </c>
      <c r="H415" s="12">
        <v>0</v>
      </c>
      <c r="I415" s="12">
        <v>0</v>
      </c>
      <c r="J415" s="12">
        <v>0</v>
      </c>
      <c r="K415" s="12">
        <v>0</v>
      </c>
      <c r="L415" s="12">
        <v>0</v>
      </c>
      <c r="M415" s="12">
        <v>0</v>
      </c>
      <c r="N415" s="12">
        <v>0</v>
      </c>
      <c r="O415" s="12">
        <v>0</v>
      </c>
      <c r="P415" s="12">
        <v>0</v>
      </c>
      <c r="Q415" s="12">
        <v>0</v>
      </c>
      <c r="R415" s="12">
        <v>0</v>
      </c>
      <c r="S415" s="12">
        <v>0</v>
      </c>
      <c r="T415" s="12">
        <v>0</v>
      </c>
      <c r="U415" s="12">
        <v>0</v>
      </c>
      <c r="V415" s="12">
        <v>0</v>
      </c>
      <c r="W415" s="12">
        <v>0</v>
      </c>
      <c r="X415" s="12">
        <v>0</v>
      </c>
      <c r="Y415" s="12">
        <v>0</v>
      </c>
      <c r="Z415" s="12">
        <v>0</v>
      </c>
      <c r="AA415" s="12">
        <v>0</v>
      </c>
      <c r="AB415" s="12">
        <v>0</v>
      </c>
      <c r="AC415" s="12">
        <v>0</v>
      </c>
      <c r="AD415" s="12">
        <v>0</v>
      </c>
      <c r="AE415" s="12">
        <v>0</v>
      </c>
      <c r="AF415" s="12">
        <v>0</v>
      </c>
      <c r="AG415" s="12">
        <v>0</v>
      </c>
      <c r="AH415" s="12">
        <v>0</v>
      </c>
      <c r="AI415" s="12">
        <v>0</v>
      </c>
      <c r="AJ415" s="12">
        <v>0</v>
      </c>
      <c r="AK415" s="12">
        <v>0</v>
      </c>
      <c r="AL415" s="228">
        <v>0</v>
      </c>
    </row>
    <row r="416" spans="1:38" s="25" customFormat="1" ht="14.4" x14ac:dyDescent="0.3">
      <c r="A416" s="108" t="s">
        <v>650</v>
      </c>
      <c r="B416" s="109" t="s">
        <v>157</v>
      </c>
      <c r="C416" s="107">
        <v>0</v>
      </c>
      <c r="D416" s="107">
        <v>0</v>
      </c>
      <c r="E416" s="107">
        <v>0</v>
      </c>
      <c r="F416" s="107">
        <v>0</v>
      </c>
      <c r="G416" s="107">
        <v>0</v>
      </c>
      <c r="H416" s="107">
        <v>0</v>
      </c>
      <c r="I416" s="107">
        <v>0</v>
      </c>
      <c r="J416" s="107">
        <v>0</v>
      </c>
      <c r="K416" s="107">
        <v>0</v>
      </c>
      <c r="L416" s="107">
        <v>0</v>
      </c>
      <c r="M416" s="107">
        <v>0</v>
      </c>
      <c r="N416" s="107">
        <v>0</v>
      </c>
      <c r="O416" s="107">
        <v>0</v>
      </c>
      <c r="P416" s="107">
        <v>0</v>
      </c>
      <c r="Q416" s="107">
        <v>0</v>
      </c>
      <c r="R416" s="107">
        <v>0</v>
      </c>
      <c r="S416" s="107">
        <v>0</v>
      </c>
      <c r="T416" s="107">
        <v>0</v>
      </c>
      <c r="U416" s="107">
        <v>0</v>
      </c>
      <c r="V416" s="107">
        <v>0</v>
      </c>
      <c r="W416" s="107">
        <v>0</v>
      </c>
      <c r="X416" s="107">
        <v>0</v>
      </c>
      <c r="Y416" s="107">
        <v>0</v>
      </c>
      <c r="Z416" s="107">
        <v>0</v>
      </c>
      <c r="AA416" s="107">
        <v>0</v>
      </c>
      <c r="AB416" s="107">
        <v>0</v>
      </c>
      <c r="AC416" s="107">
        <v>0</v>
      </c>
      <c r="AD416" s="107">
        <v>0</v>
      </c>
      <c r="AE416" s="107">
        <v>0</v>
      </c>
      <c r="AF416" s="107">
        <v>0</v>
      </c>
      <c r="AG416" s="107">
        <v>0</v>
      </c>
      <c r="AH416" s="107">
        <v>0</v>
      </c>
      <c r="AI416" s="107">
        <v>0</v>
      </c>
      <c r="AJ416" s="107">
        <v>0</v>
      </c>
      <c r="AK416" s="107">
        <v>0</v>
      </c>
      <c r="AL416" s="235">
        <v>0</v>
      </c>
    </row>
    <row r="417" spans="1:38" s="25" customFormat="1" ht="14.4" collapsed="1" x14ac:dyDescent="0.3">
      <c r="A417" s="69" t="s">
        <v>44</v>
      </c>
      <c r="B417" s="31" t="s">
        <v>102</v>
      </c>
      <c r="C417" s="30">
        <v>0</v>
      </c>
      <c r="D417" s="30">
        <v>0</v>
      </c>
      <c r="E417" s="30">
        <v>0</v>
      </c>
      <c r="F417" s="30">
        <v>0</v>
      </c>
      <c r="G417" s="30">
        <v>0</v>
      </c>
      <c r="H417" s="30">
        <v>0</v>
      </c>
      <c r="I417" s="30">
        <v>0</v>
      </c>
      <c r="J417" s="30">
        <v>0</v>
      </c>
      <c r="K417" s="30">
        <v>0</v>
      </c>
      <c r="L417" s="30">
        <v>0</v>
      </c>
      <c r="M417" s="30">
        <v>0</v>
      </c>
      <c r="N417" s="30">
        <v>0</v>
      </c>
      <c r="O417" s="30">
        <v>0</v>
      </c>
      <c r="P417" s="30">
        <v>0</v>
      </c>
      <c r="Q417" s="30">
        <v>0</v>
      </c>
      <c r="R417" s="30">
        <v>0</v>
      </c>
      <c r="S417" s="30">
        <v>0</v>
      </c>
      <c r="T417" s="30">
        <v>0</v>
      </c>
      <c r="U417" s="30">
        <v>0</v>
      </c>
      <c r="V417" s="30">
        <v>0</v>
      </c>
      <c r="W417" s="30">
        <v>0</v>
      </c>
      <c r="X417" s="30">
        <v>0</v>
      </c>
      <c r="Y417" s="30">
        <v>0</v>
      </c>
      <c r="Z417" s="30">
        <v>0</v>
      </c>
      <c r="AA417" s="30">
        <v>0</v>
      </c>
      <c r="AB417" s="30">
        <v>0</v>
      </c>
      <c r="AC417" s="30">
        <v>0</v>
      </c>
      <c r="AD417" s="30">
        <v>0</v>
      </c>
      <c r="AE417" s="30">
        <v>0</v>
      </c>
      <c r="AF417" s="30">
        <v>0</v>
      </c>
      <c r="AG417" s="30">
        <v>0</v>
      </c>
      <c r="AH417" s="30">
        <v>0</v>
      </c>
      <c r="AI417" s="30">
        <v>0</v>
      </c>
      <c r="AJ417" s="30">
        <v>0</v>
      </c>
      <c r="AK417" s="30">
        <v>0</v>
      </c>
      <c r="AL417" s="237">
        <v>0</v>
      </c>
    </row>
    <row r="418" spans="1:38" s="25" customFormat="1" ht="14.4" x14ac:dyDescent="0.3">
      <c r="A418" s="68" t="s">
        <v>651</v>
      </c>
      <c r="B418" s="28" t="s">
        <v>143</v>
      </c>
      <c r="C418" s="12">
        <v>0</v>
      </c>
      <c r="D418" s="12">
        <v>0</v>
      </c>
      <c r="E418" s="12">
        <v>0</v>
      </c>
      <c r="F418" s="12">
        <v>0</v>
      </c>
      <c r="G418" s="12">
        <v>0</v>
      </c>
      <c r="H418" s="12">
        <v>0</v>
      </c>
      <c r="I418" s="12">
        <v>0</v>
      </c>
      <c r="J418" s="12">
        <v>0</v>
      </c>
      <c r="K418" s="12">
        <v>0</v>
      </c>
      <c r="L418" s="12">
        <v>0</v>
      </c>
      <c r="M418" s="12">
        <v>0</v>
      </c>
      <c r="N418" s="12">
        <v>0</v>
      </c>
      <c r="O418" s="12">
        <v>0</v>
      </c>
      <c r="P418" s="12">
        <v>0</v>
      </c>
      <c r="Q418" s="12">
        <v>0</v>
      </c>
      <c r="R418" s="12">
        <v>0</v>
      </c>
      <c r="S418" s="12">
        <v>0</v>
      </c>
      <c r="T418" s="12">
        <v>0</v>
      </c>
      <c r="U418" s="12">
        <v>0</v>
      </c>
      <c r="V418" s="12">
        <v>0</v>
      </c>
      <c r="W418" s="12">
        <v>0</v>
      </c>
      <c r="X418" s="12">
        <v>0</v>
      </c>
      <c r="Y418" s="12">
        <v>0</v>
      </c>
      <c r="Z418" s="12">
        <v>0</v>
      </c>
      <c r="AA418" s="12">
        <v>0</v>
      </c>
      <c r="AB418" s="12">
        <v>0</v>
      </c>
      <c r="AC418" s="12">
        <v>0</v>
      </c>
      <c r="AD418" s="12">
        <v>0</v>
      </c>
      <c r="AE418" s="12">
        <v>0</v>
      </c>
      <c r="AF418" s="12">
        <v>0</v>
      </c>
      <c r="AG418" s="12">
        <v>0</v>
      </c>
      <c r="AH418" s="12">
        <v>0</v>
      </c>
      <c r="AI418" s="12">
        <v>0</v>
      </c>
      <c r="AJ418" s="12">
        <v>0</v>
      </c>
      <c r="AK418" s="12">
        <v>0</v>
      </c>
      <c r="AL418" s="228">
        <v>0</v>
      </c>
    </row>
    <row r="419" spans="1:38" s="25" customFormat="1" ht="14.4" x14ac:dyDescent="0.3">
      <c r="A419" s="68" t="s">
        <v>652</v>
      </c>
      <c r="B419" s="28" t="s">
        <v>144</v>
      </c>
      <c r="C419" s="12">
        <v>0</v>
      </c>
      <c r="D419" s="12">
        <v>0</v>
      </c>
      <c r="E419" s="12">
        <v>0</v>
      </c>
      <c r="F419" s="12">
        <v>0</v>
      </c>
      <c r="G419" s="12">
        <v>0</v>
      </c>
      <c r="H419" s="12">
        <v>0</v>
      </c>
      <c r="I419" s="12">
        <v>0</v>
      </c>
      <c r="J419" s="12">
        <v>0</v>
      </c>
      <c r="K419" s="12">
        <v>0</v>
      </c>
      <c r="L419" s="12">
        <v>0</v>
      </c>
      <c r="M419" s="12">
        <v>0</v>
      </c>
      <c r="N419" s="12">
        <v>0</v>
      </c>
      <c r="O419" s="12">
        <v>0</v>
      </c>
      <c r="P419" s="12">
        <v>0</v>
      </c>
      <c r="Q419" s="12">
        <v>0</v>
      </c>
      <c r="R419" s="12">
        <v>0</v>
      </c>
      <c r="S419" s="12">
        <v>0</v>
      </c>
      <c r="T419" s="12">
        <v>0</v>
      </c>
      <c r="U419" s="12">
        <v>0</v>
      </c>
      <c r="V419" s="12">
        <v>0</v>
      </c>
      <c r="W419" s="12">
        <v>0</v>
      </c>
      <c r="X419" s="12">
        <v>0</v>
      </c>
      <c r="Y419" s="12">
        <v>0</v>
      </c>
      <c r="Z419" s="12">
        <v>0</v>
      </c>
      <c r="AA419" s="12">
        <v>0</v>
      </c>
      <c r="AB419" s="12">
        <v>0</v>
      </c>
      <c r="AC419" s="12">
        <v>0</v>
      </c>
      <c r="AD419" s="12">
        <v>0</v>
      </c>
      <c r="AE419" s="12">
        <v>0</v>
      </c>
      <c r="AF419" s="12">
        <v>0</v>
      </c>
      <c r="AG419" s="12">
        <v>0</v>
      </c>
      <c r="AH419" s="12">
        <v>0</v>
      </c>
      <c r="AI419" s="12">
        <v>0</v>
      </c>
      <c r="AJ419" s="12">
        <v>0</v>
      </c>
      <c r="AK419" s="12">
        <v>0</v>
      </c>
      <c r="AL419" s="228">
        <v>0</v>
      </c>
    </row>
    <row r="420" spans="1:38" s="25" customFormat="1" ht="14.4" x14ac:dyDescent="0.3">
      <c r="A420" s="68" t="s">
        <v>653</v>
      </c>
      <c r="B420" s="28" t="s">
        <v>145</v>
      </c>
      <c r="C420" s="12">
        <v>0</v>
      </c>
      <c r="D420" s="12">
        <v>0</v>
      </c>
      <c r="E420" s="12">
        <v>0</v>
      </c>
      <c r="F420" s="12">
        <v>0</v>
      </c>
      <c r="G420" s="12">
        <v>0</v>
      </c>
      <c r="H420" s="12">
        <v>0</v>
      </c>
      <c r="I420" s="12">
        <v>0</v>
      </c>
      <c r="J420" s="12">
        <v>0</v>
      </c>
      <c r="K420" s="12">
        <v>0</v>
      </c>
      <c r="L420" s="12">
        <v>0</v>
      </c>
      <c r="M420" s="12">
        <v>0</v>
      </c>
      <c r="N420" s="12">
        <v>0</v>
      </c>
      <c r="O420" s="12">
        <v>0</v>
      </c>
      <c r="P420" s="12">
        <v>0</v>
      </c>
      <c r="Q420" s="12">
        <v>0</v>
      </c>
      <c r="R420" s="12">
        <v>0</v>
      </c>
      <c r="S420" s="12">
        <v>0</v>
      </c>
      <c r="T420" s="12">
        <v>0</v>
      </c>
      <c r="U420" s="12">
        <v>0</v>
      </c>
      <c r="V420" s="12">
        <v>0</v>
      </c>
      <c r="W420" s="12">
        <v>0</v>
      </c>
      <c r="X420" s="12">
        <v>0</v>
      </c>
      <c r="Y420" s="12">
        <v>0</v>
      </c>
      <c r="Z420" s="12">
        <v>0</v>
      </c>
      <c r="AA420" s="12">
        <v>0</v>
      </c>
      <c r="AB420" s="12">
        <v>0</v>
      </c>
      <c r="AC420" s="12">
        <v>0</v>
      </c>
      <c r="AD420" s="12">
        <v>0</v>
      </c>
      <c r="AE420" s="12">
        <v>0</v>
      </c>
      <c r="AF420" s="12">
        <v>0</v>
      </c>
      <c r="AG420" s="12">
        <v>0</v>
      </c>
      <c r="AH420" s="12">
        <v>0</v>
      </c>
      <c r="AI420" s="12">
        <v>0</v>
      </c>
      <c r="AJ420" s="12">
        <v>0</v>
      </c>
      <c r="AK420" s="12">
        <v>0</v>
      </c>
      <c r="AL420" s="228">
        <v>0</v>
      </c>
    </row>
    <row r="421" spans="1:38" s="25" customFormat="1" ht="14.4" x14ac:dyDescent="0.3">
      <c r="A421" s="68" t="s">
        <v>654</v>
      </c>
      <c r="B421" s="28" t="s">
        <v>146</v>
      </c>
      <c r="C421" s="12">
        <v>0</v>
      </c>
      <c r="D421" s="12">
        <v>0</v>
      </c>
      <c r="E421" s="12">
        <v>0</v>
      </c>
      <c r="F421" s="12">
        <v>0</v>
      </c>
      <c r="G421" s="12">
        <v>0</v>
      </c>
      <c r="H421" s="12">
        <v>0</v>
      </c>
      <c r="I421" s="12">
        <v>0</v>
      </c>
      <c r="J421" s="12">
        <v>0</v>
      </c>
      <c r="K421" s="12">
        <v>0</v>
      </c>
      <c r="L421" s="12">
        <v>0</v>
      </c>
      <c r="M421" s="12">
        <v>0</v>
      </c>
      <c r="N421" s="12">
        <v>0</v>
      </c>
      <c r="O421" s="12">
        <v>0</v>
      </c>
      <c r="P421" s="12">
        <v>0</v>
      </c>
      <c r="Q421" s="12">
        <v>0</v>
      </c>
      <c r="R421" s="12">
        <v>0</v>
      </c>
      <c r="S421" s="12">
        <v>0</v>
      </c>
      <c r="T421" s="12">
        <v>0</v>
      </c>
      <c r="U421" s="12">
        <v>0</v>
      </c>
      <c r="V421" s="12">
        <v>0</v>
      </c>
      <c r="W421" s="12">
        <v>0</v>
      </c>
      <c r="X421" s="12">
        <v>0</v>
      </c>
      <c r="Y421" s="12">
        <v>0</v>
      </c>
      <c r="Z421" s="12">
        <v>0</v>
      </c>
      <c r="AA421" s="12">
        <v>0</v>
      </c>
      <c r="AB421" s="12">
        <v>0</v>
      </c>
      <c r="AC421" s="12">
        <v>0</v>
      </c>
      <c r="AD421" s="12">
        <v>0</v>
      </c>
      <c r="AE421" s="12">
        <v>0</v>
      </c>
      <c r="AF421" s="12">
        <v>0</v>
      </c>
      <c r="AG421" s="12">
        <v>0</v>
      </c>
      <c r="AH421" s="12">
        <v>0</v>
      </c>
      <c r="AI421" s="12">
        <v>0</v>
      </c>
      <c r="AJ421" s="12">
        <v>0</v>
      </c>
      <c r="AK421" s="12">
        <v>0</v>
      </c>
      <c r="AL421" s="228">
        <v>0</v>
      </c>
    </row>
    <row r="422" spans="1:38" s="25" customFormat="1" ht="14.4" x14ac:dyDescent="0.3">
      <c r="A422" s="68" t="s">
        <v>655</v>
      </c>
      <c r="B422" s="28" t="s">
        <v>147</v>
      </c>
      <c r="C422" s="12">
        <v>0</v>
      </c>
      <c r="D422" s="12">
        <v>0</v>
      </c>
      <c r="E422" s="12">
        <v>0</v>
      </c>
      <c r="F422" s="12">
        <v>0</v>
      </c>
      <c r="G422" s="12">
        <v>0</v>
      </c>
      <c r="H422" s="12">
        <v>0</v>
      </c>
      <c r="I422" s="12">
        <v>0</v>
      </c>
      <c r="J422" s="12">
        <v>0</v>
      </c>
      <c r="K422" s="12">
        <v>0</v>
      </c>
      <c r="L422" s="12">
        <v>0</v>
      </c>
      <c r="M422" s="12">
        <v>0</v>
      </c>
      <c r="N422" s="12">
        <v>0</v>
      </c>
      <c r="O422" s="12">
        <v>0</v>
      </c>
      <c r="P422" s="12">
        <v>0</v>
      </c>
      <c r="Q422" s="12">
        <v>0</v>
      </c>
      <c r="R422" s="12">
        <v>0</v>
      </c>
      <c r="S422" s="12">
        <v>0</v>
      </c>
      <c r="T422" s="12">
        <v>0</v>
      </c>
      <c r="U422" s="12">
        <v>0</v>
      </c>
      <c r="V422" s="12">
        <v>0</v>
      </c>
      <c r="W422" s="12">
        <v>0</v>
      </c>
      <c r="X422" s="12">
        <v>0</v>
      </c>
      <c r="Y422" s="12">
        <v>0</v>
      </c>
      <c r="Z422" s="12">
        <v>0</v>
      </c>
      <c r="AA422" s="12">
        <v>0</v>
      </c>
      <c r="AB422" s="12">
        <v>0</v>
      </c>
      <c r="AC422" s="12">
        <v>0</v>
      </c>
      <c r="AD422" s="12">
        <v>0</v>
      </c>
      <c r="AE422" s="12">
        <v>0</v>
      </c>
      <c r="AF422" s="12">
        <v>0</v>
      </c>
      <c r="AG422" s="12">
        <v>0</v>
      </c>
      <c r="AH422" s="12">
        <v>0</v>
      </c>
      <c r="AI422" s="12">
        <v>0</v>
      </c>
      <c r="AJ422" s="12">
        <v>0</v>
      </c>
      <c r="AK422" s="12">
        <v>0</v>
      </c>
      <c r="AL422" s="228">
        <v>0</v>
      </c>
    </row>
    <row r="423" spans="1:38" s="25" customFormat="1" ht="14.4" x14ac:dyDescent="0.3">
      <c r="A423" s="68" t="s">
        <v>656</v>
      </c>
      <c r="B423" s="28" t="s">
        <v>148</v>
      </c>
      <c r="C423" s="12">
        <v>0</v>
      </c>
      <c r="D423" s="12">
        <v>0</v>
      </c>
      <c r="E423" s="12">
        <v>0</v>
      </c>
      <c r="F423" s="12">
        <v>0</v>
      </c>
      <c r="G423" s="12">
        <v>0</v>
      </c>
      <c r="H423" s="12">
        <v>0</v>
      </c>
      <c r="I423" s="12">
        <v>0</v>
      </c>
      <c r="J423" s="12">
        <v>0</v>
      </c>
      <c r="K423" s="12">
        <v>0</v>
      </c>
      <c r="L423" s="12">
        <v>0</v>
      </c>
      <c r="M423" s="12">
        <v>0</v>
      </c>
      <c r="N423" s="12">
        <v>0</v>
      </c>
      <c r="O423" s="12">
        <v>0</v>
      </c>
      <c r="P423" s="12">
        <v>0</v>
      </c>
      <c r="Q423" s="12">
        <v>0</v>
      </c>
      <c r="R423" s="12">
        <v>0</v>
      </c>
      <c r="S423" s="12">
        <v>0</v>
      </c>
      <c r="T423" s="12">
        <v>0</v>
      </c>
      <c r="U423" s="12">
        <v>0</v>
      </c>
      <c r="V423" s="12">
        <v>0</v>
      </c>
      <c r="W423" s="12">
        <v>0</v>
      </c>
      <c r="X423" s="12">
        <v>0</v>
      </c>
      <c r="Y423" s="12">
        <v>0</v>
      </c>
      <c r="Z423" s="12">
        <v>0</v>
      </c>
      <c r="AA423" s="12">
        <v>0</v>
      </c>
      <c r="AB423" s="12">
        <v>0</v>
      </c>
      <c r="AC423" s="12">
        <v>0</v>
      </c>
      <c r="AD423" s="12">
        <v>0</v>
      </c>
      <c r="AE423" s="12">
        <v>0</v>
      </c>
      <c r="AF423" s="12">
        <v>0</v>
      </c>
      <c r="AG423" s="12">
        <v>0</v>
      </c>
      <c r="AH423" s="12">
        <v>0</v>
      </c>
      <c r="AI423" s="12">
        <v>0</v>
      </c>
      <c r="AJ423" s="12">
        <v>0</v>
      </c>
      <c r="AK423" s="12">
        <v>0</v>
      </c>
      <c r="AL423" s="228">
        <v>0</v>
      </c>
    </row>
    <row r="424" spans="1:38" s="25" customFormat="1" ht="14.4" x14ac:dyDescent="0.3">
      <c r="A424" s="68" t="s">
        <v>657</v>
      </c>
      <c r="B424" s="28" t="s">
        <v>149</v>
      </c>
      <c r="C424" s="12">
        <v>0</v>
      </c>
      <c r="D424" s="12">
        <v>0</v>
      </c>
      <c r="E424" s="12">
        <v>0</v>
      </c>
      <c r="F424" s="12">
        <v>0</v>
      </c>
      <c r="G424" s="12">
        <v>0</v>
      </c>
      <c r="H424" s="12">
        <v>0</v>
      </c>
      <c r="I424" s="12">
        <v>0</v>
      </c>
      <c r="J424" s="12">
        <v>0</v>
      </c>
      <c r="K424" s="12">
        <v>0</v>
      </c>
      <c r="L424" s="12">
        <v>0</v>
      </c>
      <c r="M424" s="12">
        <v>0</v>
      </c>
      <c r="N424" s="12">
        <v>0</v>
      </c>
      <c r="O424" s="12">
        <v>0</v>
      </c>
      <c r="P424" s="12">
        <v>0</v>
      </c>
      <c r="Q424" s="12">
        <v>0</v>
      </c>
      <c r="R424" s="12">
        <v>0</v>
      </c>
      <c r="S424" s="12">
        <v>0</v>
      </c>
      <c r="T424" s="12">
        <v>0</v>
      </c>
      <c r="U424" s="12">
        <v>0</v>
      </c>
      <c r="V424" s="12">
        <v>0</v>
      </c>
      <c r="W424" s="12">
        <v>0</v>
      </c>
      <c r="X424" s="12">
        <v>0</v>
      </c>
      <c r="Y424" s="12">
        <v>0</v>
      </c>
      <c r="Z424" s="12">
        <v>0</v>
      </c>
      <c r="AA424" s="12">
        <v>0</v>
      </c>
      <c r="AB424" s="12">
        <v>0</v>
      </c>
      <c r="AC424" s="12">
        <v>0</v>
      </c>
      <c r="AD424" s="12">
        <v>0</v>
      </c>
      <c r="AE424" s="12">
        <v>0</v>
      </c>
      <c r="AF424" s="12">
        <v>0</v>
      </c>
      <c r="AG424" s="12">
        <v>0</v>
      </c>
      <c r="AH424" s="12">
        <v>0</v>
      </c>
      <c r="AI424" s="12">
        <v>0</v>
      </c>
      <c r="AJ424" s="12">
        <v>0</v>
      </c>
      <c r="AK424" s="12">
        <v>0</v>
      </c>
      <c r="AL424" s="228">
        <v>0</v>
      </c>
    </row>
    <row r="425" spans="1:38" s="25" customFormat="1" ht="14.4" x14ac:dyDescent="0.3">
      <c r="A425" s="68" t="s">
        <v>658</v>
      </c>
      <c r="B425" s="28" t="s">
        <v>150</v>
      </c>
      <c r="C425" s="12">
        <v>0</v>
      </c>
      <c r="D425" s="12">
        <v>0</v>
      </c>
      <c r="E425" s="12">
        <v>0</v>
      </c>
      <c r="F425" s="12">
        <v>0</v>
      </c>
      <c r="G425" s="12">
        <v>0</v>
      </c>
      <c r="H425" s="12">
        <v>0</v>
      </c>
      <c r="I425" s="12">
        <v>0</v>
      </c>
      <c r="J425" s="12">
        <v>0</v>
      </c>
      <c r="K425" s="12">
        <v>0</v>
      </c>
      <c r="L425" s="12">
        <v>0</v>
      </c>
      <c r="M425" s="12">
        <v>0</v>
      </c>
      <c r="N425" s="12">
        <v>0</v>
      </c>
      <c r="O425" s="12">
        <v>0</v>
      </c>
      <c r="P425" s="12">
        <v>0</v>
      </c>
      <c r="Q425" s="12">
        <v>0</v>
      </c>
      <c r="R425" s="12">
        <v>0</v>
      </c>
      <c r="S425" s="12">
        <v>0</v>
      </c>
      <c r="T425" s="12">
        <v>0</v>
      </c>
      <c r="U425" s="12">
        <v>0</v>
      </c>
      <c r="V425" s="12">
        <v>0</v>
      </c>
      <c r="W425" s="12">
        <v>0</v>
      </c>
      <c r="X425" s="12">
        <v>0</v>
      </c>
      <c r="Y425" s="12">
        <v>0</v>
      </c>
      <c r="Z425" s="12">
        <v>0</v>
      </c>
      <c r="AA425" s="12">
        <v>0</v>
      </c>
      <c r="AB425" s="12">
        <v>0</v>
      </c>
      <c r="AC425" s="12">
        <v>0</v>
      </c>
      <c r="AD425" s="12">
        <v>0</v>
      </c>
      <c r="AE425" s="12">
        <v>0</v>
      </c>
      <c r="AF425" s="12">
        <v>0</v>
      </c>
      <c r="AG425" s="12">
        <v>0</v>
      </c>
      <c r="AH425" s="12">
        <v>0</v>
      </c>
      <c r="AI425" s="12">
        <v>0</v>
      </c>
      <c r="AJ425" s="12">
        <v>0</v>
      </c>
      <c r="AK425" s="12">
        <v>0</v>
      </c>
      <c r="AL425" s="228">
        <v>0</v>
      </c>
    </row>
    <row r="426" spans="1:38" s="25" customFormat="1" ht="14.4" x14ac:dyDescent="0.3">
      <c r="A426" s="68" t="s">
        <v>659</v>
      </c>
      <c r="B426" s="28" t="s">
        <v>151</v>
      </c>
      <c r="C426" s="12">
        <v>0</v>
      </c>
      <c r="D426" s="12">
        <v>0</v>
      </c>
      <c r="E426" s="12">
        <v>0</v>
      </c>
      <c r="F426" s="12">
        <v>0</v>
      </c>
      <c r="G426" s="12">
        <v>0</v>
      </c>
      <c r="H426" s="12">
        <v>0</v>
      </c>
      <c r="I426" s="12">
        <v>0</v>
      </c>
      <c r="J426" s="12">
        <v>0</v>
      </c>
      <c r="K426" s="12">
        <v>0</v>
      </c>
      <c r="L426" s="12">
        <v>0</v>
      </c>
      <c r="M426" s="12">
        <v>0</v>
      </c>
      <c r="N426" s="12">
        <v>0</v>
      </c>
      <c r="O426" s="12">
        <v>0</v>
      </c>
      <c r="P426" s="12">
        <v>0</v>
      </c>
      <c r="Q426" s="12">
        <v>0</v>
      </c>
      <c r="R426" s="12">
        <v>0</v>
      </c>
      <c r="S426" s="12">
        <v>0</v>
      </c>
      <c r="T426" s="12">
        <v>0</v>
      </c>
      <c r="U426" s="12">
        <v>0</v>
      </c>
      <c r="V426" s="12">
        <v>0</v>
      </c>
      <c r="W426" s="12">
        <v>0</v>
      </c>
      <c r="X426" s="12">
        <v>0</v>
      </c>
      <c r="Y426" s="12">
        <v>0</v>
      </c>
      <c r="Z426" s="12">
        <v>0</v>
      </c>
      <c r="AA426" s="12">
        <v>0</v>
      </c>
      <c r="AB426" s="12">
        <v>0</v>
      </c>
      <c r="AC426" s="12">
        <v>0</v>
      </c>
      <c r="AD426" s="12">
        <v>0</v>
      </c>
      <c r="AE426" s="12">
        <v>0</v>
      </c>
      <c r="AF426" s="12">
        <v>0</v>
      </c>
      <c r="AG426" s="12">
        <v>0</v>
      </c>
      <c r="AH426" s="12">
        <v>0</v>
      </c>
      <c r="AI426" s="12">
        <v>0</v>
      </c>
      <c r="AJ426" s="12">
        <v>0</v>
      </c>
      <c r="AK426" s="12">
        <v>0</v>
      </c>
      <c r="AL426" s="228">
        <v>0</v>
      </c>
    </row>
    <row r="427" spans="1:38" s="25" customFormat="1" ht="14.4" x14ac:dyDescent="0.3">
      <c r="A427" s="68" t="s">
        <v>660</v>
      </c>
      <c r="B427" s="28" t="s">
        <v>152</v>
      </c>
      <c r="C427" s="12">
        <v>0</v>
      </c>
      <c r="D427" s="12">
        <v>0</v>
      </c>
      <c r="E427" s="12">
        <v>0</v>
      </c>
      <c r="F427" s="12">
        <v>0</v>
      </c>
      <c r="G427" s="12">
        <v>0</v>
      </c>
      <c r="H427" s="12">
        <v>0</v>
      </c>
      <c r="I427" s="12">
        <v>0</v>
      </c>
      <c r="J427" s="12">
        <v>0</v>
      </c>
      <c r="K427" s="12">
        <v>0</v>
      </c>
      <c r="L427" s="12">
        <v>0</v>
      </c>
      <c r="M427" s="12">
        <v>0</v>
      </c>
      <c r="N427" s="12">
        <v>0</v>
      </c>
      <c r="O427" s="12">
        <v>0</v>
      </c>
      <c r="P427" s="12">
        <v>0</v>
      </c>
      <c r="Q427" s="12">
        <v>0</v>
      </c>
      <c r="R427" s="12">
        <v>0</v>
      </c>
      <c r="S427" s="12">
        <v>0</v>
      </c>
      <c r="T427" s="12">
        <v>0</v>
      </c>
      <c r="U427" s="12">
        <v>0</v>
      </c>
      <c r="V427" s="12">
        <v>0</v>
      </c>
      <c r="W427" s="12">
        <v>0</v>
      </c>
      <c r="X427" s="12">
        <v>0</v>
      </c>
      <c r="Y427" s="12">
        <v>0</v>
      </c>
      <c r="Z427" s="12">
        <v>0</v>
      </c>
      <c r="AA427" s="12">
        <v>0</v>
      </c>
      <c r="AB427" s="12">
        <v>0</v>
      </c>
      <c r="AC427" s="12">
        <v>0</v>
      </c>
      <c r="AD427" s="12">
        <v>0</v>
      </c>
      <c r="AE427" s="12">
        <v>0</v>
      </c>
      <c r="AF427" s="12">
        <v>0</v>
      </c>
      <c r="AG427" s="12">
        <v>0</v>
      </c>
      <c r="AH427" s="12">
        <v>0</v>
      </c>
      <c r="AI427" s="12">
        <v>0</v>
      </c>
      <c r="AJ427" s="12">
        <v>0</v>
      </c>
      <c r="AK427" s="12">
        <v>0</v>
      </c>
      <c r="AL427" s="228">
        <v>0</v>
      </c>
    </row>
    <row r="428" spans="1:38" s="25" customFormat="1" ht="14.4" x14ac:dyDescent="0.3">
      <c r="A428" s="68" t="s">
        <v>661</v>
      </c>
      <c r="B428" s="28" t="s">
        <v>153</v>
      </c>
      <c r="C428" s="12">
        <v>0</v>
      </c>
      <c r="D428" s="12">
        <v>0</v>
      </c>
      <c r="E428" s="12">
        <v>0</v>
      </c>
      <c r="F428" s="12">
        <v>0</v>
      </c>
      <c r="G428" s="12">
        <v>0</v>
      </c>
      <c r="H428" s="12">
        <v>0</v>
      </c>
      <c r="I428" s="12">
        <v>0</v>
      </c>
      <c r="J428" s="12">
        <v>0</v>
      </c>
      <c r="K428" s="12">
        <v>0</v>
      </c>
      <c r="L428" s="12">
        <v>0</v>
      </c>
      <c r="M428" s="12">
        <v>0</v>
      </c>
      <c r="N428" s="12">
        <v>0</v>
      </c>
      <c r="O428" s="12">
        <v>0</v>
      </c>
      <c r="P428" s="12">
        <v>0</v>
      </c>
      <c r="Q428" s="12">
        <v>0</v>
      </c>
      <c r="R428" s="12">
        <v>0</v>
      </c>
      <c r="S428" s="12">
        <v>0</v>
      </c>
      <c r="T428" s="12">
        <v>0</v>
      </c>
      <c r="U428" s="12">
        <v>0</v>
      </c>
      <c r="V428" s="12">
        <v>0</v>
      </c>
      <c r="W428" s="12">
        <v>0</v>
      </c>
      <c r="X428" s="12">
        <v>0</v>
      </c>
      <c r="Y428" s="12">
        <v>0</v>
      </c>
      <c r="Z428" s="12">
        <v>0</v>
      </c>
      <c r="AA428" s="12">
        <v>0</v>
      </c>
      <c r="AB428" s="12">
        <v>0</v>
      </c>
      <c r="AC428" s="12">
        <v>0</v>
      </c>
      <c r="AD428" s="12">
        <v>0</v>
      </c>
      <c r="AE428" s="12">
        <v>0</v>
      </c>
      <c r="AF428" s="12">
        <v>0</v>
      </c>
      <c r="AG428" s="12">
        <v>0</v>
      </c>
      <c r="AH428" s="12">
        <v>0</v>
      </c>
      <c r="AI428" s="12">
        <v>0</v>
      </c>
      <c r="AJ428" s="12">
        <v>0</v>
      </c>
      <c r="AK428" s="12">
        <v>0</v>
      </c>
      <c r="AL428" s="228">
        <v>0</v>
      </c>
    </row>
    <row r="429" spans="1:38" s="25" customFormat="1" ht="14.4" x14ac:dyDescent="0.3">
      <c r="A429" s="68" t="s">
        <v>662</v>
      </c>
      <c r="B429" s="28" t="s">
        <v>154</v>
      </c>
      <c r="C429" s="12">
        <v>0</v>
      </c>
      <c r="D429" s="12">
        <v>0</v>
      </c>
      <c r="E429" s="12">
        <v>0</v>
      </c>
      <c r="F429" s="12">
        <v>0</v>
      </c>
      <c r="G429" s="12">
        <v>0</v>
      </c>
      <c r="H429" s="12">
        <v>0</v>
      </c>
      <c r="I429" s="12">
        <v>0</v>
      </c>
      <c r="J429" s="12">
        <v>0</v>
      </c>
      <c r="K429" s="12">
        <v>0</v>
      </c>
      <c r="L429" s="12">
        <v>0</v>
      </c>
      <c r="M429" s="12">
        <v>0</v>
      </c>
      <c r="N429" s="12">
        <v>0</v>
      </c>
      <c r="O429" s="12">
        <v>0</v>
      </c>
      <c r="P429" s="12">
        <v>0</v>
      </c>
      <c r="Q429" s="12">
        <v>0</v>
      </c>
      <c r="R429" s="12">
        <v>0</v>
      </c>
      <c r="S429" s="12">
        <v>0</v>
      </c>
      <c r="T429" s="12">
        <v>0</v>
      </c>
      <c r="U429" s="12">
        <v>0</v>
      </c>
      <c r="V429" s="12">
        <v>0</v>
      </c>
      <c r="W429" s="12">
        <v>0</v>
      </c>
      <c r="X429" s="12">
        <v>0</v>
      </c>
      <c r="Y429" s="12">
        <v>0</v>
      </c>
      <c r="Z429" s="12">
        <v>0</v>
      </c>
      <c r="AA429" s="12">
        <v>0</v>
      </c>
      <c r="AB429" s="12">
        <v>0</v>
      </c>
      <c r="AC429" s="12">
        <v>0</v>
      </c>
      <c r="AD429" s="12">
        <v>0</v>
      </c>
      <c r="AE429" s="12">
        <v>0</v>
      </c>
      <c r="AF429" s="12">
        <v>0</v>
      </c>
      <c r="AG429" s="12">
        <v>0</v>
      </c>
      <c r="AH429" s="12">
        <v>0</v>
      </c>
      <c r="AI429" s="12">
        <v>0</v>
      </c>
      <c r="AJ429" s="12">
        <v>0</v>
      </c>
      <c r="AK429" s="12">
        <v>0</v>
      </c>
      <c r="AL429" s="228">
        <v>0</v>
      </c>
    </row>
    <row r="430" spans="1:38" s="25" customFormat="1" ht="14.4" x14ac:dyDescent="0.3">
      <c r="A430" s="68" t="s">
        <v>663</v>
      </c>
      <c r="B430" s="28" t="s">
        <v>155</v>
      </c>
      <c r="C430" s="12">
        <v>0</v>
      </c>
      <c r="D430" s="12">
        <v>0</v>
      </c>
      <c r="E430" s="12">
        <v>0</v>
      </c>
      <c r="F430" s="12">
        <v>0</v>
      </c>
      <c r="G430" s="12">
        <v>0</v>
      </c>
      <c r="H430" s="12">
        <v>0</v>
      </c>
      <c r="I430" s="12">
        <v>0</v>
      </c>
      <c r="J430" s="12">
        <v>0</v>
      </c>
      <c r="K430" s="12">
        <v>0</v>
      </c>
      <c r="L430" s="12">
        <v>0</v>
      </c>
      <c r="M430" s="12">
        <v>0</v>
      </c>
      <c r="N430" s="12">
        <v>0</v>
      </c>
      <c r="O430" s="12">
        <v>0</v>
      </c>
      <c r="P430" s="12">
        <v>0</v>
      </c>
      <c r="Q430" s="12">
        <v>0</v>
      </c>
      <c r="R430" s="12">
        <v>0</v>
      </c>
      <c r="S430" s="12">
        <v>0</v>
      </c>
      <c r="T430" s="12">
        <v>0</v>
      </c>
      <c r="U430" s="12">
        <v>0</v>
      </c>
      <c r="V430" s="12">
        <v>0</v>
      </c>
      <c r="W430" s="12">
        <v>0</v>
      </c>
      <c r="X430" s="12">
        <v>0</v>
      </c>
      <c r="Y430" s="12">
        <v>0</v>
      </c>
      <c r="Z430" s="12">
        <v>0</v>
      </c>
      <c r="AA430" s="12">
        <v>0</v>
      </c>
      <c r="AB430" s="12">
        <v>0</v>
      </c>
      <c r="AC430" s="12">
        <v>0</v>
      </c>
      <c r="AD430" s="12">
        <v>0</v>
      </c>
      <c r="AE430" s="12">
        <v>0</v>
      </c>
      <c r="AF430" s="12">
        <v>0</v>
      </c>
      <c r="AG430" s="12">
        <v>0</v>
      </c>
      <c r="AH430" s="12">
        <v>0</v>
      </c>
      <c r="AI430" s="12">
        <v>0</v>
      </c>
      <c r="AJ430" s="12">
        <v>0</v>
      </c>
      <c r="AK430" s="12">
        <v>0</v>
      </c>
      <c r="AL430" s="228">
        <v>0</v>
      </c>
    </row>
    <row r="431" spans="1:38" s="25" customFormat="1" ht="14.4" x14ac:dyDescent="0.3">
      <c r="A431" s="68" t="s">
        <v>664</v>
      </c>
      <c r="B431" s="28" t="s">
        <v>70</v>
      </c>
      <c r="C431" s="12">
        <v>0</v>
      </c>
      <c r="D431" s="12">
        <v>0</v>
      </c>
      <c r="E431" s="12">
        <v>0</v>
      </c>
      <c r="F431" s="12">
        <v>0</v>
      </c>
      <c r="G431" s="12">
        <v>0</v>
      </c>
      <c r="H431" s="12">
        <v>0</v>
      </c>
      <c r="I431" s="12">
        <v>0</v>
      </c>
      <c r="J431" s="12">
        <v>0</v>
      </c>
      <c r="K431" s="12">
        <v>0</v>
      </c>
      <c r="L431" s="12">
        <v>0</v>
      </c>
      <c r="M431" s="12">
        <v>0</v>
      </c>
      <c r="N431" s="12">
        <v>0</v>
      </c>
      <c r="O431" s="12">
        <v>0</v>
      </c>
      <c r="P431" s="12">
        <v>0</v>
      </c>
      <c r="Q431" s="12">
        <v>0</v>
      </c>
      <c r="R431" s="12">
        <v>0</v>
      </c>
      <c r="S431" s="12">
        <v>0</v>
      </c>
      <c r="T431" s="12">
        <v>0</v>
      </c>
      <c r="U431" s="12">
        <v>0</v>
      </c>
      <c r="V431" s="12">
        <v>0</v>
      </c>
      <c r="W431" s="12">
        <v>0</v>
      </c>
      <c r="X431" s="12">
        <v>0</v>
      </c>
      <c r="Y431" s="12">
        <v>0</v>
      </c>
      <c r="Z431" s="12">
        <v>0</v>
      </c>
      <c r="AA431" s="12">
        <v>0</v>
      </c>
      <c r="AB431" s="12">
        <v>0</v>
      </c>
      <c r="AC431" s="12">
        <v>0</v>
      </c>
      <c r="AD431" s="12">
        <v>0</v>
      </c>
      <c r="AE431" s="12">
        <v>0</v>
      </c>
      <c r="AF431" s="12">
        <v>0</v>
      </c>
      <c r="AG431" s="12">
        <v>0</v>
      </c>
      <c r="AH431" s="12">
        <v>0</v>
      </c>
      <c r="AI431" s="12">
        <v>0</v>
      </c>
      <c r="AJ431" s="12">
        <v>0</v>
      </c>
      <c r="AK431" s="12">
        <v>0</v>
      </c>
      <c r="AL431" s="228">
        <v>0</v>
      </c>
    </row>
    <row r="432" spans="1:38" s="25" customFormat="1" ht="14.4" x14ac:dyDescent="0.3">
      <c r="A432" s="108" t="s">
        <v>665</v>
      </c>
      <c r="B432" s="109" t="s">
        <v>168</v>
      </c>
      <c r="C432" s="107">
        <v>0</v>
      </c>
      <c r="D432" s="107">
        <v>0</v>
      </c>
      <c r="E432" s="107">
        <v>0</v>
      </c>
      <c r="F432" s="107">
        <v>0</v>
      </c>
      <c r="G432" s="107">
        <v>0</v>
      </c>
      <c r="H432" s="107">
        <v>0</v>
      </c>
      <c r="I432" s="107">
        <v>0</v>
      </c>
      <c r="J432" s="107">
        <v>0</v>
      </c>
      <c r="K432" s="107">
        <v>0</v>
      </c>
      <c r="L432" s="107">
        <v>0</v>
      </c>
      <c r="M432" s="107">
        <v>0</v>
      </c>
      <c r="N432" s="107">
        <v>0</v>
      </c>
      <c r="O432" s="107">
        <v>0</v>
      </c>
      <c r="P432" s="107">
        <v>0</v>
      </c>
      <c r="Q432" s="107">
        <v>0</v>
      </c>
      <c r="R432" s="107">
        <v>0</v>
      </c>
      <c r="S432" s="107">
        <v>0</v>
      </c>
      <c r="T432" s="107">
        <v>0</v>
      </c>
      <c r="U432" s="107">
        <v>0</v>
      </c>
      <c r="V432" s="107">
        <v>0</v>
      </c>
      <c r="W432" s="107">
        <v>0</v>
      </c>
      <c r="X432" s="107">
        <v>0</v>
      </c>
      <c r="Y432" s="107">
        <v>0</v>
      </c>
      <c r="Z432" s="107">
        <v>0</v>
      </c>
      <c r="AA432" s="107">
        <v>0</v>
      </c>
      <c r="AB432" s="107">
        <v>0</v>
      </c>
      <c r="AC432" s="107">
        <v>0</v>
      </c>
      <c r="AD432" s="107">
        <v>0</v>
      </c>
      <c r="AE432" s="107">
        <v>0</v>
      </c>
      <c r="AF432" s="107">
        <v>0</v>
      </c>
      <c r="AG432" s="107">
        <v>0</v>
      </c>
      <c r="AH432" s="107">
        <v>0</v>
      </c>
      <c r="AI432" s="107">
        <v>0</v>
      </c>
      <c r="AJ432" s="107">
        <v>0</v>
      </c>
      <c r="AK432" s="107">
        <v>0</v>
      </c>
      <c r="AL432" s="235">
        <v>0</v>
      </c>
    </row>
    <row r="433" spans="1:38" s="25" customFormat="1" ht="14.4" x14ac:dyDescent="0.3">
      <c r="A433" s="68" t="s">
        <v>666</v>
      </c>
      <c r="B433" s="28" t="s">
        <v>70</v>
      </c>
      <c r="C433" s="12">
        <v>0</v>
      </c>
      <c r="D433" s="12">
        <v>0</v>
      </c>
      <c r="E433" s="12">
        <v>0</v>
      </c>
      <c r="F433" s="12">
        <v>0</v>
      </c>
      <c r="G433" s="12">
        <v>0</v>
      </c>
      <c r="H433" s="12">
        <v>0</v>
      </c>
      <c r="I433" s="12">
        <v>0</v>
      </c>
      <c r="J433" s="12">
        <v>0</v>
      </c>
      <c r="K433" s="12">
        <v>0</v>
      </c>
      <c r="L433" s="12">
        <v>0</v>
      </c>
      <c r="M433" s="12">
        <v>0</v>
      </c>
      <c r="N433" s="12">
        <v>0</v>
      </c>
      <c r="O433" s="12">
        <v>0</v>
      </c>
      <c r="P433" s="12">
        <v>0</v>
      </c>
      <c r="Q433" s="12">
        <v>0</v>
      </c>
      <c r="R433" s="12">
        <v>0</v>
      </c>
      <c r="S433" s="12">
        <v>0</v>
      </c>
      <c r="T433" s="12">
        <v>0</v>
      </c>
      <c r="U433" s="12">
        <v>0</v>
      </c>
      <c r="V433" s="12">
        <v>0</v>
      </c>
      <c r="W433" s="12">
        <v>0</v>
      </c>
      <c r="X433" s="12">
        <v>0</v>
      </c>
      <c r="Y433" s="12">
        <v>0</v>
      </c>
      <c r="Z433" s="12">
        <v>0</v>
      </c>
      <c r="AA433" s="12">
        <v>0</v>
      </c>
      <c r="AB433" s="12">
        <v>0</v>
      </c>
      <c r="AC433" s="12">
        <v>0</v>
      </c>
      <c r="AD433" s="12">
        <v>0</v>
      </c>
      <c r="AE433" s="12">
        <v>0</v>
      </c>
      <c r="AF433" s="12">
        <v>0</v>
      </c>
      <c r="AG433" s="12">
        <v>0</v>
      </c>
      <c r="AH433" s="12">
        <v>0</v>
      </c>
      <c r="AI433" s="12">
        <v>0</v>
      </c>
      <c r="AJ433" s="12">
        <v>0</v>
      </c>
      <c r="AK433" s="12">
        <v>0</v>
      </c>
      <c r="AL433" s="228">
        <v>0</v>
      </c>
    </row>
    <row r="434" spans="1:38" s="25" customFormat="1" ht="14.4" x14ac:dyDescent="0.3">
      <c r="A434" s="108" t="s">
        <v>667</v>
      </c>
      <c r="B434" s="109" t="s">
        <v>169</v>
      </c>
      <c r="C434" s="107">
        <v>0</v>
      </c>
      <c r="D434" s="107">
        <v>0</v>
      </c>
      <c r="E434" s="107">
        <v>0</v>
      </c>
      <c r="F434" s="107">
        <v>0</v>
      </c>
      <c r="G434" s="107">
        <v>0</v>
      </c>
      <c r="H434" s="107">
        <v>0</v>
      </c>
      <c r="I434" s="107">
        <v>0</v>
      </c>
      <c r="J434" s="107">
        <v>0</v>
      </c>
      <c r="K434" s="107">
        <v>0</v>
      </c>
      <c r="L434" s="107">
        <v>0</v>
      </c>
      <c r="M434" s="107">
        <v>0</v>
      </c>
      <c r="N434" s="107">
        <v>0</v>
      </c>
      <c r="O434" s="107">
        <v>0</v>
      </c>
      <c r="P434" s="107">
        <v>0</v>
      </c>
      <c r="Q434" s="107">
        <v>0</v>
      </c>
      <c r="R434" s="107">
        <v>0</v>
      </c>
      <c r="S434" s="107">
        <v>0</v>
      </c>
      <c r="T434" s="107">
        <v>0</v>
      </c>
      <c r="U434" s="107">
        <v>0</v>
      </c>
      <c r="V434" s="107">
        <v>0</v>
      </c>
      <c r="W434" s="107">
        <v>0</v>
      </c>
      <c r="X434" s="107">
        <v>0</v>
      </c>
      <c r="Y434" s="107">
        <v>0</v>
      </c>
      <c r="Z434" s="107">
        <v>0</v>
      </c>
      <c r="AA434" s="107">
        <v>0</v>
      </c>
      <c r="AB434" s="107">
        <v>0</v>
      </c>
      <c r="AC434" s="107">
        <v>0</v>
      </c>
      <c r="AD434" s="107">
        <v>0</v>
      </c>
      <c r="AE434" s="107">
        <v>0</v>
      </c>
      <c r="AF434" s="107">
        <v>0</v>
      </c>
      <c r="AG434" s="107">
        <v>0</v>
      </c>
      <c r="AH434" s="107">
        <v>0</v>
      </c>
      <c r="AI434" s="107">
        <v>0</v>
      </c>
      <c r="AJ434" s="107">
        <v>0</v>
      </c>
      <c r="AK434" s="107">
        <v>0</v>
      </c>
      <c r="AL434" s="235">
        <v>0</v>
      </c>
    </row>
    <row r="435" spans="1:38" s="25" customFormat="1" ht="14.4" collapsed="1" x14ac:dyDescent="0.3">
      <c r="A435" s="69" t="s">
        <v>45</v>
      </c>
      <c r="B435" s="31" t="s">
        <v>138</v>
      </c>
      <c r="C435" s="30">
        <v>0</v>
      </c>
      <c r="D435" s="30">
        <v>0</v>
      </c>
      <c r="E435" s="30">
        <v>0</v>
      </c>
      <c r="F435" s="30">
        <v>0</v>
      </c>
      <c r="G435" s="30">
        <v>0</v>
      </c>
      <c r="H435" s="30">
        <v>0</v>
      </c>
      <c r="I435" s="30">
        <v>0</v>
      </c>
      <c r="J435" s="30">
        <v>0</v>
      </c>
      <c r="K435" s="30">
        <v>0</v>
      </c>
      <c r="L435" s="30">
        <v>0</v>
      </c>
      <c r="M435" s="30">
        <v>0</v>
      </c>
      <c r="N435" s="30">
        <v>0</v>
      </c>
      <c r="O435" s="30">
        <v>0</v>
      </c>
      <c r="P435" s="30">
        <v>0</v>
      </c>
      <c r="Q435" s="30">
        <v>0</v>
      </c>
      <c r="R435" s="30">
        <v>0</v>
      </c>
      <c r="S435" s="30">
        <v>0</v>
      </c>
      <c r="T435" s="30">
        <v>0</v>
      </c>
      <c r="U435" s="30">
        <v>0</v>
      </c>
      <c r="V435" s="30">
        <v>0</v>
      </c>
      <c r="W435" s="30">
        <v>0</v>
      </c>
      <c r="X435" s="30">
        <v>0</v>
      </c>
      <c r="Y435" s="30">
        <v>0</v>
      </c>
      <c r="Z435" s="30">
        <v>0</v>
      </c>
      <c r="AA435" s="30">
        <v>0</v>
      </c>
      <c r="AB435" s="30">
        <v>0</v>
      </c>
      <c r="AC435" s="30">
        <v>0</v>
      </c>
      <c r="AD435" s="30">
        <v>0</v>
      </c>
      <c r="AE435" s="30">
        <v>0</v>
      </c>
      <c r="AF435" s="30">
        <v>0</v>
      </c>
      <c r="AG435" s="30">
        <v>0</v>
      </c>
      <c r="AH435" s="30">
        <v>0</v>
      </c>
      <c r="AI435" s="30">
        <v>0</v>
      </c>
      <c r="AJ435" s="30">
        <v>0</v>
      </c>
      <c r="AK435" s="30">
        <v>0</v>
      </c>
      <c r="AL435" s="237">
        <v>0</v>
      </c>
    </row>
    <row r="436" spans="1:38" s="25" customFormat="1" ht="14.4" x14ac:dyDescent="0.3">
      <c r="A436" s="68" t="s">
        <v>668</v>
      </c>
      <c r="B436" s="28" t="s">
        <v>172</v>
      </c>
      <c r="C436" s="12">
        <v>976578650</v>
      </c>
      <c r="D436" s="12">
        <v>364808691</v>
      </c>
      <c r="E436" s="12">
        <v>583294002</v>
      </c>
      <c r="F436" s="12">
        <v>258287457</v>
      </c>
      <c r="G436" s="12">
        <v>3422912950</v>
      </c>
      <c r="H436" s="12">
        <v>5475443288</v>
      </c>
      <c r="I436" s="12">
        <v>668437028</v>
      </c>
      <c r="J436" s="12">
        <v>1171400613</v>
      </c>
      <c r="K436" s="12">
        <v>1157736966</v>
      </c>
      <c r="L436" s="12">
        <v>16585052135</v>
      </c>
      <c r="M436" s="12">
        <v>1175108427</v>
      </c>
      <c r="N436" s="12">
        <v>1208874014</v>
      </c>
      <c r="O436" s="12">
        <v>943988363</v>
      </c>
      <c r="P436" s="12">
        <v>815426286</v>
      </c>
      <c r="Q436" s="12">
        <v>719925742</v>
      </c>
      <c r="R436" s="12">
        <v>1284213978</v>
      </c>
      <c r="S436" s="12">
        <v>178010182</v>
      </c>
      <c r="T436" s="12">
        <v>1614530211</v>
      </c>
      <c r="U436" s="12">
        <v>0</v>
      </c>
      <c r="V436" s="12">
        <v>4152649239</v>
      </c>
      <c r="W436" s="12">
        <v>867264144</v>
      </c>
      <c r="X436" s="12">
        <v>561770111</v>
      </c>
      <c r="Y436" s="12">
        <v>2269611630</v>
      </c>
      <c r="Z436" s="12">
        <v>414192627</v>
      </c>
      <c r="AA436" s="12">
        <v>3874216073</v>
      </c>
      <c r="AB436" s="12">
        <v>3366657094</v>
      </c>
      <c r="AC436" s="12">
        <v>16606624598</v>
      </c>
      <c r="AD436" s="12">
        <v>3427126407</v>
      </c>
      <c r="AE436" s="12">
        <v>1490339905</v>
      </c>
      <c r="AF436" s="12">
        <v>3630748480</v>
      </c>
      <c r="AG436" s="12">
        <v>1886025070</v>
      </c>
      <c r="AH436" s="12">
        <v>3444869072</v>
      </c>
      <c r="AI436" s="12">
        <v>1928065217</v>
      </c>
      <c r="AJ436" s="12">
        <v>2397383074</v>
      </c>
      <c r="AK436" s="12">
        <v>3901323</v>
      </c>
      <c r="AL436" s="228">
        <v>88925473047</v>
      </c>
    </row>
    <row r="437" spans="1:38" s="25" customFormat="1" ht="14.4" x14ac:dyDescent="0.3">
      <c r="A437" s="68" t="s">
        <v>669</v>
      </c>
      <c r="B437" s="28" t="s">
        <v>173</v>
      </c>
      <c r="C437" s="12">
        <v>0</v>
      </c>
      <c r="D437" s="12">
        <v>0</v>
      </c>
      <c r="E437" s="12">
        <v>0</v>
      </c>
      <c r="F437" s="12">
        <v>0</v>
      </c>
      <c r="G437" s="12">
        <v>0</v>
      </c>
      <c r="H437" s="12">
        <v>735231306</v>
      </c>
      <c r="I437" s="12">
        <v>39587019</v>
      </c>
      <c r="J437" s="12">
        <v>0</v>
      </c>
      <c r="K437" s="12">
        <v>0</v>
      </c>
      <c r="L437" s="12">
        <v>34866050</v>
      </c>
      <c r="M437" s="12">
        <v>0</v>
      </c>
      <c r="N437" s="12">
        <v>0</v>
      </c>
      <c r="O437" s="12">
        <v>0</v>
      </c>
      <c r="P437" s="12">
        <v>0</v>
      </c>
      <c r="Q437" s="12">
        <v>0</v>
      </c>
      <c r="R437" s="12">
        <v>0</v>
      </c>
      <c r="S437" s="12">
        <v>0</v>
      </c>
      <c r="T437" s="12">
        <v>0</v>
      </c>
      <c r="U437" s="12">
        <v>0</v>
      </c>
      <c r="V437" s="12">
        <v>0</v>
      </c>
      <c r="W437" s="12">
        <v>0</v>
      </c>
      <c r="X437" s="12">
        <v>0</v>
      </c>
      <c r="Y437" s="12">
        <v>0</v>
      </c>
      <c r="Z437" s="12">
        <v>0</v>
      </c>
      <c r="AA437" s="12">
        <v>0</v>
      </c>
      <c r="AB437" s="12">
        <v>0</v>
      </c>
      <c r="AC437" s="12">
        <v>0</v>
      </c>
      <c r="AD437" s="12">
        <v>0</v>
      </c>
      <c r="AE437" s="12">
        <v>0</v>
      </c>
      <c r="AF437" s="12">
        <v>0</v>
      </c>
      <c r="AG437" s="12">
        <v>0</v>
      </c>
      <c r="AH437" s="12">
        <v>185098217</v>
      </c>
      <c r="AI437" s="12">
        <v>0</v>
      </c>
      <c r="AJ437" s="12">
        <v>10052655</v>
      </c>
      <c r="AK437" s="12">
        <v>0</v>
      </c>
      <c r="AL437" s="228">
        <v>1004835247</v>
      </c>
    </row>
    <row r="438" spans="1:38" s="25" customFormat="1" ht="14.4" x14ac:dyDescent="0.3">
      <c r="A438" s="68" t="s">
        <v>670</v>
      </c>
      <c r="B438" s="28" t="s">
        <v>118</v>
      </c>
      <c r="C438" s="12">
        <v>15510189</v>
      </c>
      <c r="D438" s="12">
        <v>7281723</v>
      </c>
      <c r="E438" s="12">
        <v>509603</v>
      </c>
      <c r="F438" s="12">
        <v>509603</v>
      </c>
      <c r="G438" s="12">
        <v>0</v>
      </c>
      <c r="H438" s="12">
        <v>628660</v>
      </c>
      <c r="I438" s="12">
        <v>509603</v>
      </c>
      <c r="J438" s="12">
        <v>509603</v>
      </c>
      <c r="K438" s="12">
        <v>509603</v>
      </c>
      <c r="L438" s="12">
        <v>509603</v>
      </c>
      <c r="M438" s="12">
        <v>0</v>
      </c>
      <c r="N438" s="12">
        <v>0</v>
      </c>
      <c r="O438" s="12">
        <v>509603</v>
      </c>
      <c r="P438" s="12">
        <v>509666</v>
      </c>
      <c r="Q438" s="12">
        <v>509603</v>
      </c>
      <c r="R438" s="12">
        <v>509603</v>
      </c>
      <c r="S438" s="12">
        <v>509603</v>
      </c>
      <c r="T438" s="12">
        <v>0</v>
      </c>
      <c r="U438" s="12">
        <v>0</v>
      </c>
      <c r="V438" s="12">
        <v>0</v>
      </c>
      <c r="W438" s="12">
        <v>3659603</v>
      </c>
      <c r="X438" s="12">
        <v>509603</v>
      </c>
      <c r="Y438" s="12">
        <v>509603</v>
      </c>
      <c r="Z438" s="12">
        <v>509603</v>
      </c>
      <c r="AA438" s="12">
        <v>0</v>
      </c>
      <c r="AB438" s="12">
        <v>509603</v>
      </c>
      <c r="AC438" s="12">
        <v>0</v>
      </c>
      <c r="AD438" s="12">
        <v>0</v>
      </c>
      <c r="AE438" s="12">
        <v>0</v>
      </c>
      <c r="AF438" s="12">
        <v>0</v>
      </c>
      <c r="AG438" s="12">
        <v>1026478664</v>
      </c>
      <c r="AH438" s="12">
        <v>10509603</v>
      </c>
      <c r="AI438" s="12">
        <v>696328</v>
      </c>
      <c r="AJ438" s="12">
        <v>509603</v>
      </c>
      <c r="AK438" s="12">
        <v>0</v>
      </c>
      <c r="AL438" s="228">
        <v>1072918481</v>
      </c>
    </row>
    <row r="439" spans="1:38" s="25" customFormat="1" ht="14.4" x14ac:dyDescent="0.3">
      <c r="A439" s="108" t="s">
        <v>671</v>
      </c>
      <c r="B439" s="109" t="s">
        <v>171</v>
      </c>
      <c r="C439" s="107">
        <v>992088839</v>
      </c>
      <c r="D439" s="107">
        <v>372090414</v>
      </c>
      <c r="E439" s="107">
        <v>583803605</v>
      </c>
      <c r="F439" s="107">
        <v>258797060</v>
      </c>
      <c r="G439" s="107">
        <v>3422912950</v>
      </c>
      <c r="H439" s="107">
        <v>6211303254</v>
      </c>
      <c r="I439" s="107">
        <v>708533650</v>
      </c>
      <c r="J439" s="107">
        <v>1171910216</v>
      </c>
      <c r="K439" s="107">
        <v>1158246569</v>
      </c>
      <c r="L439" s="107">
        <v>16620427788</v>
      </c>
      <c r="M439" s="107">
        <v>1175108427</v>
      </c>
      <c r="N439" s="107">
        <v>1208874014</v>
      </c>
      <c r="O439" s="107">
        <v>944497966</v>
      </c>
      <c r="P439" s="107">
        <v>815935952</v>
      </c>
      <c r="Q439" s="107">
        <v>720435345</v>
      </c>
      <c r="R439" s="107">
        <v>1284723581</v>
      </c>
      <c r="S439" s="107">
        <v>178519785</v>
      </c>
      <c r="T439" s="107">
        <v>1614530211</v>
      </c>
      <c r="U439" s="107">
        <v>0</v>
      </c>
      <c r="V439" s="107">
        <v>4152649239</v>
      </c>
      <c r="W439" s="107">
        <v>870923747</v>
      </c>
      <c r="X439" s="107">
        <v>562279714</v>
      </c>
      <c r="Y439" s="107">
        <v>2270121233</v>
      </c>
      <c r="Z439" s="107">
        <v>414702230</v>
      </c>
      <c r="AA439" s="107">
        <v>3874216073</v>
      </c>
      <c r="AB439" s="107">
        <v>3367166697</v>
      </c>
      <c r="AC439" s="107">
        <v>16606624598</v>
      </c>
      <c r="AD439" s="107">
        <v>3427126407</v>
      </c>
      <c r="AE439" s="107">
        <v>1490339905</v>
      </c>
      <c r="AF439" s="107">
        <v>3630748480</v>
      </c>
      <c r="AG439" s="107">
        <v>2912503734</v>
      </c>
      <c r="AH439" s="107">
        <v>3640476892</v>
      </c>
      <c r="AI439" s="107">
        <v>1928761545</v>
      </c>
      <c r="AJ439" s="107">
        <v>2407945332</v>
      </c>
      <c r="AK439" s="107">
        <v>3901323</v>
      </c>
      <c r="AL439" s="235">
        <v>91003226775</v>
      </c>
    </row>
    <row r="440" spans="1:38" s="25" customFormat="1" ht="14.4" x14ac:dyDescent="0.3">
      <c r="A440" s="68" t="s">
        <v>672</v>
      </c>
      <c r="B440" s="28" t="s">
        <v>175</v>
      </c>
      <c r="C440" s="12">
        <v>0</v>
      </c>
      <c r="D440" s="12">
        <v>0</v>
      </c>
      <c r="E440" s="12">
        <v>0</v>
      </c>
      <c r="F440" s="12">
        <v>12971391</v>
      </c>
      <c r="G440" s="12">
        <v>208871454</v>
      </c>
      <c r="H440" s="12">
        <v>299629371</v>
      </c>
      <c r="I440" s="12">
        <v>26585334</v>
      </c>
      <c r="J440" s="12">
        <v>0</v>
      </c>
      <c r="K440" s="12">
        <v>0</v>
      </c>
      <c r="L440" s="12">
        <v>0</v>
      </c>
      <c r="M440" s="12">
        <v>22233441</v>
      </c>
      <c r="N440" s="12">
        <v>178224847</v>
      </c>
      <c r="O440" s="12">
        <v>0</v>
      </c>
      <c r="P440" s="12">
        <v>660620</v>
      </c>
      <c r="Q440" s="12">
        <v>32982496</v>
      </c>
      <c r="R440" s="12">
        <v>0</v>
      </c>
      <c r="S440" s="12">
        <v>0</v>
      </c>
      <c r="T440" s="12">
        <v>464451094</v>
      </c>
      <c r="U440" s="12">
        <v>0</v>
      </c>
      <c r="V440" s="12">
        <v>0</v>
      </c>
      <c r="W440" s="12">
        <v>45186945</v>
      </c>
      <c r="X440" s="12">
        <v>0</v>
      </c>
      <c r="Y440" s="12">
        <v>130400000</v>
      </c>
      <c r="Z440" s="12">
        <v>0</v>
      </c>
      <c r="AA440" s="12">
        <v>40018859</v>
      </c>
      <c r="AB440" s="12">
        <v>31956897</v>
      </c>
      <c r="AC440" s="12">
        <v>0</v>
      </c>
      <c r="AD440" s="12">
        <v>0</v>
      </c>
      <c r="AE440" s="12">
        <v>221305433</v>
      </c>
      <c r="AF440" s="12">
        <v>154852186</v>
      </c>
      <c r="AG440" s="12">
        <v>0</v>
      </c>
      <c r="AH440" s="12">
        <v>0</v>
      </c>
      <c r="AI440" s="12">
        <v>6612762</v>
      </c>
      <c r="AJ440" s="12">
        <v>0</v>
      </c>
      <c r="AK440" s="12">
        <v>0</v>
      </c>
      <c r="AL440" s="228">
        <v>1876943130</v>
      </c>
    </row>
    <row r="441" spans="1:38" s="25" customFormat="1" ht="14.4" x14ac:dyDescent="0.3">
      <c r="A441" s="68" t="s">
        <v>673</v>
      </c>
      <c r="B441" s="28" t="s">
        <v>176</v>
      </c>
      <c r="C441" s="12">
        <v>0</v>
      </c>
      <c r="D441" s="12">
        <v>0</v>
      </c>
      <c r="E441" s="12">
        <v>0</v>
      </c>
      <c r="F441" s="12">
        <v>0</v>
      </c>
      <c r="G441" s="12">
        <v>0</v>
      </c>
      <c r="H441" s="12">
        <v>42331644</v>
      </c>
      <c r="I441" s="12">
        <v>0</v>
      </c>
      <c r="J441" s="12">
        <v>0</v>
      </c>
      <c r="K441" s="12">
        <v>0</v>
      </c>
      <c r="L441" s="12">
        <v>0</v>
      </c>
      <c r="M441" s="12">
        <v>0</v>
      </c>
      <c r="N441" s="12">
        <v>0</v>
      </c>
      <c r="O441" s="12">
        <v>0</v>
      </c>
      <c r="P441" s="12">
        <v>0</v>
      </c>
      <c r="Q441" s="12">
        <v>0</v>
      </c>
      <c r="R441" s="12">
        <v>0</v>
      </c>
      <c r="S441" s="12">
        <v>0</v>
      </c>
      <c r="T441" s="12">
        <v>0</v>
      </c>
      <c r="U441" s="12">
        <v>0</v>
      </c>
      <c r="V441" s="12">
        <v>0</v>
      </c>
      <c r="W441" s="12">
        <v>0</v>
      </c>
      <c r="X441" s="12">
        <v>0</v>
      </c>
      <c r="Y441" s="12">
        <v>0</v>
      </c>
      <c r="Z441" s="12">
        <v>0</v>
      </c>
      <c r="AA441" s="12">
        <v>0</v>
      </c>
      <c r="AB441" s="12">
        <v>0</v>
      </c>
      <c r="AC441" s="12">
        <v>0</v>
      </c>
      <c r="AD441" s="12">
        <v>0</v>
      </c>
      <c r="AE441" s="12">
        <v>0</v>
      </c>
      <c r="AF441" s="12">
        <v>0</v>
      </c>
      <c r="AG441" s="12">
        <v>0</v>
      </c>
      <c r="AH441" s="12">
        <v>0</v>
      </c>
      <c r="AI441" s="12">
        <v>0</v>
      </c>
      <c r="AJ441" s="12">
        <v>0</v>
      </c>
      <c r="AK441" s="12">
        <v>0</v>
      </c>
      <c r="AL441" s="228">
        <v>42331644</v>
      </c>
    </row>
    <row r="442" spans="1:38" s="25" customFormat="1" ht="14.4" x14ac:dyDescent="0.3">
      <c r="A442" s="68" t="s">
        <v>674</v>
      </c>
      <c r="B442" s="28" t="s">
        <v>118</v>
      </c>
      <c r="C442" s="12">
        <v>0</v>
      </c>
      <c r="D442" s="12">
        <v>0</v>
      </c>
      <c r="E442" s="12">
        <v>0</v>
      </c>
      <c r="F442" s="12">
        <v>0</v>
      </c>
      <c r="G442" s="12">
        <v>0</v>
      </c>
      <c r="H442" s="12">
        <v>0</v>
      </c>
      <c r="I442" s="12">
        <v>0</v>
      </c>
      <c r="J442" s="12">
        <v>0</v>
      </c>
      <c r="K442" s="12">
        <v>0</v>
      </c>
      <c r="L442" s="12">
        <v>0</v>
      </c>
      <c r="M442" s="12">
        <v>0</v>
      </c>
      <c r="N442" s="12">
        <v>0</v>
      </c>
      <c r="O442" s="12">
        <v>0</v>
      </c>
      <c r="P442" s="12">
        <v>0</v>
      </c>
      <c r="Q442" s="12">
        <v>0</v>
      </c>
      <c r="R442" s="12">
        <v>0</v>
      </c>
      <c r="S442" s="12">
        <v>0</v>
      </c>
      <c r="T442" s="12">
        <v>0</v>
      </c>
      <c r="U442" s="12">
        <v>0</v>
      </c>
      <c r="V442" s="12">
        <v>0</v>
      </c>
      <c r="W442" s="12">
        <v>0</v>
      </c>
      <c r="X442" s="12">
        <v>0</v>
      </c>
      <c r="Y442" s="12">
        <v>0</v>
      </c>
      <c r="Z442" s="12">
        <v>0</v>
      </c>
      <c r="AA442" s="12">
        <v>0</v>
      </c>
      <c r="AB442" s="12">
        <v>0</v>
      </c>
      <c r="AC442" s="12">
        <v>0</v>
      </c>
      <c r="AD442" s="12">
        <v>0</v>
      </c>
      <c r="AE442" s="12">
        <v>0</v>
      </c>
      <c r="AF442" s="12">
        <v>0</v>
      </c>
      <c r="AG442" s="12">
        <v>0</v>
      </c>
      <c r="AH442" s="12">
        <v>0</v>
      </c>
      <c r="AI442" s="12">
        <v>0</v>
      </c>
      <c r="AJ442" s="12">
        <v>0</v>
      </c>
      <c r="AK442" s="12">
        <v>0</v>
      </c>
      <c r="AL442" s="228">
        <v>0</v>
      </c>
    </row>
    <row r="443" spans="1:38" s="25" customFormat="1" ht="14.4" x14ac:dyDescent="0.3">
      <c r="A443" s="108" t="s">
        <v>675</v>
      </c>
      <c r="B443" s="109" t="s">
        <v>174</v>
      </c>
      <c r="C443" s="107">
        <v>0</v>
      </c>
      <c r="D443" s="107">
        <v>0</v>
      </c>
      <c r="E443" s="107">
        <v>0</v>
      </c>
      <c r="F443" s="107">
        <v>12971391</v>
      </c>
      <c r="G443" s="107">
        <v>208871454</v>
      </c>
      <c r="H443" s="107">
        <v>341961015</v>
      </c>
      <c r="I443" s="107">
        <v>26585334</v>
      </c>
      <c r="J443" s="107">
        <v>0</v>
      </c>
      <c r="K443" s="107">
        <v>0</v>
      </c>
      <c r="L443" s="107">
        <v>0</v>
      </c>
      <c r="M443" s="107">
        <v>22233441</v>
      </c>
      <c r="N443" s="107">
        <v>178224847</v>
      </c>
      <c r="O443" s="107">
        <v>0</v>
      </c>
      <c r="P443" s="107">
        <v>660620</v>
      </c>
      <c r="Q443" s="107">
        <v>32982496</v>
      </c>
      <c r="R443" s="107">
        <v>0</v>
      </c>
      <c r="S443" s="107">
        <v>0</v>
      </c>
      <c r="T443" s="107">
        <v>464451094</v>
      </c>
      <c r="U443" s="107">
        <v>0</v>
      </c>
      <c r="V443" s="107">
        <v>0</v>
      </c>
      <c r="W443" s="107">
        <v>45186945</v>
      </c>
      <c r="X443" s="107">
        <v>0</v>
      </c>
      <c r="Y443" s="107">
        <v>130400000</v>
      </c>
      <c r="Z443" s="107">
        <v>0</v>
      </c>
      <c r="AA443" s="107">
        <v>40018859</v>
      </c>
      <c r="AB443" s="107">
        <v>31956897</v>
      </c>
      <c r="AC443" s="107">
        <v>0</v>
      </c>
      <c r="AD443" s="107">
        <v>0</v>
      </c>
      <c r="AE443" s="107">
        <v>221305433</v>
      </c>
      <c r="AF443" s="107">
        <v>154852186</v>
      </c>
      <c r="AG443" s="107">
        <v>0</v>
      </c>
      <c r="AH443" s="107">
        <v>0</v>
      </c>
      <c r="AI443" s="107">
        <v>6612762</v>
      </c>
      <c r="AJ443" s="107">
        <v>0</v>
      </c>
      <c r="AK443" s="107">
        <v>0</v>
      </c>
      <c r="AL443" s="235">
        <v>1919274774</v>
      </c>
    </row>
    <row r="444" spans="1:38" s="25" customFormat="1" ht="14.4" x14ac:dyDescent="0.3">
      <c r="A444" s="68" t="s">
        <v>676</v>
      </c>
      <c r="B444" s="28" t="s">
        <v>178</v>
      </c>
      <c r="C444" s="12">
        <v>0</v>
      </c>
      <c r="D444" s="12">
        <v>0</v>
      </c>
      <c r="E444" s="12">
        <v>0</v>
      </c>
      <c r="F444" s="12">
        <v>133370740</v>
      </c>
      <c r="G444" s="12">
        <v>0</v>
      </c>
      <c r="H444" s="12">
        <v>50725710</v>
      </c>
      <c r="I444" s="12">
        <v>42000000</v>
      </c>
      <c r="J444" s="12">
        <v>22909089</v>
      </c>
      <c r="K444" s="12">
        <v>0</v>
      </c>
      <c r="L444" s="12">
        <v>0</v>
      </c>
      <c r="M444" s="12">
        <v>10909091</v>
      </c>
      <c r="N444" s="12">
        <v>0</v>
      </c>
      <c r="O444" s="12">
        <v>572727272</v>
      </c>
      <c r="P444" s="12">
        <v>61090902</v>
      </c>
      <c r="Q444" s="12">
        <v>0</v>
      </c>
      <c r="R444" s="12">
        <v>68797847</v>
      </c>
      <c r="S444" s="12">
        <v>9523809</v>
      </c>
      <c r="T444" s="12">
        <v>88632773</v>
      </c>
      <c r="U444" s="12">
        <v>386660041</v>
      </c>
      <c r="V444" s="12">
        <v>861705987</v>
      </c>
      <c r="W444" s="12">
        <v>90300000</v>
      </c>
      <c r="X444" s="12">
        <v>54545455</v>
      </c>
      <c r="Y444" s="12">
        <v>103206040</v>
      </c>
      <c r="Z444" s="12">
        <v>0</v>
      </c>
      <c r="AA444" s="12">
        <v>1129875852</v>
      </c>
      <c r="AB444" s="12">
        <v>0</v>
      </c>
      <c r="AC444" s="12">
        <v>283844626</v>
      </c>
      <c r="AD444" s="12">
        <v>13636363</v>
      </c>
      <c r="AE444" s="12">
        <v>0</v>
      </c>
      <c r="AF444" s="12">
        <v>0</v>
      </c>
      <c r="AG444" s="12">
        <v>2000000</v>
      </c>
      <c r="AH444" s="12">
        <v>0</v>
      </c>
      <c r="AI444" s="12">
        <v>0</v>
      </c>
      <c r="AJ444" s="12">
        <v>0</v>
      </c>
      <c r="AK444" s="12">
        <v>0</v>
      </c>
      <c r="AL444" s="228">
        <v>3986461597</v>
      </c>
    </row>
    <row r="445" spans="1:38" s="25" customFormat="1" ht="14.4" x14ac:dyDescent="0.3">
      <c r="A445" s="68" t="s">
        <v>677</v>
      </c>
      <c r="B445" s="28" t="s">
        <v>176</v>
      </c>
      <c r="C445" s="12">
        <v>0</v>
      </c>
      <c r="D445" s="12">
        <v>0</v>
      </c>
      <c r="E445" s="12">
        <v>0</v>
      </c>
      <c r="F445" s="12">
        <v>0</v>
      </c>
      <c r="G445" s="12">
        <v>0</v>
      </c>
      <c r="H445" s="12">
        <v>0</v>
      </c>
      <c r="I445" s="12">
        <v>0</v>
      </c>
      <c r="J445" s="12">
        <v>0</v>
      </c>
      <c r="K445" s="12">
        <v>0</v>
      </c>
      <c r="L445" s="12">
        <v>0</v>
      </c>
      <c r="M445" s="12">
        <v>0</v>
      </c>
      <c r="N445" s="12">
        <v>6200000</v>
      </c>
      <c r="O445" s="12">
        <v>44513986</v>
      </c>
      <c r="P445" s="12">
        <v>0</v>
      </c>
      <c r="Q445" s="12">
        <v>0</v>
      </c>
      <c r="R445" s="12">
        <v>0</v>
      </c>
      <c r="S445" s="12">
        <v>0</v>
      </c>
      <c r="T445" s="12">
        <v>0</v>
      </c>
      <c r="U445" s="12">
        <v>0</v>
      </c>
      <c r="V445" s="12">
        <v>0</v>
      </c>
      <c r="W445" s="12">
        <v>0</v>
      </c>
      <c r="X445" s="12">
        <v>0</v>
      </c>
      <c r="Y445" s="12">
        <v>0</v>
      </c>
      <c r="Z445" s="12">
        <v>0</v>
      </c>
      <c r="AA445" s="12">
        <v>0</v>
      </c>
      <c r="AB445" s="12">
        <v>0</v>
      </c>
      <c r="AC445" s="12">
        <v>0</v>
      </c>
      <c r="AD445" s="12">
        <v>0</v>
      </c>
      <c r="AE445" s="12">
        <v>0</v>
      </c>
      <c r="AF445" s="12">
        <v>0</v>
      </c>
      <c r="AG445" s="12">
        <v>0</v>
      </c>
      <c r="AH445" s="12">
        <v>0</v>
      </c>
      <c r="AI445" s="12">
        <v>0</v>
      </c>
      <c r="AJ445" s="12">
        <v>0</v>
      </c>
      <c r="AK445" s="12">
        <v>0</v>
      </c>
      <c r="AL445" s="228">
        <v>50713986</v>
      </c>
    </row>
    <row r="446" spans="1:38" s="25" customFormat="1" ht="14.4" x14ac:dyDescent="0.3">
      <c r="A446" s="68" t="s">
        <v>678</v>
      </c>
      <c r="B446" s="28" t="s">
        <v>179</v>
      </c>
      <c r="C446" s="12">
        <v>0</v>
      </c>
      <c r="D446" s="12">
        <v>0</v>
      </c>
      <c r="E446" s="12">
        <v>0</v>
      </c>
      <c r="F446" s="12">
        <v>0</v>
      </c>
      <c r="G446" s="12">
        <v>0</v>
      </c>
      <c r="H446" s="12">
        <v>0</v>
      </c>
      <c r="I446" s="12">
        <v>0</v>
      </c>
      <c r="J446" s="12">
        <v>0</v>
      </c>
      <c r="K446" s="12">
        <v>0</v>
      </c>
      <c r="L446" s="12">
        <v>0</v>
      </c>
      <c r="M446" s="12">
        <v>0</v>
      </c>
      <c r="N446" s="12">
        <v>0</v>
      </c>
      <c r="O446" s="12">
        <v>0</v>
      </c>
      <c r="P446" s="12">
        <v>0</v>
      </c>
      <c r="Q446" s="12">
        <v>0</v>
      </c>
      <c r="R446" s="12">
        <v>0</v>
      </c>
      <c r="S446" s="12">
        <v>0</v>
      </c>
      <c r="T446" s="12">
        <v>0</v>
      </c>
      <c r="U446" s="12">
        <v>0</v>
      </c>
      <c r="V446" s="12">
        <v>0</v>
      </c>
      <c r="W446" s="12">
        <v>0</v>
      </c>
      <c r="X446" s="12">
        <v>0</v>
      </c>
      <c r="Y446" s="12">
        <v>0</v>
      </c>
      <c r="Z446" s="12">
        <v>0</v>
      </c>
      <c r="AA446" s="12">
        <v>0</v>
      </c>
      <c r="AB446" s="12">
        <v>0</v>
      </c>
      <c r="AC446" s="12">
        <v>0</v>
      </c>
      <c r="AD446" s="12">
        <v>0</v>
      </c>
      <c r="AE446" s="12">
        <v>0</v>
      </c>
      <c r="AF446" s="12">
        <v>0</v>
      </c>
      <c r="AG446" s="12">
        <v>0</v>
      </c>
      <c r="AH446" s="12">
        <v>0</v>
      </c>
      <c r="AI446" s="12">
        <v>0</v>
      </c>
      <c r="AJ446" s="12">
        <v>0</v>
      </c>
      <c r="AK446" s="12">
        <v>0</v>
      </c>
      <c r="AL446" s="228">
        <v>0</v>
      </c>
    </row>
    <row r="447" spans="1:38" s="25" customFormat="1" ht="14.4" x14ac:dyDescent="0.3">
      <c r="A447" s="68" t="s">
        <v>679</v>
      </c>
      <c r="B447" s="28" t="s">
        <v>118</v>
      </c>
      <c r="C447" s="12">
        <v>0</v>
      </c>
      <c r="D447" s="12">
        <v>0</v>
      </c>
      <c r="E447" s="12">
        <v>0</v>
      </c>
      <c r="F447" s="12">
        <v>0</v>
      </c>
      <c r="G447" s="12">
        <v>0</v>
      </c>
      <c r="H447" s="12">
        <v>0</v>
      </c>
      <c r="I447" s="12">
        <v>0</v>
      </c>
      <c r="J447" s="12">
        <v>0</v>
      </c>
      <c r="K447" s="12">
        <v>0</v>
      </c>
      <c r="L447" s="12">
        <v>0</v>
      </c>
      <c r="M447" s="12">
        <v>0</v>
      </c>
      <c r="N447" s="12">
        <v>0</v>
      </c>
      <c r="O447" s="12">
        <v>511850580</v>
      </c>
      <c r="P447" s="12">
        <v>0</v>
      </c>
      <c r="Q447" s="12">
        <v>0</v>
      </c>
      <c r="R447" s="12">
        <v>0</v>
      </c>
      <c r="S447" s="12">
        <v>0</v>
      </c>
      <c r="T447" s="12">
        <v>0</v>
      </c>
      <c r="U447" s="12">
        <v>0</v>
      </c>
      <c r="V447" s="12">
        <v>0</v>
      </c>
      <c r="W447" s="12">
        <v>0</v>
      </c>
      <c r="X447" s="12">
        <v>0</v>
      </c>
      <c r="Y447" s="12">
        <v>0</v>
      </c>
      <c r="Z447" s="12">
        <v>0</v>
      </c>
      <c r="AA447" s="12">
        <v>0</v>
      </c>
      <c r="AB447" s="12">
        <v>0</v>
      </c>
      <c r="AC447" s="12">
        <v>0</v>
      </c>
      <c r="AD447" s="12">
        <v>0</v>
      </c>
      <c r="AE447" s="12">
        <v>0</v>
      </c>
      <c r="AF447" s="12">
        <v>0</v>
      </c>
      <c r="AG447" s="12">
        <v>0</v>
      </c>
      <c r="AH447" s="12">
        <v>0</v>
      </c>
      <c r="AI447" s="12">
        <v>0</v>
      </c>
      <c r="AJ447" s="12">
        <v>0</v>
      </c>
      <c r="AK447" s="12">
        <v>0</v>
      </c>
      <c r="AL447" s="228">
        <v>511850580</v>
      </c>
    </row>
    <row r="448" spans="1:38" s="25" customFormat="1" ht="14.4" x14ac:dyDescent="0.3">
      <c r="A448" s="108" t="s">
        <v>680</v>
      </c>
      <c r="B448" s="109" t="s">
        <v>177</v>
      </c>
      <c r="C448" s="107">
        <v>0</v>
      </c>
      <c r="D448" s="107">
        <v>0</v>
      </c>
      <c r="E448" s="107">
        <v>0</v>
      </c>
      <c r="F448" s="107">
        <v>133370740</v>
      </c>
      <c r="G448" s="107">
        <v>0</v>
      </c>
      <c r="H448" s="107">
        <v>50725710</v>
      </c>
      <c r="I448" s="107">
        <v>42000000</v>
      </c>
      <c r="J448" s="107">
        <v>22909089</v>
      </c>
      <c r="K448" s="107">
        <v>0</v>
      </c>
      <c r="L448" s="107">
        <v>0</v>
      </c>
      <c r="M448" s="107">
        <v>10909091</v>
      </c>
      <c r="N448" s="107">
        <v>6200000</v>
      </c>
      <c r="O448" s="107">
        <v>1129091838</v>
      </c>
      <c r="P448" s="107">
        <v>61090902</v>
      </c>
      <c r="Q448" s="107">
        <v>0</v>
      </c>
      <c r="R448" s="107">
        <v>68797847</v>
      </c>
      <c r="S448" s="107">
        <v>9523809</v>
      </c>
      <c r="T448" s="107">
        <v>88632773</v>
      </c>
      <c r="U448" s="107">
        <v>386660041</v>
      </c>
      <c r="V448" s="107">
        <v>861705987</v>
      </c>
      <c r="W448" s="107">
        <v>90300000</v>
      </c>
      <c r="X448" s="107">
        <v>54545455</v>
      </c>
      <c r="Y448" s="107">
        <v>103206040</v>
      </c>
      <c r="Z448" s="107">
        <v>0</v>
      </c>
      <c r="AA448" s="107">
        <v>1129875852</v>
      </c>
      <c r="AB448" s="107">
        <v>0</v>
      </c>
      <c r="AC448" s="107">
        <v>283844626</v>
      </c>
      <c r="AD448" s="107">
        <v>13636363</v>
      </c>
      <c r="AE448" s="107">
        <v>0</v>
      </c>
      <c r="AF448" s="107">
        <v>0</v>
      </c>
      <c r="AG448" s="107">
        <v>2000000</v>
      </c>
      <c r="AH448" s="107">
        <v>0</v>
      </c>
      <c r="AI448" s="107">
        <v>0</v>
      </c>
      <c r="AJ448" s="107">
        <v>0</v>
      </c>
      <c r="AK448" s="107">
        <v>0</v>
      </c>
      <c r="AL448" s="235">
        <v>4549026163</v>
      </c>
    </row>
    <row r="449" spans="1:38" s="25" customFormat="1" ht="14.4" x14ac:dyDescent="0.3">
      <c r="A449" s="68" t="s">
        <v>681</v>
      </c>
      <c r="B449" s="28" t="s">
        <v>181</v>
      </c>
      <c r="C449" s="12">
        <v>70541576</v>
      </c>
      <c r="D449" s="12">
        <v>0</v>
      </c>
      <c r="E449" s="12">
        <v>0</v>
      </c>
      <c r="F449" s="12">
        <v>2540444</v>
      </c>
      <c r="G449" s="12">
        <v>0</v>
      </c>
      <c r="H449" s="12">
        <v>263986546</v>
      </c>
      <c r="I449" s="12">
        <v>0</v>
      </c>
      <c r="J449" s="12">
        <v>0</v>
      </c>
      <c r="K449" s="12">
        <v>62152218</v>
      </c>
      <c r="L449" s="12">
        <v>0</v>
      </c>
      <c r="M449" s="12">
        <v>0</v>
      </c>
      <c r="N449" s="12">
        <v>14326699</v>
      </c>
      <c r="O449" s="12">
        <v>0</v>
      </c>
      <c r="P449" s="12">
        <v>0</v>
      </c>
      <c r="Q449" s="12">
        <v>14134455</v>
      </c>
      <c r="R449" s="12">
        <v>13460923</v>
      </c>
      <c r="S449" s="12">
        <v>0</v>
      </c>
      <c r="T449" s="12">
        <v>11846520</v>
      </c>
      <c r="U449" s="12">
        <v>0</v>
      </c>
      <c r="V449" s="12">
        <v>0</v>
      </c>
      <c r="W449" s="12">
        <v>24568681</v>
      </c>
      <c r="X449" s="12">
        <v>517799</v>
      </c>
      <c r="Y449" s="12">
        <v>0</v>
      </c>
      <c r="Z449" s="12">
        <v>5277144</v>
      </c>
      <c r="AA449" s="12">
        <v>19381233</v>
      </c>
      <c r="AB449" s="12">
        <v>25070848</v>
      </c>
      <c r="AC449" s="12">
        <v>92869084</v>
      </c>
      <c r="AD449" s="12">
        <v>0</v>
      </c>
      <c r="AE449" s="12">
        <v>26205348</v>
      </c>
      <c r="AF449" s="12">
        <v>16464423</v>
      </c>
      <c r="AG449" s="12">
        <v>0</v>
      </c>
      <c r="AH449" s="12">
        <v>0</v>
      </c>
      <c r="AI449" s="12">
        <v>0</v>
      </c>
      <c r="AJ449" s="12">
        <v>0</v>
      </c>
      <c r="AK449" s="12">
        <v>0</v>
      </c>
      <c r="AL449" s="228">
        <v>663343941</v>
      </c>
    </row>
    <row r="450" spans="1:38" s="25" customFormat="1" ht="14.4" x14ac:dyDescent="0.3">
      <c r="A450" s="68" t="s">
        <v>682</v>
      </c>
      <c r="B450" s="28" t="s">
        <v>182</v>
      </c>
      <c r="C450" s="12">
        <v>0</v>
      </c>
      <c r="D450" s="12">
        <v>0</v>
      </c>
      <c r="E450" s="12">
        <v>0</v>
      </c>
      <c r="F450" s="12">
        <v>0</v>
      </c>
      <c r="G450" s="12">
        <v>0</v>
      </c>
      <c r="H450" s="12">
        <v>0</v>
      </c>
      <c r="I450" s="12">
        <v>0</v>
      </c>
      <c r="J450" s="12">
        <v>0</v>
      </c>
      <c r="K450" s="12">
        <v>0</v>
      </c>
      <c r="L450" s="12">
        <v>0</v>
      </c>
      <c r="M450" s="12">
        <v>0</v>
      </c>
      <c r="N450" s="12">
        <v>0</v>
      </c>
      <c r="O450" s="12">
        <v>0</v>
      </c>
      <c r="P450" s="12">
        <v>0</v>
      </c>
      <c r="Q450" s="12">
        <v>0</v>
      </c>
      <c r="R450" s="12">
        <v>0</v>
      </c>
      <c r="S450" s="12">
        <v>0</v>
      </c>
      <c r="T450" s="12">
        <v>0</v>
      </c>
      <c r="U450" s="12">
        <v>0</v>
      </c>
      <c r="V450" s="12">
        <v>0</v>
      </c>
      <c r="W450" s="12">
        <v>0</v>
      </c>
      <c r="X450" s="12">
        <v>0</v>
      </c>
      <c r="Y450" s="12">
        <v>0</v>
      </c>
      <c r="Z450" s="12">
        <v>0</v>
      </c>
      <c r="AA450" s="12">
        <v>0</v>
      </c>
      <c r="AB450" s="12">
        <v>0</v>
      </c>
      <c r="AC450" s="12">
        <v>0</v>
      </c>
      <c r="AD450" s="12">
        <v>0</v>
      </c>
      <c r="AE450" s="12">
        <v>0</v>
      </c>
      <c r="AF450" s="12">
        <v>0</v>
      </c>
      <c r="AG450" s="12">
        <v>0</v>
      </c>
      <c r="AH450" s="12">
        <v>0</v>
      </c>
      <c r="AI450" s="12">
        <v>0</v>
      </c>
      <c r="AJ450" s="12">
        <v>0</v>
      </c>
      <c r="AK450" s="12">
        <v>0</v>
      </c>
      <c r="AL450" s="228">
        <v>0</v>
      </c>
    </row>
    <row r="451" spans="1:38" s="25" customFormat="1" ht="14.4" x14ac:dyDescent="0.3">
      <c r="A451" s="68" t="s">
        <v>683</v>
      </c>
      <c r="B451" s="28" t="s">
        <v>183</v>
      </c>
      <c r="C451" s="12">
        <v>0</v>
      </c>
      <c r="D451" s="12">
        <v>0</v>
      </c>
      <c r="E451" s="12">
        <v>0</v>
      </c>
      <c r="F451" s="12">
        <v>0</v>
      </c>
      <c r="G451" s="12">
        <v>0</v>
      </c>
      <c r="H451" s="12">
        <v>0</v>
      </c>
      <c r="I451" s="12">
        <v>0</v>
      </c>
      <c r="J451" s="12">
        <v>0</v>
      </c>
      <c r="K451" s="12">
        <v>0</v>
      </c>
      <c r="L451" s="12">
        <v>0</v>
      </c>
      <c r="M451" s="12">
        <v>0</v>
      </c>
      <c r="N451" s="12">
        <v>0</v>
      </c>
      <c r="O451" s="12">
        <v>0</v>
      </c>
      <c r="P451" s="12">
        <v>0</v>
      </c>
      <c r="Q451" s="12">
        <v>0</v>
      </c>
      <c r="R451" s="12">
        <v>0</v>
      </c>
      <c r="S451" s="12">
        <v>0</v>
      </c>
      <c r="T451" s="12">
        <v>0</v>
      </c>
      <c r="U451" s="12">
        <v>0</v>
      </c>
      <c r="V451" s="12">
        <v>0</v>
      </c>
      <c r="W451" s="12">
        <v>0</v>
      </c>
      <c r="X451" s="12">
        <v>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  <c r="AF451" s="12">
        <v>0</v>
      </c>
      <c r="AG451" s="12">
        <v>0</v>
      </c>
      <c r="AH451" s="12">
        <v>0</v>
      </c>
      <c r="AI451" s="12">
        <v>0</v>
      </c>
      <c r="AJ451" s="12">
        <v>0</v>
      </c>
      <c r="AK451" s="12">
        <v>0</v>
      </c>
      <c r="AL451" s="228">
        <v>0</v>
      </c>
    </row>
    <row r="452" spans="1:38" s="25" customFormat="1" ht="14.4" x14ac:dyDescent="0.3">
      <c r="A452" s="68" t="s">
        <v>684</v>
      </c>
      <c r="B452" s="28" t="s">
        <v>118</v>
      </c>
      <c r="C452" s="12">
        <v>0</v>
      </c>
      <c r="D452" s="12">
        <v>0</v>
      </c>
      <c r="E452" s="12">
        <v>0</v>
      </c>
      <c r="F452" s="12">
        <v>0</v>
      </c>
      <c r="G452" s="12">
        <v>0</v>
      </c>
      <c r="H452" s="12">
        <v>324656576</v>
      </c>
      <c r="I452" s="12">
        <v>0</v>
      </c>
      <c r="J452" s="12">
        <v>0</v>
      </c>
      <c r="K452" s="12">
        <v>0</v>
      </c>
      <c r="L452" s="12">
        <v>0</v>
      </c>
      <c r="M452" s="12">
        <v>0</v>
      </c>
      <c r="N452" s="12">
        <v>0</v>
      </c>
      <c r="O452" s="12">
        <v>0</v>
      </c>
      <c r="P452" s="12">
        <v>0</v>
      </c>
      <c r="Q452" s="12">
        <v>0</v>
      </c>
      <c r="R452" s="12">
        <v>0</v>
      </c>
      <c r="S452" s="12">
        <v>0</v>
      </c>
      <c r="T452" s="12">
        <v>0</v>
      </c>
      <c r="U452" s="12">
        <v>0</v>
      </c>
      <c r="V452" s="12">
        <v>0</v>
      </c>
      <c r="W452" s="12">
        <v>0</v>
      </c>
      <c r="X452" s="12">
        <v>0</v>
      </c>
      <c r="Y452" s="12">
        <v>0</v>
      </c>
      <c r="Z452" s="12">
        <v>0</v>
      </c>
      <c r="AA452" s="12">
        <v>0</v>
      </c>
      <c r="AB452" s="12">
        <v>0</v>
      </c>
      <c r="AC452" s="12">
        <v>0</v>
      </c>
      <c r="AD452" s="12">
        <v>0</v>
      </c>
      <c r="AE452" s="12">
        <v>0</v>
      </c>
      <c r="AF452" s="12">
        <v>0</v>
      </c>
      <c r="AG452" s="12">
        <v>0</v>
      </c>
      <c r="AH452" s="12">
        <v>0</v>
      </c>
      <c r="AI452" s="12">
        <v>0</v>
      </c>
      <c r="AJ452" s="12">
        <v>0</v>
      </c>
      <c r="AK452" s="12">
        <v>0</v>
      </c>
      <c r="AL452" s="228">
        <v>324656576</v>
      </c>
    </row>
    <row r="453" spans="1:38" s="25" customFormat="1" ht="14.4" x14ac:dyDescent="0.3">
      <c r="A453" s="108" t="s">
        <v>685</v>
      </c>
      <c r="B453" s="109" t="s">
        <v>180</v>
      </c>
      <c r="C453" s="107">
        <v>70541576</v>
      </c>
      <c r="D453" s="107">
        <v>0</v>
      </c>
      <c r="E453" s="107">
        <v>0</v>
      </c>
      <c r="F453" s="107">
        <v>2540444</v>
      </c>
      <c r="G453" s="107">
        <v>0</v>
      </c>
      <c r="H453" s="107">
        <v>588643122</v>
      </c>
      <c r="I453" s="107">
        <v>0</v>
      </c>
      <c r="J453" s="107">
        <v>0</v>
      </c>
      <c r="K453" s="107">
        <v>62152218</v>
      </c>
      <c r="L453" s="107">
        <v>0</v>
      </c>
      <c r="M453" s="107">
        <v>0</v>
      </c>
      <c r="N453" s="107">
        <v>14326699</v>
      </c>
      <c r="O453" s="107">
        <v>0</v>
      </c>
      <c r="P453" s="107">
        <v>0</v>
      </c>
      <c r="Q453" s="107">
        <v>14134455</v>
      </c>
      <c r="R453" s="107">
        <v>13460923</v>
      </c>
      <c r="S453" s="107">
        <v>0</v>
      </c>
      <c r="T453" s="107">
        <v>11846520</v>
      </c>
      <c r="U453" s="107">
        <v>0</v>
      </c>
      <c r="V453" s="107">
        <v>0</v>
      </c>
      <c r="W453" s="107">
        <v>24568681</v>
      </c>
      <c r="X453" s="107">
        <v>517799</v>
      </c>
      <c r="Y453" s="107">
        <v>0</v>
      </c>
      <c r="Z453" s="107">
        <v>5277144</v>
      </c>
      <c r="AA453" s="107">
        <v>19381233</v>
      </c>
      <c r="AB453" s="107">
        <v>25070848</v>
      </c>
      <c r="AC453" s="107">
        <v>92869084</v>
      </c>
      <c r="AD453" s="107">
        <v>0</v>
      </c>
      <c r="AE453" s="107">
        <v>26205348</v>
      </c>
      <c r="AF453" s="107">
        <v>16464423</v>
      </c>
      <c r="AG453" s="107">
        <v>0</v>
      </c>
      <c r="AH453" s="107">
        <v>0</v>
      </c>
      <c r="AI453" s="107">
        <v>0</v>
      </c>
      <c r="AJ453" s="107">
        <v>0</v>
      </c>
      <c r="AK453" s="107">
        <v>0</v>
      </c>
      <c r="AL453" s="235">
        <v>988000517</v>
      </c>
    </row>
    <row r="454" spans="1:38" s="25" customFormat="1" ht="14.4" x14ac:dyDescent="0.3">
      <c r="A454" s="68" t="s">
        <v>686</v>
      </c>
      <c r="B454" s="28" t="s">
        <v>185</v>
      </c>
      <c r="C454" s="12">
        <v>2167269042</v>
      </c>
      <c r="D454" s="12">
        <v>711217030</v>
      </c>
      <c r="E454" s="12">
        <v>1848432738</v>
      </c>
      <c r="F454" s="12">
        <v>799379449</v>
      </c>
      <c r="G454" s="12">
        <v>969238266</v>
      </c>
      <c r="H454" s="12">
        <v>6617180285</v>
      </c>
      <c r="I454" s="12">
        <v>880421217</v>
      </c>
      <c r="J454" s="12">
        <v>588266918</v>
      </c>
      <c r="K454" s="12">
        <v>229232813</v>
      </c>
      <c r="L454" s="12">
        <v>6190616846</v>
      </c>
      <c r="M454" s="12">
        <v>6338841817</v>
      </c>
      <c r="N454" s="12">
        <v>3660846833</v>
      </c>
      <c r="O454" s="12">
        <v>1697146324</v>
      </c>
      <c r="P454" s="12">
        <v>731180285</v>
      </c>
      <c r="Q454" s="12">
        <v>919521250</v>
      </c>
      <c r="R454" s="12">
        <v>1612874612</v>
      </c>
      <c r="S454" s="12">
        <v>644970353</v>
      </c>
      <c r="T454" s="12">
        <v>16550595042</v>
      </c>
      <c r="U454" s="12">
        <v>8171</v>
      </c>
      <c r="V454" s="12">
        <v>5166839799</v>
      </c>
      <c r="W454" s="12">
        <v>999900155</v>
      </c>
      <c r="X454" s="12">
        <v>270676838</v>
      </c>
      <c r="Y454" s="12">
        <v>1153808802</v>
      </c>
      <c r="Z454" s="12">
        <v>575512403</v>
      </c>
      <c r="AA454" s="12">
        <v>3617081741</v>
      </c>
      <c r="AB454" s="12">
        <v>2140894153</v>
      </c>
      <c r="AC454" s="12">
        <v>1</v>
      </c>
      <c r="AD454" s="12">
        <v>8028011623</v>
      </c>
      <c r="AE454" s="12">
        <v>581033574</v>
      </c>
      <c r="AF454" s="12">
        <v>10482873200</v>
      </c>
      <c r="AG454" s="12">
        <v>811809980</v>
      </c>
      <c r="AH454" s="12">
        <v>737257878</v>
      </c>
      <c r="AI454" s="12">
        <v>250028874</v>
      </c>
      <c r="AJ454" s="12">
        <v>236351904</v>
      </c>
      <c r="AK454" s="12">
        <v>891848570</v>
      </c>
      <c r="AL454" s="228">
        <v>89101168786</v>
      </c>
    </row>
    <row r="455" spans="1:38" s="25" customFormat="1" ht="14.4" x14ac:dyDescent="0.3">
      <c r="A455" s="108" t="s">
        <v>687</v>
      </c>
      <c r="B455" s="109" t="s">
        <v>184</v>
      </c>
      <c r="C455" s="107">
        <v>2167269042</v>
      </c>
      <c r="D455" s="107">
        <v>711217030</v>
      </c>
      <c r="E455" s="107">
        <v>1848432738</v>
      </c>
      <c r="F455" s="107">
        <v>799379449</v>
      </c>
      <c r="G455" s="107">
        <v>969238266</v>
      </c>
      <c r="H455" s="107">
        <v>6617180285</v>
      </c>
      <c r="I455" s="107">
        <v>880421217</v>
      </c>
      <c r="J455" s="107">
        <v>588266918</v>
      </c>
      <c r="K455" s="107">
        <v>229232813</v>
      </c>
      <c r="L455" s="107">
        <v>6190616846</v>
      </c>
      <c r="M455" s="107">
        <v>6338841817</v>
      </c>
      <c r="N455" s="107">
        <v>3660846833</v>
      </c>
      <c r="O455" s="107">
        <v>1697146324</v>
      </c>
      <c r="P455" s="107">
        <v>731180285</v>
      </c>
      <c r="Q455" s="107">
        <v>919521250</v>
      </c>
      <c r="R455" s="107">
        <v>1612874612</v>
      </c>
      <c r="S455" s="107">
        <v>644970353</v>
      </c>
      <c r="T455" s="107">
        <v>16550595042</v>
      </c>
      <c r="U455" s="107">
        <v>8171</v>
      </c>
      <c r="V455" s="107">
        <v>5166839799</v>
      </c>
      <c r="W455" s="107">
        <v>999900155</v>
      </c>
      <c r="X455" s="107">
        <v>270676838</v>
      </c>
      <c r="Y455" s="107">
        <v>1153808802</v>
      </c>
      <c r="Z455" s="107">
        <v>575512403</v>
      </c>
      <c r="AA455" s="107">
        <v>3617081741</v>
      </c>
      <c r="AB455" s="107">
        <v>2140894153</v>
      </c>
      <c r="AC455" s="107">
        <v>1</v>
      </c>
      <c r="AD455" s="107">
        <v>8028011623</v>
      </c>
      <c r="AE455" s="107">
        <v>581033574</v>
      </c>
      <c r="AF455" s="107">
        <v>10482873200</v>
      </c>
      <c r="AG455" s="107">
        <v>811809980</v>
      </c>
      <c r="AH455" s="107">
        <v>737257878</v>
      </c>
      <c r="AI455" s="107">
        <v>250028874</v>
      </c>
      <c r="AJ455" s="107">
        <v>236351904</v>
      </c>
      <c r="AK455" s="107">
        <v>891848570</v>
      </c>
      <c r="AL455" s="235">
        <v>89101168786</v>
      </c>
    </row>
    <row r="456" spans="1:38" s="25" customFormat="1" ht="14.4" collapsed="1" x14ac:dyDescent="0.3">
      <c r="A456" s="69" t="s">
        <v>46</v>
      </c>
      <c r="B456" s="31" t="s">
        <v>170</v>
      </c>
      <c r="C456" s="30">
        <v>3229899457</v>
      </c>
      <c r="D456" s="30">
        <v>1083307444</v>
      </c>
      <c r="E456" s="30">
        <v>2432236343</v>
      </c>
      <c r="F456" s="30">
        <v>1207059084</v>
      </c>
      <c r="G456" s="30">
        <v>4601022670</v>
      </c>
      <c r="H456" s="30">
        <v>13809813386</v>
      </c>
      <c r="I456" s="30">
        <v>1657540201</v>
      </c>
      <c r="J456" s="30">
        <v>1783086223</v>
      </c>
      <c r="K456" s="30">
        <v>1449631600</v>
      </c>
      <c r="L456" s="30">
        <v>22811044634</v>
      </c>
      <c r="M456" s="30">
        <v>7547092776</v>
      </c>
      <c r="N456" s="30">
        <v>5068472393</v>
      </c>
      <c r="O456" s="30">
        <v>3770736128</v>
      </c>
      <c r="P456" s="30">
        <v>1608867759</v>
      </c>
      <c r="Q456" s="30">
        <v>1687073546</v>
      </c>
      <c r="R456" s="30">
        <v>2979856963</v>
      </c>
      <c r="S456" s="30">
        <v>833013947</v>
      </c>
      <c r="T456" s="30">
        <v>18730055640</v>
      </c>
      <c r="U456" s="30">
        <v>386668212</v>
      </c>
      <c r="V456" s="30">
        <v>10181195025</v>
      </c>
      <c r="W456" s="30">
        <v>2030879528</v>
      </c>
      <c r="X456" s="30">
        <v>888019806</v>
      </c>
      <c r="Y456" s="30">
        <v>3657536075</v>
      </c>
      <c r="Z456" s="30">
        <v>995491777</v>
      </c>
      <c r="AA456" s="30">
        <v>8680573758</v>
      </c>
      <c r="AB456" s="30">
        <v>5565088595</v>
      </c>
      <c r="AC456" s="30">
        <v>16983338309</v>
      </c>
      <c r="AD456" s="30">
        <v>11468774393</v>
      </c>
      <c r="AE456" s="30">
        <v>2318884260</v>
      </c>
      <c r="AF456" s="30">
        <v>14284938289</v>
      </c>
      <c r="AG456" s="30">
        <v>3726313714</v>
      </c>
      <c r="AH456" s="30">
        <v>4377734770</v>
      </c>
      <c r="AI456" s="30">
        <v>2185403181</v>
      </c>
      <c r="AJ456" s="30">
        <v>2644297236</v>
      </c>
      <c r="AK456" s="30">
        <v>895749893</v>
      </c>
      <c r="AL456" s="237">
        <v>187560697015</v>
      </c>
    </row>
    <row r="457" spans="1:38" s="25" customFormat="1" ht="14.4" x14ac:dyDescent="0.3">
      <c r="A457" s="68" t="s">
        <v>688</v>
      </c>
      <c r="B457" s="28" t="s">
        <v>143</v>
      </c>
      <c r="C457" s="12">
        <v>78820966</v>
      </c>
      <c r="D457" s="12">
        <v>79681665</v>
      </c>
      <c r="E457" s="12">
        <v>9718674</v>
      </c>
      <c r="F457" s="12">
        <v>913746</v>
      </c>
      <c r="G457" s="12">
        <v>133254</v>
      </c>
      <c r="H457" s="12">
        <v>121160458</v>
      </c>
      <c r="I457" s="12">
        <v>8770029</v>
      </c>
      <c r="J457" s="12">
        <v>23509447</v>
      </c>
      <c r="K457" s="12">
        <v>0</v>
      </c>
      <c r="L457" s="12">
        <v>201357264</v>
      </c>
      <c r="M457" s="12">
        <v>280440041</v>
      </c>
      <c r="N457" s="12">
        <v>69636920</v>
      </c>
      <c r="O457" s="12">
        <v>48101665</v>
      </c>
      <c r="P457" s="12">
        <v>37142639</v>
      </c>
      <c r="Q457" s="12">
        <v>37745746</v>
      </c>
      <c r="R457" s="12">
        <v>11210567</v>
      </c>
      <c r="S457" s="12">
        <v>0</v>
      </c>
      <c r="T457" s="12">
        <v>109840524</v>
      </c>
      <c r="U457" s="12">
        <v>0</v>
      </c>
      <c r="V457" s="12">
        <v>64518930</v>
      </c>
      <c r="W457" s="12">
        <v>14730515</v>
      </c>
      <c r="X457" s="12">
        <v>3922625</v>
      </c>
      <c r="Y457" s="12">
        <v>14107955</v>
      </c>
      <c r="Z457" s="12">
        <v>2533903</v>
      </c>
      <c r="AA457" s="12">
        <v>48167370</v>
      </c>
      <c r="AB457" s="12">
        <v>69629036</v>
      </c>
      <c r="AC457" s="12">
        <v>809002564</v>
      </c>
      <c r="AD457" s="12">
        <v>43445578</v>
      </c>
      <c r="AE457" s="12">
        <v>2130595</v>
      </c>
      <c r="AF457" s="12">
        <v>23560005</v>
      </c>
      <c r="AG457" s="12">
        <v>7936955</v>
      </c>
      <c r="AH457" s="12">
        <v>9905115</v>
      </c>
      <c r="AI457" s="12">
        <v>0</v>
      </c>
      <c r="AJ457" s="12">
        <v>9506</v>
      </c>
      <c r="AK457" s="12">
        <v>0</v>
      </c>
      <c r="AL457" s="228">
        <v>2231784257</v>
      </c>
    </row>
    <row r="458" spans="1:38" s="25" customFormat="1" ht="14.4" x14ac:dyDescent="0.3">
      <c r="A458" s="68" t="s">
        <v>689</v>
      </c>
      <c r="B458" s="28" t="s">
        <v>144</v>
      </c>
      <c r="C458" s="12">
        <v>44663040</v>
      </c>
      <c r="D458" s="12">
        <v>84937287</v>
      </c>
      <c r="E458" s="12">
        <v>5995508</v>
      </c>
      <c r="F458" s="12">
        <v>1383096</v>
      </c>
      <c r="G458" s="12">
        <v>351967</v>
      </c>
      <c r="H458" s="12">
        <v>36863283</v>
      </c>
      <c r="I458" s="12">
        <v>3468480</v>
      </c>
      <c r="J458" s="12">
        <v>1595693</v>
      </c>
      <c r="K458" s="12">
        <v>0</v>
      </c>
      <c r="L458" s="12">
        <v>304512500</v>
      </c>
      <c r="M458" s="12">
        <v>854149903</v>
      </c>
      <c r="N458" s="12">
        <v>89922616</v>
      </c>
      <c r="O458" s="12">
        <v>89453352</v>
      </c>
      <c r="P458" s="12">
        <v>82735648</v>
      </c>
      <c r="Q458" s="12">
        <v>4354339</v>
      </c>
      <c r="R458" s="12">
        <v>175176241</v>
      </c>
      <c r="S458" s="12">
        <v>0</v>
      </c>
      <c r="T458" s="12">
        <v>106190566</v>
      </c>
      <c r="U458" s="12">
        <v>0</v>
      </c>
      <c r="V458" s="12">
        <v>640521025</v>
      </c>
      <c r="W458" s="12">
        <v>23681699</v>
      </c>
      <c r="X458" s="12">
        <v>62712</v>
      </c>
      <c r="Y458" s="12">
        <v>1340004</v>
      </c>
      <c r="Z458" s="12">
        <v>4170489</v>
      </c>
      <c r="AA458" s="12">
        <v>33676274</v>
      </c>
      <c r="AB458" s="12">
        <v>65507383</v>
      </c>
      <c r="AC458" s="12">
        <v>191008034</v>
      </c>
      <c r="AD458" s="12">
        <v>2464303</v>
      </c>
      <c r="AE458" s="12">
        <v>361647</v>
      </c>
      <c r="AF458" s="12">
        <v>67609845</v>
      </c>
      <c r="AG458" s="12">
        <v>24978895</v>
      </c>
      <c r="AH458" s="12">
        <v>3573646</v>
      </c>
      <c r="AI458" s="12">
        <v>0</v>
      </c>
      <c r="AJ458" s="12">
        <v>0</v>
      </c>
      <c r="AK458" s="12">
        <v>0</v>
      </c>
      <c r="AL458" s="228">
        <v>2944709475</v>
      </c>
    </row>
    <row r="459" spans="1:38" s="25" customFormat="1" ht="14.4" x14ac:dyDescent="0.3">
      <c r="A459" s="68" t="s">
        <v>690</v>
      </c>
      <c r="B459" s="28" t="s">
        <v>145</v>
      </c>
      <c r="C459" s="12">
        <v>498518</v>
      </c>
      <c r="D459" s="12">
        <v>21287171</v>
      </c>
      <c r="E459" s="12">
        <v>52893</v>
      </c>
      <c r="F459" s="12">
        <v>16172</v>
      </c>
      <c r="G459" s="12">
        <v>2174175</v>
      </c>
      <c r="H459" s="12">
        <v>13451642</v>
      </c>
      <c r="I459" s="12">
        <v>1921368</v>
      </c>
      <c r="J459" s="12">
        <v>921255</v>
      </c>
      <c r="K459" s="12">
        <v>2767650</v>
      </c>
      <c r="L459" s="12">
        <v>3712370</v>
      </c>
      <c r="M459" s="12">
        <v>30435333</v>
      </c>
      <c r="N459" s="12">
        <v>165841079</v>
      </c>
      <c r="O459" s="12">
        <v>52576894</v>
      </c>
      <c r="P459" s="12">
        <v>56905404</v>
      </c>
      <c r="Q459" s="12">
        <v>4855538</v>
      </c>
      <c r="R459" s="12">
        <v>6453691</v>
      </c>
      <c r="S459" s="12">
        <v>1835297</v>
      </c>
      <c r="T459" s="12">
        <v>9888951</v>
      </c>
      <c r="U459" s="12">
        <v>0</v>
      </c>
      <c r="V459" s="12">
        <v>1480037</v>
      </c>
      <c r="W459" s="12">
        <v>1905716</v>
      </c>
      <c r="X459" s="12">
        <v>139496</v>
      </c>
      <c r="Y459" s="12">
        <v>707740</v>
      </c>
      <c r="Z459" s="12">
        <v>1061649</v>
      </c>
      <c r="AA459" s="12">
        <v>5049366</v>
      </c>
      <c r="AB459" s="12">
        <v>78265</v>
      </c>
      <c r="AC459" s="12">
        <v>59319629</v>
      </c>
      <c r="AD459" s="12">
        <v>11525908</v>
      </c>
      <c r="AE459" s="12">
        <v>0</v>
      </c>
      <c r="AF459" s="12">
        <v>4957822</v>
      </c>
      <c r="AG459" s="12">
        <v>33031994</v>
      </c>
      <c r="AH459" s="12">
        <v>5305785</v>
      </c>
      <c r="AI459" s="12">
        <v>0</v>
      </c>
      <c r="AJ459" s="12">
        <v>0</v>
      </c>
      <c r="AK459" s="12">
        <v>0</v>
      </c>
      <c r="AL459" s="228">
        <v>500158808</v>
      </c>
    </row>
    <row r="460" spans="1:38" s="25" customFormat="1" ht="14.4" x14ac:dyDescent="0.3">
      <c r="A460" s="68" t="s">
        <v>691</v>
      </c>
      <c r="B460" s="28" t="s">
        <v>146</v>
      </c>
      <c r="C460" s="12">
        <v>0</v>
      </c>
      <c r="D460" s="12">
        <v>526321211</v>
      </c>
      <c r="E460" s="12">
        <v>14660701</v>
      </c>
      <c r="F460" s="12">
        <v>19197728</v>
      </c>
      <c r="G460" s="12">
        <v>52847004</v>
      </c>
      <c r="H460" s="12">
        <v>68921387</v>
      </c>
      <c r="I460" s="12">
        <v>48449653</v>
      </c>
      <c r="J460" s="12">
        <v>65817572</v>
      </c>
      <c r="K460" s="12">
        <v>57088751</v>
      </c>
      <c r="L460" s="12">
        <v>47286320</v>
      </c>
      <c r="M460" s="12">
        <v>42294444</v>
      </c>
      <c r="N460" s="12">
        <v>117553162</v>
      </c>
      <c r="O460" s="12">
        <v>189631510</v>
      </c>
      <c r="P460" s="12">
        <v>501957651</v>
      </c>
      <c r="Q460" s="12">
        <v>120498025</v>
      </c>
      <c r="R460" s="12">
        <v>122702571</v>
      </c>
      <c r="S460" s="12">
        <v>23071778</v>
      </c>
      <c r="T460" s="12">
        <v>2120712550</v>
      </c>
      <c r="U460" s="12">
        <v>0</v>
      </c>
      <c r="V460" s="12">
        <v>14017847</v>
      </c>
      <c r="W460" s="12">
        <v>29252678</v>
      </c>
      <c r="X460" s="12">
        <v>16705103</v>
      </c>
      <c r="Y460" s="12">
        <v>10077887</v>
      </c>
      <c r="Z460" s="12">
        <v>12092188</v>
      </c>
      <c r="AA460" s="12">
        <v>194484467</v>
      </c>
      <c r="AB460" s="12">
        <v>16464971</v>
      </c>
      <c r="AC460" s="12">
        <v>22831144</v>
      </c>
      <c r="AD460" s="12">
        <v>0</v>
      </c>
      <c r="AE460" s="12">
        <v>72376290</v>
      </c>
      <c r="AF460" s="12">
        <v>91493990</v>
      </c>
      <c r="AG460" s="12">
        <v>44205226</v>
      </c>
      <c r="AH460" s="12">
        <v>42913090</v>
      </c>
      <c r="AI460" s="12">
        <v>863237</v>
      </c>
      <c r="AJ460" s="12">
        <v>2405297</v>
      </c>
      <c r="AK460" s="12">
        <v>0</v>
      </c>
      <c r="AL460" s="228">
        <v>4709195433</v>
      </c>
    </row>
    <row r="461" spans="1:38" s="25" customFormat="1" ht="14.4" x14ac:dyDescent="0.3">
      <c r="A461" s="68" t="s">
        <v>692</v>
      </c>
      <c r="B461" s="28" t="s">
        <v>147</v>
      </c>
      <c r="C461" s="12">
        <v>1116514</v>
      </c>
      <c r="D461" s="12">
        <v>0</v>
      </c>
      <c r="E461" s="12">
        <v>0</v>
      </c>
      <c r="F461" s="12">
        <v>1113395</v>
      </c>
      <c r="G461" s="12">
        <v>15242454</v>
      </c>
      <c r="H461" s="12">
        <v>214599</v>
      </c>
      <c r="I461" s="12">
        <v>1113395</v>
      </c>
      <c r="J461" s="12">
        <v>1113395</v>
      </c>
      <c r="K461" s="12">
        <v>1113395</v>
      </c>
      <c r="L461" s="12">
        <v>1113395</v>
      </c>
      <c r="M461" s="12">
        <v>1113395</v>
      </c>
      <c r="N461" s="12">
        <v>0</v>
      </c>
      <c r="O461" s="12">
        <v>0</v>
      </c>
      <c r="P461" s="12">
        <v>1113395</v>
      </c>
      <c r="Q461" s="12">
        <v>0</v>
      </c>
      <c r="R461" s="12">
        <v>1113443</v>
      </c>
      <c r="S461" s="12">
        <v>1113395</v>
      </c>
      <c r="T461" s="12">
        <v>0</v>
      </c>
      <c r="U461" s="12">
        <v>0</v>
      </c>
      <c r="V461" s="12">
        <v>0</v>
      </c>
      <c r="W461" s="12">
        <v>1113395</v>
      </c>
      <c r="X461" s="12">
        <v>6996565</v>
      </c>
      <c r="Y461" s="12">
        <v>1113395</v>
      </c>
      <c r="Z461" s="12">
        <v>1113395</v>
      </c>
      <c r="AA461" s="12">
        <v>0</v>
      </c>
      <c r="AB461" s="12">
        <v>0</v>
      </c>
      <c r="AC461" s="12">
        <v>0</v>
      </c>
      <c r="AD461" s="12">
        <v>0</v>
      </c>
      <c r="AE461" s="12">
        <v>0</v>
      </c>
      <c r="AF461" s="12">
        <v>0</v>
      </c>
      <c r="AG461" s="12">
        <v>0</v>
      </c>
      <c r="AH461" s="12">
        <v>1113395</v>
      </c>
      <c r="AI461" s="12">
        <v>0</v>
      </c>
      <c r="AJ461" s="12">
        <v>0</v>
      </c>
      <c r="AK461" s="12">
        <v>0</v>
      </c>
      <c r="AL461" s="228">
        <v>38044315</v>
      </c>
    </row>
    <row r="462" spans="1:38" s="25" customFormat="1" ht="14.4" x14ac:dyDescent="0.3">
      <c r="A462" s="68" t="s">
        <v>693</v>
      </c>
      <c r="B462" s="28" t="s">
        <v>148</v>
      </c>
      <c r="C462" s="12">
        <v>70202164</v>
      </c>
      <c r="D462" s="12">
        <v>14152781</v>
      </c>
      <c r="E462" s="12">
        <v>4490569</v>
      </c>
      <c r="F462" s="12">
        <v>346333</v>
      </c>
      <c r="G462" s="12">
        <v>1279013</v>
      </c>
      <c r="H462" s="12">
        <v>0</v>
      </c>
      <c r="I462" s="12">
        <v>2927909</v>
      </c>
      <c r="J462" s="12">
        <v>1378373</v>
      </c>
      <c r="K462" s="12">
        <v>0</v>
      </c>
      <c r="L462" s="12">
        <v>28238620</v>
      </c>
      <c r="M462" s="12">
        <v>5287207</v>
      </c>
      <c r="N462" s="12">
        <v>17812097</v>
      </c>
      <c r="O462" s="12">
        <v>20154929</v>
      </c>
      <c r="P462" s="12">
        <v>20964699</v>
      </c>
      <c r="Q462" s="12">
        <v>7026747</v>
      </c>
      <c r="R462" s="12">
        <v>2390892</v>
      </c>
      <c r="S462" s="12">
        <v>0</v>
      </c>
      <c r="T462" s="12">
        <v>12667165</v>
      </c>
      <c r="U462" s="12">
        <v>0</v>
      </c>
      <c r="V462" s="12">
        <v>21042416</v>
      </c>
      <c r="W462" s="12">
        <v>5687426</v>
      </c>
      <c r="X462" s="12">
        <v>1961751</v>
      </c>
      <c r="Y462" s="12">
        <v>11102583</v>
      </c>
      <c r="Z462" s="12">
        <v>818807</v>
      </c>
      <c r="AA462" s="12">
        <v>4566819</v>
      </c>
      <c r="AB462" s="12">
        <v>3643757</v>
      </c>
      <c r="AC462" s="12">
        <v>47283114</v>
      </c>
      <c r="AD462" s="12">
        <v>3271220</v>
      </c>
      <c r="AE462" s="12">
        <v>457069</v>
      </c>
      <c r="AF462" s="12">
        <v>22798690</v>
      </c>
      <c r="AG462" s="12">
        <v>1888021</v>
      </c>
      <c r="AH462" s="12">
        <v>21477269</v>
      </c>
      <c r="AI462" s="12">
        <v>0</v>
      </c>
      <c r="AJ462" s="12">
        <v>0</v>
      </c>
      <c r="AK462" s="12">
        <v>0</v>
      </c>
      <c r="AL462" s="228">
        <v>355318440</v>
      </c>
    </row>
    <row r="463" spans="1:38" s="25" customFormat="1" ht="14.4" x14ac:dyDescent="0.3">
      <c r="A463" s="68" t="s">
        <v>694</v>
      </c>
      <c r="B463" s="28" t="s">
        <v>149</v>
      </c>
      <c r="C463" s="12">
        <v>345280</v>
      </c>
      <c r="D463" s="12">
        <v>5685335</v>
      </c>
      <c r="E463" s="12">
        <v>0</v>
      </c>
      <c r="F463" s="12">
        <v>41325</v>
      </c>
      <c r="G463" s="12">
        <v>4516</v>
      </c>
      <c r="H463" s="12">
        <v>0</v>
      </c>
      <c r="I463" s="12">
        <v>199556</v>
      </c>
      <c r="J463" s="12">
        <v>133858</v>
      </c>
      <c r="K463" s="12">
        <v>0</v>
      </c>
      <c r="L463" s="12">
        <v>64903</v>
      </c>
      <c r="M463" s="12">
        <v>903874</v>
      </c>
      <c r="N463" s="12">
        <v>555816</v>
      </c>
      <c r="O463" s="12">
        <v>418499</v>
      </c>
      <c r="P463" s="12">
        <v>662564</v>
      </c>
      <c r="Q463" s="12">
        <v>368780</v>
      </c>
      <c r="R463" s="12">
        <v>257891</v>
      </c>
      <c r="S463" s="12">
        <v>0</v>
      </c>
      <c r="T463" s="12">
        <v>2255443</v>
      </c>
      <c r="U463" s="12">
        <v>0</v>
      </c>
      <c r="V463" s="12">
        <v>2108332</v>
      </c>
      <c r="W463" s="12">
        <v>19957</v>
      </c>
      <c r="X463" s="12">
        <v>17928</v>
      </c>
      <c r="Y463" s="12">
        <v>363136</v>
      </c>
      <c r="Z463" s="12">
        <v>76579</v>
      </c>
      <c r="AA463" s="12">
        <v>3135021</v>
      </c>
      <c r="AB463" s="12">
        <v>728248</v>
      </c>
      <c r="AC463" s="12">
        <v>5327219</v>
      </c>
      <c r="AD463" s="12">
        <v>0</v>
      </c>
      <c r="AE463" s="12">
        <v>0</v>
      </c>
      <c r="AF463" s="12">
        <v>0</v>
      </c>
      <c r="AG463" s="12">
        <v>347091</v>
      </c>
      <c r="AH463" s="12">
        <v>2600</v>
      </c>
      <c r="AI463" s="12">
        <v>0</v>
      </c>
      <c r="AJ463" s="12">
        <v>0</v>
      </c>
      <c r="AK463" s="12">
        <v>0</v>
      </c>
      <c r="AL463" s="228">
        <v>24023751</v>
      </c>
    </row>
    <row r="464" spans="1:38" s="25" customFormat="1" ht="14.4" x14ac:dyDescent="0.3">
      <c r="A464" s="68" t="s">
        <v>695</v>
      </c>
      <c r="B464" s="28" t="s">
        <v>150</v>
      </c>
      <c r="C464" s="12">
        <v>0</v>
      </c>
      <c r="D464" s="12">
        <v>0</v>
      </c>
      <c r="E464" s="12">
        <v>0</v>
      </c>
      <c r="F464" s="12">
        <v>0</v>
      </c>
      <c r="G464" s="12">
        <v>0</v>
      </c>
      <c r="H464" s="12">
        <v>0</v>
      </c>
      <c r="I464" s="12">
        <v>0</v>
      </c>
      <c r="J464" s="12">
        <v>0</v>
      </c>
      <c r="K464" s="12">
        <v>0</v>
      </c>
      <c r="L464" s="12">
        <v>0</v>
      </c>
      <c r="M464" s="12">
        <v>19044757</v>
      </c>
      <c r="N464" s="12">
        <v>0</v>
      </c>
      <c r="O464" s="12">
        <v>0</v>
      </c>
      <c r="P464" s="12">
        <v>0</v>
      </c>
      <c r="Q464" s="12">
        <v>0</v>
      </c>
      <c r="R464" s="12">
        <v>0</v>
      </c>
      <c r="S464" s="12">
        <v>0</v>
      </c>
      <c r="T464" s="12">
        <v>12514346</v>
      </c>
      <c r="U464" s="12">
        <v>0</v>
      </c>
      <c r="V464" s="12">
        <v>0</v>
      </c>
      <c r="W464" s="12">
        <v>0</v>
      </c>
      <c r="X464" s="12">
        <v>0</v>
      </c>
      <c r="Y464" s="12">
        <v>0</v>
      </c>
      <c r="Z464" s="12">
        <v>0</v>
      </c>
      <c r="AA464" s="12">
        <v>0</v>
      </c>
      <c r="AB464" s="12">
        <v>0</v>
      </c>
      <c r="AC464" s="12">
        <v>0</v>
      </c>
      <c r="AD464" s="12">
        <v>350856343</v>
      </c>
      <c r="AE464" s="12">
        <v>0</v>
      </c>
      <c r="AF464" s="12">
        <v>11395952826</v>
      </c>
      <c r="AG464" s="12">
        <v>0</v>
      </c>
      <c r="AH464" s="12">
        <v>0</v>
      </c>
      <c r="AI464" s="12">
        <v>0</v>
      </c>
      <c r="AJ464" s="12">
        <v>0</v>
      </c>
      <c r="AK464" s="12">
        <v>0</v>
      </c>
      <c r="AL464" s="228">
        <v>11778368272</v>
      </c>
    </row>
    <row r="465" spans="1:38" s="25" customFormat="1" ht="14.4" x14ac:dyDescent="0.3">
      <c r="A465" s="68" t="s">
        <v>696</v>
      </c>
      <c r="B465" s="28" t="s">
        <v>151</v>
      </c>
      <c r="C465" s="12">
        <v>595138</v>
      </c>
      <c r="D465" s="12">
        <v>1355474</v>
      </c>
      <c r="E465" s="12">
        <v>2465693</v>
      </c>
      <c r="F465" s="12">
        <v>0</v>
      </c>
      <c r="G465" s="12">
        <v>6394811</v>
      </c>
      <c r="H465" s="12">
        <v>9789345</v>
      </c>
      <c r="I465" s="12">
        <v>30389</v>
      </c>
      <c r="J465" s="12">
        <v>4233779</v>
      </c>
      <c r="K465" s="12">
        <v>2897344</v>
      </c>
      <c r="L465" s="12">
        <v>70462477</v>
      </c>
      <c r="M465" s="12">
        <v>7543113</v>
      </c>
      <c r="N465" s="12">
        <v>291064913</v>
      </c>
      <c r="O465" s="12">
        <v>3500142</v>
      </c>
      <c r="P465" s="12">
        <v>76767463</v>
      </c>
      <c r="Q465" s="12">
        <v>0</v>
      </c>
      <c r="R465" s="12">
        <v>8602023</v>
      </c>
      <c r="S465" s="12">
        <v>0</v>
      </c>
      <c r="T465" s="12">
        <v>41689525</v>
      </c>
      <c r="U465" s="12">
        <v>0</v>
      </c>
      <c r="V465" s="12">
        <v>184665210</v>
      </c>
      <c r="W465" s="12">
        <v>1455335</v>
      </c>
      <c r="X465" s="12">
        <v>37351817</v>
      </c>
      <c r="Y465" s="12">
        <v>5371134</v>
      </c>
      <c r="Z465" s="12">
        <v>658331</v>
      </c>
      <c r="AA465" s="12">
        <v>170803402</v>
      </c>
      <c r="AB465" s="12">
        <v>5762069</v>
      </c>
      <c r="AC465" s="12">
        <v>4143352</v>
      </c>
      <c r="AD465" s="12">
        <v>211138</v>
      </c>
      <c r="AE465" s="12">
        <v>138083</v>
      </c>
      <c r="AF465" s="12">
        <v>7615463</v>
      </c>
      <c r="AG465" s="12">
        <v>1923052</v>
      </c>
      <c r="AH465" s="12">
        <v>14556194</v>
      </c>
      <c r="AI465" s="12">
        <v>35000</v>
      </c>
      <c r="AJ465" s="12">
        <v>0</v>
      </c>
      <c r="AK465" s="12">
        <v>0</v>
      </c>
      <c r="AL465" s="228">
        <v>962081209</v>
      </c>
    </row>
    <row r="466" spans="1:38" s="25" customFormat="1" ht="14.4" x14ac:dyDescent="0.3">
      <c r="A466" s="68" t="s">
        <v>697</v>
      </c>
      <c r="B466" s="28" t="s">
        <v>152</v>
      </c>
      <c r="C466" s="12">
        <v>46844119</v>
      </c>
      <c r="D466" s="12">
        <v>32337327</v>
      </c>
      <c r="E466" s="12">
        <v>9879239</v>
      </c>
      <c r="F466" s="12">
        <v>7987313</v>
      </c>
      <c r="G466" s="12">
        <v>9413225</v>
      </c>
      <c r="H466" s="12">
        <v>170921724</v>
      </c>
      <c r="I466" s="12">
        <v>11342521</v>
      </c>
      <c r="J466" s="12">
        <v>8917402</v>
      </c>
      <c r="K466" s="12">
        <v>31196119</v>
      </c>
      <c r="L466" s="12">
        <v>24265263</v>
      </c>
      <c r="M466" s="12">
        <v>12322285</v>
      </c>
      <c r="N466" s="12">
        <v>140727686</v>
      </c>
      <c r="O466" s="12">
        <v>28610201</v>
      </c>
      <c r="P466" s="12">
        <v>23483480</v>
      </c>
      <c r="Q466" s="12">
        <v>12095137</v>
      </c>
      <c r="R466" s="12">
        <v>10778473</v>
      </c>
      <c r="S466" s="12">
        <v>8503172</v>
      </c>
      <c r="T466" s="12">
        <v>20059448</v>
      </c>
      <c r="U466" s="12">
        <v>0</v>
      </c>
      <c r="V466" s="12">
        <v>22955891</v>
      </c>
      <c r="W466" s="12">
        <v>11622485</v>
      </c>
      <c r="X466" s="12">
        <v>8048172</v>
      </c>
      <c r="Y466" s="12">
        <v>8388005</v>
      </c>
      <c r="Z466" s="12">
        <v>8199037</v>
      </c>
      <c r="AA466" s="12">
        <v>45491726</v>
      </c>
      <c r="AB466" s="12">
        <v>11752483</v>
      </c>
      <c r="AC466" s="12">
        <v>121311795</v>
      </c>
      <c r="AD466" s="12">
        <v>38725808</v>
      </c>
      <c r="AE466" s="12">
        <v>119623</v>
      </c>
      <c r="AF466" s="12">
        <v>24368048</v>
      </c>
      <c r="AG466" s="12">
        <v>16027672</v>
      </c>
      <c r="AH466" s="12">
        <v>10284512</v>
      </c>
      <c r="AI466" s="12">
        <v>7918188</v>
      </c>
      <c r="AJ466" s="12">
        <v>7868172</v>
      </c>
      <c r="AK466" s="12">
        <v>0</v>
      </c>
      <c r="AL466" s="228">
        <v>952765751</v>
      </c>
    </row>
    <row r="467" spans="1:38" s="25" customFormat="1" ht="14.4" x14ac:dyDescent="0.3">
      <c r="A467" s="68" t="s">
        <v>698</v>
      </c>
      <c r="B467" s="28" t="s">
        <v>153</v>
      </c>
      <c r="C467" s="12">
        <v>1840112</v>
      </c>
      <c r="D467" s="12">
        <v>2163257</v>
      </c>
      <c r="E467" s="12">
        <v>0</v>
      </c>
      <c r="F467" s="12">
        <v>0</v>
      </c>
      <c r="G467" s="12">
        <v>0</v>
      </c>
      <c r="H467" s="12">
        <v>92781889</v>
      </c>
      <c r="I467" s="12">
        <v>8485705</v>
      </c>
      <c r="J467" s="12">
        <v>0</v>
      </c>
      <c r="K467" s="12">
        <v>0</v>
      </c>
      <c r="L467" s="12">
        <v>6807185</v>
      </c>
      <c r="M467" s="12">
        <v>105811</v>
      </c>
      <c r="N467" s="12">
        <v>11455730</v>
      </c>
      <c r="O467" s="12">
        <v>17340013</v>
      </c>
      <c r="P467" s="12">
        <v>837323</v>
      </c>
      <c r="Q467" s="12">
        <v>56399</v>
      </c>
      <c r="R467" s="12">
        <v>291601</v>
      </c>
      <c r="S467" s="12">
        <v>0</v>
      </c>
      <c r="T467" s="12">
        <v>337906</v>
      </c>
      <c r="U467" s="12">
        <v>0</v>
      </c>
      <c r="V467" s="12">
        <v>319360</v>
      </c>
      <c r="W467" s="12">
        <v>0</v>
      </c>
      <c r="X467" s="12">
        <v>0</v>
      </c>
      <c r="Y467" s="12">
        <v>0</v>
      </c>
      <c r="Z467" s="12">
        <v>0</v>
      </c>
      <c r="AA467" s="12">
        <v>967401</v>
      </c>
      <c r="AB467" s="12">
        <v>0</v>
      </c>
      <c r="AC467" s="12">
        <v>53770180</v>
      </c>
      <c r="AD467" s="12">
        <v>0</v>
      </c>
      <c r="AE467" s="12">
        <v>0</v>
      </c>
      <c r="AF467" s="12">
        <v>11562812</v>
      </c>
      <c r="AG467" s="12">
        <v>126724888</v>
      </c>
      <c r="AH467" s="12">
        <v>199243</v>
      </c>
      <c r="AI467" s="12">
        <v>0</v>
      </c>
      <c r="AJ467" s="12">
        <v>0</v>
      </c>
      <c r="AK467" s="12">
        <v>0</v>
      </c>
      <c r="AL467" s="228">
        <v>336046815</v>
      </c>
    </row>
    <row r="468" spans="1:38" s="25" customFormat="1" ht="14.4" x14ac:dyDescent="0.3">
      <c r="A468" s="68" t="s">
        <v>699</v>
      </c>
      <c r="B468" s="28" t="s">
        <v>154</v>
      </c>
      <c r="C468" s="12">
        <v>8040370</v>
      </c>
      <c r="D468" s="12">
        <v>7396898</v>
      </c>
      <c r="E468" s="12">
        <v>364321</v>
      </c>
      <c r="F468" s="12">
        <v>0</v>
      </c>
      <c r="G468" s="12">
        <v>3442656</v>
      </c>
      <c r="H468" s="12">
        <v>2102783</v>
      </c>
      <c r="I468" s="12">
        <v>533897</v>
      </c>
      <c r="J468" s="12">
        <v>0</v>
      </c>
      <c r="K468" s="12">
        <v>3021897</v>
      </c>
      <c r="L468" s="12">
        <v>15377920</v>
      </c>
      <c r="M468" s="12">
        <v>27710219</v>
      </c>
      <c r="N468" s="12">
        <v>18871042</v>
      </c>
      <c r="O468" s="12">
        <v>5668593</v>
      </c>
      <c r="P468" s="12">
        <v>5660569</v>
      </c>
      <c r="Q468" s="12">
        <v>1840988</v>
      </c>
      <c r="R468" s="12">
        <v>223689052</v>
      </c>
      <c r="S468" s="12">
        <v>127826</v>
      </c>
      <c r="T468" s="12">
        <v>36337233</v>
      </c>
      <c r="U468" s="12">
        <v>0</v>
      </c>
      <c r="V468" s="12">
        <v>12670272</v>
      </c>
      <c r="W468" s="12">
        <v>295236</v>
      </c>
      <c r="X468" s="12">
        <v>0</v>
      </c>
      <c r="Y468" s="12">
        <v>343483</v>
      </c>
      <c r="Z468" s="12">
        <v>94100</v>
      </c>
      <c r="AA468" s="12">
        <v>35030065</v>
      </c>
      <c r="AB468" s="12">
        <v>2591222</v>
      </c>
      <c r="AC468" s="12">
        <v>126660436</v>
      </c>
      <c r="AD468" s="12">
        <v>3515024</v>
      </c>
      <c r="AE468" s="12">
        <v>0</v>
      </c>
      <c r="AF468" s="12">
        <v>36555643</v>
      </c>
      <c r="AG468" s="12">
        <v>36216367</v>
      </c>
      <c r="AH468" s="12">
        <v>2621682</v>
      </c>
      <c r="AI468" s="12">
        <v>0</v>
      </c>
      <c r="AJ468" s="12">
        <v>0</v>
      </c>
      <c r="AK468" s="12">
        <v>0</v>
      </c>
      <c r="AL468" s="228">
        <v>616779794</v>
      </c>
    </row>
    <row r="469" spans="1:38" s="25" customFormat="1" ht="14.4" x14ac:dyDescent="0.3">
      <c r="A469" s="68" t="s">
        <v>700</v>
      </c>
      <c r="B469" s="28" t="s">
        <v>155</v>
      </c>
      <c r="C469" s="12">
        <v>4088694</v>
      </c>
      <c r="D469" s="12">
        <v>21830683</v>
      </c>
      <c r="E469" s="12">
        <v>3340626</v>
      </c>
      <c r="F469" s="12">
        <v>1227472</v>
      </c>
      <c r="G469" s="12">
        <v>20050765</v>
      </c>
      <c r="H469" s="12">
        <v>57006356</v>
      </c>
      <c r="I469" s="12">
        <v>302242</v>
      </c>
      <c r="J469" s="12">
        <v>277200</v>
      </c>
      <c r="K469" s="12">
        <v>3121955</v>
      </c>
      <c r="L469" s="12">
        <v>126760124</v>
      </c>
      <c r="M469" s="12">
        <v>19006558</v>
      </c>
      <c r="N469" s="12">
        <v>137203678</v>
      </c>
      <c r="O469" s="12">
        <v>69178638</v>
      </c>
      <c r="P469" s="12">
        <v>23669042</v>
      </c>
      <c r="Q469" s="12">
        <v>54698421</v>
      </c>
      <c r="R469" s="12">
        <v>112307567</v>
      </c>
      <c r="S469" s="12">
        <v>1080939</v>
      </c>
      <c r="T469" s="12">
        <v>34397181</v>
      </c>
      <c r="U469" s="12">
        <v>0</v>
      </c>
      <c r="V469" s="12">
        <v>49377280</v>
      </c>
      <c r="W469" s="12">
        <v>207574</v>
      </c>
      <c r="X469" s="12">
        <v>19117286</v>
      </c>
      <c r="Y469" s="12">
        <v>5873670</v>
      </c>
      <c r="Z469" s="12">
        <v>7316496</v>
      </c>
      <c r="AA469" s="12">
        <v>46408612</v>
      </c>
      <c r="AB469" s="12">
        <v>2724990</v>
      </c>
      <c r="AC469" s="12">
        <v>18098435</v>
      </c>
      <c r="AD469" s="12">
        <v>1183914</v>
      </c>
      <c r="AE469" s="12">
        <v>0</v>
      </c>
      <c r="AF469" s="12">
        <v>12746134</v>
      </c>
      <c r="AG469" s="12">
        <v>153105966</v>
      </c>
      <c r="AH469" s="12">
        <v>13015837</v>
      </c>
      <c r="AI469" s="12">
        <v>0</v>
      </c>
      <c r="AJ469" s="12">
        <v>0</v>
      </c>
      <c r="AK469" s="12">
        <v>0</v>
      </c>
      <c r="AL469" s="228">
        <v>1018724335</v>
      </c>
    </row>
    <row r="470" spans="1:38" s="25" customFormat="1" ht="14.4" x14ac:dyDescent="0.3">
      <c r="A470" s="68" t="s">
        <v>701</v>
      </c>
      <c r="B470" s="28" t="s">
        <v>70</v>
      </c>
      <c r="C470" s="12">
        <v>0</v>
      </c>
      <c r="D470" s="12">
        <v>10859144</v>
      </c>
      <c r="E470" s="12">
        <v>25175</v>
      </c>
      <c r="F470" s="12">
        <v>54431</v>
      </c>
      <c r="G470" s="12">
        <v>679900</v>
      </c>
      <c r="H470" s="12">
        <v>138238</v>
      </c>
      <c r="I470" s="12">
        <v>0</v>
      </c>
      <c r="J470" s="12">
        <v>0</v>
      </c>
      <c r="K470" s="12">
        <v>75214092</v>
      </c>
      <c r="L470" s="12">
        <v>220523237</v>
      </c>
      <c r="M470" s="12">
        <v>33831932</v>
      </c>
      <c r="N470" s="12">
        <v>10168342</v>
      </c>
      <c r="O470" s="12">
        <v>163518008</v>
      </c>
      <c r="P470" s="12">
        <v>1696949</v>
      </c>
      <c r="Q470" s="12">
        <v>0</v>
      </c>
      <c r="R470" s="12">
        <v>31190308</v>
      </c>
      <c r="S470" s="12">
        <v>0</v>
      </c>
      <c r="T470" s="12">
        <v>858452860</v>
      </c>
      <c r="U470" s="12">
        <v>0</v>
      </c>
      <c r="V470" s="12">
        <v>54861990</v>
      </c>
      <c r="W470" s="12">
        <v>22064</v>
      </c>
      <c r="X470" s="12">
        <v>0</v>
      </c>
      <c r="Y470" s="12">
        <v>113241428</v>
      </c>
      <c r="Z470" s="12">
        <v>3949434</v>
      </c>
      <c r="AA470" s="12">
        <v>1546899</v>
      </c>
      <c r="AB470" s="12">
        <v>328500071</v>
      </c>
      <c r="AC470" s="12">
        <v>32549417</v>
      </c>
      <c r="AD470" s="12">
        <v>72504283</v>
      </c>
      <c r="AE470" s="12">
        <v>4037517</v>
      </c>
      <c r="AF470" s="12">
        <v>15896057</v>
      </c>
      <c r="AG470" s="12">
        <v>357808029</v>
      </c>
      <c r="AH470" s="12">
        <v>11010650</v>
      </c>
      <c r="AI470" s="12">
        <v>388953</v>
      </c>
      <c r="AJ470" s="12">
        <v>0</v>
      </c>
      <c r="AK470" s="12">
        <v>0</v>
      </c>
      <c r="AL470" s="228">
        <v>2402669408</v>
      </c>
    </row>
    <row r="471" spans="1:38" s="25" customFormat="1" ht="14.4" x14ac:dyDescent="0.3">
      <c r="A471" s="108" t="s">
        <v>702</v>
      </c>
      <c r="B471" s="109" t="s">
        <v>186</v>
      </c>
      <c r="C471" s="107">
        <v>257054915</v>
      </c>
      <c r="D471" s="107">
        <v>808008233</v>
      </c>
      <c r="E471" s="107">
        <v>50993399</v>
      </c>
      <c r="F471" s="107">
        <v>32281011</v>
      </c>
      <c r="G471" s="107">
        <v>112013740</v>
      </c>
      <c r="H471" s="107">
        <v>573351704</v>
      </c>
      <c r="I471" s="107">
        <v>87545144</v>
      </c>
      <c r="J471" s="107">
        <v>107897974</v>
      </c>
      <c r="K471" s="107">
        <v>176421203</v>
      </c>
      <c r="L471" s="107">
        <v>1050481578</v>
      </c>
      <c r="M471" s="107">
        <v>1334188872</v>
      </c>
      <c r="N471" s="107">
        <v>1070813081</v>
      </c>
      <c r="O471" s="107">
        <v>688152444</v>
      </c>
      <c r="P471" s="107">
        <v>833596826</v>
      </c>
      <c r="Q471" s="107">
        <v>243540120</v>
      </c>
      <c r="R471" s="107">
        <v>706164320</v>
      </c>
      <c r="S471" s="107">
        <v>35732407</v>
      </c>
      <c r="T471" s="107">
        <v>3365343698</v>
      </c>
      <c r="U471" s="107">
        <v>0</v>
      </c>
      <c r="V471" s="107">
        <v>1068538590</v>
      </c>
      <c r="W471" s="107">
        <v>89994080</v>
      </c>
      <c r="X471" s="107">
        <v>94323455</v>
      </c>
      <c r="Y471" s="107">
        <v>172030420</v>
      </c>
      <c r="Z471" s="107">
        <v>42084408</v>
      </c>
      <c r="AA471" s="107">
        <v>589327422</v>
      </c>
      <c r="AB471" s="107">
        <v>507382495</v>
      </c>
      <c r="AC471" s="107">
        <v>1491305319</v>
      </c>
      <c r="AD471" s="107">
        <v>527703519</v>
      </c>
      <c r="AE471" s="107">
        <v>79620824</v>
      </c>
      <c r="AF471" s="107">
        <v>11715117335</v>
      </c>
      <c r="AG471" s="107">
        <v>804194156</v>
      </c>
      <c r="AH471" s="107">
        <v>135979018</v>
      </c>
      <c r="AI471" s="107">
        <v>9205378</v>
      </c>
      <c r="AJ471" s="107">
        <v>10282975</v>
      </c>
      <c r="AK471" s="107">
        <v>0</v>
      </c>
      <c r="AL471" s="235">
        <v>28870670063</v>
      </c>
    </row>
    <row r="472" spans="1:38" s="25" customFormat="1" ht="14.4" x14ac:dyDescent="0.3">
      <c r="A472" s="68" t="s">
        <v>703</v>
      </c>
      <c r="B472" s="28" t="s">
        <v>188</v>
      </c>
      <c r="C472" s="12">
        <v>0</v>
      </c>
      <c r="D472" s="12">
        <v>0</v>
      </c>
      <c r="E472" s="12">
        <v>0</v>
      </c>
      <c r="F472" s="12">
        <v>0</v>
      </c>
      <c r="G472" s="12">
        <v>0</v>
      </c>
      <c r="H472" s="12">
        <v>0</v>
      </c>
      <c r="I472" s="12">
        <v>0</v>
      </c>
      <c r="J472" s="12">
        <v>0</v>
      </c>
      <c r="K472" s="12">
        <v>0</v>
      </c>
      <c r="L472" s="12">
        <v>0</v>
      </c>
      <c r="M472" s="12">
        <v>0</v>
      </c>
      <c r="N472" s="12">
        <v>0</v>
      </c>
      <c r="O472" s="12">
        <v>0</v>
      </c>
      <c r="P472" s="12">
        <v>0</v>
      </c>
      <c r="Q472" s="12">
        <v>0</v>
      </c>
      <c r="R472" s="12">
        <v>0</v>
      </c>
      <c r="S472" s="12">
        <v>0</v>
      </c>
      <c r="T472" s="12">
        <v>0</v>
      </c>
      <c r="U472" s="12">
        <v>0</v>
      </c>
      <c r="V472" s="12">
        <v>0</v>
      </c>
      <c r="W472" s="12">
        <v>0</v>
      </c>
      <c r="X472" s="12">
        <v>0</v>
      </c>
      <c r="Y472" s="12">
        <v>0</v>
      </c>
      <c r="Z472" s="12">
        <v>0</v>
      </c>
      <c r="AA472" s="12">
        <v>0</v>
      </c>
      <c r="AB472" s="12">
        <v>0</v>
      </c>
      <c r="AC472" s="12">
        <v>0</v>
      </c>
      <c r="AD472" s="12">
        <v>0</v>
      </c>
      <c r="AE472" s="12">
        <v>0</v>
      </c>
      <c r="AF472" s="12">
        <v>0</v>
      </c>
      <c r="AG472" s="12">
        <v>0</v>
      </c>
      <c r="AH472" s="12">
        <v>0</v>
      </c>
      <c r="AI472" s="12">
        <v>0</v>
      </c>
      <c r="AJ472" s="12">
        <v>0</v>
      </c>
      <c r="AK472" s="12">
        <v>0</v>
      </c>
      <c r="AL472" s="228">
        <v>0</v>
      </c>
    </row>
    <row r="473" spans="1:38" s="25" customFormat="1" ht="14.4" x14ac:dyDescent="0.3">
      <c r="A473" s="68" t="s">
        <v>704</v>
      </c>
      <c r="B473" s="28" t="s">
        <v>189</v>
      </c>
      <c r="C473" s="12">
        <v>0</v>
      </c>
      <c r="D473" s="12">
        <v>9653602</v>
      </c>
      <c r="E473" s="12">
        <v>0</v>
      </c>
      <c r="F473" s="12">
        <v>0</v>
      </c>
      <c r="G473" s="12">
        <v>148989292</v>
      </c>
      <c r="H473" s="12">
        <v>206491715</v>
      </c>
      <c r="I473" s="12">
        <v>0</v>
      </c>
      <c r="J473" s="12">
        <v>0</v>
      </c>
      <c r="K473" s="12">
        <v>0</v>
      </c>
      <c r="L473" s="12">
        <v>81728985</v>
      </c>
      <c r="M473" s="12">
        <v>0</v>
      </c>
      <c r="N473" s="12">
        <v>20820751</v>
      </c>
      <c r="O473" s="12">
        <v>0</v>
      </c>
      <c r="P473" s="12">
        <v>0</v>
      </c>
      <c r="Q473" s="12">
        <v>0</v>
      </c>
      <c r="R473" s="12">
        <v>0</v>
      </c>
      <c r="S473" s="12">
        <v>0</v>
      </c>
      <c r="T473" s="12">
        <v>0</v>
      </c>
      <c r="U473" s="12">
        <v>0</v>
      </c>
      <c r="V473" s="12">
        <v>0</v>
      </c>
      <c r="W473" s="12">
        <v>0</v>
      </c>
      <c r="X473" s="12">
        <v>0</v>
      </c>
      <c r="Y473" s="12">
        <v>0</v>
      </c>
      <c r="Z473" s="12">
        <v>0</v>
      </c>
      <c r="AA473" s="12">
        <v>0</v>
      </c>
      <c r="AB473" s="12">
        <v>1311899</v>
      </c>
      <c r="AC473" s="12">
        <v>0</v>
      </c>
      <c r="AD473" s="12">
        <v>18305456</v>
      </c>
      <c r="AE473" s="12">
        <v>0</v>
      </c>
      <c r="AF473" s="12">
        <v>0</v>
      </c>
      <c r="AG473" s="12">
        <v>0</v>
      </c>
      <c r="AH473" s="12">
        <v>0</v>
      </c>
      <c r="AI473" s="12">
        <v>0</v>
      </c>
      <c r="AJ473" s="12">
        <v>0</v>
      </c>
      <c r="AK473" s="12">
        <v>0</v>
      </c>
      <c r="AL473" s="228">
        <v>487301700</v>
      </c>
    </row>
    <row r="474" spans="1:38" s="25" customFormat="1" ht="14.4" x14ac:dyDescent="0.3">
      <c r="A474" s="108" t="s">
        <v>705</v>
      </c>
      <c r="B474" s="109" t="s">
        <v>187</v>
      </c>
      <c r="C474" s="107">
        <v>0</v>
      </c>
      <c r="D474" s="107">
        <v>9653602</v>
      </c>
      <c r="E474" s="107">
        <v>0</v>
      </c>
      <c r="F474" s="107">
        <v>0</v>
      </c>
      <c r="G474" s="107">
        <v>148989292</v>
      </c>
      <c r="H474" s="107">
        <v>206491715</v>
      </c>
      <c r="I474" s="107">
        <v>0</v>
      </c>
      <c r="J474" s="107">
        <v>0</v>
      </c>
      <c r="K474" s="107">
        <v>0</v>
      </c>
      <c r="L474" s="107">
        <v>81728985</v>
      </c>
      <c r="M474" s="107">
        <v>0</v>
      </c>
      <c r="N474" s="107">
        <v>20820751</v>
      </c>
      <c r="O474" s="107">
        <v>0</v>
      </c>
      <c r="P474" s="107">
        <v>0</v>
      </c>
      <c r="Q474" s="107">
        <v>0</v>
      </c>
      <c r="R474" s="107">
        <v>0</v>
      </c>
      <c r="S474" s="107">
        <v>0</v>
      </c>
      <c r="T474" s="107">
        <v>0</v>
      </c>
      <c r="U474" s="107">
        <v>0</v>
      </c>
      <c r="V474" s="107">
        <v>0</v>
      </c>
      <c r="W474" s="107">
        <v>0</v>
      </c>
      <c r="X474" s="107">
        <v>0</v>
      </c>
      <c r="Y474" s="107">
        <v>0</v>
      </c>
      <c r="Z474" s="107">
        <v>0</v>
      </c>
      <c r="AA474" s="107">
        <v>0</v>
      </c>
      <c r="AB474" s="107">
        <v>1311899</v>
      </c>
      <c r="AC474" s="107">
        <v>0</v>
      </c>
      <c r="AD474" s="107">
        <v>18305456</v>
      </c>
      <c r="AE474" s="107">
        <v>0</v>
      </c>
      <c r="AF474" s="107">
        <v>0</v>
      </c>
      <c r="AG474" s="107">
        <v>0</v>
      </c>
      <c r="AH474" s="107">
        <v>0</v>
      </c>
      <c r="AI474" s="107">
        <v>0</v>
      </c>
      <c r="AJ474" s="107">
        <v>0</v>
      </c>
      <c r="AK474" s="107">
        <v>0</v>
      </c>
      <c r="AL474" s="235">
        <v>487301700</v>
      </c>
    </row>
    <row r="475" spans="1:38" s="25" customFormat="1" ht="14.4" x14ac:dyDescent="0.3">
      <c r="A475" s="68" t="s">
        <v>706</v>
      </c>
      <c r="B475" s="28" t="s">
        <v>143</v>
      </c>
      <c r="C475" s="12">
        <v>0</v>
      </c>
      <c r="D475" s="12">
        <v>49381297</v>
      </c>
      <c r="E475" s="12">
        <v>3110078</v>
      </c>
      <c r="F475" s="12">
        <v>0</v>
      </c>
      <c r="G475" s="12">
        <v>7920929</v>
      </c>
      <c r="H475" s="12">
        <v>47123808</v>
      </c>
      <c r="I475" s="12">
        <v>1903865</v>
      </c>
      <c r="J475" s="12">
        <v>0</v>
      </c>
      <c r="K475" s="12">
        <v>0</v>
      </c>
      <c r="L475" s="12">
        <v>17526164</v>
      </c>
      <c r="M475" s="12">
        <v>43396</v>
      </c>
      <c r="N475" s="12">
        <v>27165719</v>
      </c>
      <c r="O475" s="12">
        <v>52370138</v>
      </c>
      <c r="P475" s="12">
        <v>0</v>
      </c>
      <c r="Q475" s="12">
        <v>25841007</v>
      </c>
      <c r="R475" s="12">
        <v>4704</v>
      </c>
      <c r="S475" s="12">
        <v>0</v>
      </c>
      <c r="T475" s="12">
        <v>0</v>
      </c>
      <c r="U475" s="12">
        <v>0</v>
      </c>
      <c r="V475" s="12">
        <v>0</v>
      </c>
      <c r="W475" s="12">
        <v>16518885</v>
      </c>
      <c r="X475" s="12">
        <v>0</v>
      </c>
      <c r="Y475" s="12">
        <v>6949518</v>
      </c>
      <c r="Z475" s="12">
        <v>1900531</v>
      </c>
      <c r="AA475" s="12">
        <v>368185863</v>
      </c>
      <c r="AB475" s="12">
        <v>12878594</v>
      </c>
      <c r="AC475" s="12">
        <v>0</v>
      </c>
      <c r="AD475" s="12">
        <v>40897758</v>
      </c>
      <c r="AE475" s="12">
        <v>0</v>
      </c>
      <c r="AF475" s="12">
        <v>0</v>
      </c>
      <c r="AG475" s="12">
        <v>0</v>
      </c>
      <c r="AH475" s="12">
        <v>12778</v>
      </c>
      <c r="AI475" s="12">
        <v>0</v>
      </c>
      <c r="AJ475" s="12">
        <v>0</v>
      </c>
      <c r="AK475" s="12">
        <v>0</v>
      </c>
      <c r="AL475" s="228">
        <v>679735032</v>
      </c>
    </row>
    <row r="476" spans="1:38" s="25" customFormat="1" ht="14.4" x14ac:dyDescent="0.3">
      <c r="A476" s="68" t="s">
        <v>707</v>
      </c>
      <c r="B476" s="28" t="s">
        <v>144</v>
      </c>
      <c r="C476" s="12">
        <v>0</v>
      </c>
      <c r="D476" s="12">
        <v>0</v>
      </c>
      <c r="E476" s="12">
        <v>0</v>
      </c>
      <c r="F476" s="12">
        <v>0</v>
      </c>
      <c r="G476" s="12">
        <v>0</v>
      </c>
      <c r="H476" s="12">
        <v>0</v>
      </c>
      <c r="I476" s="12">
        <v>0</v>
      </c>
      <c r="J476" s="12">
        <v>0</v>
      </c>
      <c r="K476" s="12">
        <v>0</v>
      </c>
      <c r="L476" s="12">
        <v>0</v>
      </c>
      <c r="M476" s="12">
        <v>3633881</v>
      </c>
      <c r="N476" s="12">
        <v>0</v>
      </c>
      <c r="O476" s="12">
        <v>0</v>
      </c>
      <c r="P476" s="12">
        <v>30637</v>
      </c>
      <c r="Q476" s="12">
        <v>2831173</v>
      </c>
      <c r="R476" s="12">
        <v>0</v>
      </c>
      <c r="S476" s="12">
        <v>0</v>
      </c>
      <c r="T476" s="12">
        <v>0</v>
      </c>
      <c r="U476" s="12">
        <v>0</v>
      </c>
      <c r="V476" s="12">
        <v>0</v>
      </c>
      <c r="W476" s="12">
        <v>8652584</v>
      </c>
      <c r="X476" s="12">
        <v>0</v>
      </c>
      <c r="Y476" s="12">
        <v>0</v>
      </c>
      <c r="Z476" s="12">
        <v>0</v>
      </c>
      <c r="AA476" s="12">
        <v>17451382</v>
      </c>
      <c r="AB476" s="12">
        <v>58576379</v>
      </c>
      <c r="AC476" s="12">
        <v>0</v>
      </c>
      <c r="AD476" s="12">
        <v>0</v>
      </c>
      <c r="AE476" s="12">
        <v>0</v>
      </c>
      <c r="AF476" s="12">
        <v>0</v>
      </c>
      <c r="AG476" s="12">
        <v>36264</v>
      </c>
      <c r="AH476" s="12">
        <v>0</v>
      </c>
      <c r="AI476" s="12">
        <v>0</v>
      </c>
      <c r="AJ476" s="12">
        <v>0</v>
      </c>
      <c r="AK476" s="12">
        <v>0</v>
      </c>
      <c r="AL476" s="228">
        <v>91212300</v>
      </c>
    </row>
    <row r="477" spans="1:38" s="25" customFormat="1" ht="14.4" x14ac:dyDescent="0.3">
      <c r="A477" s="68" t="s">
        <v>708</v>
      </c>
      <c r="B477" s="28" t="s">
        <v>145</v>
      </c>
      <c r="C477" s="12">
        <v>0</v>
      </c>
      <c r="D477" s="12">
        <v>0</v>
      </c>
      <c r="E477" s="12">
        <v>0</v>
      </c>
      <c r="F477" s="12">
        <v>0</v>
      </c>
      <c r="G477" s="12">
        <v>0</v>
      </c>
      <c r="H477" s="12">
        <v>0</v>
      </c>
      <c r="I477" s="12">
        <v>0</v>
      </c>
      <c r="J477" s="12">
        <v>0</v>
      </c>
      <c r="K477" s="12">
        <v>0</v>
      </c>
      <c r="L477" s="12">
        <v>0</v>
      </c>
      <c r="M477" s="12">
        <v>0</v>
      </c>
      <c r="N477" s="12">
        <v>1197380</v>
      </c>
      <c r="O477" s="12">
        <v>0</v>
      </c>
      <c r="P477" s="12">
        <v>0</v>
      </c>
      <c r="Q477" s="12">
        <v>0</v>
      </c>
      <c r="R477" s="12">
        <v>0</v>
      </c>
      <c r="S477" s="12">
        <v>0</v>
      </c>
      <c r="T477" s="12">
        <v>0</v>
      </c>
      <c r="U477" s="12">
        <v>0</v>
      </c>
      <c r="V477" s="12">
        <v>0</v>
      </c>
      <c r="W477" s="12">
        <v>82055</v>
      </c>
      <c r="X477" s="12">
        <v>0</v>
      </c>
      <c r="Y477" s="12">
        <v>0</v>
      </c>
      <c r="Z477" s="12">
        <v>0</v>
      </c>
      <c r="AA477" s="12">
        <v>160976</v>
      </c>
      <c r="AB477" s="12">
        <v>0</v>
      </c>
      <c r="AC477" s="12">
        <v>0</v>
      </c>
      <c r="AD477" s="12">
        <v>80410</v>
      </c>
      <c r="AE477" s="12">
        <v>0</v>
      </c>
      <c r="AF477" s="12">
        <v>0</v>
      </c>
      <c r="AG477" s="12">
        <v>0</v>
      </c>
      <c r="AH477" s="12">
        <v>0</v>
      </c>
      <c r="AI477" s="12">
        <v>0</v>
      </c>
      <c r="AJ477" s="12">
        <v>0</v>
      </c>
      <c r="AK477" s="12">
        <v>0</v>
      </c>
      <c r="AL477" s="228">
        <v>1520821</v>
      </c>
    </row>
    <row r="478" spans="1:38" s="25" customFormat="1" ht="14.4" x14ac:dyDescent="0.3">
      <c r="A478" s="68" t="s">
        <v>709</v>
      </c>
      <c r="B478" s="28" t="s">
        <v>146</v>
      </c>
      <c r="C478" s="12">
        <v>0</v>
      </c>
      <c r="D478" s="12">
        <v>210210</v>
      </c>
      <c r="E478" s="12">
        <v>226198102</v>
      </c>
      <c r="F478" s="12">
        <v>0</v>
      </c>
      <c r="G478" s="12">
        <v>0</v>
      </c>
      <c r="H478" s="12">
        <v>286790</v>
      </c>
      <c r="I478" s="12">
        <v>20</v>
      </c>
      <c r="J478" s="12">
        <v>947360</v>
      </c>
      <c r="K478" s="12">
        <v>5648609</v>
      </c>
      <c r="L478" s="12">
        <v>1613176</v>
      </c>
      <c r="M478" s="12">
        <v>0</v>
      </c>
      <c r="N478" s="12">
        <v>460982001</v>
      </c>
      <c r="O478" s="12">
        <v>850064</v>
      </c>
      <c r="P478" s="12">
        <v>2619412</v>
      </c>
      <c r="Q478" s="12">
        <v>0</v>
      </c>
      <c r="R478" s="12">
        <v>0</v>
      </c>
      <c r="S478" s="12">
        <v>69385</v>
      </c>
      <c r="T478" s="12">
        <v>0</v>
      </c>
      <c r="U478" s="12">
        <v>0</v>
      </c>
      <c r="V478" s="12">
        <v>0</v>
      </c>
      <c r="W478" s="12">
        <v>2255506</v>
      </c>
      <c r="X478" s="12">
        <v>2226809</v>
      </c>
      <c r="Y478" s="12">
        <v>0</v>
      </c>
      <c r="Z478" s="12">
        <v>845695</v>
      </c>
      <c r="AA478" s="12">
        <v>13359</v>
      </c>
      <c r="AB478" s="12">
        <v>104020676</v>
      </c>
      <c r="AC478" s="12">
        <v>0</v>
      </c>
      <c r="AD478" s="12">
        <v>11687500</v>
      </c>
      <c r="AE478" s="12">
        <v>0</v>
      </c>
      <c r="AF478" s="12">
        <v>0</v>
      </c>
      <c r="AG478" s="12">
        <v>0</v>
      </c>
      <c r="AH478" s="12">
        <v>196758</v>
      </c>
      <c r="AI478" s="12">
        <v>0</v>
      </c>
      <c r="AJ478" s="12">
        <v>0</v>
      </c>
      <c r="AK478" s="12">
        <v>0</v>
      </c>
      <c r="AL478" s="228">
        <v>820671432</v>
      </c>
    </row>
    <row r="479" spans="1:38" s="25" customFormat="1" ht="14.4" x14ac:dyDescent="0.3">
      <c r="A479" s="68" t="s">
        <v>710</v>
      </c>
      <c r="B479" s="28" t="s">
        <v>147</v>
      </c>
      <c r="C479" s="12">
        <v>0</v>
      </c>
      <c r="D479" s="12">
        <v>0</v>
      </c>
      <c r="E479" s="12">
        <v>0</v>
      </c>
      <c r="F479" s="12">
        <v>0</v>
      </c>
      <c r="G479" s="12">
        <v>0</v>
      </c>
      <c r="H479" s="12">
        <v>0</v>
      </c>
      <c r="I479" s="12">
        <v>0</v>
      </c>
      <c r="J479" s="12">
        <v>0</v>
      </c>
      <c r="K479" s="12">
        <v>0</v>
      </c>
      <c r="L479" s="12">
        <v>0</v>
      </c>
      <c r="M479" s="12">
        <v>0</v>
      </c>
      <c r="N479" s="12">
        <v>0</v>
      </c>
      <c r="O479" s="12">
        <v>0</v>
      </c>
      <c r="P479" s="12">
        <v>0</v>
      </c>
      <c r="Q479" s="12">
        <v>0</v>
      </c>
      <c r="R479" s="12">
        <v>0</v>
      </c>
      <c r="S479" s="12">
        <v>0</v>
      </c>
      <c r="T479" s="12">
        <v>0</v>
      </c>
      <c r="U479" s="12">
        <v>0</v>
      </c>
      <c r="V479" s="12">
        <v>0</v>
      </c>
      <c r="W479" s="12">
        <v>0</v>
      </c>
      <c r="X479" s="12">
        <v>0</v>
      </c>
      <c r="Y479" s="12">
        <v>0</v>
      </c>
      <c r="Z479" s="12">
        <v>0</v>
      </c>
      <c r="AA479" s="12">
        <v>0</v>
      </c>
      <c r="AB479" s="12">
        <v>0</v>
      </c>
      <c r="AC479" s="12">
        <v>0</v>
      </c>
      <c r="AD479" s="12">
        <v>0</v>
      </c>
      <c r="AE479" s="12">
        <v>0</v>
      </c>
      <c r="AF479" s="12">
        <v>0</v>
      </c>
      <c r="AG479" s="12">
        <v>0</v>
      </c>
      <c r="AH479" s="12">
        <v>0</v>
      </c>
      <c r="AI479" s="12">
        <v>0</v>
      </c>
      <c r="AJ479" s="12">
        <v>0</v>
      </c>
      <c r="AK479" s="12">
        <v>0</v>
      </c>
      <c r="AL479" s="228">
        <v>0</v>
      </c>
    </row>
    <row r="480" spans="1:38" s="25" customFormat="1" ht="14.4" x14ac:dyDescent="0.3">
      <c r="A480" s="68" t="s">
        <v>711</v>
      </c>
      <c r="B480" s="28" t="s">
        <v>148</v>
      </c>
      <c r="C480" s="12">
        <v>0</v>
      </c>
      <c r="D480" s="12">
        <v>0</v>
      </c>
      <c r="E480" s="12">
        <v>0</v>
      </c>
      <c r="F480" s="12">
        <v>0</v>
      </c>
      <c r="G480" s="12">
        <v>0</v>
      </c>
      <c r="H480" s="12">
        <v>0</v>
      </c>
      <c r="I480" s="12">
        <v>0</v>
      </c>
      <c r="J480" s="12">
        <v>0</v>
      </c>
      <c r="K480" s="12">
        <v>0</v>
      </c>
      <c r="L480" s="12">
        <v>0</v>
      </c>
      <c r="M480" s="12">
        <v>0</v>
      </c>
      <c r="N480" s="12">
        <v>1689768</v>
      </c>
      <c r="O480" s="12">
        <v>0</v>
      </c>
      <c r="P480" s="12">
        <v>0</v>
      </c>
      <c r="Q480" s="12">
        <v>24204</v>
      </c>
      <c r="R480" s="12">
        <v>0</v>
      </c>
      <c r="S480" s="12">
        <v>0</v>
      </c>
      <c r="T480" s="12">
        <v>0</v>
      </c>
      <c r="U480" s="12">
        <v>0</v>
      </c>
      <c r="V480" s="12">
        <v>0</v>
      </c>
      <c r="W480" s="12">
        <v>0</v>
      </c>
      <c r="X480" s="12">
        <v>0</v>
      </c>
      <c r="Y480" s="12">
        <v>0</v>
      </c>
      <c r="Z480" s="12">
        <v>0</v>
      </c>
      <c r="AA480" s="12">
        <v>0</v>
      </c>
      <c r="AB480" s="12">
        <v>160600</v>
      </c>
      <c r="AC480" s="12">
        <v>0</v>
      </c>
      <c r="AD480" s="12">
        <v>46761475</v>
      </c>
      <c r="AE480" s="12">
        <v>0</v>
      </c>
      <c r="AF480" s="12">
        <v>0</v>
      </c>
      <c r="AG480" s="12">
        <v>0</v>
      </c>
      <c r="AH480" s="12">
        <v>0</v>
      </c>
      <c r="AI480" s="12">
        <v>0</v>
      </c>
      <c r="AJ480" s="12">
        <v>0</v>
      </c>
      <c r="AK480" s="12">
        <v>0</v>
      </c>
      <c r="AL480" s="228">
        <v>48636047</v>
      </c>
    </row>
    <row r="481" spans="1:38" s="25" customFormat="1" ht="14.4" x14ac:dyDescent="0.3">
      <c r="A481" s="68" t="s">
        <v>712</v>
      </c>
      <c r="B481" s="28" t="s">
        <v>149</v>
      </c>
      <c r="C481" s="12">
        <v>0</v>
      </c>
      <c r="D481" s="12">
        <v>0</v>
      </c>
      <c r="E481" s="12">
        <v>0</v>
      </c>
      <c r="F481" s="12">
        <v>0</v>
      </c>
      <c r="G481" s="12">
        <v>0</v>
      </c>
      <c r="H481" s="12">
        <v>215546</v>
      </c>
      <c r="I481" s="12">
        <v>0</v>
      </c>
      <c r="J481" s="12">
        <v>0</v>
      </c>
      <c r="K481" s="12">
        <v>0</v>
      </c>
      <c r="L481" s="12">
        <v>0</v>
      </c>
      <c r="M481" s="12">
        <v>0</v>
      </c>
      <c r="N481" s="12">
        <v>0</v>
      </c>
      <c r="O481" s="12">
        <v>0</v>
      </c>
      <c r="P481" s="12">
        <v>0</v>
      </c>
      <c r="Q481" s="12">
        <v>0</v>
      </c>
      <c r="R481" s="12">
        <v>0</v>
      </c>
      <c r="S481" s="12">
        <v>0</v>
      </c>
      <c r="T481" s="12">
        <v>0</v>
      </c>
      <c r="U481" s="12">
        <v>0</v>
      </c>
      <c r="V481" s="12">
        <v>0</v>
      </c>
      <c r="W481" s="12">
        <v>0</v>
      </c>
      <c r="X481" s="12">
        <v>0</v>
      </c>
      <c r="Y481" s="12">
        <v>0</v>
      </c>
      <c r="Z481" s="12">
        <v>0</v>
      </c>
      <c r="AA481" s="12">
        <v>0</v>
      </c>
      <c r="AB481" s="12">
        <v>0</v>
      </c>
      <c r="AC481" s="12">
        <v>0</v>
      </c>
      <c r="AD481" s="12">
        <v>0</v>
      </c>
      <c r="AE481" s="12">
        <v>0</v>
      </c>
      <c r="AF481" s="12">
        <v>0</v>
      </c>
      <c r="AG481" s="12">
        <v>0</v>
      </c>
      <c r="AH481" s="12">
        <v>0</v>
      </c>
      <c r="AI481" s="12">
        <v>0</v>
      </c>
      <c r="AJ481" s="12">
        <v>0</v>
      </c>
      <c r="AK481" s="12">
        <v>0</v>
      </c>
      <c r="AL481" s="228">
        <v>215546</v>
      </c>
    </row>
    <row r="482" spans="1:38" s="25" customFormat="1" ht="14.4" x14ac:dyDescent="0.3">
      <c r="A482" s="68" t="s">
        <v>713</v>
      </c>
      <c r="B482" s="28" t="s">
        <v>150</v>
      </c>
      <c r="C482" s="12">
        <v>0</v>
      </c>
      <c r="D482" s="12">
        <v>0</v>
      </c>
      <c r="E482" s="12">
        <v>0</v>
      </c>
      <c r="F482" s="12">
        <v>0</v>
      </c>
      <c r="G482" s="12">
        <v>0</v>
      </c>
      <c r="H482" s="12">
        <v>0</v>
      </c>
      <c r="I482" s="12">
        <v>0</v>
      </c>
      <c r="J482" s="12">
        <v>0</v>
      </c>
      <c r="K482" s="12">
        <v>0</v>
      </c>
      <c r="L482" s="12">
        <v>0</v>
      </c>
      <c r="M482" s="12">
        <v>0</v>
      </c>
      <c r="N482" s="12">
        <v>0</v>
      </c>
      <c r="O482" s="12">
        <v>0</v>
      </c>
      <c r="P482" s="12">
        <v>0</v>
      </c>
      <c r="Q482" s="12">
        <v>0</v>
      </c>
      <c r="R482" s="12">
        <v>0</v>
      </c>
      <c r="S482" s="12">
        <v>0</v>
      </c>
      <c r="T482" s="12">
        <v>0</v>
      </c>
      <c r="U482" s="12">
        <v>0</v>
      </c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0</v>
      </c>
      <c r="AC482" s="12">
        <v>0</v>
      </c>
      <c r="AD482" s="12">
        <v>328343105</v>
      </c>
      <c r="AE482" s="12">
        <v>0</v>
      </c>
      <c r="AF482" s="12">
        <v>23664584</v>
      </c>
      <c r="AG482" s="12">
        <v>0</v>
      </c>
      <c r="AH482" s="12">
        <v>0</v>
      </c>
      <c r="AI482" s="12">
        <v>0</v>
      </c>
      <c r="AJ482" s="12">
        <v>0</v>
      </c>
      <c r="AK482" s="12">
        <v>0</v>
      </c>
      <c r="AL482" s="228">
        <v>352007689</v>
      </c>
    </row>
    <row r="483" spans="1:38" s="25" customFormat="1" ht="14.4" x14ac:dyDescent="0.3">
      <c r="A483" s="68" t="s">
        <v>714</v>
      </c>
      <c r="B483" s="28" t="s">
        <v>151</v>
      </c>
      <c r="C483" s="12">
        <v>0</v>
      </c>
      <c r="D483" s="12">
        <v>20662359</v>
      </c>
      <c r="E483" s="12">
        <v>0</v>
      </c>
      <c r="F483" s="12">
        <v>0</v>
      </c>
      <c r="G483" s="12">
        <v>0</v>
      </c>
      <c r="H483" s="12">
        <v>5601088</v>
      </c>
      <c r="I483" s="12">
        <v>0</v>
      </c>
      <c r="J483" s="12">
        <v>0</v>
      </c>
      <c r="K483" s="12">
        <v>0</v>
      </c>
      <c r="L483" s="12">
        <v>292783161</v>
      </c>
      <c r="M483" s="12">
        <v>0</v>
      </c>
      <c r="N483" s="12">
        <v>34244</v>
      </c>
      <c r="O483" s="12">
        <v>20533</v>
      </c>
      <c r="P483" s="12">
        <v>0</v>
      </c>
      <c r="Q483" s="12">
        <v>4709683</v>
      </c>
      <c r="R483" s="12">
        <v>0</v>
      </c>
      <c r="S483" s="12">
        <v>0</v>
      </c>
      <c r="T483" s="12">
        <v>0</v>
      </c>
      <c r="U483" s="12">
        <v>0</v>
      </c>
      <c r="V483" s="12">
        <v>45896</v>
      </c>
      <c r="W483" s="12">
        <v>0</v>
      </c>
      <c r="X483" s="12">
        <v>51350</v>
      </c>
      <c r="Y483" s="12">
        <v>0</v>
      </c>
      <c r="Z483" s="12">
        <v>153663</v>
      </c>
      <c r="AA483" s="12">
        <v>238396442</v>
      </c>
      <c r="AB483" s="12">
        <v>386924</v>
      </c>
      <c r="AC483" s="12">
        <v>0</v>
      </c>
      <c r="AD483" s="12">
        <v>5052240</v>
      </c>
      <c r="AE483" s="12">
        <v>0</v>
      </c>
      <c r="AF483" s="12">
        <v>1080147</v>
      </c>
      <c r="AG483" s="12">
        <v>0</v>
      </c>
      <c r="AH483" s="12">
        <v>0</v>
      </c>
      <c r="AI483" s="12">
        <v>0</v>
      </c>
      <c r="AJ483" s="12">
        <v>0</v>
      </c>
      <c r="AK483" s="12">
        <v>0</v>
      </c>
      <c r="AL483" s="228">
        <v>568977730</v>
      </c>
    </row>
    <row r="484" spans="1:38" s="25" customFormat="1" ht="14.4" x14ac:dyDescent="0.3">
      <c r="A484" s="68" t="s">
        <v>715</v>
      </c>
      <c r="B484" s="28" t="s">
        <v>152</v>
      </c>
      <c r="C484" s="12">
        <v>0</v>
      </c>
      <c r="D484" s="12">
        <v>16847583</v>
      </c>
      <c r="E484" s="12">
        <v>0</v>
      </c>
      <c r="F484" s="12">
        <v>0</v>
      </c>
      <c r="G484" s="12">
        <v>0</v>
      </c>
      <c r="H484" s="12">
        <v>0</v>
      </c>
      <c r="I484" s="12">
        <v>0</v>
      </c>
      <c r="J484" s="12">
        <v>0</v>
      </c>
      <c r="K484" s="12">
        <v>0</v>
      </c>
      <c r="L484" s="12">
        <v>150939478</v>
      </c>
      <c r="M484" s="12">
        <v>223268</v>
      </c>
      <c r="N484" s="12">
        <v>443727</v>
      </c>
      <c r="O484" s="12">
        <v>0</v>
      </c>
      <c r="P484" s="12">
        <v>0</v>
      </c>
      <c r="Q484" s="12">
        <v>1957796</v>
      </c>
      <c r="R484" s="12">
        <v>0</v>
      </c>
      <c r="S484" s="12">
        <v>0</v>
      </c>
      <c r="T484" s="12">
        <v>0</v>
      </c>
      <c r="U484" s="12">
        <v>0</v>
      </c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29297876</v>
      </c>
      <c r="AB484" s="12">
        <v>0</v>
      </c>
      <c r="AC484" s="12">
        <v>0</v>
      </c>
      <c r="AD484" s="12">
        <v>198308</v>
      </c>
      <c r="AE484" s="12">
        <v>0</v>
      </c>
      <c r="AF484" s="12">
        <v>2215017</v>
      </c>
      <c r="AG484" s="12">
        <v>0</v>
      </c>
      <c r="AH484" s="12">
        <v>0</v>
      </c>
      <c r="AI484" s="12">
        <v>0</v>
      </c>
      <c r="AJ484" s="12">
        <v>0</v>
      </c>
      <c r="AK484" s="12">
        <v>0</v>
      </c>
      <c r="AL484" s="228">
        <v>202123053</v>
      </c>
    </row>
    <row r="485" spans="1:38" s="25" customFormat="1" ht="14.4" x14ac:dyDescent="0.3">
      <c r="A485" s="68" t="s">
        <v>716</v>
      </c>
      <c r="B485" s="28" t="s">
        <v>153</v>
      </c>
      <c r="C485" s="12">
        <v>0</v>
      </c>
      <c r="D485" s="12">
        <v>773990</v>
      </c>
      <c r="E485" s="12">
        <v>0</v>
      </c>
      <c r="F485" s="12">
        <v>0</v>
      </c>
      <c r="G485" s="12">
        <v>0</v>
      </c>
      <c r="H485" s="12">
        <v>0</v>
      </c>
      <c r="I485" s="12">
        <v>0</v>
      </c>
      <c r="J485" s="12">
        <v>0</v>
      </c>
      <c r="K485" s="12">
        <v>0</v>
      </c>
      <c r="L485" s="12">
        <v>0</v>
      </c>
      <c r="M485" s="12">
        <v>0</v>
      </c>
      <c r="N485" s="12">
        <v>0</v>
      </c>
      <c r="O485" s="12">
        <v>8299</v>
      </c>
      <c r="P485" s="12">
        <v>0</v>
      </c>
      <c r="Q485" s="12">
        <v>7981868</v>
      </c>
      <c r="R485" s="12">
        <v>0</v>
      </c>
      <c r="S485" s="12">
        <v>0</v>
      </c>
      <c r="T485" s="12">
        <v>0</v>
      </c>
      <c r="U485" s="12">
        <v>0</v>
      </c>
      <c r="V485" s="12">
        <v>0</v>
      </c>
      <c r="W485" s="12">
        <v>11380670</v>
      </c>
      <c r="X485" s="12">
        <v>0</v>
      </c>
      <c r="Y485" s="12">
        <v>0</v>
      </c>
      <c r="Z485" s="12">
        <v>0</v>
      </c>
      <c r="AA485" s="12">
        <v>166476439</v>
      </c>
      <c r="AB485" s="12">
        <v>0</v>
      </c>
      <c r="AC485" s="12">
        <v>0</v>
      </c>
      <c r="AD485" s="12">
        <v>0</v>
      </c>
      <c r="AE485" s="12">
        <v>0</v>
      </c>
      <c r="AF485" s="12">
        <v>0</v>
      </c>
      <c r="AG485" s="12">
        <v>0</v>
      </c>
      <c r="AH485" s="12">
        <v>0</v>
      </c>
      <c r="AI485" s="12">
        <v>0</v>
      </c>
      <c r="AJ485" s="12">
        <v>0</v>
      </c>
      <c r="AK485" s="12">
        <v>0</v>
      </c>
      <c r="AL485" s="228">
        <v>186621266</v>
      </c>
    </row>
    <row r="486" spans="1:38" s="25" customFormat="1" ht="14.4" x14ac:dyDescent="0.3">
      <c r="A486" s="68" t="s">
        <v>717</v>
      </c>
      <c r="B486" s="28" t="s">
        <v>154</v>
      </c>
      <c r="C486" s="12">
        <v>0</v>
      </c>
      <c r="D486" s="12">
        <v>0</v>
      </c>
      <c r="E486" s="12">
        <v>0</v>
      </c>
      <c r="F486" s="12">
        <v>0</v>
      </c>
      <c r="G486" s="12">
        <v>0</v>
      </c>
      <c r="H486" s="12">
        <v>0</v>
      </c>
      <c r="I486" s="12">
        <v>0</v>
      </c>
      <c r="J486" s="12">
        <v>0</v>
      </c>
      <c r="K486" s="12">
        <v>0</v>
      </c>
      <c r="L486" s="12">
        <v>0</v>
      </c>
      <c r="M486" s="12">
        <v>0</v>
      </c>
      <c r="N486" s="12">
        <v>14820008</v>
      </c>
      <c r="O486" s="12">
        <v>0</v>
      </c>
      <c r="P486" s="12">
        <v>1240079</v>
      </c>
      <c r="Q486" s="12">
        <v>866250</v>
      </c>
      <c r="R486" s="12">
        <v>0</v>
      </c>
      <c r="S486" s="12">
        <v>0</v>
      </c>
      <c r="T486" s="12">
        <v>0</v>
      </c>
      <c r="U486" s="12">
        <v>0</v>
      </c>
      <c r="V486" s="12">
        <v>0</v>
      </c>
      <c r="W486" s="12">
        <v>453134</v>
      </c>
      <c r="X486" s="12">
        <v>0</v>
      </c>
      <c r="Y486" s="12">
        <v>0</v>
      </c>
      <c r="Z486" s="12">
        <v>0</v>
      </c>
      <c r="AA486" s="12">
        <v>14373</v>
      </c>
      <c r="AB486" s="12">
        <v>18147823</v>
      </c>
      <c r="AC486" s="12">
        <v>0</v>
      </c>
      <c r="AD486" s="12">
        <v>22604580</v>
      </c>
      <c r="AE486" s="12">
        <v>0</v>
      </c>
      <c r="AF486" s="12">
        <v>2451270</v>
      </c>
      <c r="AG486" s="12">
        <v>0</v>
      </c>
      <c r="AH486" s="12">
        <v>0</v>
      </c>
      <c r="AI486" s="12">
        <v>0</v>
      </c>
      <c r="AJ486" s="12">
        <v>0</v>
      </c>
      <c r="AK486" s="12">
        <v>0</v>
      </c>
      <c r="AL486" s="228">
        <v>60597517</v>
      </c>
    </row>
    <row r="487" spans="1:38" s="25" customFormat="1" ht="14.4" x14ac:dyDescent="0.3">
      <c r="A487" s="68" t="s">
        <v>718</v>
      </c>
      <c r="B487" s="28" t="s">
        <v>155</v>
      </c>
      <c r="C487" s="12">
        <v>4883987</v>
      </c>
      <c r="D487" s="12">
        <v>0</v>
      </c>
      <c r="E487" s="12">
        <v>0</v>
      </c>
      <c r="F487" s="12">
        <v>0</v>
      </c>
      <c r="G487" s="12">
        <v>0</v>
      </c>
      <c r="H487" s="12">
        <v>0</v>
      </c>
      <c r="I487" s="12">
        <v>0</v>
      </c>
      <c r="J487" s="12">
        <v>0</v>
      </c>
      <c r="K487" s="12">
        <v>0</v>
      </c>
      <c r="L487" s="12">
        <v>0</v>
      </c>
      <c r="M487" s="12">
        <v>0</v>
      </c>
      <c r="N487" s="12">
        <v>172885963</v>
      </c>
      <c r="O487" s="12">
        <v>0</v>
      </c>
      <c r="P487" s="12">
        <v>0</v>
      </c>
      <c r="Q487" s="12">
        <v>22536105</v>
      </c>
      <c r="R487" s="12">
        <v>327250</v>
      </c>
      <c r="S487" s="12">
        <v>565</v>
      </c>
      <c r="T487" s="12">
        <v>0</v>
      </c>
      <c r="U487" s="12">
        <v>0</v>
      </c>
      <c r="V487" s="12">
        <v>0</v>
      </c>
      <c r="W487" s="12">
        <v>0</v>
      </c>
      <c r="X487" s="12">
        <v>0</v>
      </c>
      <c r="Y487" s="12">
        <v>0</v>
      </c>
      <c r="Z487" s="12">
        <v>412500</v>
      </c>
      <c r="AA487" s="12">
        <v>0</v>
      </c>
      <c r="AB487" s="12">
        <v>0</v>
      </c>
      <c r="AC487" s="12">
        <v>0</v>
      </c>
      <c r="AD487" s="12">
        <v>0</v>
      </c>
      <c r="AE487" s="12">
        <v>0</v>
      </c>
      <c r="AF487" s="12">
        <v>0</v>
      </c>
      <c r="AG487" s="12">
        <v>0</v>
      </c>
      <c r="AH487" s="12">
        <v>0</v>
      </c>
      <c r="AI487" s="12">
        <v>0</v>
      </c>
      <c r="AJ487" s="12">
        <v>0</v>
      </c>
      <c r="AK487" s="12">
        <v>0</v>
      </c>
      <c r="AL487" s="228">
        <v>201046370</v>
      </c>
    </row>
    <row r="488" spans="1:38" s="25" customFormat="1" ht="14.4" x14ac:dyDescent="0.3">
      <c r="A488" s="68" t="s">
        <v>719</v>
      </c>
      <c r="B488" s="28" t="s">
        <v>70</v>
      </c>
      <c r="C488" s="12">
        <v>0</v>
      </c>
      <c r="D488" s="12">
        <v>0</v>
      </c>
      <c r="E488" s="12">
        <v>0</v>
      </c>
      <c r="F488" s="12">
        <v>0</v>
      </c>
      <c r="G488" s="12">
        <v>0</v>
      </c>
      <c r="H488" s="12">
        <v>0</v>
      </c>
      <c r="I488" s="12">
        <v>0</v>
      </c>
      <c r="J488" s="12">
        <v>0</v>
      </c>
      <c r="K488" s="12">
        <v>0</v>
      </c>
      <c r="L488" s="12">
        <v>0</v>
      </c>
      <c r="M488" s="12">
        <v>4275639</v>
      </c>
      <c r="N488" s="12">
        <v>0</v>
      </c>
      <c r="O488" s="12">
        <v>0</v>
      </c>
      <c r="P488" s="12">
        <v>0</v>
      </c>
      <c r="Q488" s="12">
        <v>0</v>
      </c>
      <c r="R488" s="12">
        <v>0</v>
      </c>
      <c r="S488" s="12">
        <v>0</v>
      </c>
      <c r="T488" s="12">
        <v>0</v>
      </c>
      <c r="U488" s="12">
        <v>0</v>
      </c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167011059</v>
      </c>
      <c r="AB488" s="12">
        <v>0</v>
      </c>
      <c r="AC488" s="12">
        <v>0</v>
      </c>
      <c r="AD488" s="12">
        <v>9093291</v>
      </c>
      <c r="AE488" s="12">
        <v>0</v>
      </c>
      <c r="AF488" s="12">
        <v>0</v>
      </c>
      <c r="AG488" s="12">
        <v>0</v>
      </c>
      <c r="AH488" s="12">
        <v>0</v>
      </c>
      <c r="AI488" s="12">
        <v>0</v>
      </c>
      <c r="AJ488" s="12">
        <v>0</v>
      </c>
      <c r="AK488" s="12">
        <v>0</v>
      </c>
      <c r="AL488" s="228">
        <v>180379989</v>
      </c>
    </row>
    <row r="489" spans="1:38" s="25" customFormat="1" ht="14.4" x14ac:dyDescent="0.3">
      <c r="A489" s="108" t="s">
        <v>720</v>
      </c>
      <c r="B489" s="109" t="s">
        <v>190</v>
      </c>
      <c r="C489" s="107">
        <v>4883987</v>
      </c>
      <c r="D489" s="107">
        <v>87875439</v>
      </c>
      <c r="E489" s="107">
        <v>229308180</v>
      </c>
      <c r="F489" s="107">
        <v>0</v>
      </c>
      <c r="G489" s="107">
        <v>7920929</v>
      </c>
      <c r="H489" s="107">
        <v>53227232</v>
      </c>
      <c r="I489" s="107">
        <v>1903885</v>
      </c>
      <c r="J489" s="107">
        <v>947360</v>
      </c>
      <c r="K489" s="107">
        <v>5648609</v>
      </c>
      <c r="L489" s="107">
        <v>462861979</v>
      </c>
      <c r="M489" s="107">
        <v>8176184</v>
      </c>
      <c r="N489" s="107">
        <v>679218810</v>
      </c>
      <c r="O489" s="107">
        <v>53249034</v>
      </c>
      <c r="P489" s="107">
        <v>3890128</v>
      </c>
      <c r="Q489" s="107">
        <v>66748086</v>
      </c>
      <c r="R489" s="107">
        <v>331954</v>
      </c>
      <c r="S489" s="107">
        <v>69950</v>
      </c>
      <c r="T489" s="107">
        <v>0</v>
      </c>
      <c r="U489" s="107">
        <v>0</v>
      </c>
      <c r="V489" s="107">
        <v>45896</v>
      </c>
      <c r="W489" s="107">
        <v>39342834</v>
      </c>
      <c r="X489" s="107">
        <v>2278159</v>
      </c>
      <c r="Y489" s="107">
        <v>6949518</v>
      </c>
      <c r="Z489" s="107">
        <v>3312389</v>
      </c>
      <c r="AA489" s="107">
        <v>987007769</v>
      </c>
      <c r="AB489" s="107">
        <v>194170996</v>
      </c>
      <c r="AC489" s="107">
        <v>0</v>
      </c>
      <c r="AD489" s="107">
        <v>464718667</v>
      </c>
      <c r="AE489" s="107">
        <v>0</v>
      </c>
      <c r="AF489" s="107">
        <v>29411018</v>
      </c>
      <c r="AG489" s="107">
        <v>36264</v>
      </c>
      <c r="AH489" s="107">
        <v>209536</v>
      </c>
      <c r="AI489" s="107">
        <v>0</v>
      </c>
      <c r="AJ489" s="107">
        <v>0</v>
      </c>
      <c r="AK489" s="107">
        <v>0</v>
      </c>
      <c r="AL489" s="235">
        <v>3393744792</v>
      </c>
    </row>
    <row r="490" spans="1:38" s="25" customFormat="1" ht="14.4" x14ac:dyDescent="0.3">
      <c r="A490" s="68" t="s">
        <v>721</v>
      </c>
      <c r="B490" s="28" t="s">
        <v>143</v>
      </c>
      <c r="C490" s="12">
        <v>0</v>
      </c>
      <c r="D490" s="12">
        <v>0</v>
      </c>
      <c r="E490" s="12">
        <v>0</v>
      </c>
      <c r="F490" s="12">
        <v>0</v>
      </c>
      <c r="G490" s="12">
        <v>0</v>
      </c>
      <c r="H490" s="12">
        <v>11065795</v>
      </c>
      <c r="I490" s="12">
        <v>0</v>
      </c>
      <c r="J490" s="12">
        <v>0</v>
      </c>
      <c r="K490" s="12">
        <v>0</v>
      </c>
      <c r="L490" s="12">
        <v>0</v>
      </c>
      <c r="M490" s="12">
        <v>0</v>
      </c>
      <c r="N490" s="12">
        <v>0</v>
      </c>
      <c r="O490" s="12">
        <v>0</v>
      </c>
      <c r="P490" s="12">
        <v>0</v>
      </c>
      <c r="Q490" s="12">
        <v>0</v>
      </c>
      <c r="R490" s="12">
        <v>0</v>
      </c>
      <c r="S490" s="12">
        <v>0</v>
      </c>
      <c r="T490" s="12">
        <v>0</v>
      </c>
      <c r="U490" s="12">
        <v>0</v>
      </c>
      <c r="V490" s="12">
        <v>0</v>
      </c>
      <c r="W490" s="12">
        <v>6000000</v>
      </c>
      <c r="X490" s="12">
        <v>0</v>
      </c>
      <c r="Y490" s="12">
        <v>0</v>
      </c>
      <c r="Z490" s="12">
        <v>0</v>
      </c>
      <c r="AA490" s="12">
        <v>0</v>
      </c>
      <c r="AB490" s="12">
        <v>0</v>
      </c>
      <c r="AC490" s="12">
        <v>0</v>
      </c>
      <c r="AD490" s="12">
        <v>0</v>
      </c>
      <c r="AE490" s="12">
        <v>0</v>
      </c>
      <c r="AF490" s="12">
        <v>0</v>
      </c>
      <c r="AG490" s="12">
        <v>0</v>
      </c>
      <c r="AH490" s="12">
        <v>0</v>
      </c>
      <c r="AI490" s="12">
        <v>0</v>
      </c>
      <c r="AJ490" s="12">
        <v>0</v>
      </c>
      <c r="AK490" s="12">
        <v>0</v>
      </c>
      <c r="AL490" s="228">
        <v>17065795</v>
      </c>
    </row>
    <row r="491" spans="1:38" s="25" customFormat="1" ht="14.4" x14ac:dyDescent="0.3">
      <c r="A491" s="68" t="s">
        <v>722</v>
      </c>
      <c r="B491" s="28" t="s">
        <v>144</v>
      </c>
      <c r="C491" s="12">
        <v>0</v>
      </c>
      <c r="D491" s="12">
        <v>0</v>
      </c>
      <c r="E491" s="12">
        <v>0</v>
      </c>
      <c r="F491" s="12">
        <v>0</v>
      </c>
      <c r="G491" s="12">
        <v>0</v>
      </c>
      <c r="H491" s="12">
        <v>0</v>
      </c>
      <c r="I491" s="12">
        <v>0</v>
      </c>
      <c r="J491" s="12">
        <v>0</v>
      </c>
      <c r="K491" s="12">
        <v>0</v>
      </c>
      <c r="L491" s="12">
        <v>0</v>
      </c>
      <c r="M491" s="12">
        <v>0</v>
      </c>
      <c r="N491" s="12">
        <v>0</v>
      </c>
      <c r="O491" s="12">
        <v>0</v>
      </c>
      <c r="P491" s="12">
        <v>0</v>
      </c>
      <c r="Q491" s="12">
        <v>0</v>
      </c>
      <c r="R491" s="12">
        <v>0</v>
      </c>
      <c r="S491" s="12">
        <v>0</v>
      </c>
      <c r="T491" s="12">
        <v>0</v>
      </c>
      <c r="U491" s="12">
        <v>0</v>
      </c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0</v>
      </c>
      <c r="AB491" s="12">
        <v>0</v>
      </c>
      <c r="AC491" s="12">
        <v>0</v>
      </c>
      <c r="AD491" s="12">
        <v>0</v>
      </c>
      <c r="AE491" s="12">
        <v>0</v>
      </c>
      <c r="AF491" s="12">
        <v>0</v>
      </c>
      <c r="AG491" s="12">
        <v>0</v>
      </c>
      <c r="AH491" s="12">
        <v>0</v>
      </c>
      <c r="AI491" s="12">
        <v>0</v>
      </c>
      <c r="AJ491" s="12">
        <v>0</v>
      </c>
      <c r="AK491" s="12">
        <v>0</v>
      </c>
      <c r="AL491" s="228">
        <v>0</v>
      </c>
    </row>
    <row r="492" spans="1:38" s="25" customFormat="1" ht="14.4" x14ac:dyDescent="0.3">
      <c r="A492" s="68" t="s">
        <v>723</v>
      </c>
      <c r="B492" s="28" t="s">
        <v>145</v>
      </c>
      <c r="C492" s="12">
        <v>0</v>
      </c>
      <c r="D492" s="12">
        <v>0</v>
      </c>
      <c r="E492" s="12">
        <v>0</v>
      </c>
      <c r="F492" s="12">
        <v>0</v>
      </c>
      <c r="G492" s="12">
        <v>0</v>
      </c>
      <c r="H492" s="12">
        <v>0</v>
      </c>
      <c r="I492" s="12">
        <v>0</v>
      </c>
      <c r="J492" s="12">
        <v>0</v>
      </c>
      <c r="K492" s="12">
        <v>0</v>
      </c>
      <c r="L492" s="12">
        <v>0</v>
      </c>
      <c r="M492" s="12">
        <v>0</v>
      </c>
      <c r="N492" s="12">
        <v>0</v>
      </c>
      <c r="O492" s="12">
        <v>0</v>
      </c>
      <c r="P492" s="12">
        <v>0</v>
      </c>
      <c r="Q492" s="12">
        <v>0</v>
      </c>
      <c r="R492" s="12">
        <v>0</v>
      </c>
      <c r="S492" s="12">
        <v>0</v>
      </c>
      <c r="T492" s="12">
        <v>0</v>
      </c>
      <c r="U492" s="12">
        <v>0</v>
      </c>
      <c r="V492" s="12">
        <v>0</v>
      </c>
      <c r="W492" s="12">
        <v>0</v>
      </c>
      <c r="X492" s="12">
        <v>0</v>
      </c>
      <c r="Y492" s="12">
        <v>0</v>
      </c>
      <c r="Z492" s="12">
        <v>0</v>
      </c>
      <c r="AA492" s="12">
        <v>0</v>
      </c>
      <c r="AB492" s="12">
        <v>0</v>
      </c>
      <c r="AC492" s="12">
        <v>0</v>
      </c>
      <c r="AD492" s="12">
        <v>0</v>
      </c>
      <c r="AE492" s="12">
        <v>0</v>
      </c>
      <c r="AF492" s="12">
        <v>0</v>
      </c>
      <c r="AG492" s="12">
        <v>0</v>
      </c>
      <c r="AH492" s="12">
        <v>0</v>
      </c>
      <c r="AI492" s="12">
        <v>0</v>
      </c>
      <c r="AJ492" s="12">
        <v>0</v>
      </c>
      <c r="AK492" s="12">
        <v>0</v>
      </c>
      <c r="AL492" s="228">
        <v>0</v>
      </c>
    </row>
    <row r="493" spans="1:38" s="25" customFormat="1" ht="14.4" x14ac:dyDescent="0.3">
      <c r="A493" s="68" t="s">
        <v>724</v>
      </c>
      <c r="B493" s="28" t="s">
        <v>146</v>
      </c>
      <c r="C493" s="12">
        <v>0</v>
      </c>
      <c r="D493" s="12">
        <v>0</v>
      </c>
      <c r="E493" s="12">
        <v>0</v>
      </c>
      <c r="F493" s="12">
        <v>0</v>
      </c>
      <c r="G493" s="12">
        <v>0</v>
      </c>
      <c r="H493" s="12">
        <v>0</v>
      </c>
      <c r="I493" s="12">
        <v>0</v>
      </c>
      <c r="J493" s="12">
        <v>0</v>
      </c>
      <c r="K493" s="12">
        <v>0</v>
      </c>
      <c r="L493" s="12">
        <v>0</v>
      </c>
      <c r="M493" s="12">
        <v>0</v>
      </c>
      <c r="N493" s="12">
        <v>0</v>
      </c>
      <c r="O493" s="12">
        <v>0</v>
      </c>
      <c r="P493" s="12">
        <v>0</v>
      </c>
      <c r="Q493" s="12">
        <v>0</v>
      </c>
      <c r="R493" s="12">
        <v>0</v>
      </c>
      <c r="S493" s="12">
        <v>8225954</v>
      </c>
      <c r="T493" s="12">
        <v>0</v>
      </c>
      <c r="U493" s="12">
        <v>0</v>
      </c>
      <c r="V493" s="12">
        <v>0</v>
      </c>
      <c r="W493" s="12">
        <v>0</v>
      </c>
      <c r="X493" s="12">
        <v>0</v>
      </c>
      <c r="Y493" s="12">
        <v>0</v>
      </c>
      <c r="Z493" s="12">
        <v>0</v>
      </c>
      <c r="AA493" s="12">
        <v>0</v>
      </c>
      <c r="AB493" s="12">
        <v>0</v>
      </c>
      <c r="AC493" s="12">
        <v>0</v>
      </c>
      <c r="AD493" s="12">
        <v>0</v>
      </c>
      <c r="AE493" s="12">
        <v>0</v>
      </c>
      <c r="AF493" s="12">
        <v>210104602</v>
      </c>
      <c r="AG493" s="12">
        <v>0</v>
      </c>
      <c r="AH493" s="12">
        <v>0</v>
      </c>
      <c r="AI493" s="12">
        <v>0</v>
      </c>
      <c r="AJ493" s="12">
        <v>0</v>
      </c>
      <c r="AK493" s="12">
        <v>0</v>
      </c>
      <c r="AL493" s="228">
        <v>218330556</v>
      </c>
    </row>
    <row r="494" spans="1:38" s="25" customFormat="1" ht="14.4" x14ac:dyDescent="0.3">
      <c r="A494" s="68" t="s">
        <v>725</v>
      </c>
      <c r="B494" s="28" t="s">
        <v>147</v>
      </c>
      <c r="C494" s="12">
        <v>0</v>
      </c>
      <c r="D494" s="12">
        <v>0</v>
      </c>
      <c r="E494" s="12">
        <v>0</v>
      </c>
      <c r="F494" s="12">
        <v>0</v>
      </c>
      <c r="G494" s="12">
        <v>0</v>
      </c>
      <c r="H494" s="12">
        <v>0</v>
      </c>
      <c r="I494" s="12">
        <v>0</v>
      </c>
      <c r="J494" s="12">
        <v>0</v>
      </c>
      <c r="K494" s="12">
        <v>0</v>
      </c>
      <c r="L494" s="12">
        <v>0</v>
      </c>
      <c r="M494" s="12">
        <v>0</v>
      </c>
      <c r="N494" s="12">
        <v>0</v>
      </c>
      <c r="O494" s="12">
        <v>0</v>
      </c>
      <c r="P494" s="12">
        <v>0</v>
      </c>
      <c r="Q494" s="12">
        <v>0</v>
      </c>
      <c r="R494" s="12">
        <v>0</v>
      </c>
      <c r="S494" s="12">
        <v>0</v>
      </c>
      <c r="T494" s="12">
        <v>0</v>
      </c>
      <c r="U494" s="12">
        <v>0</v>
      </c>
      <c r="V494" s="12">
        <v>0</v>
      </c>
      <c r="W494" s="12">
        <v>0</v>
      </c>
      <c r="X494" s="12">
        <v>0</v>
      </c>
      <c r="Y494" s="12">
        <v>0</v>
      </c>
      <c r="Z494" s="12">
        <v>0</v>
      </c>
      <c r="AA494" s="12">
        <v>0</v>
      </c>
      <c r="AB494" s="12">
        <v>0</v>
      </c>
      <c r="AC494" s="12">
        <v>0</v>
      </c>
      <c r="AD494" s="12">
        <v>0</v>
      </c>
      <c r="AE494" s="12">
        <v>0</v>
      </c>
      <c r="AF494" s="12">
        <v>0</v>
      </c>
      <c r="AG494" s="12">
        <v>0</v>
      </c>
      <c r="AH494" s="12">
        <v>0</v>
      </c>
      <c r="AI494" s="12">
        <v>0</v>
      </c>
      <c r="AJ494" s="12">
        <v>0</v>
      </c>
      <c r="AK494" s="12">
        <v>0</v>
      </c>
      <c r="AL494" s="228">
        <v>0</v>
      </c>
    </row>
    <row r="495" spans="1:38" s="25" customFormat="1" ht="14.4" x14ac:dyDescent="0.3">
      <c r="A495" s="68" t="s">
        <v>726</v>
      </c>
      <c r="B495" s="28" t="s">
        <v>148</v>
      </c>
      <c r="C495" s="12">
        <v>0</v>
      </c>
      <c r="D495" s="12">
        <v>0</v>
      </c>
      <c r="E495" s="12">
        <v>0</v>
      </c>
      <c r="F495" s="12">
        <v>0</v>
      </c>
      <c r="G495" s="12">
        <v>0</v>
      </c>
      <c r="H495" s="12">
        <v>0</v>
      </c>
      <c r="I495" s="12">
        <v>0</v>
      </c>
      <c r="J495" s="12">
        <v>0</v>
      </c>
      <c r="K495" s="12">
        <v>0</v>
      </c>
      <c r="L495" s="12">
        <v>0</v>
      </c>
      <c r="M495" s="12">
        <v>0</v>
      </c>
      <c r="N495" s="12">
        <v>0</v>
      </c>
      <c r="O495" s="12">
        <v>0</v>
      </c>
      <c r="P495" s="12">
        <v>0</v>
      </c>
      <c r="Q495" s="12">
        <v>0</v>
      </c>
      <c r="R495" s="12">
        <v>0</v>
      </c>
      <c r="S495" s="12">
        <v>0</v>
      </c>
      <c r="T495" s="12">
        <v>0</v>
      </c>
      <c r="U495" s="12">
        <v>0</v>
      </c>
      <c r="V495" s="12">
        <v>0</v>
      </c>
      <c r="W495" s="12">
        <v>0</v>
      </c>
      <c r="X495" s="12">
        <v>0</v>
      </c>
      <c r="Y495" s="12">
        <v>0</v>
      </c>
      <c r="Z495" s="12">
        <v>0</v>
      </c>
      <c r="AA495" s="12">
        <v>0</v>
      </c>
      <c r="AB495" s="12">
        <v>0</v>
      </c>
      <c r="AC495" s="12">
        <v>0</v>
      </c>
      <c r="AD495" s="12">
        <v>0</v>
      </c>
      <c r="AE495" s="12">
        <v>0</v>
      </c>
      <c r="AF495" s="12">
        <v>0</v>
      </c>
      <c r="AG495" s="12">
        <v>0</v>
      </c>
      <c r="AH495" s="12">
        <v>0</v>
      </c>
      <c r="AI495" s="12">
        <v>0</v>
      </c>
      <c r="AJ495" s="12">
        <v>0</v>
      </c>
      <c r="AK495" s="12">
        <v>0</v>
      </c>
      <c r="AL495" s="228">
        <v>0</v>
      </c>
    </row>
    <row r="496" spans="1:38" s="25" customFormat="1" ht="14.4" x14ac:dyDescent="0.3">
      <c r="A496" s="68" t="s">
        <v>727</v>
      </c>
      <c r="B496" s="28" t="s">
        <v>149</v>
      </c>
      <c r="C496" s="12">
        <v>0</v>
      </c>
      <c r="D496" s="12">
        <v>0</v>
      </c>
      <c r="E496" s="12">
        <v>0</v>
      </c>
      <c r="F496" s="12">
        <v>0</v>
      </c>
      <c r="G496" s="12">
        <v>0</v>
      </c>
      <c r="H496" s="12">
        <v>0</v>
      </c>
      <c r="I496" s="12">
        <v>0</v>
      </c>
      <c r="J496" s="12">
        <v>0</v>
      </c>
      <c r="K496" s="12">
        <v>0</v>
      </c>
      <c r="L496" s="12">
        <v>0</v>
      </c>
      <c r="M496" s="12">
        <v>0</v>
      </c>
      <c r="N496" s="12">
        <v>0</v>
      </c>
      <c r="O496" s="12">
        <v>0</v>
      </c>
      <c r="P496" s="12">
        <v>0</v>
      </c>
      <c r="Q496" s="12">
        <v>0</v>
      </c>
      <c r="R496" s="12">
        <v>0</v>
      </c>
      <c r="S496" s="12">
        <v>0</v>
      </c>
      <c r="T496" s="12">
        <v>0</v>
      </c>
      <c r="U496" s="12">
        <v>0</v>
      </c>
      <c r="V496" s="12">
        <v>0</v>
      </c>
      <c r="W496" s="12">
        <v>0</v>
      </c>
      <c r="X496" s="12">
        <v>0</v>
      </c>
      <c r="Y496" s="12">
        <v>0</v>
      </c>
      <c r="Z496" s="12">
        <v>0</v>
      </c>
      <c r="AA496" s="12">
        <v>0</v>
      </c>
      <c r="AB496" s="12">
        <v>0</v>
      </c>
      <c r="AC496" s="12">
        <v>0</v>
      </c>
      <c r="AD496" s="12">
        <v>0</v>
      </c>
      <c r="AE496" s="12">
        <v>0</v>
      </c>
      <c r="AF496" s="12">
        <v>0</v>
      </c>
      <c r="AG496" s="12">
        <v>0</v>
      </c>
      <c r="AH496" s="12">
        <v>0</v>
      </c>
      <c r="AI496" s="12">
        <v>0</v>
      </c>
      <c r="AJ496" s="12">
        <v>0</v>
      </c>
      <c r="AK496" s="12">
        <v>0</v>
      </c>
      <c r="AL496" s="228">
        <v>0</v>
      </c>
    </row>
    <row r="497" spans="1:38" s="25" customFormat="1" ht="14.4" x14ac:dyDescent="0.3">
      <c r="A497" s="68" t="s">
        <v>728</v>
      </c>
      <c r="B497" s="28" t="s">
        <v>150</v>
      </c>
      <c r="C497" s="12">
        <v>0</v>
      </c>
      <c r="D497" s="12">
        <v>0</v>
      </c>
      <c r="E497" s="12">
        <v>0</v>
      </c>
      <c r="F497" s="12">
        <v>0</v>
      </c>
      <c r="G497" s="12">
        <v>0</v>
      </c>
      <c r="H497" s="12">
        <v>0</v>
      </c>
      <c r="I497" s="12">
        <v>0</v>
      </c>
      <c r="J497" s="12">
        <v>0</v>
      </c>
      <c r="K497" s="12">
        <v>0</v>
      </c>
      <c r="L497" s="12">
        <v>0</v>
      </c>
      <c r="M497" s="12">
        <v>0</v>
      </c>
      <c r="N497" s="12">
        <v>0</v>
      </c>
      <c r="O497" s="12">
        <v>0</v>
      </c>
      <c r="P497" s="12">
        <v>0</v>
      </c>
      <c r="Q497" s="12">
        <v>0</v>
      </c>
      <c r="R497" s="12">
        <v>0</v>
      </c>
      <c r="S497" s="12">
        <v>0</v>
      </c>
      <c r="T497" s="12">
        <v>0</v>
      </c>
      <c r="U497" s="12">
        <v>0</v>
      </c>
      <c r="V497" s="12">
        <v>0</v>
      </c>
      <c r="W497" s="12">
        <v>0</v>
      </c>
      <c r="X497" s="12">
        <v>0</v>
      </c>
      <c r="Y497" s="12">
        <v>0</v>
      </c>
      <c r="Z497" s="12">
        <v>0</v>
      </c>
      <c r="AA497" s="12">
        <v>0</v>
      </c>
      <c r="AB497" s="12">
        <v>0</v>
      </c>
      <c r="AC497" s="12">
        <v>0</v>
      </c>
      <c r="AD497" s="12">
        <v>0</v>
      </c>
      <c r="AE497" s="12">
        <v>0</v>
      </c>
      <c r="AF497" s="12">
        <v>0</v>
      </c>
      <c r="AG497" s="12">
        <v>0</v>
      </c>
      <c r="AH497" s="12">
        <v>0</v>
      </c>
      <c r="AI497" s="12">
        <v>0</v>
      </c>
      <c r="AJ497" s="12">
        <v>0</v>
      </c>
      <c r="AK497" s="12">
        <v>0</v>
      </c>
      <c r="AL497" s="228">
        <v>0</v>
      </c>
    </row>
    <row r="498" spans="1:38" s="25" customFormat="1" ht="14.4" x14ac:dyDescent="0.3">
      <c r="A498" s="68" t="s">
        <v>729</v>
      </c>
      <c r="B498" s="28" t="s">
        <v>151</v>
      </c>
      <c r="C498" s="12">
        <v>0</v>
      </c>
      <c r="D498" s="12">
        <v>0</v>
      </c>
      <c r="E498" s="12">
        <v>0</v>
      </c>
      <c r="F498" s="12">
        <v>0</v>
      </c>
      <c r="G498" s="12">
        <v>0</v>
      </c>
      <c r="H498" s="12">
        <v>0</v>
      </c>
      <c r="I498" s="12">
        <v>0</v>
      </c>
      <c r="J498" s="12">
        <v>0</v>
      </c>
      <c r="K498" s="12">
        <v>0</v>
      </c>
      <c r="L498" s="12">
        <v>0</v>
      </c>
      <c r="M498" s="12">
        <v>0</v>
      </c>
      <c r="N498" s="12">
        <v>0</v>
      </c>
      <c r="O498" s="12">
        <v>0</v>
      </c>
      <c r="P498" s="12">
        <v>0</v>
      </c>
      <c r="Q498" s="12">
        <v>0</v>
      </c>
      <c r="R498" s="12">
        <v>0</v>
      </c>
      <c r="S498" s="12">
        <v>0</v>
      </c>
      <c r="T498" s="12">
        <v>0</v>
      </c>
      <c r="U498" s="12">
        <v>0</v>
      </c>
      <c r="V498" s="12">
        <v>0</v>
      </c>
      <c r="W498" s="12">
        <v>0</v>
      </c>
      <c r="X498" s="12">
        <v>0</v>
      </c>
      <c r="Y498" s="12">
        <v>31929</v>
      </c>
      <c r="Z498" s="12">
        <v>0</v>
      </c>
      <c r="AA498" s="12">
        <v>0</v>
      </c>
      <c r="AB498" s="12">
        <v>0</v>
      </c>
      <c r="AC498" s="12">
        <v>0</v>
      </c>
      <c r="AD498" s="12">
        <v>0</v>
      </c>
      <c r="AE498" s="12">
        <v>0</v>
      </c>
      <c r="AF498" s="12">
        <v>0</v>
      </c>
      <c r="AG498" s="12">
        <v>0</v>
      </c>
      <c r="AH498" s="12">
        <v>0</v>
      </c>
      <c r="AI498" s="12">
        <v>0</v>
      </c>
      <c r="AJ498" s="12">
        <v>0</v>
      </c>
      <c r="AK498" s="12">
        <v>0</v>
      </c>
      <c r="AL498" s="228">
        <v>31929</v>
      </c>
    </row>
    <row r="499" spans="1:38" s="25" customFormat="1" ht="14.4" x14ac:dyDescent="0.3">
      <c r="A499" s="68" t="s">
        <v>730</v>
      </c>
      <c r="B499" s="28" t="s">
        <v>152</v>
      </c>
      <c r="C499" s="12">
        <v>0</v>
      </c>
      <c r="D499" s="12">
        <v>0</v>
      </c>
      <c r="E499" s="12">
        <v>0</v>
      </c>
      <c r="F499" s="12">
        <v>0</v>
      </c>
      <c r="G499" s="12">
        <v>0</v>
      </c>
      <c r="H499" s="12">
        <v>0</v>
      </c>
      <c r="I499" s="12">
        <v>0</v>
      </c>
      <c r="J499" s="12">
        <v>0</v>
      </c>
      <c r="K499" s="12">
        <v>0</v>
      </c>
      <c r="L499" s="12">
        <v>0</v>
      </c>
      <c r="M499" s="12">
        <v>0</v>
      </c>
      <c r="N499" s="12">
        <v>0</v>
      </c>
      <c r="O499" s="12">
        <v>0</v>
      </c>
      <c r="P499" s="12">
        <v>0</v>
      </c>
      <c r="Q499" s="12">
        <v>0</v>
      </c>
      <c r="R499" s="12">
        <v>0</v>
      </c>
      <c r="S499" s="12">
        <v>0</v>
      </c>
      <c r="T499" s="12">
        <v>0</v>
      </c>
      <c r="U499" s="12">
        <v>0</v>
      </c>
      <c r="V499" s="12">
        <v>0</v>
      </c>
      <c r="W499" s="12">
        <v>0</v>
      </c>
      <c r="X499" s="12">
        <v>0</v>
      </c>
      <c r="Y499" s="12">
        <v>0</v>
      </c>
      <c r="Z499" s="12">
        <v>0</v>
      </c>
      <c r="AA499" s="12">
        <v>0</v>
      </c>
      <c r="AB499" s="12">
        <v>0</v>
      </c>
      <c r="AC499" s="12">
        <v>0</v>
      </c>
      <c r="AD499" s="12">
        <v>0</v>
      </c>
      <c r="AE499" s="12">
        <v>0</v>
      </c>
      <c r="AF499" s="12">
        <v>0</v>
      </c>
      <c r="AG499" s="12">
        <v>0</v>
      </c>
      <c r="AH499" s="12">
        <v>0</v>
      </c>
      <c r="AI499" s="12">
        <v>0</v>
      </c>
      <c r="AJ499" s="12">
        <v>0</v>
      </c>
      <c r="AK499" s="12">
        <v>0</v>
      </c>
      <c r="AL499" s="228">
        <v>0</v>
      </c>
    </row>
    <row r="500" spans="1:38" s="25" customFormat="1" ht="14.4" x14ac:dyDescent="0.3">
      <c r="A500" s="68" t="s">
        <v>731</v>
      </c>
      <c r="B500" s="28" t="s">
        <v>153</v>
      </c>
      <c r="C500" s="12">
        <v>0</v>
      </c>
      <c r="D500" s="12">
        <v>0</v>
      </c>
      <c r="E500" s="12">
        <v>0</v>
      </c>
      <c r="F500" s="12">
        <v>0</v>
      </c>
      <c r="G500" s="12">
        <v>0</v>
      </c>
      <c r="H500" s="12">
        <v>0</v>
      </c>
      <c r="I500" s="12">
        <v>0</v>
      </c>
      <c r="J500" s="12">
        <v>0</v>
      </c>
      <c r="K500" s="12">
        <v>0</v>
      </c>
      <c r="L500" s="12">
        <v>0</v>
      </c>
      <c r="M500" s="12">
        <v>0</v>
      </c>
      <c r="N500" s="12">
        <v>0</v>
      </c>
      <c r="O500" s="12">
        <v>0</v>
      </c>
      <c r="P500" s="12">
        <v>0</v>
      </c>
      <c r="Q500" s="12">
        <v>0</v>
      </c>
      <c r="R500" s="12">
        <v>0</v>
      </c>
      <c r="S500" s="12">
        <v>0</v>
      </c>
      <c r="T500" s="12">
        <v>0</v>
      </c>
      <c r="U500" s="12">
        <v>0</v>
      </c>
      <c r="V500" s="12">
        <v>0</v>
      </c>
      <c r="W500" s="12">
        <v>0</v>
      </c>
      <c r="X500" s="12">
        <v>0</v>
      </c>
      <c r="Y500" s="12">
        <v>0</v>
      </c>
      <c r="Z500" s="12">
        <v>0</v>
      </c>
      <c r="AA500" s="12">
        <v>0</v>
      </c>
      <c r="AB500" s="12">
        <v>0</v>
      </c>
      <c r="AC500" s="12">
        <v>0</v>
      </c>
      <c r="AD500" s="12">
        <v>0</v>
      </c>
      <c r="AE500" s="12">
        <v>0</v>
      </c>
      <c r="AF500" s="12">
        <v>0</v>
      </c>
      <c r="AG500" s="12">
        <v>0</v>
      </c>
      <c r="AH500" s="12">
        <v>0</v>
      </c>
      <c r="AI500" s="12">
        <v>0</v>
      </c>
      <c r="AJ500" s="12">
        <v>0</v>
      </c>
      <c r="AK500" s="12">
        <v>0</v>
      </c>
      <c r="AL500" s="228">
        <v>0</v>
      </c>
    </row>
    <row r="501" spans="1:38" s="25" customFormat="1" ht="14.4" x14ac:dyDescent="0.3">
      <c r="A501" s="68" t="s">
        <v>732</v>
      </c>
      <c r="B501" s="28" t="s">
        <v>154</v>
      </c>
      <c r="C501" s="12">
        <v>0</v>
      </c>
      <c r="D501" s="12">
        <v>0</v>
      </c>
      <c r="E501" s="12">
        <v>0</v>
      </c>
      <c r="F501" s="12">
        <v>0</v>
      </c>
      <c r="G501" s="12">
        <v>0</v>
      </c>
      <c r="H501" s="12">
        <v>0</v>
      </c>
      <c r="I501" s="12">
        <v>0</v>
      </c>
      <c r="J501" s="12">
        <v>0</v>
      </c>
      <c r="K501" s="12">
        <v>0</v>
      </c>
      <c r="L501" s="12">
        <v>0</v>
      </c>
      <c r="M501" s="12">
        <v>0</v>
      </c>
      <c r="N501" s="12">
        <v>0</v>
      </c>
      <c r="O501" s="12">
        <v>0</v>
      </c>
      <c r="P501" s="12">
        <v>0</v>
      </c>
      <c r="Q501" s="12">
        <v>0</v>
      </c>
      <c r="R501" s="12">
        <v>0</v>
      </c>
      <c r="S501" s="12">
        <v>0</v>
      </c>
      <c r="T501" s="12">
        <v>0</v>
      </c>
      <c r="U501" s="12">
        <v>0</v>
      </c>
      <c r="V501" s="12">
        <v>0</v>
      </c>
      <c r="W501" s="12">
        <v>0</v>
      </c>
      <c r="X501" s="12">
        <v>0</v>
      </c>
      <c r="Y501" s="12">
        <v>0</v>
      </c>
      <c r="Z501" s="12">
        <v>0</v>
      </c>
      <c r="AA501" s="12">
        <v>0</v>
      </c>
      <c r="AB501" s="12">
        <v>0</v>
      </c>
      <c r="AC501" s="12">
        <v>0</v>
      </c>
      <c r="AD501" s="12">
        <v>0</v>
      </c>
      <c r="AE501" s="12">
        <v>0</v>
      </c>
      <c r="AF501" s="12">
        <v>0</v>
      </c>
      <c r="AG501" s="12">
        <v>0</v>
      </c>
      <c r="AH501" s="12">
        <v>0</v>
      </c>
      <c r="AI501" s="12">
        <v>0</v>
      </c>
      <c r="AJ501" s="12">
        <v>0</v>
      </c>
      <c r="AK501" s="12">
        <v>0</v>
      </c>
      <c r="AL501" s="228">
        <v>0</v>
      </c>
    </row>
    <row r="502" spans="1:38" s="25" customFormat="1" ht="14.4" x14ac:dyDescent="0.3">
      <c r="A502" s="68" t="s">
        <v>733</v>
      </c>
      <c r="B502" s="28" t="s">
        <v>155</v>
      </c>
      <c r="C502" s="12">
        <v>0</v>
      </c>
      <c r="D502" s="12">
        <v>0</v>
      </c>
      <c r="E502" s="12">
        <v>0</v>
      </c>
      <c r="F502" s="12">
        <v>0</v>
      </c>
      <c r="G502" s="12">
        <v>0</v>
      </c>
      <c r="H502" s="12">
        <v>0</v>
      </c>
      <c r="I502" s="12">
        <v>0</v>
      </c>
      <c r="J502" s="12">
        <v>0</v>
      </c>
      <c r="K502" s="12">
        <v>0</v>
      </c>
      <c r="L502" s="12">
        <v>0</v>
      </c>
      <c r="M502" s="12">
        <v>0</v>
      </c>
      <c r="N502" s="12">
        <v>0</v>
      </c>
      <c r="O502" s="12">
        <v>0</v>
      </c>
      <c r="P502" s="12">
        <v>0</v>
      </c>
      <c r="Q502" s="12">
        <v>0</v>
      </c>
      <c r="R502" s="12">
        <v>0</v>
      </c>
      <c r="S502" s="12">
        <v>0</v>
      </c>
      <c r="T502" s="12">
        <v>0</v>
      </c>
      <c r="U502" s="12">
        <v>0</v>
      </c>
      <c r="V502" s="12">
        <v>0</v>
      </c>
      <c r="W502" s="12">
        <v>0</v>
      </c>
      <c r="X502" s="12">
        <v>0</v>
      </c>
      <c r="Y502" s="12">
        <v>0</v>
      </c>
      <c r="Z502" s="12">
        <v>0</v>
      </c>
      <c r="AA502" s="12">
        <v>0</v>
      </c>
      <c r="AB502" s="12">
        <v>0</v>
      </c>
      <c r="AC502" s="12">
        <v>0</v>
      </c>
      <c r="AD502" s="12">
        <v>0</v>
      </c>
      <c r="AE502" s="12">
        <v>0</v>
      </c>
      <c r="AF502" s="12">
        <v>0</v>
      </c>
      <c r="AG502" s="12">
        <v>0</v>
      </c>
      <c r="AH502" s="12">
        <v>0</v>
      </c>
      <c r="AI502" s="12">
        <v>0</v>
      </c>
      <c r="AJ502" s="12">
        <v>0</v>
      </c>
      <c r="AK502" s="12">
        <v>0</v>
      </c>
      <c r="AL502" s="228">
        <v>0</v>
      </c>
    </row>
    <row r="503" spans="1:38" s="25" customFormat="1" ht="14.4" x14ac:dyDescent="0.3">
      <c r="A503" s="68" t="s">
        <v>734</v>
      </c>
      <c r="B503" s="28" t="s">
        <v>70</v>
      </c>
      <c r="C503" s="12">
        <v>0</v>
      </c>
      <c r="D503" s="12">
        <v>0</v>
      </c>
      <c r="E503" s="12">
        <v>0</v>
      </c>
      <c r="F503" s="12">
        <v>0</v>
      </c>
      <c r="G503" s="12">
        <v>0</v>
      </c>
      <c r="H503" s="12">
        <v>0</v>
      </c>
      <c r="I503" s="12">
        <v>0</v>
      </c>
      <c r="J503" s="12">
        <v>0</v>
      </c>
      <c r="K503" s="12">
        <v>0</v>
      </c>
      <c r="L503" s="12">
        <v>0</v>
      </c>
      <c r="M503" s="12">
        <v>0</v>
      </c>
      <c r="N503" s="12">
        <v>0</v>
      </c>
      <c r="O503" s="12">
        <v>0</v>
      </c>
      <c r="P503" s="12">
        <v>0</v>
      </c>
      <c r="Q503" s="12">
        <v>0</v>
      </c>
      <c r="R503" s="12">
        <v>0</v>
      </c>
      <c r="S503" s="12">
        <v>0</v>
      </c>
      <c r="T503" s="12">
        <v>0</v>
      </c>
      <c r="U503" s="12">
        <v>0</v>
      </c>
      <c r="V503" s="12">
        <v>0</v>
      </c>
      <c r="W503" s="12">
        <v>0</v>
      </c>
      <c r="X503" s="12">
        <v>0</v>
      </c>
      <c r="Y503" s="12">
        <v>0</v>
      </c>
      <c r="Z503" s="12">
        <v>0</v>
      </c>
      <c r="AA503" s="12">
        <v>0</v>
      </c>
      <c r="AB503" s="12">
        <v>0</v>
      </c>
      <c r="AC503" s="12">
        <v>0</v>
      </c>
      <c r="AD503" s="12">
        <v>0</v>
      </c>
      <c r="AE503" s="12">
        <v>0</v>
      </c>
      <c r="AF503" s="12">
        <v>0</v>
      </c>
      <c r="AG503" s="12">
        <v>0</v>
      </c>
      <c r="AH503" s="12">
        <v>0</v>
      </c>
      <c r="AI503" s="12">
        <v>0</v>
      </c>
      <c r="AJ503" s="12">
        <v>0</v>
      </c>
      <c r="AK503" s="12">
        <v>0</v>
      </c>
      <c r="AL503" s="228">
        <v>0</v>
      </c>
    </row>
    <row r="504" spans="1:38" s="25" customFormat="1" ht="14.4" x14ac:dyDescent="0.3">
      <c r="A504" s="108" t="s">
        <v>735</v>
      </c>
      <c r="B504" s="109" t="s">
        <v>191</v>
      </c>
      <c r="C504" s="107">
        <v>0</v>
      </c>
      <c r="D504" s="107">
        <v>0</v>
      </c>
      <c r="E504" s="107">
        <v>0</v>
      </c>
      <c r="F504" s="107">
        <v>0</v>
      </c>
      <c r="G504" s="107">
        <v>0</v>
      </c>
      <c r="H504" s="107">
        <v>11065795</v>
      </c>
      <c r="I504" s="107">
        <v>0</v>
      </c>
      <c r="J504" s="107">
        <v>0</v>
      </c>
      <c r="K504" s="107">
        <v>0</v>
      </c>
      <c r="L504" s="107">
        <v>0</v>
      </c>
      <c r="M504" s="107">
        <v>0</v>
      </c>
      <c r="N504" s="107">
        <v>0</v>
      </c>
      <c r="O504" s="107">
        <v>0</v>
      </c>
      <c r="P504" s="107">
        <v>0</v>
      </c>
      <c r="Q504" s="107">
        <v>0</v>
      </c>
      <c r="R504" s="107">
        <v>0</v>
      </c>
      <c r="S504" s="107">
        <v>8225954</v>
      </c>
      <c r="T504" s="107">
        <v>0</v>
      </c>
      <c r="U504" s="107">
        <v>0</v>
      </c>
      <c r="V504" s="107">
        <v>0</v>
      </c>
      <c r="W504" s="107">
        <v>6000000</v>
      </c>
      <c r="X504" s="107">
        <v>0</v>
      </c>
      <c r="Y504" s="107">
        <v>31929</v>
      </c>
      <c r="Z504" s="107">
        <v>0</v>
      </c>
      <c r="AA504" s="107">
        <v>0</v>
      </c>
      <c r="AB504" s="107">
        <v>0</v>
      </c>
      <c r="AC504" s="107">
        <v>0</v>
      </c>
      <c r="AD504" s="107">
        <v>0</v>
      </c>
      <c r="AE504" s="107">
        <v>0</v>
      </c>
      <c r="AF504" s="107">
        <v>210104602</v>
      </c>
      <c r="AG504" s="107">
        <v>0</v>
      </c>
      <c r="AH504" s="107">
        <v>0</v>
      </c>
      <c r="AI504" s="107">
        <v>0</v>
      </c>
      <c r="AJ504" s="107">
        <v>0</v>
      </c>
      <c r="AK504" s="107">
        <v>0</v>
      </c>
      <c r="AL504" s="235">
        <v>235428280</v>
      </c>
    </row>
    <row r="505" spans="1:38" s="25" customFormat="1" ht="14.4" x14ac:dyDescent="0.3">
      <c r="A505" s="68" t="s">
        <v>736</v>
      </c>
      <c r="B505" s="28" t="s">
        <v>143</v>
      </c>
      <c r="C505" s="12">
        <v>0</v>
      </c>
      <c r="D505" s="12">
        <v>0</v>
      </c>
      <c r="E505" s="12">
        <v>0</v>
      </c>
      <c r="F505" s="12">
        <v>0</v>
      </c>
      <c r="G505" s="12">
        <v>430892</v>
      </c>
      <c r="H505" s="12">
        <v>0</v>
      </c>
      <c r="I505" s="12">
        <v>0</v>
      </c>
      <c r="J505" s="12">
        <v>0</v>
      </c>
      <c r="K505" s="12">
        <v>0</v>
      </c>
      <c r="L505" s="12">
        <v>0</v>
      </c>
      <c r="M505" s="12">
        <v>0</v>
      </c>
      <c r="N505" s="12">
        <v>0</v>
      </c>
      <c r="O505" s="12">
        <v>0</v>
      </c>
      <c r="P505" s="12">
        <v>0</v>
      </c>
      <c r="Q505" s="12">
        <v>0</v>
      </c>
      <c r="R505" s="12">
        <v>0</v>
      </c>
      <c r="S505" s="12">
        <v>0</v>
      </c>
      <c r="T505" s="12">
        <v>0</v>
      </c>
      <c r="U505" s="12">
        <v>0</v>
      </c>
      <c r="V505" s="12">
        <v>0</v>
      </c>
      <c r="W505" s="12">
        <v>0</v>
      </c>
      <c r="X505" s="12">
        <v>0</v>
      </c>
      <c r="Y505" s="12">
        <v>0</v>
      </c>
      <c r="Z505" s="12">
        <v>0</v>
      </c>
      <c r="AA505" s="12">
        <v>0</v>
      </c>
      <c r="AB505" s="12">
        <v>0</v>
      </c>
      <c r="AC505" s="12">
        <v>0</v>
      </c>
      <c r="AD505" s="12">
        <v>0</v>
      </c>
      <c r="AE505" s="12">
        <v>0</v>
      </c>
      <c r="AF505" s="12">
        <v>0</v>
      </c>
      <c r="AG505" s="12">
        <v>0</v>
      </c>
      <c r="AH505" s="12">
        <v>0</v>
      </c>
      <c r="AI505" s="12">
        <v>0</v>
      </c>
      <c r="AJ505" s="12">
        <v>0</v>
      </c>
      <c r="AK505" s="12">
        <v>0</v>
      </c>
      <c r="AL505" s="228">
        <v>430892</v>
      </c>
    </row>
    <row r="506" spans="1:38" s="25" customFormat="1" ht="14.4" x14ac:dyDescent="0.3">
      <c r="A506" s="68" t="s">
        <v>737</v>
      </c>
      <c r="B506" s="28" t="s">
        <v>144</v>
      </c>
      <c r="C506" s="12">
        <v>0</v>
      </c>
      <c r="D506" s="12">
        <v>0</v>
      </c>
      <c r="E506" s="12">
        <v>0</v>
      </c>
      <c r="F506" s="12">
        <v>0</v>
      </c>
      <c r="G506" s="12">
        <v>0</v>
      </c>
      <c r="H506" s="12">
        <v>0</v>
      </c>
      <c r="I506" s="12">
        <v>0</v>
      </c>
      <c r="J506" s="12">
        <v>0</v>
      </c>
      <c r="K506" s="12">
        <v>0</v>
      </c>
      <c r="L506" s="12">
        <v>0</v>
      </c>
      <c r="M506" s="12">
        <v>0</v>
      </c>
      <c r="N506" s="12">
        <v>0</v>
      </c>
      <c r="O506" s="12">
        <v>0</v>
      </c>
      <c r="P506" s="12">
        <v>0</v>
      </c>
      <c r="Q506" s="12">
        <v>0</v>
      </c>
      <c r="R506" s="12">
        <v>0</v>
      </c>
      <c r="S506" s="12">
        <v>0</v>
      </c>
      <c r="T506" s="12">
        <v>0</v>
      </c>
      <c r="U506" s="12">
        <v>0</v>
      </c>
      <c r="V506" s="12">
        <v>0</v>
      </c>
      <c r="W506" s="12">
        <v>0</v>
      </c>
      <c r="X506" s="12">
        <v>0</v>
      </c>
      <c r="Y506" s="12">
        <v>0</v>
      </c>
      <c r="Z506" s="12">
        <v>0</v>
      </c>
      <c r="AA506" s="12">
        <v>0</v>
      </c>
      <c r="AB506" s="12">
        <v>8791759</v>
      </c>
      <c r="AC506" s="12">
        <v>0</v>
      </c>
      <c r="AD506" s="12">
        <v>0</v>
      </c>
      <c r="AE506" s="12">
        <v>0</v>
      </c>
      <c r="AF506" s="12">
        <v>0</v>
      </c>
      <c r="AG506" s="12">
        <v>0</v>
      </c>
      <c r="AH506" s="12">
        <v>0</v>
      </c>
      <c r="AI506" s="12">
        <v>0</v>
      </c>
      <c r="AJ506" s="12">
        <v>0</v>
      </c>
      <c r="AK506" s="12">
        <v>0</v>
      </c>
      <c r="AL506" s="228">
        <v>8791759</v>
      </c>
    </row>
    <row r="507" spans="1:38" s="25" customFormat="1" ht="14.4" x14ac:dyDescent="0.3">
      <c r="A507" s="68" t="s">
        <v>738</v>
      </c>
      <c r="B507" s="28" t="s">
        <v>145</v>
      </c>
      <c r="C507" s="12">
        <v>0</v>
      </c>
      <c r="D507" s="12">
        <v>0</v>
      </c>
      <c r="E507" s="12">
        <v>0</v>
      </c>
      <c r="F507" s="12">
        <v>0</v>
      </c>
      <c r="G507" s="12">
        <v>0</v>
      </c>
      <c r="H507" s="12">
        <v>0</v>
      </c>
      <c r="I507" s="12">
        <v>0</v>
      </c>
      <c r="J507" s="12">
        <v>0</v>
      </c>
      <c r="K507" s="12">
        <v>0</v>
      </c>
      <c r="L507" s="12">
        <v>0</v>
      </c>
      <c r="M507" s="12">
        <v>0</v>
      </c>
      <c r="N507" s="12">
        <v>0</v>
      </c>
      <c r="O507" s="12">
        <v>0</v>
      </c>
      <c r="P507" s="12">
        <v>0</v>
      </c>
      <c r="Q507" s="12">
        <v>38374</v>
      </c>
      <c r="R507" s="12">
        <v>0</v>
      </c>
      <c r="S507" s="12">
        <v>0</v>
      </c>
      <c r="T507" s="12">
        <v>0</v>
      </c>
      <c r="U507" s="12">
        <v>0</v>
      </c>
      <c r="V507" s="12">
        <v>0</v>
      </c>
      <c r="W507" s="12">
        <v>0</v>
      </c>
      <c r="X507" s="12">
        <v>0</v>
      </c>
      <c r="Y507" s="12">
        <v>0</v>
      </c>
      <c r="Z507" s="12">
        <v>0</v>
      </c>
      <c r="AA507" s="12">
        <v>0</v>
      </c>
      <c r="AB507" s="12">
        <v>0</v>
      </c>
      <c r="AC507" s="12">
        <v>0</v>
      </c>
      <c r="AD507" s="12">
        <v>0</v>
      </c>
      <c r="AE507" s="12">
        <v>0</v>
      </c>
      <c r="AF507" s="12">
        <v>0</v>
      </c>
      <c r="AG507" s="12">
        <v>0</v>
      </c>
      <c r="AH507" s="12">
        <v>0</v>
      </c>
      <c r="AI507" s="12">
        <v>0</v>
      </c>
      <c r="AJ507" s="12">
        <v>0</v>
      </c>
      <c r="AK507" s="12">
        <v>0</v>
      </c>
      <c r="AL507" s="228">
        <v>38374</v>
      </c>
    </row>
    <row r="508" spans="1:38" s="25" customFormat="1" ht="14.4" x14ac:dyDescent="0.3">
      <c r="A508" s="68" t="s">
        <v>739</v>
      </c>
      <c r="B508" s="28" t="s">
        <v>146</v>
      </c>
      <c r="C508" s="12">
        <v>0</v>
      </c>
      <c r="D508" s="12">
        <v>0</v>
      </c>
      <c r="E508" s="12">
        <v>0</v>
      </c>
      <c r="F508" s="12">
        <v>0</v>
      </c>
      <c r="G508" s="12">
        <v>0</v>
      </c>
      <c r="H508" s="12">
        <v>0</v>
      </c>
      <c r="I508" s="12">
        <v>143916</v>
      </c>
      <c r="J508" s="12">
        <v>0</v>
      </c>
      <c r="K508" s="12">
        <v>0</v>
      </c>
      <c r="L508" s="12">
        <v>0</v>
      </c>
      <c r="M508" s="12">
        <v>0</v>
      </c>
      <c r="N508" s="12">
        <v>2972468</v>
      </c>
      <c r="O508" s="12">
        <v>0</v>
      </c>
      <c r="P508" s="12">
        <v>755857</v>
      </c>
      <c r="Q508" s="12">
        <v>0</v>
      </c>
      <c r="R508" s="12">
        <v>0</v>
      </c>
      <c r="S508" s="12">
        <v>0</v>
      </c>
      <c r="T508" s="12">
        <v>0</v>
      </c>
      <c r="U508" s="12">
        <v>0</v>
      </c>
      <c r="V508" s="12">
        <v>0</v>
      </c>
      <c r="W508" s="12">
        <v>0</v>
      </c>
      <c r="X508" s="12">
        <v>0</v>
      </c>
      <c r="Y508" s="12">
        <v>0</v>
      </c>
      <c r="Z508" s="12">
        <v>0</v>
      </c>
      <c r="AA508" s="12">
        <v>284552</v>
      </c>
      <c r="AB508" s="12">
        <v>0</v>
      </c>
      <c r="AC508" s="12">
        <v>0</v>
      </c>
      <c r="AD508" s="12">
        <v>1204438</v>
      </c>
      <c r="AE508" s="12">
        <v>0</v>
      </c>
      <c r="AF508" s="12">
        <v>0</v>
      </c>
      <c r="AG508" s="12">
        <v>0</v>
      </c>
      <c r="AH508" s="12">
        <v>0</v>
      </c>
      <c r="AI508" s="12">
        <v>0</v>
      </c>
      <c r="AJ508" s="12">
        <v>0</v>
      </c>
      <c r="AK508" s="12">
        <v>0</v>
      </c>
      <c r="AL508" s="228">
        <v>5361231</v>
      </c>
    </row>
    <row r="509" spans="1:38" s="25" customFormat="1" ht="14.4" x14ac:dyDescent="0.3">
      <c r="A509" s="68" t="s">
        <v>740</v>
      </c>
      <c r="B509" s="28" t="s">
        <v>147</v>
      </c>
      <c r="C509" s="12">
        <v>0</v>
      </c>
      <c r="D509" s="12">
        <v>0</v>
      </c>
      <c r="E509" s="12">
        <v>0</v>
      </c>
      <c r="F509" s="12">
        <v>0</v>
      </c>
      <c r="G509" s="12">
        <v>0</v>
      </c>
      <c r="H509" s="12">
        <v>0</v>
      </c>
      <c r="I509" s="12">
        <v>0</v>
      </c>
      <c r="J509" s="12">
        <v>0</v>
      </c>
      <c r="K509" s="12">
        <v>0</v>
      </c>
      <c r="L509" s="12">
        <v>0</v>
      </c>
      <c r="M509" s="12">
        <v>0</v>
      </c>
      <c r="N509" s="12">
        <v>0</v>
      </c>
      <c r="O509" s="12">
        <v>0</v>
      </c>
      <c r="P509" s="12">
        <v>0</v>
      </c>
      <c r="Q509" s="12">
        <v>0</v>
      </c>
      <c r="R509" s="12">
        <v>0</v>
      </c>
      <c r="S509" s="12">
        <v>0</v>
      </c>
      <c r="T509" s="12">
        <v>0</v>
      </c>
      <c r="U509" s="12">
        <v>0</v>
      </c>
      <c r="V509" s="12">
        <v>0</v>
      </c>
      <c r="W509" s="12">
        <v>0</v>
      </c>
      <c r="X509" s="12">
        <v>0</v>
      </c>
      <c r="Y509" s="12">
        <v>0</v>
      </c>
      <c r="Z509" s="12">
        <v>0</v>
      </c>
      <c r="AA509" s="12">
        <v>0</v>
      </c>
      <c r="AB509" s="12">
        <v>0</v>
      </c>
      <c r="AC509" s="12">
        <v>0</v>
      </c>
      <c r="AD509" s="12">
        <v>0</v>
      </c>
      <c r="AE509" s="12">
        <v>0</v>
      </c>
      <c r="AF509" s="12">
        <v>0</v>
      </c>
      <c r="AG509" s="12">
        <v>0</v>
      </c>
      <c r="AH509" s="12">
        <v>0</v>
      </c>
      <c r="AI509" s="12">
        <v>0</v>
      </c>
      <c r="AJ509" s="12">
        <v>0</v>
      </c>
      <c r="AK509" s="12">
        <v>0</v>
      </c>
      <c r="AL509" s="228">
        <v>0</v>
      </c>
    </row>
    <row r="510" spans="1:38" s="25" customFormat="1" ht="14.4" x14ac:dyDescent="0.3">
      <c r="A510" s="68" t="s">
        <v>741</v>
      </c>
      <c r="B510" s="28" t="s">
        <v>148</v>
      </c>
      <c r="C510" s="12">
        <v>0</v>
      </c>
      <c r="D510" s="12">
        <v>0</v>
      </c>
      <c r="E510" s="12">
        <v>0</v>
      </c>
      <c r="F510" s="12">
        <v>0</v>
      </c>
      <c r="G510" s="12">
        <v>0</v>
      </c>
      <c r="H510" s="12">
        <v>0</v>
      </c>
      <c r="I510" s="12">
        <v>0</v>
      </c>
      <c r="J510" s="12">
        <v>0</v>
      </c>
      <c r="K510" s="12">
        <v>0</v>
      </c>
      <c r="L510" s="12">
        <v>0</v>
      </c>
      <c r="M510" s="12">
        <v>0</v>
      </c>
      <c r="N510" s="12">
        <v>0</v>
      </c>
      <c r="O510" s="12">
        <v>0</v>
      </c>
      <c r="P510" s="12">
        <v>0</v>
      </c>
      <c r="Q510" s="12">
        <v>0</v>
      </c>
      <c r="R510" s="12">
        <v>0</v>
      </c>
      <c r="S510" s="12">
        <v>0</v>
      </c>
      <c r="T510" s="12">
        <v>0</v>
      </c>
      <c r="U510" s="12">
        <v>0</v>
      </c>
      <c r="V510" s="12">
        <v>0</v>
      </c>
      <c r="W510" s="12">
        <v>0</v>
      </c>
      <c r="X510" s="12">
        <v>0</v>
      </c>
      <c r="Y510" s="12">
        <v>0</v>
      </c>
      <c r="Z510" s="12">
        <v>0</v>
      </c>
      <c r="AA510" s="12">
        <v>0</v>
      </c>
      <c r="AB510" s="12">
        <v>0</v>
      </c>
      <c r="AC510" s="12">
        <v>0</v>
      </c>
      <c r="AD510" s="12">
        <v>0</v>
      </c>
      <c r="AE510" s="12">
        <v>0</v>
      </c>
      <c r="AF510" s="12">
        <v>0</v>
      </c>
      <c r="AG510" s="12">
        <v>0</v>
      </c>
      <c r="AH510" s="12">
        <v>0</v>
      </c>
      <c r="AI510" s="12">
        <v>0</v>
      </c>
      <c r="AJ510" s="12">
        <v>0</v>
      </c>
      <c r="AK510" s="12">
        <v>0</v>
      </c>
      <c r="AL510" s="228">
        <v>0</v>
      </c>
    </row>
    <row r="511" spans="1:38" s="25" customFormat="1" ht="14.4" x14ac:dyDescent="0.3">
      <c r="A511" s="68" t="s">
        <v>742</v>
      </c>
      <c r="B511" s="28" t="s">
        <v>149</v>
      </c>
      <c r="C511" s="12">
        <v>0</v>
      </c>
      <c r="D511" s="12">
        <v>0</v>
      </c>
      <c r="E511" s="12">
        <v>0</v>
      </c>
      <c r="F511" s="12">
        <v>0</v>
      </c>
      <c r="G511" s="12">
        <v>0</v>
      </c>
      <c r="H511" s="12">
        <v>0</v>
      </c>
      <c r="I511" s="12">
        <v>0</v>
      </c>
      <c r="J511" s="12">
        <v>0</v>
      </c>
      <c r="K511" s="12">
        <v>0</v>
      </c>
      <c r="L511" s="12">
        <v>0</v>
      </c>
      <c r="M511" s="12">
        <v>0</v>
      </c>
      <c r="N511" s="12">
        <v>0</v>
      </c>
      <c r="O511" s="12">
        <v>0</v>
      </c>
      <c r="P511" s="12">
        <v>0</v>
      </c>
      <c r="Q511" s="12">
        <v>0</v>
      </c>
      <c r="R511" s="12">
        <v>0</v>
      </c>
      <c r="S511" s="12">
        <v>0</v>
      </c>
      <c r="T511" s="12">
        <v>0</v>
      </c>
      <c r="U511" s="12">
        <v>0</v>
      </c>
      <c r="V511" s="12">
        <v>0</v>
      </c>
      <c r="W511" s="12">
        <v>0</v>
      </c>
      <c r="X511" s="12">
        <v>0</v>
      </c>
      <c r="Y511" s="12">
        <v>0</v>
      </c>
      <c r="Z511" s="12">
        <v>0</v>
      </c>
      <c r="AA511" s="12">
        <v>0</v>
      </c>
      <c r="AB511" s="12">
        <v>0</v>
      </c>
      <c r="AC511" s="12">
        <v>0</v>
      </c>
      <c r="AD511" s="12">
        <v>0</v>
      </c>
      <c r="AE511" s="12">
        <v>0</v>
      </c>
      <c r="AF511" s="12">
        <v>0</v>
      </c>
      <c r="AG511" s="12">
        <v>0</v>
      </c>
      <c r="AH511" s="12">
        <v>0</v>
      </c>
      <c r="AI511" s="12">
        <v>0</v>
      </c>
      <c r="AJ511" s="12">
        <v>0</v>
      </c>
      <c r="AK511" s="12">
        <v>0</v>
      </c>
      <c r="AL511" s="228">
        <v>0</v>
      </c>
    </row>
    <row r="512" spans="1:38" s="25" customFormat="1" ht="14.4" x14ac:dyDescent="0.3">
      <c r="A512" s="68" t="s">
        <v>743</v>
      </c>
      <c r="B512" s="28" t="s">
        <v>150</v>
      </c>
      <c r="C512" s="12">
        <v>0</v>
      </c>
      <c r="D512" s="12">
        <v>0</v>
      </c>
      <c r="E512" s="12">
        <v>0</v>
      </c>
      <c r="F512" s="12">
        <v>0</v>
      </c>
      <c r="G512" s="12">
        <v>0</v>
      </c>
      <c r="H512" s="12">
        <v>0</v>
      </c>
      <c r="I512" s="12">
        <v>0</v>
      </c>
      <c r="J512" s="12">
        <v>0</v>
      </c>
      <c r="K512" s="12">
        <v>0</v>
      </c>
      <c r="L512" s="12">
        <v>0</v>
      </c>
      <c r="M512" s="12">
        <v>0</v>
      </c>
      <c r="N512" s="12">
        <v>0</v>
      </c>
      <c r="O512" s="12">
        <v>0</v>
      </c>
      <c r="P512" s="12">
        <v>0</v>
      </c>
      <c r="Q512" s="12">
        <v>0</v>
      </c>
      <c r="R512" s="12">
        <v>0</v>
      </c>
      <c r="S512" s="12">
        <v>0</v>
      </c>
      <c r="T512" s="12">
        <v>0</v>
      </c>
      <c r="U512" s="12">
        <v>0</v>
      </c>
      <c r="V512" s="12">
        <v>0</v>
      </c>
      <c r="W512" s="12">
        <v>0</v>
      </c>
      <c r="X512" s="12">
        <v>0</v>
      </c>
      <c r="Y512" s="12">
        <v>0</v>
      </c>
      <c r="Z512" s="12">
        <v>0</v>
      </c>
      <c r="AA512" s="12">
        <v>0</v>
      </c>
      <c r="AB512" s="12">
        <v>0</v>
      </c>
      <c r="AC512" s="12">
        <v>0</v>
      </c>
      <c r="AD512" s="12">
        <v>0</v>
      </c>
      <c r="AE512" s="12">
        <v>0</v>
      </c>
      <c r="AF512" s="12">
        <v>0</v>
      </c>
      <c r="AG512" s="12">
        <v>0</v>
      </c>
      <c r="AH512" s="12">
        <v>0</v>
      </c>
      <c r="AI512" s="12">
        <v>0</v>
      </c>
      <c r="AJ512" s="12">
        <v>0</v>
      </c>
      <c r="AK512" s="12">
        <v>0</v>
      </c>
      <c r="AL512" s="228">
        <v>0</v>
      </c>
    </row>
    <row r="513" spans="1:38" s="25" customFormat="1" ht="14.4" x14ac:dyDescent="0.3">
      <c r="A513" s="68" t="s">
        <v>744</v>
      </c>
      <c r="B513" s="28" t="s">
        <v>151</v>
      </c>
      <c r="C513" s="12">
        <v>0</v>
      </c>
      <c r="D513" s="12">
        <v>0</v>
      </c>
      <c r="E513" s="12">
        <v>0</v>
      </c>
      <c r="F513" s="12">
        <v>0</v>
      </c>
      <c r="G513" s="12">
        <v>0</v>
      </c>
      <c r="H513" s="12">
        <v>0</v>
      </c>
      <c r="I513" s="12">
        <v>0</v>
      </c>
      <c r="J513" s="12">
        <v>0</v>
      </c>
      <c r="K513" s="12">
        <v>0</v>
      </c>
      <c r="L513" s="12">
        <v>0</v>
      </c>
      <c r="M513" s="12">
        <v>0</v>
      </c>
      <c r="N513" s="12">
        <v>0</v>
      </c>
      <c r="O513" s="12">
        <v>0</v>
      </c>
      <c r="P513" s="12">
        <v>0</v>
      </c>
      <c r="Q513" s="12">
        <v>0</v>
      </c>
      <c r="R513" s="12">
        <v>0</v>
      </c>
      <c r="S513" s="12">
        <v>0</v>
      </c>
      <c r="T513" s="12">
        <v>0</v>
      </c>
      <c r="U513" s="12">
        <v>0</v>
      </c>
      <c r="V513" s="12">
        <v>0</v>
      </c>
      <c r="W513" s="12">
        <v>0</v>
      </c>
      <c r="X513" s="12">
        <v>0</v>
      </c>
      <c r="Y513" s="12">
        <v>0</v>
      </c>
      <c r="Z513" s="12">
        <v>0</v>
      </c>
      <c r="AA513" s="12">
        <v>0</v>
      </c>
      <c r="AB513" s="12">
        <v>0</v>
      </c>
      <c r="AC513" s="12">
        <v>0</v>
      </c>
      <c r="AD513" s="12">
        <v>0</v>
      </c>
      <c r="AE513" s="12">
        <v>0</v>
      </c>
      <c r="AF513" s="12">
        <v>0</v>
      </c>
      <c r="AG513" s="12">
        <v>0</v>
      </c>
      <c r="AH513" s="12">
        <v>0</v>
      </c>
      <c r="AI513" s="12">
        <v>0</v>
      </c>
      <c r="AJ513" s="12">
        <v>0</v>
      </c>
      <c r="AK513" s="12">
        <v>0</v>
      </c>
      <c r="AL513" s="228">
        <v>0</v>
      </c>
    </row>
    <row r="514" spans="1:38" s="25" customFormat="1" ht="14.4" x14ac:dyDescent="0.3">
      <c r="A514" s="68" t="s">
        <v>745</v>
      </c>
      <c r="B514" s="28" t="s">
        <v>152</v>
      </c>
      <c r="C514" s="12">
        <v>0</v>
      </c>
      <c r="D514" s="12">
        <v>0</v>
      </c>
      <c r="E514" s="12">
        <v>0</v>
      </c>
      <c r="F514" s="12">
        <v>0</v>
      </c>
      <c r="G514" s="12">
        <v>0</v>
      </c>
      <c r="H514" s="12">
        <v>0</v>
      </c>
      <c r="I514" s="12">
        <v>0</v>
      </c>
      <c r="J514" s="12">
        <v>0</v>
      </c>
      <c r="K514" s="12">
        <v>0</v>
      </c>
      <c r="L514" s="12">
        <v>0</v>
      </c>
      <c r="M514" s="12">
        <v>0</v>
      </c>
      <c r="N514" s="12">
        <v>0</v>
      </c>
      <c r="O514" s="12">
        <v>0</v>
      </c>
      <c r="P514" s="12">
        <v>0</v>
      </c>
      <c r="Q514" s="12">
        <v>84155</v>
      </c>
      <c r="R514" s="12">
        <v>0</v>
      </c>
      <c r="S514" s="12">
        <v>0</v>
      </c>
      <c r="T514" s="12">
        <v>0</v>
      </c>
      <c r="U514" s="12">
        <v>0</v>
      </c>
      <c r="V514" s="12">
        <v>0</v>
      </c>
      <c r="W514" s="12">
        <v>0</v>
      </c>
      <c r="X514" s="12">
        <v>0</v>
      </c>
      <c r="Y514" s="12">
        <v>0</v>
      </c>
      <c r="Z514" s="12">
        <v>0</v>
      </c>
      <c r="AA514" s="12">
        <v>0</v>
      </c>
      <c r="AB514" s="12">
        <v>0</v>
      </c>
      <c r="AC514" s="12">
        <v>0</v>
      </c>
      <c r="AD514" s="12">
        <v>0</v>
      </c>
      <c r="AE514" s="12">
        <v>0</v>
      </c>
      <c r="AF514" s="12">
        <v>0</v>
      </c>
      <c r="AG514" s="12">
        <v>0</v>
      </c>
      <c r="AH514" s="12">
        <v>0</v>
      </c>
      <c r="AI514" s="12">
        <v>0</v>
      </c>
      <c r="AJ514" s="12">
        <v>0</v>
      </c>
      <c r="AK514" s="12">
        <v>0</v>
      </c>
      <c r="AL514" s="228">
        <v>84155</v>
      </c>
    </row>
    <row r="515" spans="1:38" s="25" customFormat="1" ht="14.4" x14ac:dyDescent="0.3">
      <c r="A515" s="68" t="s">
        <v>746</v>
      </c>
      <c r="B515" s="28" t="s">
        <v>153</v>
      </c>
      <c r="C515" s="12">
        <v>0</v>
      </c>
      <c r="D515" s="12">
        <v>0</v>
      </c>
      <c r="E515" s="12">
        <v>0</v>
      </c>
      <c r="F515" s="12">
        <v>0</v>
      </c>
      <c r="G515" s="12">
        <v>0</v>
      </c>
      <c r="H515" s="12">
        <v>0</v>
      </c>
      <c r="I515" s="12">
        <v>0</v>
      </c>
      <c r="J515" s="12">
        <v>0</v>
      </c>
      <c r="K515" s="12">
        <v>0</v>
      </c>
      <c r="L515" s="12">
        <v>0</v>
      </c>
      <c r="M515" s="12">
        <v>0</v>
      </c>
      <c r="N515" s="12">
        <v>0</v>
      </c>
      <c r="O515" s="12">
        <v>0</v>
      </c>
      <c r="P515" s="12">
        <v>0</v>
      </c>
      <c r="Q515" s="12">
        <v>0</v>
      </c>
      <c r="R515" s="12">
        <v>0</v>
      </c>
      <c r="S515" s="12">
        <v>0</v>
      </c>
      <c r="T515" s="12">
        <v>0</v>
      </c>
      <c r="U515" s="12">
        <v>0</v>
      </c>
      <c r="V515" s="12">
        <v>0</v>
      </c>
      <c r="W515" s="12">
        <v>0</v>
      </c>
      <c r="X515" s="12">
        <v>0</v>
      </c>
      <c r="Y515" s="12">
        <v>0</v>
      </c>
      <c r="Z515" s="12">
        <v>0</v>
      </c>
      <c r="AA515" s="12">
        <v>0</v>
      </c>
      <c r="AB515" s="12">
        <v>0</v>
      </c>
      <c r="AC515" s="12">
        <v>0</v>
      </c>
      <c r="AD515" s="12">
        <v>0</v>
      </c>
      <c r="AE515" s="12">
        <v>0</v>
      </c>
      <c r="AF515" s="12">
        <v>0</v>
      </c>
      <c r="AG515" s="12">
        <v>0</v>
      </c>
      <c r="AH515" s="12">
        <v>0</v>
      </c>
      <c r="AI515" s="12">
        <v>0</v>
      </c>
      <c r="AJ515" s="12">
        <v>0</v>
      </c>
      <c r="AK515" s="12">
        <v>0</v>
      </c>
      <c r="AL515" s="228">
        <v>0</v>
      </c>
    </row>
    <row r="516" spans="1:38" s="25" customFormat="1" ht="14.4" x14ac:dyDescent="0.3">
      <c r="A516" s="68" t="s">
        <v>747</v>
      </c>
      <c r="B516" s="28" t="s">
        <v>154</v>
      </c>
      <c r="C516" s="12">
        <v>0</v>
      </c>
      <c r="D516" s="12">
        <v>0</v>
      </c>
      <c r="E516" s="12">
        <v>0</v>
      </c>
      <c r="F516" s="12">
        <v>0</v>
      </c>
      <c r="G516" s="12">
        <v>0</v>
      </c>
      <c r="H516" s="12">
        <v>0</v>
      </c>
      <c r="I516" s="12">
        <v>0</v>
      </c>
      <c r="J516" s="12">
        <v>0</v>
      </c>
      <c r="K516" s="12">
        <v>0</v>
      </c>
      <c r="L516" s="12">
        <v>0</v>
      </c>
      <c r="M516" s="12">
        <v>0</v>
      </c>
      <c r="N516" s="12">
        <v>0</v>
      </c>
      <c r="O516" s="12">
        <v>0</v>
      </c>
      <c r="P516" s="12">
        <v>0</v>
      </c>
      <c r="Q516" s="12">
        <v>89529</v>
      </c>
      <c r="R516" s="12">
        <v>0</v>
      </c>
      <c r="S516" s="12">
        <v>0</v>
      </c>
      <c r="T516" s="12">
        <v>0</v>
      </c>
      <c r="U516" s="12">
        <v>0</v>
      </c>
      <c r="V516" s="12">
        <v>0</v>
      </c>
      <c r="W516" s="12">
        <v>0</v>
      </c>
      <c r="X516" s="12">
        <v>0</v>
      </c>
      <c r="Y516" s="12">
        <v>0</v>
      </c>
      <c r="Z516" s="12">
        <v>0</v>
      </c>
      <c r="AA516" s="12">
        <v>0</v>
      </c>
      <c r="AB516" s="12">
        <v>39445</v>
      </c>
      <c r="AC516" s="12">
        <v>0</v>
      </c>
      <c r="AD516" s="12">
        <v>0</v>
      </c>
      <c r="AE516" s="12">
        <v>0</v>
      </c>
      <c r="AF516" s="12">
        <v>0</v>
      </c>
      <c r="AG516" s="12">
        <v>0</v>
      </c>
      <c r="AH516" s="12">
        <v>0</v>
      </c>
      <c r="AI516" s="12">
        <v>0</v>
      </c>
      <c r="AJ516" s="12">
        <v>0</v>
      </c>
      <c r="AK516" s="12">
        <v>0</v>
      </c>
      <c r="AL516" s="228">
        <v>128974</v>
      </c>
    </row>
    <row r="517" spans="1:38" s="25" customFormat="1" ht="14.4" x14ac:dyDescent="0.3">
      <c r="A517" s="68" t="s">
        <v>748</v>
      </c>
      <c r="B517" s="28" t="s">
        <v>155</v>
      </c>
      <c r="C517" s="12">
        <v>0</v>
      </c>
      <c r="D517" s="12">
        <v>0</v>
      </c>
      <c r="E517" s="12">
        <v>0</v>
      </c>
      <c r="F517" s="12">
        <v>0</v>
      </c>
      <c r="G517" s="12">
        <v>0</v>
      </c>
      <c r="H517" s="12">
        <v>0</v>
      </c>
      <c r="I517" s="12">
        <v>0</v>
      </c>
      <c r="J517" s="12">
        <v>0</v>
      </c>
      <c r="K517" s="12">
        <v>0</v>
      </c>
      <c r="L517" s="12">
        <v>0</v>
      </c>
      <c r="M517" s="12">
        <v>0</v>
      </c>
      <c r="N517" s="12">
        <v>78902</v>
      </c>
      <c r="O517" s="12">
        <v>0</v>
      </c>
      <c r="P517" s="12">
        <v>0</v>
      </c>
      <c r="Q517" s="12">
        <v>25419</v>
      </c>
      <c r="R517" s="12">
        <v>0</v>
      </c>
      <c r="S517" s="12">
        <v>0</v>
      </c>
      <c r="T517" s="12">
        <v>0</v>
      </c>
      <c r="U517" s="12">
        <v>0</v>
      </c>
      <c r="V517" s="12">
        <v>0</v>
      </c>
      <c r="W517" s="12">
        <v>0</v>
      </c>
      <c r="X517" s="12">
        <v>0</v>
      </c>
      <c r="Y517" s="12">
        <v>0</v>
      </c>
      <c r="Z517" s="12">
        <v>0</v>
      </c>
      <c r="AA517" s="12">
        <v>0</v>
      </c>
      <c r="AB517" s="12">
        <v>0</v>
      </c>
      <c r="AC517" s="12">
        <v>0</v>
      </c>
      <c r="AD517" s="12">
        <v>0</v>
      </c>
      <c r="AE517" s="12">
        <v>0</v>
      </c>
      <c r="AF517" s="12">
        <v>0</v>
      </c>
      <c r="AG517" s="12">
        <v>0</v>
      </c>
      <c r="AH517" s="12">
        <v>0</v>
      </c>
      <c r="AI517" s="12">
        <v>0</v>
      </c>
      <c r="AJ517" s="12">
        <v>0</v>
      </c>
      <c r="AK517" s="12">
        <v>0</v>
      </c>
      <c r="AL517" s="228">
        <v>104321</v>
      </c>
    </row>
    <row r="518" spans="1:38" s="25" customFormat="1" ht="14.4" x14ac:dyDescent="0.3">
      <c r="A518" s="68" t="s">
        <v>749</v>
      </c>
      <c r="B518" s="28" t="s">
        <v>70</v>
      </c>
      <c r="C518" s="12">
        <v>0</v>
      </c>
      <c r="D518" s="12">
        <v>0</v>
      </c>
      <c r="E518" s="12">
        <v>0</v>
      </c>
      <c r="F518" s="12">
        <v>0</v>
      </c>
      <c r="G518" s="12">
        <v>0</v>
      </c>
      <c r="H518" s="12">
        <v>0</v>
      </c>
      <c r="I518" s="12">
        <v>0</v>
      </c>
      <c r="J518" s="12">
        <v>0</v>
      </c>
      <c r="K518" s="12">
        <v>0</v>
      </c>
      <c r="L518" s="12">
        <v>0</v>
      </c>
      <c r="M518" s="12">
        <v>0</v>
      </c>
      <c r="N518" s="12">
        <v>0</v>
      </c>
      <c r="O518" s="12">
        <v>0</v>
      </c>
      <c r="P518" s="12">
        <v>0</v>
      </c>
      <c r="Q518" s="12">
        <v>0</v>
      </c>
      <c r="R518" s="12">
        <v>0</v>
      </c>
      <c r="S518" s="12">
        <v>0</v>
      </c>
      <c r="T518" s="12">
        <v>0</v>
      </c>
      <c r="U518" s="12">
        <v>0</v>
      </c>
      <c r="V518" s="12">
        <v>0</v>
      </c>
      <c r="W518" s="12">
        <v>0</v>
      </c>
      <c r="X518" s="12">
        <v>0</v>
      </c>
      <c r="Y518" s="12">
        <v>0</v>
      </c>
      <c r="Z518" s="12">
        <v>0</v>
      </c>
      <c r="AA518" s="12">
        <v>0</v>
      </c>
      <c r="AB518" s="12">
        <v>0</v>
      </c>
      <c r="AC518" s="12">
        <v>0</v>
      </c>
      <c r="AD518" s="12">
        <v>0</v>
      </c>
      <c r="AE518" s="12">
        <v>0</v>
      </c>
      <c r="AF518" s="12">
        <v>0</v>
      </c>
      <c r="AG518" s="12">
        <v>0</v>
      </c>
      <c r="AH518" s="12">
        <v>0</v>
      </c>
      <c r="AI518" s="12">
        <v>0</v>
      </c>
      <c r="AJ518" s="12">
        <v>0</v>
      </c>
      <c r="AK518" s="12">
        <v>0</v>
      </c>
      <c r="AL518" s="228">
        <v>0</v>
      </c>
    </row>
    <row r="519" spans="1:38" s="25" customFormat="1" ht="14.4" x14ac:dyDescent="0.3">
      <c r="A519" s="108" t="s">
        <v>750</v>
      </c>
      <c r="B519" s="109" t="s">
        <v>192</v>
      </c>
      <c r="C519" s="107">
        <v>0</v>
      </c>
      <c r="D519" s="107">
        <v>0</v>
      </c>
      <c r="E519" s="107">
        <v>0</v>
      </c>
      <c r="F519" s="107">
        <v>0</v>
      </c>
      <c r="G519" s="107">
        <v>430892</v>
      </c>
      <c r="H519" s="107">
        <v>0</v>
      </c>
      <c r="I519" s="107">
        <v>143916</v>
      </c>
      <c r="J519" s="107">
        <v>0</v>
      </c>
      <c r="K519" s="107">
        <v>0</v>
      </c>
      <c r="L519" s="107">
        <v>0</v>
      </c>
      <c r="M519" s="107">
        <v>0</v>
      </c>
      <c r="N519" s="107">
        <v>3051370</v>
      </c>
      <c r="O519" s="107">
        <v>0</v>
      </c>
      <c r="P519" s="107">
        <v>755857</v>
      </c>
      <c r="Q519" s="107">
        <v>237477</v>
      </c>
      <c r="R519" s="107">
        <v>0</v>
      </c>
      <c r="S519" s="107">
        <v>0</v>
      </c>
      <c r="T519" s="107">
        <v>0</v>
      </c>
      <c r="U519" s="107">
        <v>0</v>
      </c>
      <c r="V519" s="107">
        <v>0</v>
      </c>
      <c r="W519" s="107">
        <v>0</v>
      </c>
      <c r="X519" s="107">
        <v>0</v>
      </c>
      <c r="Y519" s="107">
        <v>0</v>
      </c>
      <c r="Z519" s="107">
        <v>0</v>
      </c>
      <c r="AA519" s="107">
        <v>284552</v>
      </c>
      <c r="AB519" s="107">
        <v>8831204</v>
      </c>
      <c r="AC519" s="107">
        <v>0</v>
      </c>
      <c r="AD519" s="107">
        <v>1204438</v>
      </c>
      <c r="AE519" s="107">
        <v>0</v>
      </c>
      <c r="AF519" s="107">
        <v>0</v>
      </c>
      <c r="AG519" s="107">
        <v>0</v>
      </c>
      <c r="AH519" s="107">
        <v>0</v>
      </c>
      <c r="AI519" s="107">
        <v>0</v>
      </c>
      <c r="AJ519" s="107">
        <v>0</v>
      </c>
      <c r="AK519" s="107">
        <v>0</v>
      </c>
      <c r="AL519" s="235">
        <v>14939706</v>
      </c>
    </row>
    <row r="520" spans="1:38" s="25" customFormat="1" ht="14.4" x14ac:dyDescent="0.3">
      <c r="A520" s="68" t="s">
        <v>751</v>
      </c>
      <c r="B520" s="28" t="s">
        <v>193</v>
      </c>
      <c r="C520" s="12">
        <v>24257807</v>
      </c>
      <c r="D520" s="12">
        <v>4163983</v>
      </c>
      <c r="E520" s="12">
        <v>0</v>
      </c>
      <c r="F520" s="12">
        <v>0</v>
      </c>
      <c r="G520" s="12">
        <v>0</v>
      </c>
      <c r="H520" s="12">
        <v>0</v>
      </c>
      <c r="I520" s="12">
        <v>0</v>
      </c>
      <c r="J520" s="12">
        <v>0</v>
      </c>
      <c r="K520" s="12">
        <v>3415103</v>
      </c>
      <c r="L520" s="12">
        <v>6237904</v>
      </c>
      <c r="M520" s="12">
        <v>0</v>
      </c>
      <c r="N520" s="12">
        <v>651320123</v>
      </c>
      <c r="O520" s="12">
        <v>1409963</v>
      </c>
      <c r="P520" s="12">
        <v>0</v>
      </c>
      <c r="Q520" s="12">
        <v>0</v>
      </c>
      <c r="R520" s="12">
        <v>0</v>
      </c>
      <c r="S520" s="12">
        <v>0</v>
      </c>
      <c r="T520" s="12">
        <v>546976128</v>
      </c>
      <c r="U520" s="12">
        <v>0</v>
      </c>
      <c r="V520" s="12">
        <v>0</v>
      </c>
      <c r="W520" s="12">
        <v>0</v>
      </c>
      <c r="X520" s="12">
        <v>0</v>
      </c>
      <c r="Y520" s="12">
        <v>0</v>
      </c>
      <c r="Z520" s="12">
        <v>0</v>
      </c>
      <c r="AA520" s="12">
        <v>2462327</v>
      </c>
      <c r="AB520" s="12">
        <v>40600000</v>
      </c>
      <c r="AC520" s="12">
        <v>0</v>
      </c>
      <c r="AD520" s="12">
        <v>28439703</v>
      </c>
      <c r="AE520" s="12">
        <v>3886800</v>
      </c>
      <c r="AF520" s="12">
        <v>2478151</v>
      </c>
      <c r="AG520" s="12">
        <v>0</v>
      </c>
      <c r="AH520" s="12">
        <v>0</v>
      </c>
      <c r="AI520" s="12">
        <v>0</v>
      </c>
      <c r="AJ520" s="12">
        <v>0</v>
      </c>
      <c r="AK520" s="12">
        <v>0</v>
      </c>
      <c r="AL520" s="228">
        <v>1315647992</v>
      </c>
    </row>
    <row r="521" spans="1:38" s="25" customFormat="1" ht="14.4" x14ac:dyDescent="0.3">
      <c r="A521" s="108" t="s">
        <v>752</v>
      </c>
      <c r="B521" s="109" t="s">
        <v>193</v>
      </c>
      <c r="C521" s="107">
        <v>24257807</v>
      </c>
      <c r="D521" s="107">
        <v>4163983</v>
      </c>
      <c r="E521" s="107">
        <v>0</v>
      </c>
      <c r="F521" s="107">
        <v>0</v>
      </c>
      <c r="G521" s="107">
        <v>0</v>
      </c>
      <c r="H521" s="107">
        <v>0</v>
      </c>
      <c r="I521" s="107">
        <v>0</v>
      </c>
      <c r="J521" s="107">
        <v>0</v>
      </c>
      <c r="K521" s="107">
        <v>3415103</v>
      </c>
      <c r="L521" s="107">
        <v>6237904</v>
      </c>
      <c r="M521" s="107">
        <v>0</v>
      </c>
      <c r="N521" s="107">
        <v>651320123</v>
      </c>
      <c r="O521" s="107">
        <v>1409963</v>
      </c>
      <c r="P521" s="107">
        <v>0</v>
      </c>
      <c r="Q521" s="107">
        <v>0</v>
      </c>
      <c r="R521" s="107">
        <v>0</v>
      </c>
      <c r="S521" s="107">
        <v>0</v>
      </c>
      <c r="T521" s="107">
        <v>546976128</v>
      </c>
      <c r="U521" s="107">
        <v>0</v>
      </c>
      <c r="V521" s="107">
        <v>0</v>
      </c>
      <c r="W521" s="107">
        <v>0</v>
      </c>
      <c r="X521" s="107">
        <v>0</v>
      </c>
      <c r="Y521" s="107">
        <v>0</v>
      </c>
      <c r="Z521" s="107">
        <v>0</v>
      </c>
      <c r="AA521" s="107">
        <v>2462327</v>
      </c>
      <c r="AB521" s="107">
        <v>40600000</v>
      </c>
      <c r="AC521" s="107">
        <v>0</v>
      </c>
      <c r="AD521" s="107">
        <v>28439703</v>
      </c>
      <c r="AE521" s="107">
        <v>3886800</v>
      </c>
      <c r="AF521" s="107">
        <v>2478151</v>
      </c>
      <c r="AG521" s="107">
        <v>0</v>
      </c>
      <c r="AH521" s="107">
        <v>0</v>
      </c>
      <c r="AI521" s="107">
        <v>0</v>
      </c>
      <c r="AJ521" s="107">
        <v>0</v>
      </c>
      <c r="AK521" s="107">
        <v>0</v>
      </c>
      <c r="AL521" s="235">
        <v>1315647992</v>
      </c>
    </row>
    <row r="522" spans="1:38" s="25" customFormat="1" ht="14.4" x14ac:dyDescent="0.3">
      <c r="A522" s="68" t="s">
        <v>753</v>
      </c>
      <c r="B522" s="28" t="s">
        <v>195</v>
      </c>
      <c r="C522" s="12">
        <v>276647411</v>
      </c>
      <c r="D522" s="12">
        <v>169821668</v>
      </c>
      <c r="E522" s="12">
        <v>2661390</v>
      </c>
      <c r="F522" s="12">
        <v>0</v>
      </c>
      <c r="G522" s="12">
        <v>8374959</v>
      </c>
      <c r="H522" s="12">
        <v>730506644</v>
      </c>
      <c r="I522" s="12">
        <v>6627866</v>
      </c>
      <c r="J522" s="12">
        <v>2850000</v>
      </c>
      <c r="K522" s="12">
        <v>6402945</v>
      </c>
      <c r="L522" s="12">
        <v>0</v>
      </c>
      <c r="M522" s="12">
        <v>3750000</v>
      </c>
      <c r="N522" s="12">
        <v>3469813</v>
      </c>
      <c r="O522" s="12">
        <v>100000000</v>
      </c>
      <c r="P522" s="12">
        <v>0</v>
      </c>
      <c r="Q522" s="12">
        <v>10119188</v>
      </c>
      <c r="R522" s="12">
        <v>0</v>
      </c>
      <c r="S522" s="12">
        <v>14682000</v>
      </c>
      <c r="T522" s="12">
        <v>205358844</v>
      </c>
      <c r="U522" s="12">
        <v>303745408</v>
      </c>
      <c r="V522" s="12">
        <v>0</v>
      </c>
      <c r="W522" s="12">
        <v>13473413</v>
      </c>
      <c r="X522" s="12">
        <v>80767700</v>
      </c>
      <c r="Y522" s="12">
        <v>11837675</v>
      </c>
      <c r="Z522" s="12">
        <v>0</v>
      </c>
      <c r="AA522" s="12">
        <v>4299000</v>
      </c>
      <c r="AB522" s="12">
        <v>803144</v>
      </c>
      <c r="AC522" s="12">
        <v>275370820</v>
      </c>
      <c r="AD522" s="12">
        <v>12519616</v>
      </c>
      <c r="AE522" s="12">
        <v>0</v>
      </c>
      <c r="AF522" s="12">
        <v>5089850</v>
      </c>
      <c r="AG522" s="12">
        <v>2566590</v>
      </c>
      <c r="AH522" s="12">
        <v>32275278</v>
      </c>
      <c r="AI522" s="12">
        <v>0</v>
      </c>
      <c r="AJ522" s="12">
        <v>0</v>
      </c>
      <c r="AK522" s="12">
        <v>0</v>
      </c>
      <c r="AL522" s="228">
        <v>2284021222</v>
      </c>
    </row>
    <row r="523" spans="1:38" s="25" customFormat="1" ht="14.4" x14ac:dyDescent="0.3">
      <c r="A523" s="108" t="s">
        <v>754</v>
      </c>
      <c r="B523" s="109" t="s">
        <v>194</v>
      </c>
      <c r="C523" s="107">
        <v>276647411</v>
      </c>
      <c r="D523" s="107">
        <v>169821668</v>
      </c>
      <c r="E523" s="107">
        <v>2661390</v>
      </c>
      <c r="F523" s="107">
        <v>0</v>
      </c>
      <c r="G523" s="107">
        <v>8374959</v>
      </c>
      <c r="H523" s="107">
        <v>730506644</v>
      </c>
      <c r="I523" s="107">
        <v>6627866</v>
      </c>
      <c r="J523" s="107">
        <v>2850000</v>
      </c>
      <c r="K523" s="107">
        <v>6402945</v>
      </c>
      <c r="L523" s="107">
        <v>0</v>
      </c>
      <c r="M523" s="107">
        <v>3750000</v>
      </c>
      <c r="N523" s="107">
        <v>3469813</v>
      </c>
      <c r="O523" s="107">
        <v>100000000</v>
      </c>
      <c r="P523" s="107">
        <v>0</v>
      </c>
      <c r="Q523" s="107">
        <v>10119188</v>
      </c>
      <c r="R523" s="107">
        <v>0</v>
      </c>
      <c r="S523" s="107">
        <v>14682000</v>
      </c>
      <c r="T523" s="107">
        <v>205358844</v>
      </c>
      <c r="U523" s="107">
        <v>303745408</v>
      </c>
      <c r="V523" s="107">
        <v>0</v>
      </c>
      <c r="W523" s="107">
        <v>13473413</v>
      </c>
      <c r="X523" s="107">
        <v>80767700</v>
      </c>
      <c r="Y523" s="107">
        <v>11837675</v>
      </c>
      <c r="Z523" s="107">
        <v>0</v>
      </c>
      <c r="AA523" s="107">
        <v>4299000</v>
      </c>
      <c r="AB523" s="107">
        <v>803144</v>
      </c>
      <c r="AC523" s="107">
        <v>275370820</v>
      </c>
      <c r="AD523" s="107">
        <v>12519616</v>
      </c>
      <c r="AE523" s="107">
        <v>0</v>
      </c>
      <c r="AF523" s="107">
        <v>5089850</v>
      </c>
      <c r="AG523" s="107">
        <v>2566590</v>
      </c>
      <c r="AH523" s="107">
        <v>32275278</v>
      </c>
      <c r="AI523" s="107">
        <v>0</v>
      </c>
      <c r="AJ523" s="107">
        <v>0</v>
      </c>
      <c r="AK523" s="107">
        <v>0</v>
      </c>
      <c r="AL523" s="235">
        <v>2284021222</v>
      </c>
    </row>
    <row r="524" spans="1:38" s="25" customFormat="1" ht="14.4" collapsed="1" x14ac:dyDescent="0.3">
      <c r="A524" s="69" t="s">
        <v>47</v>
      </c>
      <c r="B524" s="31" t="s">
        <v>118</v>
      </c>
      <c r="C524" s="30">
        <v>562844120</v>
      </c>
      <c r="D524" s="30">
        <v>1079522925</v>
      </c>
      <c r="E524" s="30">
        <v>282962969</v>
      </c>
      <c r="F524" s="30">
        <v>32281011</v>
      </c>
      <c r="G524" s="30">
        <v>277729812</v>
      </c>
      <c r="H524" s="30">
        <v>1574643090</v>
      </c>
      <c r="I524" s="30">
        <v>96220811</v>
      </c>
      <c r="J524" s="30">
        <v>111695334</v>
      </c>
      <c r="K524" s="30">
        <v>191887860</v>
      </c>
      <c r="L524" s="30">
        <v>1601310446</v>
      </c>
      <c r="M524" s="30">
        <v>1346115056</v>
      </c>
      <c r="N524" s="30">
        <v>2428693948</v>
      </c>
      <c r="O524" s="30">
        <v>842811441</v>
      </c>
      <c r="P524" s="30">
        <v>838242811</v>
      </c>
      <c r="Q524" s="30">
        <v>320644871</v>
      </c>
      <c r="R524" s="30">
        <v>706496274</v>
      </c>
      <c r="S524" s="30">
        <v>58710311</v>
      </c>
      <c r="T524" s="30">
        <v>4117678670</v>
      </c>
      <c r="U524" s="30">
        <v>303745408</v>
      </c>
      <c r="V524" s="30">
        <v>1068584486</v>
      </c>
      <c r="W524" s="30">
        <v>148810327</v>
      </c>
      <c r="X524" s="30">
        <v>177369314</v>
      </c>
      <c r="Y524" s="30">
        <v>190849542</v>
      </c>
      <c r="Z524" s="30">
        <v>45396797</v>
      </c>
      <c r="AA524" s="30">
        <v>1583381070</v>
      </c>
      <c r="AB524" s="30">
        <v>753099738</v>
      </c>
      <c r="AC524" s="30">
        <v>1766676139</v>
      </c>
      <c r="AD524" s="30">
        <v>1052891399</v>
      </c>
      <c r="AE524" s="30">
        <v>83507624</v>
      </c>
      <c r="AF524" s="30">
        <v>11962200956</v>
      </c>
      <c r="AG524" s="30">
        <v>806797010</v>
      </c>
      <c r="AH524" s="30">
        <v>168463832</v>
      </c>
      <c r="AI524" s="30">
        <v>9205378</v>
      </c>
      <c r="AJ524" s="30">
        <v>10282975</v>
      </c>
      <c r="AK524" s="30">
        <v>0</v>
      </c>
      <c r="AL524" s="237">
        <v>36601753755</v>
      </c>
    </row>
    <row r="525" spans="1:38" s="25" customFormat="1" ht="14.4" x14ac:dyDescent="0.3">
      <c r="A525" s="68" t="s">
        <v>755</v>
      </c>
      <c r="B525" s="28" t="s">
        <v>197</v>
      </c>
      <c r="C525" s="12">
        <v>40909091</v>
      </c>
      <c r="D525" s="12">
        <v>2417339591</v>
      </c>
      <c r="E525" s="12">
        <v>0</v>
      </c>
      <c r="F525" s="12">
        <v>0</v>
      </c>
      <c r="G525" s="12">
        <v>54727273</v>
      </c>
      <c r="H525" s="12">
        <v>50674164</v>
      </c>
      <c r="I525" s="12">
        <v>999424</v>
      </c>
      <c r="J525" s="12">
        <v>1831652</v>
      </c>
      <c r="K525" s="12">
        <v>9049833</v>
      </c>
      <c r="L525" s="12">
        <v>377106</v>
      </c>
      <c r="M525" s="12">
        <v>24545455</v>
      </c>
      <c r="N525" s="12">
        <v>49545455</v>
      </c>
      <c r="O525" s="12">
        <v>0</v>
      </c>
      <c r="P525" s="12">
        <v>13470</v>
      </c>
      <c r="Q525" s="12">
        <v>0</v>
      </c>
      <c r="R525" s="12">
        <v>660945</v>
      </c>
      <c r="S525" s="12">
        <v>1649834</v>
      </c>
      <c r="T525" s="12">
        <v>0</v>
      </c>
      <c r="U525" s="12">
        <v>0</v>
      </c>
      <c r="V525" s="12">
        <v>52929277</v>
      </c>
      <c r="W525" s="12">
        <v>0</v>
      </c>
      <c r="X525" s="12">
        <v>0</v>
      </c>
      <c r="Y525" s="12">
        <v>13470</v>
      </c>
      <c r="Z525" s="12">
        <v>13470</v>
      </c>
      <c r="AA525" s="12">
        <v>95056527</v>
      </c>
      <c r="AB525" s="12">
        <v>0</v>
      </c>
      <c r="AC525" s="12">
        <v>100454546</v>
      </c>
      <c r="AD525" s="12">
        <v>0</v>
      </c>
      <c r="AE525" s="12">
        <v>4037275</v>
      </c>
      <c r="AF525" s="12">
        <v>3636364</v>
      </c>
      <c r="AG525" s="12">
        <v>109025287</v>
      </c>
      <c r="AH525" s="12">
        <v>13470</v>
      </c>
      <c r="AI525" s="12">
        <v>0</v>
      </c>
      <c r="AJ525" s="12">
        <v>0</v>
      </c>
      <c r="AK525" s="12">
        <v>0</v>
      </c>
      <c r="AL525" s="228">
        <v>3017502979</v>
      </c>
    </row>
    <row r="526" spans="1:38" s="25" customFormat="1" ht="14.4" x14ac:dyDescent="0.3">
      <c r="A526" s="68" t="s">
        <v>756</v>
      </c>
      <c r="B526" s="28" t="s">
        <v>198</v>
      </c>
      <c r="C526" s="12">
        <v>0</v>
      </c>
      <c r="D526" s="12">
        <v>0</v>
      </c>
      <c r="E526" s="12">
        <v>0</v>
      </c>
      <c r="F526" s="12">
        <v>0</v>
      </c>
      <c r="G526" s="12">
        <v>0</v>
      </c>
      <c r="H526" s="12">
        <v>0</v>
      </c>
      <c r="I526" s="12">
        <v>0</v>
      </c>
      <c r="J526" s="12">
        <v>0</v>
      </c>
      <c r="K526" s="12">
        <v>0</v>
      </c>
      <c r="L526" s="12">
        <v>0</v>
      </c>
      <c r="M526" s="12">
        <v>0</v>
      </c>
      <c r="N526" s="12">
        <v>0</v>
      </c>
      <c r="O526" s="12">
        <v>0</v>
      </c>
      <c r="P526" s="12">
        <v>0</v>
      </c>
      <c r="Q526" s="12">
        <v>0</v>
      </c>
      <c r="R526" s="12">
        <v>0</v>
      </c>
      <c r="S526" s="12">
        <v>0</v>
      </c>
      <c r="T526" s="12">
        <v>0</v>
      </c>
      <c r="U526" s="12">
        <v>0</v>
      </c>
      <c r="V526" s="12">
        <v>0</v>
      </c>
      <c r="W526" s="12">
        <v>0</v>
      </c>
      <c r="X526" s="12">
        <v>0</v>
      </c>
      <c r="Y526" s="12">
        <v>0</v>
      </c>
      <c r="Z526" s="12">
        <v>0</v>
      </c>
      <c r="AA526" s="12">
        <v>0</v>
      </c>
      <c r="AB526" s="12">
        <v>0</v>
      </c>
      <c r="AC526" s="12">
        <v>0</v>
      </c>
      <c r="AD526" s="12">
        <v>0</v>
      </c>
      <c r="AE526" s="12">
        <v>0</v>
      </c>
      <c r="AF526" s="12">
        <v>0</v>
      </c>
      <c r="AG526" s="12">
        <v>0</v>
      </c>
      <c r="AH526" s="12">
        <v>0</v>
      </c>
      <c r="AI526" s="12">
        <v>0</v>
      </c>
      <c r="AJ526" s="12">
        <v>0</v>
      </c>
      <c r="AK526" s="12">
        <v>0</v>
      </c>
      <c r="AL526" s="228">
        <v>0</v>
      </c>
    </row>
    <row r="527" spans="1:38" s="25" customFormat="1" ht="14.4" x14ac:dyDescent="0.3">
      <c r="A527" s="108" t="s">
        <v>757</v>
      </c>
      <c r="B527" s="109" t="s">
        <v>196</v>
      </c>
      <c r="C527" s="107">
        <v>40909091</v>
      </c>
      <c r="D527" s="107">
        <v>2417339591</v>
      </c>
      <c r="E527" s="107">
        <v>0</v>
      </c>
      <c r="F527" s="107">
        <v>0</v>
      </c>
      <c r="G527" s="107">
        <v>54727273</v>
      </c>
      <c r="H527" s="107">
        <v>50674164</v>
      </c>
      <c r="I527" s="107">
        <v>999424</v>
      </c>
      <c r="J527" s="107">
        <v>1831652</v>
      </c>
      <c r="K527" s="107">
        <v>9049833</v>
      </c>
      <c r="L527" s="107">
        <v>377106</v>
      </c>
      <c r="M527" s="107">
        <v>24545455</v>
      </c>
      <c r="N527" s="107">
        <v>49545455</v>
      </c>
      <c r="O527" s="107">
        <v>0</v>
      </c>
      <c r="P527" s="107">
        <v>13470</v>
      </c>
      <c r="Q527" s="107">
        <v>0</v>
      </c>
      <c r="R527" s="107">
        <v>660945</v>
      </c>
      <c r="S527" s="107">
        <v>1649834</v>
      </c>
      <c r="T527" s="107">
        <v>0</v>
      </c>
      <c r="U527" s="107">
        <v>0</v>
      </c>
      <c r="V527" s="107">
        <v>52929277</v>
      </c>
      <c r="W527" s="107">
        <v>0</v>
      </c>
      <c r="X527" s="107">
        <v>0</v>
      </c>
      <c r="Y527" s="107">
        <v>13470</v>
      </c>
      <c r="Z527" s="107">
        <v>13470</v>
      </c>
      <c r="AA527" s="107">
        <v>95056527</v>
      </c>
      <c r="AB527" s="107">
        <v>0</v>
      </c>
      <c r="AC527" s="107">
        <v>100454546</v>
      </c>
      <c r="AD527" s="107">
        <v>0</v>
      </c>
      <c r="AE527" s="107">
        <v>4037275</v>
      </c>
      <c r="AF527" s="107">
        <v>3636364</v>
      </c>
      <c r="AG527" s="107">
        <v>109025287</v>
      </c>
      <c r="AH527" s="107">
        <v>13470</v>
      </c>
      <c r="AI527" s="107">
        <v>0</v>
      </c>
      <c r="AJ527" s="107">
        <v>0</v>
      </c>
      <c r="AK527" s="107">
        <v>0</v>
      </c>
      <c r="AL527" s="235">
        <v>3017502979</v>
      </c>
    </row>
    <row r="528" spans="1:38" s="25" customFormat="1" ht="14.4" x14ac:dyDescent="0.3">
      <c r="A528" s="68" t="s">
        <v>758</v>
      </c>
      <c r="B528" s="28" t="s">
        <v>199</v>
      </c>
      <c r="C528" s="12">
        <v>0</v>
      </c>
      <c r="D528" s="12">
        <v>0</v>
      </c>
      <c r="E528" s="12">
        <v>0</v>
      </c>
      <c r="F528" s="12">
        <v>0</v>
      </c>
      <c r="G528" s="12">
        <v>0</v>
      </c>
      <c r="H528" s="12">
        <v>0</v>
      </c>
      <c r="I528" s="12">
        <v>0</v>
      </c>
      <c r="J528" s="12">
        <v>0</v>
      </c>
      <c r="K528" s="12">
        <v>0</v>
      </c>
      <c r="L528" s="12">
        <v>0</v>
      </c>
      <c r="M528" s="12">
        <v>0</v>
      </c>
      <c r="N528" s="12">
        <v>0</v>
      </c>
      <c r="O528" s="12">
        <v>0</v>
      </c>
      <c r="P528" s="12">
        <v>0</v>
      </c>
      <c r="Q528" s="12">
        <v>0</v>
      </c>
      <c r="R528" s="12">
        <v>0</v>
      </c>
      <c r="S528" s="12">
        <v>0</v>
      </c>
      <c r="T528" s="12">
        <v>0</v>
      </c>
      <c r="U528" s="12">
        <v>0</v>
      </c>
      <c r="V528" s="12">
        <v>0</v>
      </c>
      <c r="W528" s="12">
        <v>0</v>
      </c>
      <c r="X528" s="12">
        <v>0</v>
      </c>
      <c r="Y528" s="12">
        <v>0</v>
      </c>
      <c r="Z528" s="12">
        <v>0</v>
      </c>
      <c r="AA528" s="12">
        <v>0</v>
      </c>
      <c r="AB528" s="12">
        <v>0</v>
      </c>
      <c r="AC528" s="12">
        <v>0</v>
      </c>
      <c r="AD528" s="12">
        <v>0</v>
      </c>
      <c r="AE528" s="12">
        <v>0</v>
      </c>
      <c r="AF528" s="12">
        <v>0</v>
      </c>
      <c r="AG528" s="12">
        <v>0</v>
      </c>
      <c r="AH528" s="12">
        <v>0</v>
      </c>
      <c r="AI528" s="12">
        <v>0</v>
      </c>
      <c r="AJ528" s="12">
        <v>0</v>
      </c>
      <c r="AK528" s="12">
        <v>0</v>
      </c>
      <c r="AL528" s="228">
        <v>0</v>
      </c>
    </row>
    <row r="529" spans="1:38" s="25" customFormat="1" ht="14.4" x14ac:dyDescent="0.3">
      <c r="A529" s="108" t="s">
        <v>759</v>
      </c>
      <c r="B529" s="109" t="s">
        <v>199</v>
      </c>
      <c r="C529" s="107">
        <v>0</v>
      </c>
      <c r="D529" s="107">
        <v>0</v>
      </c>
      <c r="E529" s="107">
        <v>0</v>
      </c>
      <c r="F529" s="107">
        <v>0</v>
      </c>
      <c r="G529" s="107">
        <v>0</v>
      </c>
      <c r="H529" s="107">
        <v>0</v>
      </c>
      <c r="I529" s="107">
        <v>0</v>
      </c>
      <c r="J529" s="107">
        <v>0</v>
      </c>
      <c r="K529" s="107">
        <v>0</v>
      </c>
      <c r="L529" s="107">
        <v>0</v>
      </c>
      <c r="M529" s="107">
        <v>0</v>
      </c>
      <c r="N529" s="107">
        <v>0</v>
      </c>
      <c r="O529" s="107">
        <v>0</v>
      </c>
      <c r="P529" s="107">
        <v>0</v>
      </c>
      <c r="Q529" s="107">
        <v>0</v>
      </c>
      <c r="R529" s="107">
        <v>0</v>
      </c>
      <c r="S529" s="107">
        <v>0</v>
      </c>
      <c r="T529" s="107">
        <v>0</v>
      </c>
      <c r="U529" s="107">
        <v>0</v>
      </c>
      <c r="V529" s="107">
        <v>0</v>
      </c>
      <c r="W529" s="107">
        <v>0</v>
      </c>
      <c r="X529" s="107">
        <v>0</v>
      </c>
      <c r="Y529" s="107">
        <v>0</v>
      </c>
      <c r="Z529" s="107">
        <v>0</v>
      </c>
      <c r="AA529" s="107">
        <v>0</v>
      </c>
      <c r="AB529" s="107">
        <v>0</v>
      </c>
      <c r="AC529" s="107">
        <v>0</v>
      </c>
      <c r="AD529" s="107">
        <v>0</v>
      </c>
      <c r="AE529" s="107">
        <v>0</v>
      </c>
      <c r="AF529" s="107">
        <v>0</v>
      </c>
      <c r="AG529" s="107">
        <v>0</v>
      </c>
      <c r="AH529" s="107">
        <v>0</v>
      </c>
      <c r="AI529" s="107">
        <v>0</v>
      </c>
      <c r="AJ529" s="107">
        <v>0</v>
      </c>
      <c r="AK529" s="107">
        <v>0</v>
      </c>
      <c r="AL529" s="235">
        <v>0</v>
      </c>
    </row>
    <row r="530" spans="1:38" s="25" customFormat="1" ht="14.4" x14ac:dyDescent="0.3">
      <c r="A530" s="68" t="s">
        <v>760</v>
      </c>
      <c r="B530" s="28" t="s">
        <v>200</v>
      </c>
      <c r="C530" s="12">
        <v>383352226</v>
      </c>
      <c r="D530" s="12">
        <v>1987636006</v>
      </c>
      <c r="E530" s="12">
        <v>22099908</v>
      </c>
      <c r="F530" s="12">
        <v>43535485</v>
      </c>
      <c r="G530" s="12">
        <v>446200498</v>
      </c>
      <c r="H530" s="12">
        <v>1165027361</v>
      </c>
      <c r="I530" s="12">
        <v>147000632</v>
      </c>
      <c r="J530" s="12">
        <v>162924954</v>
      </c>
      <c r="K530" s="12">
        <v>105977516</v>
      </c>
      <c r="L530" s="12">
        <v>193579841</v>
      </c>
      <c r="M530" s="12">
        <v>643566069</v>
      </c>
      <c r="N530" s="12">
        <v>1074407365</v>
      </c>
      <c r="O530" s="12">
        <v>250985492</v>
      </c>
      <c r="P530" s="12">
        <v>108195761</v>
      </c>
      <c r="Q530" s="12">
        <v>4124494</v>
      </c>
      <c r="R530" s="12">
        <v>75477793</v>
      </c>
      <c r="S530" s="12">
        <v>13003603</v>
      </c>
      <c r="T530" s="12">
        <v>261093274</v>
      </c>
      <c r="U530" s="12">
        <v>0</v>
      </c>
      <c r="V530" s="12">
        <v>227905954</v>
      </c>
      <c r="W530" s="12">
        <v>94184353</v>
      </c>
      <c r="X530" s="12">
        <v>63152540</v>
      </c>
      <c r="Y530" s="12">
        <v>370095036</v>
      </c>
      <c r="Z530" s="12">
        <v>6569470</v>
      </c>
      <c r="AA530" s="12">
        <v>304074057</v>
      </c>
      <c r="AB530" s="12">
        <v>42920569</v>
      </c>
      <c r="AC530" s="12">
        <v>3313298444</v>
      </c>
      <c r="AD530" s="12">
        <v>724087553</v>
      </c>
      <c r="AE530" s="12">
        <v>73860580</v>
      </c>
      <c r="AF530" s="12">
        <v>420709659</v>
      </c>
      <c r="AG530" s="12">
        <v>17014522</v>
      </c>
      <c r="AH530" s="12">
        <v>513691328</v>
      </c>
      <c r="AI530" s="12">
        <v>3033815</v>
      </c>
      <c r="AJ530" s="12">
        <v>21455341</v>
      </c>
      <c r="AK530" s="12">
        <v>0</v>
      </c>
      <c r="AL530" s="228">
        <v>13284241499</v>
      </c>
    </row>
    <row r="531" spans="1:38" s="25" customFormat="1" ht="14.4" x14ac:dyDescent="0.3">
      <c r="A531" s="108" t="s">
        <v>761</v>
      </c>
      <c r="B531" s="109" t="s">
        <v>200</v>
      </c>
      <c r="C531" s="107">
        <v>383352226</v>
      </c>
      <c r="D531" s="107">
        <v>1987636006</v>
      </c>
      <c r="E531" s="107">
        <v>22099908</v>
      </c>
      <c r="F531" s="107">
        <v>43535485</v>
      </c>
      <c r="G531" s="107">
        <v>446200498</v>
      </c>
      <c r="H531" s="107">
        <v>1165027361</v>
      </c>
      <c r="I531" s="107">
        <v>147000632</v>
      </c>
      <c r="J531" s="107">
        <v>162924954</v>
      </c>
      <c r="K531" s="107">
        <v>105977516</v>
      </c>
      <c r="L531" s="107">
        <v>193579841</v>
      </c>
      <c r="M531" s="107">
        <v>643566069</v>
      </c>
      <c r="N531" s="107">
        <v>1074407365</v>
      </c>
      <c r="O531" s="107">
        <v>250985492</v>
      </c>
      <c r="P531" s="107">
        <v>108195761</v>
      </c>
      <c r="Q531" s="107">
        <v>4124494</v>
      </c>
      <c r="R531" s="107">
        <v>75477793</v>
      </c>
      <c r="S531" s="107">
        <v>13003603</v>
      </c>
      <c r="T531" s="107">
        <v>261093274</v>
      </c>
      <c r="U531" s="107">
        <v>0</v>
      </c>
      <c r="V531" s="107">
        <v>227905954</v>
      </c>
      <c r="W531" s="107">
        <v>94184353</v>
      </c>
      <c r="X531" s="107">
        <v>63152540</v>
      </c>
      <c r="Y531" s="107">
        <v>370095036</v>
      </c>
      <c r="Z531" s="107">
        <v>6569470</v>
      </c>
      <c r="AA531" s="107">
        <v>304074057</v>
      </c>
      <c r="AB531" s="107">
        <v>42920569</v>
      </c>
      <c r="AC531" s="107">
        <v>3313298444</v>
      </c>
      <c r="AD531" s="107">
        <v>724087553</v>
      </c>
      <c r="AE531" s="107">
        <v>73860580</v>
      </c>
      <c r="AF531" s="107">
        <v>420709659</v>
      </c>
      <c r="AG531" s="107">
        <v>17014522</v>
      </c>
      <c r="AH531" s="107">
        <v>513691328</v>
      </c>
      <c r="AI531" s="107">
        <v>3033815</v>
      </c>
      <c r="AJ531" s="107">
        <v>21455341</v>
      </c>
      <c r="AK531" s="107">
        <v>0</v>
      </c>
      <c r="AL531" s="235">
        <v>13284241499</v>
      </c>
    </row>
    <row r="532" spans="1:38" s="25" customFormat="1" ht="14.4" collapsed="1" x14ac:dyDescent="0.3">
      <c r="A532" s="69" t="s">
        <v>48</v>
      </c>
      <c r="B532" s="31" t="s">
        <v>126</v>
      </c>
      <c r="C532" s="30">
        <v>424261317</v>
      </c>
      <c r="D532" s="30">
        <v>4404975597</v>
      </c>
      <c r="E532" s="30">
        <v>22099908</v>
      </c>
      <c r="F532" s="30">
        <v>43535485</v>
      </c>
      <c r="G532" s="30">
        <v>500927771</v>
      </c>
      <c r="H532" s="30">
        <v>1215701525</v>
      </c>
      <c r="I532" s="30">
        <v>148000056</v>
      </c>
      <c r="J532" s="30">
        <v>164756606</v>
      </c>
      <c r="K532" s="30">
        <v>115027349</v>
      </c>
      <c r="L532" s="30">
        <v>193956947</v>
      </c>
      <c r="M532" s="30">
        <v>668111524</v>
      </c>
      <c r="N532" s="30">
        <v>1123952820</v>
      </c>
      <c r="O532" s="30">
        <v>250985492</v>
      </c>
      <c r="P532" s="30">
        <v>108209231</v>
      </c>
      <c r="Q532" s="30">
        <v>4124494</v>
      </c>
      <c r="R532" s="30">
        <v>76138738</v>
      </c>
      <c r="S532" s="30">
        <v>14653437</v>
      </c>
      <c r="T532" s="30">
        <v>261093274</v>
      </c>
      <c r="U532" s="30">
        <v>0</v>
      </c>
      <c r="V532" s="30">
        <v>280835231</v>
      </c>
      <c r="W532" s="30">
        <v>94184353</v>
      </c>
      <c r="X532" s="30">
        <v>63152540</v>
      </c>
      <c r="Y532" s="30">
        <v>370108506</v>
      </c>
      <c r="Z532" s="30">
        <v>6582940</v>
      </c>
      <c r="AA532" s="30">
        <v>399130584</v>
      </c>
      <c r="AB532" s="30">
        <v>42920569</v>
      </c>
      <c r="AC532" s="30">
        <v>3413752990</v>
      </c>
      <c r="AD532" s="30">
        <v>724087553</v>
      </c>
      <c r="AE532" s="30">
        <v>77897855</v>
      </c>
      <c r="AF532" s="30">
        <v>424346023</v>
      </c>
      <c r="AG532" s="30">
        <v>126039809</v>
      </c>
      <c r="AH532" s="30">
        <v>513704798</v>
      </c>
      <c r="AI532" s="30">
        <v>3033815</v>
      </c>
      <c r="AJ532" s="30">
        <v>21455341</v>
      </c>
      <c r="AK532" s="30">
        <v>0</v>
      </c>
      <c r="AL532" s="237">
        <v>16301744478</v>
      </c>
    </row>
    <row r="533" spans="1:38" x14ac:dyDescent="0.3">
      <c r="AL533" s="238"/>
    </row>
    <row r="534" spans="1:38" x14ac:dyDescent="0.3">
      <c r="AL534" s="238"/>
    </row>
    <row r="535" spans="1:38" x14ac:dyDescent="0.3">
      <c r="AL535" s="238"/>
    </row>
    <row r="536" spans="1:38" x14ac:dyDescent="0.3">
      <c r="AL536" s="238"/>
    </row>
    <row r="537" spans="1:38" x14ac:dyDescent="0.3">
      <c r="AL537" s="238"/>
    </row>
    <row r="538" spans="1:38" x14ac:dyDescent="0.3">
      <c r="AL538" s="238"/>
    </row>
    <row r="539" spans="1:38" x14ac:dyDescent="0.3">
      <c r="AL539" s="238"/>
    </row>
    <row r="540" spans="1:38" x14ac:dyDescent="0.3">
      <c r="AL540" s="238"/>
    </row>
    <row r="541" spans="1:38" x14ac:dyDescent="0.3">
      <c r="AL541" s="238"/>
    </row>
    <row r="542" spans="1:38" x14ac:dyDescent="0.3">
      <c r="AL542" s="238"/>
    </row>
    <row r="543" spans="1:38" x14ac:dyDescent="0.3">
      <c r="AL543" s="238"/>
    </row>
    <row r="544" spans="1:38" x14ac:dyDescent="0.3">
      <c r="AL544" s="238"/>
    </row>
    <row r="545" spans="38:38" x14ac:dyDescent="0.3">
      <c r="AL545" s="238"/>
    </row>
    <row r="546" spans="38:38" x14ac:dyDescent="0.3">
      <c r="AL546" s="238"/>
    </row>
    <row r="547" spans="38:38" x14ac:dyDescent="0.3">
      <c r="AL547" s="238"/>
    </row>
    <row r="548" spans="38:38" x14ac:dyDescent="0.3">
      <c r="AL548" s="238"/>
    </row>
    <row r="549" spans="38:38" x14ac:dyDescent="0.3">
      <c r="AL549" s="238"/>
    </row>
    <row r="550" spans="38:38" x14ac:dyDescent="0.3">
      <c r="AL550" s="238"/>
    </row>
    <row r="551" spans="38:38" x14ac:dyDescent="0.3">
      <c r="AL551" s="238"/>
    </row>
    <row r="552" spans="38:38" x14ac:dyDescent="0.3">
      <c r="AL552" s="238"/>
    </row>
    <row r="553" spans="38:38" x14ac:dyDescent="0.3">
      <c r="AL553" s="238"/>
    </row>
    <row r="554" spans="38:38" x14ac:dyDescent="0.3">
      <c r="AL554" s="238"/>
    </row>
    <row r="555" spans="38:38" x14ac:dyDescent="0.3">
      <c r="AL555" s="238"/>
    </row>
    <row r="556" spans="38:38" x14ac:dyDescent="0.3">
      <c r="AL556" s="238"/>
    </row>
    <row r="557" spans="38:38" x14ac:dyDescent="0.3">
      <c r="AL557" s="238"/>
    </row>
    <row r="558" spans="38:38" x14ac:dyDescent="0.3">
      <c r="AL558" s="238"/>
    </row>
    <row r="559" spans="38:38" x14ac:dyDescent="0.3">
      <c r="AL559" s="238"/>
    </row>
    <row r="560" spans="38:38" x14ac:dyDescent="0.3">
      <c r="AL560" s="238"/>
    </row>
    <row r="561" spans="38:38" x14ac:dyDescent="0.3">
      <c r="AL561" s="238"/>
    </row>
    <row r="562" spans="38:38" x14ac:dyDescent="0.3">
      <c r="AL562" s="238"/>
    </row>
    <row r="563" spans="38:38" x14ac:dyDescent="0.3">
      <c r="AL563" s="238"/>
    </row>
    <row r="564" spans="38:38" x14ac:dyDescent="0.3">
      <c r="AL564" s="238"/>
    </row>
    <row r="565" spans="38:38" x14ac:dyDescent="0.3">
      <c r="AL565" s="238"/>
    </row>
  </sheetData>
  <mergeCells count="18">
    <mergeCell ref="C2:H2"/>
    <mergeCell ref="C3:H3"/>
    <mergeCell ref="C4:H4"/>
    <mergeCell ref="I2:N2"/>
    <mergeCell ref="I3:N3"/>
    <mergeCell ref="I4:N4"/>
    <mergeCell ref="O2:T2"/>
    <mergeCell ref="O3:T3"/>
    <mergeCell ref="O4:T4"/>
    <mergeCell ref="AG2:AL2"/>
    <mergeCell ref="AG3:AL3"/>
    <mergeCell ref="AG4:AL4"/>
    <mergeCell ref="U2:Z2"/>
    <mergeCell ref="U3:Z3"/>
    <mergeCell ref="U4:Z4"/>
    <mergeCell ref="AA2:AF2"/>
    <mergeCell ref="AA3:AF3"/>
    <mergeCell ref="AA4:AF4"/>
  </mergeCells>
  <hyperlinks>
    <hyperlink ref="C1" location="INDICE!A1" display="VOLVER AL INDICE" xr:uid="{00000000-0004-0000-0600-000000000000}"/>
    <hyperlink ref="I1" location="INDICE!A1" display="VOLVER AL INDICE" xr:uid="{00000000-0004-0000-0600-000001000000}"/>
    <hyperlink ref="O1" location="INDICE!A1" display="VOLVER AL INDICE" xr:uid="{00000000-0004-0000-0600-000002000000}"/>
    <hyperlink ref="U1" location="INDICE!A1" display="VOLVER AL INDICE" xr:uid="{00000000-0004-0000-0600-000003000000}"/>
    <hyperlink ref="AA1" location="INDICE!A1" display="VOLVER AL INDICE" xr:uid="{00000000-0004-0000-0600-000004000000}"/>
    <hyperlink ref="AG1" location="INDICE!A1" display="VOLVER AL INDICE" xr:uid="{00000000-0004-0000-0600-000005000000}"/>
  </hyperlinks>
  <pageMargins left="0.70866141732283472" right="0.70866141732283472" top="1.1417322834645669" bottom="0.74803149606299213" header="0.31496062992125984" footer="0.31496062992125984"/>
  <pageSetup paperSize="14" scale="80" fitToWidth="5" fitToHeight="0" orientation="landscape" r:id="rId1"/>
  <headerFooter>
    <oddFooter>&amp;C&amp;P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9">
    <tabColor theme="8" tint="0.39997558519241921"/>
  </sheetPr>
  <dimension ref="A1:AL565"/>
  <sheetViews>
    <sheetView showGridLines="0" zoomScale="85" zoomScaleNormal="85" zoomScalePageLayoutView="55" workbookViewId="0">
      <pane xSplit="2" ySplit="6" topLeftCell="C7" activePane="bottomRight" state="frozen"/>
      <selection activeCell="AK6" sqref="AK6:AK565"/>
      <selection pane="topRight" activeCell="AK6" sqref="AK6:AK565"/>
      <selection pane="bottomLeft" activeCell="AK6" sqref="AK6:AK565"/>
      <selection pane="bottomRight"/>
    </sheetView>
  </sheetViews>
  <sheetFormatPr baseColWidth="10" defaultColWidth="11.44140625" defaultRowHeight="13.8" x14ac:dyDescent="0.3"/>
  <cols>
    <col min="1" max="1" width="11.77734375" style="70" customWidth="1" collapsed="1"/>
    <col min="2" max="2" width="50.77734375" style="1" customWidth="1" collapsed="1"/>
    <col min="3" max="15" width="18.77734375" style="2" customWidth="1" collapsed="1"/>
    <col min="16" max="16" width="14.77734375" style="2" bestFit="1" customWidth="1" collapsed="1"/>
    <col min="17" max="23" width="18.77734375" style="2" customWidth="1" collapsed="1"/>
    <col min="24" max="37" width="18.77734375" style="1" customWidth="1" collapsed="1"/>
    <col min="38" max="38" width="35.5546875" style="251" customWidth="1" collapsed="1"/>
    <col min="39" max="16384" width="11.44140625" style="1" collapsed="1"/>
  </cols>
  <sheetData>
    <row r="1" spans="1:38" s="9" customFormat="1" x14ac:dyDescent="0.3">
      <c r="A1" s="79"/>
      <c r="C1" s="75" t="s">
        <v>75</v>
      </c>
      <c r="D1" s="10"/>
      <c r="E1" s="10"/>
      <c r="F1" s="10"/>
      <c r="G1" s="10"/>
      <c r="H1" s="10"/>
      <c r="I1" s="75" t="s">
        <v>75</v>
      </c>
      <c r="J1" s="10"/>
      <c r="K1" s="10"/>
      <c r="L1" s="10"/>
      <c r="M1" s="10"/>
      <c r="N1" s="10"/>
      <c r="O1" s="75" t="s">
        <v>75</v>
      </c>
      <c r="P1" s="10"/>
      <c r="Q1" s="10"/>
      <c r="R1" s="10"/>
      <c r="S1" s="10"/>
      <c r="T1" s="10"/>
      <c r="U1" s="75" t="s">
        <v>75</v>
      </c>
      <c r="V1" s="10"/>
      <c r="W1" s="10"/>
      <c r="X1" s="10"/>
      <c r="Y1" s="10"/>
      <c r="Z1" s="10"/>
      <c r="AA1" s="75" t="s">
        <v>75</v>
      </c>
      <c r="AB1" s="10"/>
      <c r="AC1" s="10"/>
      <c r="AD1" s="10"/>
      <c r="AE1" s="10"/>
      <c r="AF1" s="10"/>
      <c r="AG1" s="75" t="s">
        <v>75</v>
      </c>
      <c r="AH1" s="10"/>
      <c r="AI1" s="10"/>
      <c r="AJ1" s="10"/>
      <c r="AK1" s="10"/>
      <c r="AL1" s="249"/>
    </row>
    <row r="2" spans="1:38" s="9" customFormat="1" ht="28.8" x14ac:dyDescent="0.55000000000000004">
      <c r="A2" s="86"/>
      <c r="B2" s="87"/>
      <c r="C2" s="287" t="s">
        <v>74</v>
      </c>
      <c r="D2" s="287"/>
      <c r="E2" s="287"/>
      <c r="F2" s="287"/>
      <c r="G2" s="287"/>
      <c r="H2" s="287"/>
      <c r="I2" s="287" t="s">
        <v>74</v>
      </c>
      <c r="J2" s="287"/>
      <c r="K2" s="287"/>
      <c r="L2" s="287"/>
      <c r="M2" s="287"/>
      <c r="N2" s="287"/>
      <c r="O2" s="287" t="s">
        <v>74</v>
      </c>
      <c r="P2" s="287"/>
      <c r="Q2" s="287"/>
      <c r="R2" s="287"/>
      <c r="S2" s="287"/>
      <c r="T2" s="287"/>
      <c r="U2" s="287" t="s">
        <v>74</v>
      </c>
      <c r="V2" s="287"/>
      <c r="W2" s="287"/>
      <c r="X2" s="287"/>
      <c r="Y2" s="287"/>
      <c r="Z2" s="287"/>
      <c r="AA2" s="287" t="s">
        <v>74</v>
      </c>
      <c r="AB2" s="287"/>
      <c r="AC2" s="287"/>
      <c r="AD2" s="287"/>
      <c r="AE2" s="287"/>
      <c r="AF2" s="287"/>
      <c r="AG2" s="287" t="s">
        <v>74</v>
      </c>
      <c r="AH2" s="287"/>
      <c r="AI2" s="287"/>
      <c r="AJ2" s="287"/>
      <c r="AK2" s="287"/>
      <c r="AL2" s="287"/>
    </row>
    <row r="3" spans="1:38" s="9" customFormat="1" ht="18" x14ac:dyDescent="0.35">
      <c r="A3" s="86"/>
      <c r="B3" s="88"/>
      <c r="C3" s="285" t="str">
        <f>PROPER(CARATULA!$A$19)</f>
        <v>Periodo Julio 2021 - Marzo 2022</v>
      </c>
      <c r="D3" s="285"/>
      <c r="E3" s="285"/>
      <c r="F3" s="285"/>
      <c r="G3" s="285"/>
      <c r="H3" s="285"/>
      <c r="I3" s="285" t="str">
        <f>$C$3</f>
        <v>Periodo Julio 2021 - Marzo 2022</v>
      </c>
      <c r="J3" s="285"/>
      <c r="K3" s="285"/>
      <c r="L3" s="285"/>
      <c r="M3" s="285"/>
      <c r="N3" s="285"/>
      <c r="O3" s="285" t="str">
        <f>$C$3</f>
        <v>Periodo Julio 2021 - Marzo 2022</v>
      </c>
      <c r="P3" s="285"/>
      <c r="Q3" s="285"/>
      <c r="R3" s="285"/>
      <c r="S3" s="285"/>
      <c r="T3" s="285"/>
      <c r="U3" s="285" t="str">
        <f>$C$3</f>
        <v>Periodo Julio 2021 - Marzo 2022</v>
      </c>
      <c r="V3" s="285"/>
      <c r="W3" s="285"/>
      <c r="X3" s="285"/>
      <c r="Y3" s="285"/>
      <c r="Z3" s="285"/>
      <c r="AA3" s="285" t="str">
        <f>$C$3</f>
        <v>Periodo Julio 2021 - Marzo 2022</v>
      </c>
      <c r="AB3" s="285"/>
      <c r="AC3" s="285"/>
      <c r="AD3" s="285"/>
      <c r="AE3" s="285"/>
      <c r="AF3" s="285"/>
      <c r="AG3" s="285" t="str">
        <f>$C$3</f>
        <v>Periodo Julio 2021 - Marzo 2022</v>
      </c>
      <c r="AH3" s="285"/>
      <c r="AI3" s="285"/>
      <c r="AJ3" s="285"/>
      <c r="AK3" s="285"/>
      <c r="AL3" s="285"/>
    </row>
    <row r="4" spans="1:38" s="9" customFormat="1" ht="15.6" x14ac:dyDescent="0.3">
      <c r="A4" s="86"/>
      <c r="B4" s="89"/>
      <c r="C4" s="286" t="s">
        <v>71</v>
      </c>
      <c r="D4" s="286"/>
      <c r="E4" s="286"/>
      <c r="F4" s="286"/>
      <c r="G4" s="286"/>
      <c r="H4" s="286"/>
      <c r="I4" s="286" t="s">
        <v>71</v>
      </c>
      <c r="J4" s="286"/>
      <c r="K4" s="286"/>
      <c r="L4" s="286"/>
      <c r="M4" s="286"/>
      <c r="N4" s="286"/>
      <c r="O4" s="286" t="s">
        <v>71</v>
      </c>
      <c r="P4" s="286"/>
      <c r="Q4" s="286"/>
      <c r="R4" s="286"/>
      <c r="S4" s="286"/>
      <c r="T4" s="286"/>
      <c r="U4" s="286" t="s">
        <v>71</v>
      </c>
      <c r="V4" s="286"/>
      <c r="W4" s="286"/>
      <c r="X4" s="286"/>
      <c r="Y4" s="286"/>
      <c r="Z4" s="286"/>
      <c r="AA4" s="286" t="s">
        <v>71</v>
      </c>
      <c r="AB4" s="286"/>
      <c r="AC4" s="286"/>
      <c r="AD4" s="286"/>
      <c r="AE4" s="286"/>
      <c r="AF4" s="286"/>
      <c r="AG4" s="286" t="s">
        <v>71</v>
      </c>
      <c r="AH4" s="286"/>
      <c r="AI4" s="286"/>
      <c r="AJ4" s="286"/>
      <c r="AK4" s="286"/>
      <c r="AL4" s="286"/>
    </row>
    <row r="5" spans="1:38" s="9" customFormat="1" x14ac:dyDescent="0.3">
      <c r="A5" s="86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AL5" s="250"/>
    </row>
    <row r="6" spans="1:38" s="6" customFormat="1" ht="57.6" x14ac:dyDescent="0.3">
      <c r="A6" s="32" t="s">
        <v>142</v>
      </c>
      <c r="B6" s="32" t="s">
        <v>0</v>
      </c>
      <c r="C6" s="32" t="s">
        <v>1394</v>
      </c>
      <c r="D6" s="32" t="s">
        <v>1395</v>
      </c>
      <c r="E6" s="32" t="s">
        <v>1396</v>
      </c>
      <c r="F6" s="32" t="s">
        <v>1397</v>
      </c>
      <c r="G6" s="32" t="s">
        <v>1398</v>
      </c>
      <c r="H6" s="32" t="s">
        <v>1399</v>
      </c>
      <c r="I6" s="32" t="s">
        <v>1400</v>
      </c>
      <c r="J6" s="32" t="s">
        <v>1401</v>
      </c>
      <c r="K6" s="32" t="s">
        <v>1402</v>
      </c>
      <c r="L6" s="32" t="s">
        <v>1403</v>
      </c>
      <c r="M6" s="32" t="s">
        <v>1404</v>
      </c>
      <c r="N6" s="32" t="s">
        <v>1405</v>
      </c>
      <c r="O6" s="32" t="s">
        <v>1406</v>
      </c>
      <c r="P6" s="32" t="s">
        <v>1407</v>
      </c>
      <c r="Q6" s="32" t="s">
        <v>1408</v>
      </c>
      <c r="R6" s="32" t="s">
        <v>1409</v>
      </c>
      <c r="S6" s="32" t="s">
        <v>1410</v>
      </c>
      <c r="T6" s="32" t="s">
        <v>1411</v>
      </c>
      <c r="U6" s="32" t="s">
        <v>1412</v>
      </c>
      <c r="V6" s="32" t="s">
        <v>1413</v>
      </c>
      <c r="W6" s="32" t="s">
        <v>1414</v>
      </c>
      <c r="X6" s="32" t="s">
        <v>1415</v>
      </c>
      <c r="Y6" s="32" t="s">
        <v>1416</v>
      </c>
      <c r="Z6" s="32" t="s">
        <v>1417</v>
      </c>
      <c r="AA6" s="32" t="s">
        <v>1418</v>
      </c>
      <c r="AB6" s="32" t="s">
        <v>1419</v>
      </c>
      <c r="AC6" s="32" t="s">
        <v>1420</v>
      </c>
      <c r="AD6" s="32" t="s">
        <v>1421</v>
      </c>
      <c r="AE6" s="32" t="s">
        <v>1422</v>
      </c>
      <c r="AF6" s="32" t="s">
        <v>1423</v>
      </c>
      <c r="AG6" s="32" t="s">
        <v>1424</v>
      </c>
      <c r="AH6" s="32" t="s">
        <v>1425</v>
      </c>
      <c r="AI6" s="32" t="s">
        <v>1431</v>
      </c>
      <c r="AJ6" s="32" t="s">
        <v>1426</v>
      </c>
      <c r="AK6" s="32" t="s">
        <v>1432</v>
      </c>
      <c r="AL6" s="254" t="s">
        <v>1427</v>
      </c>
    </row>
    <row r="7" spans="1:38" s="6" customFormat="1" ht="12" customHeight="1" x14ac:dyDescent="0.3">
      <c r="A7" s="71" t="s">
        <v>764</v>
      </c>
      <c r="B7" s="27" t="s">
        <v>143</v>
      </c>
      <c r="C7" s="26">
        <v>22465782</v>
      </c>
      <c r="D7" s="26">
        <v>57542322</v>
      </c>
      <c r="E7" s="26">
        <v>151839036</v>
      </c>
      <c r="F7" s="26">
        <v>12312841</v>
      </c>
      <c r="G7" s="26">
        <v>0</v>
      </c>
      <c r="H7" s="26">
        <v>773473025</v>
      </c>
      <c r="I7" s="26">
        <v>63302782</v>
      </c>
      <c r="J7" s="26">
        <v>59878876</v>
      </c>
      <c r="K7" s="26">
        <v>0</v>
      </c>
      <c r="L7" s="26">
        <v>832525518</v>
      </c>
      <c r="M7" s="26">
        <v>98527782</v>
      </c>
      <c r="N7" s="26">
        <v>187848521</v>
      </c>
      <c r="O7" s="26">
        <v>113551997</v>
      </c>
      <c r="P7" s="26">
        <v>107075672</v>
      </c>
      <c r="Q7" s="26">
        <v>149349886</v>
      </c>
      <c r="R7" s="26">
        <v>3960491</v>
      </c>
      <c r="S7" s="26">
        <v>7647959</v>
      </c>
      <c r="T7" s="26">
        <v>0</v>
      </c>
      <c r="U7" s="26">
        <v>0</v>
      </c>
      <c r="V7" s="26">
        <v>0</v>
      </c>
      <c r="W7" s="26">
        <v>175937840</v>
      </c>
      <c r="X7" s="26">
        <v>1181204</v>
      </c>
      <c r="Y7" s="26">
        <v>52713795</v>
      </c>
      <c r="Z7" s="26">
        <v>126877499</v>
      </c>
      <c r="AA7" s="26">
        <v>61166431</v>
      </c>
      <c r="AB7" s="26">
        <v>316932476</v>
      </c>
      <c r="AC7" s="26">
        <v>0</v>
      </c>
      <c r="AD7" s="26">
        <v>144368855</v>
      </c>
      <c r="AE7" s="26">
        <v>53234325</v>
      </c>
      <c r="AF7" s="26">
        <v>34604631</v>
      </c>
      <c r="AG7" s="26">
        <v>8353200</v>
      </c>
      <c r="AH7" s="26">
        <v>8434018</v>
      </c>
      <c r="AI7" s="26">
        <v>279101</v>
      </c>
      <c r="AJ7" s="26">
        <v>0</v>
      </c>
      <c r="AK7" s="26">
        <v>0</v>
      </c>
      <c r="AL7" s="234">
        <v>3625385865</v>
      </c>
    </row>
    <row r="8" spans="1:38" s="6" customFormat="1" ht="12" customHeight="1" x14ac:dyDescent="0.3">
      <c r="A8" s="71" t="s">
        <v>765</v>
      </c>
      <c r="B8" s="27" t="s">
        <v>144</v>
      </c>
      <c r="C8" s="26">
        <v>0</v>
      </c>
      <c r="D8" s="26">
        <v>0</v>
      </c>
      <c r="E8" s="26">
        <v>5535955</v>
      </c>
      <c r="F8" s="26">
        <v>8950733</v>
      </c>
      <c r="G8" s="26">
        <v>0</v>
      </c>
      <c r="H8" s="26">
        <v>2667879</v>
      </c>
      <c r="I8" s="26">
        <v>14145028</v>
      </c>
      <c r="J8" s="26">
        <v>0</v>
      </c>
      <c r="K8" s="26">
        <v>0</v>
      </c>
      <c r="L8" s="26">
        <v>9868395</v>
      </c>
      <c r="M8" s="26">
        <v>3852411</v>
      </c>
      <c r="N8" s="26">
        <v>11586378</v>
      </c>
      <c r="O8" s="26">
        <v>15549953</v>
      </c>
      <c r="P8" s="26">
        <v>7755743</v>
      </c>
      <c r="Q8" s="26">
        <v>3549753</v>
      </c>
      <c r="R8" s="26">
        <v>0</v>
      </c>
      <c r="S8" s="26">
        <v>0</v>
      </c>
      <c r="T8" s="26">
        <v>0</v>
      </c>
      <c r="U8" s="26">
        <v>0</v>
      </c>
      <c r="V8" s="26">
        <v>0</v>
      </c>
      <c r="W8" s="26">
        <v>0</v>
      </c>
      <c r="X8" s="26">
        <v>0</v>
      </c>
      <c r="Y8" s="26">
        <v>0</v>
      </c>
      <c r="Z8" s="26">
        <v>24689806</v>
      </c>
      <c r="AA8" s="26">
        <v>9547162</v>
      </c>
      <c r="AB8" s="26">
        <v>491747699</v>
      </c>
      <c r="AC8" s="26">
        <v>0</v>
      </c>
      <c r="AD8" s="26">
        <v>455866002</v>
      </c>
      <c r="AE8" s="26">
        <v>0</v>
      </c>
      <c r="AF8" s="26">
        <v>0</v>
      </c>
      <c r="AG8" s="26">
        <v>0</v>
      </c>
      <c r="AH8" s="26">
        <v>0</v>
      </c>
      <c r="AI8" s="26">
        <v>0</v>
      </c>
      <c r="AJ8" s="26">
        <v>0</v>
      </c>
      <c r="AK8" s="26">
        <v>0</v>
      </c>
      <c r="AL8" s="234">
        <v>1065312897</v>
      </c>
    </row>
    <row r="9" spans="1:38" s="6" customFormat="1" ht="12" customHeight="1" x14ac:dyDescent="0.3">
      <c r="A9" s="71" t="s">
        <v>766</v>
      </c>
      <c r="B9" s="27" t="s">
        <v>145</v>
      </c>
      <c r="C9" s="26">
        <v>0</v>
      </c>
      <c r="D9" s="26">
        <v>0</v>
      </c>
      <c r="E9" s="26">
        <v>4996624</v>
      </c>
      <c r="F9" s="26">
        <v>0</v>
      </c>
      <c r="G9" s="26">
        <v>0</v>
      </c>
      <c r="H9" s="26">
        <v>149666208</v>
      </c>
      <c r="I9" s="26">
        <v>6655293</v>
      </c>
      <c r="J9" s="26">
        <v>0</v>
      </c>
      <c r="K9" s="26">
        <v>0</v>
      </c>
      <c r="L9" s="26">
        <v>19971682</v>
      </c>
      <c r="M9" s="26">
        <v>0</v>
      </c>
      <c r="N9" s="26">
        <v>0</v>
      </c>
      <c r="O9" s="26">
        <v>0</v>
      </c>
      <c r="P9" s="26">
        <v>0</v>
      </c>
      <c r="Q9" s="26">
        <v>3417973</v>
      </c>
      <c r="R9" s="26">
        <v>0</v>
      </c>
      <c r="S9" s="26">
        <v>0</v>
      </c>
      <c r="T9" s="26">
        <v>0</v>
      </c>
      <c r="U9" s="26">
        <v>0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 s="26">
        <v>0</v>
      </c>
      <c r="AC9" s="26">
        <v>0</v>
      </c>
      <c r="AD9" s="26">
        <v>0</v>
      </c>
      <c r="AE9" s="26">
        <v>0</v>
      </c>
      <c r="AF9" s="26">
        <v>0</v>
      </c>
      <c r="AG9" s="26">
        <v>0</v>
      </c>
      <c r="AH9" s="26">
        <v>0</v>
      </c>
      <c r="AI9" s="26">
        <v>91830372</v>
      </c>
      <c r="AJ9" s="26">
        <v>0</v>
      </c>
      <c r="AK9" s="26">
        <v>0</v>
      </c>
      <c r="AL9" s="234">
        <v>276538152</v>
      </c>
    </row>
    <row r="10" spans="1:38" s="6" customFormat="1" ht="12" customHeight="1" x14ac:dyDescent="0.3">
      <c r="A10" s="71" t="s">
        <v>767</v>
      </c>
      <c r="B10" s="27" t="s">
        <v>146</v>
      </c>
      <c r="C10" s="26">
        <v>0</v>
      </c>
      <c r="D10" s="26">
        <v>6408124</v>
      </c>
      <c r="E10" s="26">
        <v>144443536</v>
      </c>
      <c r="F10" s="26">
        <v>976439</v>
      </c>
      <c r="G10" s="26">
        <v>0</v>
      </c>
      <c r="H10" s="26">
        <v>156465265</v>
      </c>
      <c r="I10" s="26">
        <v>194507248</v>
      </c>
      <c r="J10" s="26">
        <v>7431829</v>
      </c>
      <c r="K10" s="26">
        <v>0</v>
      </c>
      <c r="L10" s="26">
        <v>302021293</v>
      </c>
      <c r="M10" s="26">
        <v>21504566</v>
      </c>
      <c r="N10" s="26">
        <v>22627676</v>
      </c>
      <c r="O10" s="26">
        <v>605822</v>
      </c>
      <c r="P10" s="26">
        <v>79312395</v>
      </c>
      <c r="Q10" s="26">
        <v>115015177</v>
      </c>
      <c r="R10" s="26">
        <v>28426684</v>
      </c>
      <c r="S10" s="26">
        <v>12199871</v>
      </c>
      <c r="T10" s="26">
        <v>0</v>
      </c>
      <c r="U10" s="26">
        <v>0</v>
      </c>
      <c r="V10" s="26">
        <v>0</v>
      </c>
      <c r="W10" s="26">
        <v>4598787</v>
      </c>
      <c r="X10" s="26">
        <v>15692080</v>
      </c>
      <c r="Y10" s="26">
        <v>0</v>
      </c>
      <c r="Z10" s="26">
        <v>16384893</v>
      </c>
      <c r="AA10" s="26">
        <v>342036154</v>
      </c>
      <c r="AB10" s="26">
        <v>3666880</v>
      </c>
      <c r="AC10" s="26">
        <v>0</v>
      </c>
      <c r="AD10" s="26">
        <v>547570106</v>
      </c>
      <c r="AE10" s="26">
        <v>40316722</v>
      </c>
      <c r="AF10" s="26">
        <v>0</v>
      </c>
      <c r="AG10" s="26">
        <v>0</v>
      </c>
      <c r="AH10" s="26">
        <v>31708081</v>
      </c>
      <c r="AI10" s="26">
        <v>11202563</v>
      </c>
      <c r="AJ10" s="26">
        <v>0</v>
      </c>
      <c r="AK10" s="26">
        <v>0</v>
      </c>
      <c r="AL10" s="234">
        <v>2105122191</v>
      </c>
    </row>
    <row r="11" spans="1:38" s="6" customFormat="1" ht="12" customHeight="1" x14ac:dyDescent="0.3">
      <c r="A11" s="71" t="s">
        <v>768</v>
      </c>
      <c r="B11" s="27" t="s">
        <v>147</v>
      </c>
      <c r="C11" s="26">
        <v>0</v>
      </c>
      <c r="D11" s="26">
        <v>0</v>
      </c>
      <c r="E11" s="26">
        <v>0</v>
      </c>
      <c r="F11" s="26">
        <v>0</v>
      </c>
      <c r="G11" s="26">
        <v>0</v>
      </c>
      <c r="H11" s="26">
        <v>0</v>
      </c>
      <c r="I11" s="26">
        <v>0</v>
      </c>
      <c r="J11" s="26">
        <v>0</v>
      </c>
      <c r="K11" s="26">
        <v>0</v>
      </c>
      <c r="L11" s="26">
        <v>0</v>
      </c>
      <c r="M11" s="26">
        <v>0</v>
      </c>
      <c r="N11" s="26">
        <v>0</v>
      </c>
      <c r="O11" s="26">
        <v>0</v>
      </c>
      <c r="P11" s="26">
        <v>0</v>
      </c>
      <c r="Q11" s="26">
        <v>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  <c r="AE11" s="26">
        <v>0</v>
      </c>
      <c r="AF11" s="26">
        <v>0</v>
      </c>
      <c r="AG11" s="26">
        <v>0</v>
      </c>
      <c r="AH11" s="26">
        <v>0</v>
      </c>
      <c r="AI11" s="26">
        <v>0</v>
      </c>
      <c r="AJ11" s="26">
        <v>0</v>
      </c>
      <c r="AK11" s="26">
        <v>0</v>
      </c>
      <c r="AL11" s="234">
        <v>0</v>
      </c>
    </row>
    <row r="12" spans="1:38" s="6" customFormat="1" ht="12" customHeight="1" x14ac:dyDescent="0.3">
      <c r="A12" s="71" t="s">
        <v>769</v>
      </c>
      <c r="B12" s="27" t="s">
        <v>148</v>
      </c>
      <c r="C12" s="26">
        <v>0</v>
      </c>
      <c r="D12" s="26">
        <v>0</v>
      </c>
      <c r="E12" s="26">
        <v>0</v>
      </c>
      <c r="F12" s="26">
        <v>0</v>
      </c>
      <c r="G12" s="26">
        <v>0</v>
      </c>
      <c r="H12" s="26">
        <v>29943601</v>
      </c>
      <c r="I12" s="26">
        <v>5139851</v>
      </c>
      <c r="J12" s="26">
        <v>0</v>
      </c>
      <c r="K12" s="26">
        <v>0</v>
      </c>
      <c r="L12" s="26">
        <v>30201407</v>
      </c>
      <c r="M12" s="26">
        <v>123136226</v>
      </c>
      <c r="N12" s="26">
        <v>92190271</v>
      </c>
      <c r="O12" s="26">
        <v>6701366</v>
      </c>
      <c r="P12" s="26">
        <v>0</v>
      </c>
      <c r="Q12" s="26">
        <v>61731488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4053076</v>
      </c>
      <c r="X12" s="26">
        <v>0</v>
      </c>
      <c r="Y12" s="26">
        <v>0</v>
      </c>
      <c r="Z12" s="26">
        <v>42477370</v>
      </c>
      <c r="AA12" s="26">
        <v>0</v>
      </c>
      <c r="AB12" s="26">
        <v>0</v>
      </c>
      <c r="AC12" s="26">
        <v>0</v>
      </c>
      <c r="AD12" s="26">
        <v>0</v>
      </c>
      <c r="AE12" s="26">
        <v>2079632</v>
      </c>
      <c r="AF12" s="26">
        <v>0</v>
      </c>
      <c r="AG12" s="26">
        <v>0</v>
      </c>
      <c r="AH12" s="26">
        <v>0</v>
      </c>
      <c r="AI12" s="26">
        <v>0</v>
      </c>
      <c r="AJ12" s="26">
        <v>0</v>
      </c>
      <c r="AK12" s="26">
        <v>0</v>
      </c>
      <c r="AL12" s="234">
        <v>397654288</v>
      </c>
    </row>
    <row r="13" spans="1:38" s="6" customFormat="1" ht="12" customHeight="1" x14ac:dyDescent="0.3">
      <c r="A13" s="71" t="s">
        <v>770</v>
      </c>
      <c r="B13" s="27" t="s">
        <v>149</v>
      </c>
      <c r="C13" s="26">
        <v>0</v>
      </c>
      <c r="D13" s="26">
        <v>0</v>
      </c>
      <c r="E13" s="26">
        <v>0</v>
      </c>
      <c r="F13" s="26">
        <v>0</v>
      </c>
      <c r="G13" s="26">
        <v>0</v>
      </c>
      <c r="H13" s="26">
        <v>63899531</v>
      </c>
      <c r="I13" s="26">
        <v>385502</v>
      </c>
      <c r="J13" s="26">
        <v>0</v>
      </c>
      <c r="K13" s="26">
        <v>0</v>
      </c>
      <c r="L13" s="26">
        <v>64566956</v>
      </c>
      <c r="M13" s="26">
        <v>0</v>
      </c>
      <c r="N13" s="26">
        <v>0</v>
      </c>
      <c r="O13" s="26">
        <v>0</v>
      </c>
      <c r="P13" s="26">
        <v>0</v>
      </c>
      <c r="Q13" s="26">
        <v>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  <c r="AE13" s="26">
        <v>2467307</v>
      </c>
      <c r="AF13" s="26">
        <v>0</v>
      </c>
      <c r="AG13" s="26">
        <v>0</v>
      </c>
      <c r="AH13" s="26">
        <v>0</v>
      </c>
      <c r="AI13" s="26">
        <v>0</v>
      </c>
      <c r="AJ13" s="26">
        <v>0</v>
      </c>
      <c r="AK13" s="26">
        <v>0</v>
      </c>
      <c r="AL13" s="234">
        <v>131319296</v>
      </c>
    </row>
    <row r="14" spans="1:38" s="6" customFormat="1" ht="14.4" x14ac:dyDescent="0.3">
      <c r="A14" s="71" t="s">
        <v>771</v>
      </c>
      <c r="B14" s="27" t="s">
        <v>150</v>
      </c>
      <c r="C14" s="26">
        <v>0</v>
      </c>
      <c r="D14" s="26">
        <v>0</v>
      </c>
      <c r="E14" s="26">
        <v>0</v>
      </c>
      <c r="F14" s="26">
        <v>0</v>
      </c>
      <c r="G14" s="26">
        <v>0</v>
      </c>
      <c r="H14" s="26">
        <v>0</v>
      </c>
      <c r="I14" s="26">
        <v>0</v>
      </c>
      <c r="J14" s="26">
        <v>0</v>
      </c>
      <c r="K14" s="26">
        <v>0</v>
      </c>
      <c r="L14" s="26">
        <v>0</v>
      </c>
      <c r="M14" s="26">
        <v>0</v>
      </c>
      <c r="N14" s="26">
        <v>0</v>
      </c>
      <c r="O14" s="26">
        <v>0</v>
      </c>
      <c r="P14" s="26">
        <v>0</v>
      </c>
      <c r="Q14" s="26">
        <v>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0</v>
      </c>
      <c r="AE14" s="26">
        <v>0</v>
      </c>
      <c r="AF14" s="26">
        <v>0</v>
      </c>
      <c r="AG14" s="26">
        <v>0</v>
      </c>
      <c r="AH14" s="26">
        <v>0</v>
      </c>
      <c r="AI14" s="26">
        <v>0</v>
      </c>
      <c r="AJ14" s="26">
        <v>0</v>
      </c>
      <c r="AK14" s="26">
        <v>0</v>
      </c>
      <c r="AL14" s="234">
        <v>0</v>
      </c>
    </row>
    <row r="15" spans="1:38" s="6" customFormat="1" ht="14.4" x14ac:dyDescent="0.3">
      <c r="A15" s="71" t="s">
        <v>772</v>
      </c>
      <c r="B15" s="27" t="s">
        <v>151</v>
      </c>
      <c r="C15" s="26">
        <v>4793425</v>
      </c>
      <c r="D15" s="26">
        <v>0</v>
      </c>
      <c r="E15" s="26">
        <v>0</v>
      </c>
      <c r="F15" s="26">
        <v>0</v>
      </c>
      <c r="G15" s="26">
        <v>0</v>
      </c>
      <c r="H15" s="26">
        <v>34304413</v>
      </c>
      <c r="I15" s="26">
        <v>19842304</v>
      </c>
      <c r="J15" s="26">
        <v>0</v>
      </c>
      <c r="K15" s="26">
        <v>0</v>
      </c>
      <c r="L15" s="26">
        <v>92103654</v>
      </c>
      <c r="M15" s="26">
        <v>8320142</v>
      </c>
      <c r="N15" s="26">
        <v>42559582</v>
      </c>
      <c r="O15" s="26">
        <v>17087308</v>
      </c>
      <c r="P15" s="26">
        <v>5462794</v>
      </c>
      <c r="Q15" s="26">
        <v>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78900056</v>
      </c>
      <c r="Z15" s="26">
        <v>31511813</v>
      </c>
      <c r="AA15" s="26">
        <v>2899335</v>
      </c>
      <c r="AB15" s="26">
        <v>539318419</v>
      </c>
      <c r="AC15" s="26">
        <v>0</v>
      </c>
      <c r="AD15" s="26">
        <v>0</v>
      </c>
      <c r="AE15" s="26">
        <v>0</v>
      </c>
      <c r="AF15" s="26">
        <v>0</v>
      </c>
      <c r="AG15" s="26">
        <v>0</v>
      </c>
      <c r="AH15" s="26">
        <v>12513236</v>
      </c>
      <c r="AI15" s="26">
        <v>123943</v>
      </c>
      <c r="AJ15" s="26">
        <v>0</v>
      </c>
      <c r="AK15" s="26">
        <v>0</v>
      </c>
      <c r="AL15" s="234">
        <v>889740424</v>
      </c>
    </row>
    <row r="16" spans="1:38" s="6" customFormat="1" ht="14.4" x14ac:dyDescent="0.3">
      <c r="A16" s="71" t="s">
        <v>773</v>
      </c>
      <c r="B16" s="27" t="s">
        <v>152</v>
      </c>
      <c r="C16" s="26">
        <v>0</v>
      </c>
      <c r="D16" s="26">
        <v>0</v>
      </c>
      <c r="E16" s="26">
        <v>2187728</v>
      </c>
      <c r="F16" s="26">
        <v>2528120</v>
      </c>
      <c r="G16" s="26">
        <v>0</v>
      </c>
      <c r="H16" s="26">
        <v>35070052</v>
      </c>
      <c r="I16" s="26">
        <v>8479953</v>
      </c>
      <c r="J16" s="26">
        <v>0</v>
      </c>
      <c r="K16" s="26">
        <v>0</v>
      </c>
      <c r="L16" s="26">
        <v>13999723</v>
      </c>
      <c r="M16" s="26">
        <v>109629240</v>
      </c>
      <c r="N16" s="26">
        <v>350264643</v>
      </c>
      <c r="O16" s="26">
        <v>0</v>
      </c>
      <c r="P16" s="26">
        <v>0</v>
      </c>
      <c r="Q16" s="26">
        <v>1169242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3903562</v>
      </c>
      <c r="AA16" s="26">
        <v>2377057</v>
      </c>
      <c r="AB16" s="26">
        <v>0</v>
      </c>
      <c r="AC16" s="26">
        <v>0</v>
      </c>
      <c r="AD16" s="26">
        <v>24870233</v>
      </c>
      <c r="AE16" s="26">
        <v>3479813</v>
      </c>
      <c r="AF16" s="26">
        <v>0</v>
      </c>
      <c r="AG16" s="26">
        <v>0</v>
      </c>
      <c r="AH16" s="26">
        <v>0</v>
      </c>
      <c r="AI16" s="26">
        <v>0</v>
      </c>
      <c r="AJ16" s="26">
        <v>0</v>
      </c>
      <c r="AK16" s="26">
        <v>0</v>
      </c>
      <c r="AL16" s="234">
        <v>557959366</v>
      </c>
    </row>
    <row r="17" spans="1:38" s="6" customFormat="1" ht="14.4" x14ac:dyDescent="0.3">
      <c r="A17" s="71" t="s">
        <v>774</v>
      </c>
      <c r="B17" s="27" t="s">
        <v>153</v>
      </c>
      <c r="C17" s="26">
        <v>0</v>
      </c>
      <c r="D17" s="26">
        <v>13682354</v>
      </c>
      <c r="E17" s="26">
        <v>0</v>
      </c>
      <c r="F17" s="26">
        <v>0</v>
      </c>
      <c r="G17" s="26">
        <v>0</v>
      </c>
      <c r="H17" s="26">
        <v>0</v>
      </c>
      <c r="I17" s="26">
        <v>22291068</v>
      </c>
      <c r="J17" s="26">
        <v>0</v>
      </c>
      <c r="K17" s="26">
        <v>0</v>
      </c>
      <c r="L17" s="26">
        <v>0</v>
      </c>
      <c r="M17" s="26">
        <v>20765781</v>
      </c>
      <c r="N17" s="26">
        <v>23177558</v>
      </c>
      <c r="O17" s="26">
        <v>10588702</v>
      </c>
      <c r="P17" s="26">
        <v>130365441</v>
      </c>
      <c r="Q17" s="26">
        <v>0</v>
      </c>
      <c r="R17" s="26">
        <v>7796627</v>
      </c>
      <c r="S17" s="26">
        <v>0</v>
      </c>
      <c r="T17" s="26">
        <v>0</v>
      </c>
      <c r="U17" s="26">
        <v>0</v>
      </c>
      <c r="V17" s="26">
        <v>0</v>
      </c>
      <c r="W17" s="26">
        <v>946509</v>
      </c>
      <c r="X17" s="26">
        <v>0</v>
      </c>
      <c r="Y17" s="26">
        <v>0</v>
      </c>
      <c r="Z17" s="26">
        <v>0</v>
      </c>
      <c r="AA17" s="26">
        <v>14395510</v>
      </c>
      <c r="AB17" s="26">
        <v>0</v>
      </c>
      <c r="AC17" s="26">
        <v>0</v>
      </c>
      <c r="AD17" s="26">
        <v>2664047</v>
      </c>
      <c r="AE17" s="26">
        <v>0</v>
      </c>
      <c r="AF17" s="26">
        <v>0</v>
      </c>
      <c r="AG17" s="26">
        <v>0</v>
      </c>
      <c r="AH17" s="26">
        <v>0</v>
      </c>
      <c r="AI17" s="26">
        <v>0</v>
      </c>
      <c r="AJ17" s="26">
        <v>0</v>
      </c>
      <c r="AK17" s="26">
        <v>0</v>
      </c>
      <c r="AL17" s="234">
        <v>246673597</v>
      </c>
    </row>
    <row r="18" spans="1:38" s="6" customFormat="1" ht="14.4" x14ac:dyDescent="0.3">
      <c r="A18" s="71" t="s">
        <v>775</v>
      </c>
      <c r="B18" s="27" t="s">
        <v>154</v>
      </c>
      <c r="C18" s="26">
        <v>0</v>
      </c>
      <c r="D18" s="26">
        <v>0</v>
      </c>
      <c r="E18" s="26">
        <v>0</v>
      </c>
      <c r="F18" s="26">
        <v>0</v>
      </c>
      <c r="G18" s="26">
        <v>0</v>
      </c>
      <c r="H18" s="26">
        <v>20679644</v>
      </c>
      <c r="I18" s="26">
        <v>593689</v>
      </c>
      <c r="J18" s="26">
        <v>0</v>
      </c>
      <c r="K18" s="26">
        <v>13805752</v>
      </c>
      <c r="L18" s="26">
        <v>17180934</v>
      </c>
      <c r="M18" s="26">
        <v>46841145</v>
      </c>
      <c r="N18" s="26">
        <v>95837826</v>
      </c>
      <c r="O18" s="26">
        <v>0</v>
      </c>
      <c r="P18" s="26">
        <v>0</v>
      </c>
      <c r="Q18" s="26">
        <v>91738344</v>
      </c>
      <c r="R18" s="26">
        <v>12500482</v>
      </c>
      <c r="S18" s="26">
        <v>1005686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10168805</v>
      </c>
      <c r="Z18" s="26">
        <v>14353408</v>
      </c>
      <c r="AA18" s="26">
        <v>104433831</v>
      </c>
      <c r="AB18" s="26">
        <v>11040391</v>
      </c>
      <c r="AC18" s="26">
        <v>0</v>
      </c>
      <c r="AD18" s="26">
        <v>170108120</v>
      </c>
      <c r="AE18" s="26">
        <v>3885272</v>
      </c>
      <c r="AF18" s="26">
        <v>0</v>
      </c>
      <c r="AG18" s="26">
        <v>0</v>
      </c>
      <c r="AH18" s="26">
        <v>0</v>
      </c>
      <c r="AI18" s="26">
        <v>73679822</v>
      </c>
      <c r="AJ18" s="26">
        <v>0</v>
      </c>
      <c r="AK18" s="26">
        <v>0</v>
      </c>
      <c r="AL18" s="234">
        <v>687853151</v>
      </c>
    </row>
    <row r="19" spans="1:38" s="6" customFormat="1" ht="14.4" x14ac:dyDescent="0.3">
      <c r="A19" s="71" t="s">
        <v>776</v>
      </c>
      <c r="B19" s="27" t="s">
        <v>155</v>
      </c>
      <c r="C19" s="26">
        <v>12482833</v>
      </c>
      <c r="D19" s="26">
        <v>0</v>
      </c>
      <c r="E19" s="26">
        <v>0</v>
      </c>
      <c r="F19" s="26">
        <v>4659132</v>
      </c>
      <c r="G19" s="26">
        <v>7820454</v>
      </c>
      <c r="H19" s="26">
        <v>0</v>
      </c>
      <c r="I19" s="26">
        <v>0</v>
      </c>
      <c r="J19" s="26">
        <v>0</v>
      </c>
      <c r="K19" s="26">
        <v>0</v>
      </c>
      <c r="L19" s="26">
        <v>15698727</v>
      </c>
      <c r="M19" s="26">
        <v>3082721</v>
      </c>
      <c r="N19" s="26">
        <v>76267048</v>
      </c>
      <c r="O19" s="26">
        <v>5482243</v>
      </c>
      <c r="P19" s="26">
        <v>2298701</v>
      </c>
      <c r="Q19" s="26">
        <v>116994747</v>
      </c>
      <c r="R19" s="26">
        <v>0</v>
      </c>
      <c r="S19" s="26">
        <v>29758482</v>
      </c>
      <c r="T19" s="26">
        <v>0</v>
      </c>
      <c r="U19" s="26">
        <v>0</v>
      </c>
      <c r="V19" s="26">
        <v>0</v>
      </c>
      <c r="W19" s="26">
        <v>0</v>
      </c>
      <c r="X19" s="26">
        <v>362376</v>
      </c>
      <c r="Y19" s="26">
        <v>0</v>
      </c>
      <c r="Z19" s="26">
        <v>58998101</v>
      </c>
      <c r="AA19" s="26">
        <v>7504234</v>
      </c>
      <c r="AB19" s="26">
        <v>0</v>
      </c>
      <c r="AC19" s="26">
        <v>0</v>
      </c>
      <c r="AD19" s="26">
        <v>0</v>
      </c>
      <c r="AE19" s="26">
        <v>92174099</v>
      </c>
      <c r="AF19" s="26">
        <v>0</v>
      </c>
      <c r="AG19" s="26">
        <v>0</v>
      </c>
      <c r="AH19" s="26">
        <v>1125221</v>
      </c>
      <c r="AI19" s="26">
        <v>0</v>
      </c>
      <c r="AJ19" s="26">
        <v>0</v>
      </c>
      <c r="AK19" s="26">
        <v>0</v>
      </c>
      <c r="AL19" s="234">
        <v>434709119</v>
      </c>
    </row>
    <row r="20" spans="1:38" s="6" customFormat="1" ht="14.4" x14ac:dyDescent="0.3">
      <c r="A20" s="71" t="s">
        <v>777</v>
      </c>
      <c r="B20" s="27" t="s">
        <v>70</v>
      </c>
      <c r="C20" s="26">
        <v>0</v>
      </c>
      <c r="D20" s="26">
        <v>0</v>
      </c>
      <c r="E20" s="26">
        <v>0</v>
      </c>
      <c r="F20" s="26">
        <v>3565455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24918914</v>
      </c>
      <c r="AA20" s="26">
        <v>0</v>
      </c>
      <c r="AB20" s="26">
        <v>0</v>
      </c>
      <c r="AC20" s="26">
        <v>0</v>
      </c>
      <c r="AD20" s="26">
        <v>0</v>
      </c>
      <c r="AE20" s="26">
        <v>0</v>
      </c>
      <c r="AF20" s="26">
        <v>0</v>
      </c>
      <c r="AG20" s="26">
        <v>0</v>
      </c>
      <c r="AH20" s="26">
        <v>0</v>
      </c>
      <c r="AI20" s="26">
        <v>0</v>
      </c>
      <c r="AJ20" s="26">
        <v>0</v>
      </c>
      <c r="AK20" s="26">
        <v>0</v>
      </c>
      <c r="AL20" s="234">
        <v>28484369</v>
      </c>
    </row>
    <row r="21" spans="1:38" s="6" customFormat="1" ht="12" customHeight="1" x14ac:dyDescent="0.3">
      <c r="A21" s="105" t="s">
        <v>778</v>
      </c>
      <c r="B21" s="106" t="s">
        <v>156</v>
      </c>
      <c r="C21" s="107">
        <v>39742040</v>
      </c>
      <c r="D21" s="107">
        <v>77632800</v>
      </c>
      <c r="E21" s="107">
        <v>309002879</v>
      </c>
      <c r="F21" s="107">
        <v>32992720</v>
      </c>
      <c r="G21" s="107">
        <v>7820454</v>
      </c>
      <c r="H21" s="107">
        <v>1266169618</v>
      </c>
      <c r="I21" s="107">
        <v>335342718</v>
      </c>
      <c r="J21" s="107">
        <v>67310705</v>
      </c>
      <c r="K21" s="107">
        <v>13805752</v>
      </c>
      <c r="L21" s="107">
        <v>1398138289</v>
      </c>
      <c r="M21" s="107">
        <v>435660014</v>
      </c>
      <c r="N21" s="107">
        <v>902359503</v>
      </c>
      <c r="O21" s="107">
        <v>169567391</v>
      </c>
      <c r="P21" s="107">
        <v>332270746</v>
      </c>
      <c r="Q21" s="107">
        <v>542966610</v>
      </c>
      <c r="R21" s="107">
        <v>52684284</v>
      </c>
      <c r="S21" s="107">
        <v>50611998</v>
      </c>
      <c r="T21" s="107">
        <v>0</v>
      </c>
      <c r="U21" s="107">
        <v>0</v>
      </c>
      <c r="V21" s="107">
        <v>0</v>
      </c>
      <c r="W21" s="107">
        <v>185536212</v>
      </c>
      <c r="X21" s="107">
        <v>17235660</v>
      </c>
      <c r="Y21" s="107">
        <v>141782656</v>
      </c>
      <c r="Z21" s="107">
        <v>344115366</v>
      </c>
      <c r="AA21" s="107">
        <v>544359714</v>
      </c>
      <c r="AB21" s="107">
        <v>1362705865</v>
      </c>
      <c r="AC21" s="107">
        <v>0</v>
      </c>
      <c r="AD21" s="107">
        <v>1345447363</v>
      </c>
      <c r="AE21" s="107">
        <v>197637170</v>
      </c>
      <c r="AF21" s="107">
        <v>34604631</v>
      </c>
      <c r="AG21" s="107">
        <v>8353200</v>
      </c>
      <c r="AH21" s="107">
        <v>53780556</v>
      </c>
      <c r="AI21" s="107">
        <v>177115801</v>
      </c>
      <c r="AJ21" s="107">
        <v>0</v>
      </c>
      <c r="AK21" s="107">
        <v>0</v>
      </c>
      <c r="AL21" s="235">
        <v>10446752715</v>
      </c>
    </row>
    <row r="22" spans="1:38" s="6" customFormat="1" ht="12" customHeight="1" x14ac:dyDescent="0.3">
      <c r="A22" s="72" t="s">
        <v>49</v>
      </c>
      <c r="B22" s="33" t="s">
        <v>87</v>
      </c>
      <c r="C22" s="34">
        <v>39742040</v>
      </c>
      <c r="D22" s="34">
        <v>77632800</v>
      </c>
      <c r="E22" s="34">
        <v>309002879</v>
      </c>
      <c r="F22" s="34">
        <v>32992720</v>
      </c>
      <c r="G22" s="34">
        <v>7820454</v>
      </c>
      <c r="H22" s="34">
        <v>1266169618</v>
      </c>
      <c r="I22" s="34">
        <v>335342718</v>
      </c>
      <c r="J22" s="34">
        <v>67310705</v>
      </c>
      <c r="K22" s="34">
        <v>13805752</v>
      </c>
      <c r="L22" s="34">
        <v>1398138289</v>
      </c>
      <c r="M22" s="34">
        <v>435660014</v>
      </c>
      <c r="N22" s="34">
        <v>902359503</v>
      </c>
      <c r="O22" s="34">
        <v>169567391</v>
      </c>
      <c r="P22" s="34">
        <v>332270746</v>
      </c>
      <c r="Q22" s="34">
        <v>542966610</v>
      </c>
      <c r="R22" s="34">
        <v>52684284</v>
      </c>
      <c r="S22" s="34">
        <v>50611998</v>
      </c>
      <c r="T22" s="34">
        <v>0</v>
      </c>
      <c r="U22" s="34">
        <v>0</v>
      </c>
      <c r="V22" s="34">
        <v>0</v>
      </c>
      <c r="W22" s="34">
        <v>185536212</v>
      </c>
      <c r="X22" s="34">
        <v>17235660</v>
      </c>
      <c r="Y22" s="34">
        <v>141782656</v>
      </c>
      <c r="Z22" s="34">
        <v>344115366</v>
      </c>
      <c r="AA22" s="34">
        <v>544359714</v>
      </c>
      <c r="AB22" s="34">
        <v>1362705865</v>
      </c>
      <c r="AC22" s="34">
        <v>0</v>
      </c>
      <c r="AD22" s="34">
        <v>1345447363</v>
      </c>
      <c r="AE22" s="34">
        <v>197637170</v>
      </c>
      <c r="AF22" s="34">
        <v>34604631</v>
      </c>
      <c r="AG22" s="34">
        <v>8353200</v>
      </c>
      <c r="AH22" s="34">
        <v>53780556</v>
      </c>
      <c r="AI22" s="34">
        <v>177115801</v>
      </c>
      <c r="AJ22" s="34">
        <v>0</v>
      </c>
      <c r="AK22" s="34">
        <v>0</v>
      </c>
      <c r="AL22" s="236">
        <v>10446752715</v>
      </c>
    </row>
    <row r="23" spans="1:38" s="6" customFormat="1" ht="14.4" x14ac:dyDescent="0.3">
      <c r="A23" s="71" t="s">
        <v>779</v>
      </c>
      <c r="B23" s="27" t="s">
        <v>143</v>
      </c>
      <c r="C23" s="26">
        <v>877332468</v>
      </c>
      <c r="D23" s="26">
        <v>346199905</v>
      </c>
      <c r="E23" s="26">
        <v>972826812</v>
      </c>
      <c r="F23" s="26">
        <v>546266196</v>
      </c>
      <c r="G23" s="26">
        <v>754693984</v>
      </c>
      <c r="H23" s="26">
        <v>7625015162</v>
      </c>
      <c r="I23" s="26">
        <v>5807357</v>
      </c>
      <c r="J23" s="26">
        <v>94990281</v>
      </c>
      <c r="K23" s="26">
        <v>201031154</v>
      </c>
      <c r="L23" s="26">
        <v>12627836212</v>
      </c>
      <c r="M23" s="26">
        <v>4754646373</v>
      </c>
      <c r="N23" s="26">
        <v>2710435881</v>
      </c>
      <c r="O23" s="26">
        <v>2106031722</v>
      </c>
      <c r="P23" s="26">
        <v>211146975</v>
      </c>
      <c r="Q23" s="26">
        <v>140355252</v>
      </c>
      <c r="R23" s="26">
        <v>108748933</v>
      </c>
      <c r="S23" s="26">
        <v>18007918</v>
      </c>
      <c r="T23" s="26">
        <v>9334994351</v>
      </c>
      <c r="U23" s="26">
        <v>0</v>
      </c>
      <c r="V23" s="26">
        <v>6894085377</v>
      </c>
      <c r="W23" s="26">
        <v>11556147</v>
      </c>
      <c r="X23" s="26">
        <v>0</v>
      </c>
      <c r="Y23" s="26">
        <v>0</v>
      </c>
      <c r="Z23" s="26">
        <v>358291222</v>
      </c>
      <c r="AA23" s="26">
        <v>820146184</v>
      </c>
      <c r="AB23" s="26">
        <v>2722309023</v>
      </c>
      <c r="AC23" s="26">
        <v>54750659772</v>
      </c>
      <c r="AD23" s="26">
        <v>2404269376</v>
      </c>
      <c r="AE23" s="26">
        <v>48008675</v>
      </c>
      <c r="AF23" s="26">
        <v>800279045</v>
      </c>
      <c r="AG23" s="26">
        <v>68246788</v>
      </c>
      <c r="AH23" s="26">
        <v>610396426</v>
      </c>
      <c r="AI23" s="26">
        <v>0</v>
      </c>
      <c r="AJ23" s="26">
        <v>6069278</v>
      </c>
      <c r="AK23" s="26">
        <v>257943</v>
      </c>
      <c r="AL23" s="234">
        <v>112930942192</v>
      </c>
    </row>
    <row r="24" spans="1:38" s="6" customFormat="1" ht="14.4" x14ac:dyDescent="0.3">
      <c r="A24" s="71" t="s">
        <v>780</v>
      </c>
      <c r="B24" s="27" t="s">
        <v>144</v>
      </c>
      <c r="C24" s="26">
        <v>1566613791</v>
      </c>
      <c r="D24" s="26">
        <v>1039503</v>
      </c>
      <c r="E24" s="26">
        <v>0</v>
      </c>
      <c r="F24" s="26">
        <v>45880961</v>
      </c>
      <c r="G24" s="26">
        <v>352422741</v>
      </c>
      <c r="H24" s="26">
        <v>5831090075</v>
      </c>
      <c r="I24" s="26">
        <v>0</v>
      </c>
      <c r="J24" s="26">
        <v>0</v>
      </c>
      <c r="K24" s="26">
        <v>76269799</v>
      </c>
      <c r="L24" s="26">
        <v>3453499431</v>
      </c>
      <c r="M24" s="26">
        <v>5244622884</v>
      </c>
      <c r="N24" s="26">
        <v>841366666</v>
      </c>
      <c r="O24" s="26">
        <v>784210334</v>
      </c>
      <c r="P24" s="26">
        <v>0</v>
      </c>
      <c r="Q24" s="26">
        <v>0</v>
      </c>
      <c r="R24" s="26">
        <v>0</v>
      </c>
      <c r="S24" s="26">
        <v>0</v>
      </c>
      <c r="T24" s="26">
        <v>14890694125</v>
      </c>
      <c r="U24" s="26">
        <v>0</v>
      </c>
      <c r="V24" s="26">
        <v>3269913597</v>
      </c>
      <c r="W24" s="26">
        <v>0</v>
      </c>
      <c r="X24" s="26">
        <v>0</v>
      </c>
      <c r="Y24" s="26">
        <v>0</v>
      </c>
      <c r="Z24" s="26">
        <v>256038377</v>
      </c>
      <c r="AA24" s="26">
        <v>150342488</v>
      </c>
      <c r="AB24" s="26">
        <v>771967668</v>
      </c>
      <c r="AC24" s="26">
        <v>14926883498</v>
      </c>
      <c r="AD24" s="26">
        <v>0</v>
      </c>
      <c r="AE24" s="26">
        <v>0</v>
      </c>
      <c r="AF24" s="26">
        <v>41607329</v>
      </c>
      <c r="AG24" s="26">
        <v>0</v>
      </c>
      <c r="AH24" s="26">
        <v>370195638</v>
      </c>
      <c r="AI24" s="26">
        <v>0</v>
      </c>
      <c r="AJ24" s="26">
        <v>0</v>
      </c>
      <c r="AK24" s="26">
        <v>0</v>
      </c>
      <c r="AL24" s="234">
        <v>52874658905</v>
      </c>
    </row>
    <row r="25" spans="1:38" s="6" customFormat="1" ht="14.4" x14ac:dyDescent="0.3">
      <c r="A25" s="71" t="s">
        <v>781</v>
      </c>
      <c r="B25" s="27" t="s">
        <v>145</v>
      </c>
      <c r="C25" s="26">
        <v>102955891</v>
      </c>
      <c r="D25" s="26">
        <v>30385983</v>
      </c>
      <c r="E25" s="26">
        <v>0</v>
      </c>
      <c r="F25" s="26">
        <v>1027987</v>
      </c>
      <c r="G25" s="26">
        <v>176003669</v>
      </c>
      <c r="H25" s="26">
        <v>440404564</v>
      </c>
      <c r="I25" s="26">
        <v>8216232</v>
      </c>
      <c r="J25" s="26">
        <v>0</v>
      </c>
      <c r="K25" s="26">
        <v>45147237</v>
      </c>
      <c r="L25" s="26">
        <v>350819963</v>
      </c>
      <c r="M25" s="26">
        <v>772924397</v>
      </c>
      <c r="N25" s="26">
        <v>1688890755</v>
      </c>
      <c r="O25" s="26">
        <v>305351452</v>
      </c>
      <c r="P25" s="26">
        <v>0</v>
      </c>
      <c r="Q25" s="26">
        <v>0</v>
      </c>
      <c r="R25" s="26">
        <v>0</v>
      </c>
      <c r="S25" s="26">
        <v>0</v>
      </c>
      <c r="T25" s="26">
        <v>152026736</v>
      </c>
      <c r="U25" s="26">
        <v>0</v>
      </c>
      <c r="V25" s="26">
        <v>483127878</v>
      </c>
      <c r="W25" s="26">
        <v>0</v>
      </c>
      <c r="X25" s="26">
        <v>0</v>
      </c>
      <c r="Y25" s="26">
        <v>0</v>
      </c>
      <c r="Z25" s="26">
        <v>21478173</v>
      </c>
      <c r="AA25" s="26">
        <v>0</v>
      </c>
      <c r="AB25" s="26">
        <v>37837027</v>
      </c>
      <c r="AC25" s="26">
        <v>22801827</v>
      </c>
      <c r="AD25" s="26">
        <v>0</v>
      </c>
      <c r="AE25" s="26">
        <v>8297837</v>
      </c>
      <c r="AF25" s="26">
        <v>100946651</v>
      </c>
      <c r="AG25" s="26">
        <v>4507758</v>
      </c>
      <c r="AH25" s="26">
        <v>215638027</v>
      </c>
      <c r="AI25" s="26">
        <v>9882825</v>
      </c>
      <c r="AJ25" s="26">
        <v>36496914</v>
      </c>
      <c r="AK25" s="26">
        <v>865305</v>
      </c>
      <c r="AL25" s="234">
        <v>5016035088</v>
      </c>
    </row>
    <row r="26" spans="1:38" s="6" customFormat="1" ht="14.4" x14ac:dyDescent="0.3">
      <c r="A26" s="71" t="s">
        <v>782</v>
      </c>
      <c r="B26" s="27" t="s">
        <v>146</v>
      </c>
      <c r="C26" s="26">
        <v>0</v>
      </c>
      <c r="D26" s="26">
        <v>0</v>
      </c>
      <c r="E26" s="26">
        <v>0</v>
      </c>
      <c r="F26" s="26">
        <v>0</v>
      </c>
      <c r="G26" s="26">
        <v>0</v>
      </c>
      <c r="H26" s="26">
        <v>669464443</v>
      </c>
      <c r="I26" s="26">
        <v>6461706735</v>
      </c>
      <c r="J26" s="26">
        <v>0</v>
      </c>
      <c r="K26" s="26">
        <v>0</v>
      </c>
      <c r="L26" s="26">
        <v>315974541</v>
      </c>
      <c r="M26" s="26">
        <v>23030769443</v>
      </c>
      <c r="N26" s="26">
        <v>24198145</v>
      </c>
      <c r="O26" s="26">
        <v>10744586689</v>
      </c>
      <c r="P26" s="26">
        <v>0</v>
      </c>
      <c r="Q26" s="26">
        <v>0</v>
      </c>
      <c r="R26" s="26">
        <v>0</v>
      </c>
      <c r="S26" s="26">
        <v>34652956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3048295</v>
      </c>
      <c r="AB26" s="26">
        <v>0</v>
      </c>
      <c r="AC26" s="26">
        <v>143039156</v>
      </c>
      <c r="AD26" s="26">
        <v>0</v>
      </c>
      <c r="AE26" s="26">
        <v>19222188</v>
      </c>
      <c r="AF26" s="26">
        <v>0</v>
      </c>
      <c r="AG26" s="26">
        <v>0</v>
      </c>
      <c r="AH26" s="26">
        <v>8697114093</v>
      </c>
      <c r="AI26" s="26">
        <v>0</v>
      </c>
      <c r="AJ26" s="26">
        <v>1022159428</v>
      </c>
      <c r="AK26" s="26">
        <v>0</v>
      </c>
      <c r="AL26" s="234">
        <v>51165936112</v>
      </c>
    </row>
    <row r="27" spans="1:38" s="6" customFormat="1" ht="14.4" x14ac:dyDescent="0.3">
      <c r="A27" s="71" t="s">
        <v>783</v>
      </c>
      <c r="B27" s="27" t="s">
        <v>147</v>
      </c>
      <c r="C27" s="26">
        <v>0</v>
      </c>
      <c r="D27" s="26">
        <v>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  <c r="AE27" s="26">
        <v>0</v>
      </c>
      <c r="AF27" s="26">
        <v>0</v>
      </c>
      <c r="AG27" s="26">
        <v>0</v>
      </c>
      <c r="AH27" s="26">
        <v>0</v>
      </c>
      <c r="AI27" s="26">
        <v>0</v>
      </c>
      <c r="AJ27" s="26">
        <v>0</v>
      </c>
      <c r="AK27" s="26">
        <v>0</v>
      </c>
      <c r="AL27" s="234">
        <v>0</v>
      </c>
    </row>
    <row r="28" spans="1:38" s="6" customFormat="1" ht="14.4" x14ac:dyDescent="0.3">
      <c r="A28" s="71" t="s">
        <v>784</v>
      </c>
      <c r="B28" s="27" t="s">
        <v>148</v>
      </c>
      <c r="C28" s="26">
        <v>64521262</v>
      </c>
      <c r="D28" s="26">
        <v>54598129</v>
      </c>
      <c r="E28" s="26">
        <v>0</v>
      </c>
      <c r="F28" s="26">
        <v>1979466</v>
      </c>
      <c r="G28" s="26">
        <v>476657370</v>
      </c>
      <c r="H28" s="26">
        <v>772849477</v>
      </c>
      <c r="I28" s="26">
        <v>46193055</v>
      </c>
      <c r="J28" s="26">
        <v>0</v>
      </c>
      <c r="K28" s="26">
        <v>43410862</v>
      </c>
      <c r="L28" s="26">
        <v>1148665214</v>
      </c>
      <c r="M28" s="26">
        <v>437267586</v>
      </c>
      <c r="N28" s="26">
        <v>368322413</v>
      </c>
      <c r="O28" s="26">
        <v>490911007</v>
      </c>
      <c r="P28" s="26">
        <v>0</v>
      </c>
      <c r="Q28" s="26">
        <v>0</v>
      </c>
      <c r="R28" s="26">
        <v>0</v>
      </c>
      <c r="S28" s="26">
        <v>0</v>
      </c>
      <c r="T28" s="26">
        <v>497353550</v>
      </c>
      <c r="U28" s="26">
        <v>0</v>
      </c>
      <c r="V28" s="26">
        <v>885220664</v>
      </c>
      <c r="W28" s="26">
        <v>396364822</v>
      </c>
      <c r="X28" s="26">
        <v>0</v>
      </c>
      <c r="Y28" s="26">
        <v>0</v>
      </c>
      <c r="Z28" s="26">
        <v>214804675</v>
      </c>
      <c r="AA28" s="26">
        <v>225451</v>
      </c>
      <c r="AB28" s="26">
        <v>633063106</v>
      </c>
      <c r="AC28" s="26">
        <v>7452327414</v>
      </c>
      <c r="AD28" s="26">
        <v>0</v>
      </c>
      <c r="AE28" s="26">
        <v>0</v>
      </c>
      <c r="AF28" s="26">
        <v>699124609</v>
      </c>
      <c r="AG28" s="26">
        <v>0</v>
      </c>
      <c r="AH28" s="26">
        <v>162911621</v>
      </c>
      <c r="AI28" s="26">
        <v>0</v>
      </c>
      <c r="AJ28" s="26">
        <v>0</v>
      </c>
      <c r="AK28" s="26">
        <v>0</v>
      </c>
      <c r="AL28" s="234">
        <v>14846771753</v>
      </c>
    </row>
    <row r="29" spans="1:38" s="6" customFormat="1" ht="14.4" x14ac:dyDescent="0.3">
      <c r="A29" s="71" t="s">
        <v>785</v>
      </c>
      <c r="B29" s="27" t="s">
        <v>149</v>
      </c>
      <c r="C29" s="26">
        <v>6620027</v>
      </c>
      <c r="D29" s="26">
        <v>0</v>
      </c>
      <c r="E29" s="26">
        <v>0</v>
      </c>
      <c r="F29" s="26">
        <v>155806</v>
      </c>
      <c r="G29" s="26">
        <v>38214557</v>
      </c>
      <c r="H29" s="26">
        <v>322626358</v>
      </c>
      <c r="I29" s="26">
        <v>0</v>
      </c>
      <c r="J29" s="26">
        <v>0</v>
      </c>
      <c r="K29" s="26">
        <v>5246723</v>
      </c>
      <c r="L29" s="26">
        <v>78932968</v>
      </c>
      <c r="M29" s="26">
        <v>29598304</v>
      </c>
      <c r="N29" s="26">
        <v>30312116</v>
      </c>
      <c r="O29" s="26">
        <v>16300693</v>
      </c>
      <c r="P29" s="26">
        <v>0</v>
      </c>
      <c r="Q29" s="26">
        <v>0</v>
      </c>
      <c r="R29" s="26">
        <v>0</v>
      </c>
      <c r="S29" s="26">
        <v>0</v>
      </c>
      <c r="T29" s="26">
        <v>33656727</v>
      </c>
      <c r="U29" s="26">
        <v>0</v>
      </c>
      <c r="V29" s="26">
        <v>122702771</v>
      </c>
      <c r="W29" s="26">
        <v>0</v>
      </c>
      <c r="X29" s="26">
        <v>0</v>
      </c>
      <c r="Y29" s="26">
        <v>0</v>
      </c>
      <c r="Z29" s="26">
        <v>23218186</v>
      </c>
      <c r="AA29" s="26">
        <v>0</v>
      </c>
      <c r="AB29" s="26">
        <v>19441496</v>
      </c>
      <c r="AC29" s="26">
        <v>0</v>
      </c>
      <c r="AD29" s="26">
        <v>0</v>
      </c>
      <c r="AE29" s="26">
        <v>0</v>
      </c>
      <c r="AF29" s="26">
        <v>0</v>
      </c>
      <c r="AG29" s="26">
        <v>0</v>
      </c>
      <c r="AH29" s="26">
        <v>15520630</v>
      </c>
      <c r="AI29" s="26">
        <v>0</v>
      </c>
      <c r="AJ29" s="26">
        <v>0</v>
      </c>
      <c r="AK29" s="26">
        <v>0</v>
      </c>
      <c r="AL29" s="234">
        <v>742547362</v>
      </c>
    </row>
    <row r="30" spans="1:38" s="6" customFormat="1" ht="14.4" x14ac:dyDescent="0.3">
      <c r="A30" s="71" t="s">
        <v>786</v>
      </c>
      <c r="B30" s="27" t="s">
        <v>150</v>
      </c>
      <c r="C30" s="26">
        <v>0</v>
      </c>
      <c r="D30" s="26">
        <v>0</v>
      </c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1990717239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26">
        <v>2812929608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22194530696</v>
      </c>
      <c r="AD30" s="26">
        <v>25753051818</v>
      </c>
      <c r="AE30" s="26">
        <v>0</v>
      </c>
      <c r="AF30" s="26">
        <v>18222612924</v>
      </c>
      <c r="AG30" s="26">
        <v>0</v>
      </c>
      <c r="AH30" s="26">
        <v>0</v>
      </c>
      <c r="AI30" s="26">
        <v>0</v>
      </c>
      <c r="AJ30" s="26">
        <v>0</v>
      </c>
      <c r="AK30" s="26">
        <v>0</v>
      </c>
      <c r="AL30" s="234">
        <v>70973842285</v>
      </c>
    </row>
    <row r="31" spans="1:38" s="6" customFormat="1" ht="14.4" x14ac:dyDescent="0.3">
      <c r="A31" s="71" t="s">
        <v>787</v>
      </c>
      <c r="B31" s="27" t="s">
        <v>151</v>
      </c>
      <c r="C31" s="26">
        <v>183157865</v>
      </c>
      <c r="D31" s="26">
        <v>2004109</v>
      </c>
      <c r="E31" s="26">
        <v>706688500</v>
      </c>
      <c r="F31" s="26">
        <v>5255281</v>
      </c>
      <c r="G31" s="26">
        <v>471175929</v>
      </c>
      <c r="H31" s="26">
        <v>1576447351</v>
      </c>
      <c r="I31" s="26">
        <v>97172167</v>
      </c>
      <c r="J31" s="26">
        <v>0</v>
      </c>
      <c r="K31" s="26">
        <v>1053750172</v>
      </c>
      <c r="L31" s="26">
        <v>28078591951</v>
      </c>
      <c r="M31" s="26">
        <v>4135370425</v>
      </c>
      <c r="N31" s="26">
        <v>9749564351</v>
      </c>
      <c r="O31" s="26">
        <v>826482211</v>
      </c>
      <c r="P31" s="26">
        <v>10440481</v>
      </c>
      <c r="Q31" s="26">
        <v>0</v>
      </c>
      <c r="R31" s="26">
        <v>231084717</v>
      </c>
      <c r="S31" s="26">
        <v>0</v>
      </c>
      <c r="T31" s="26">
        <v>6168222464</v>
      </c>
      <c r="U31" s="26">
        <v>0</v>
      </c>
      <c r="V31" s="26">
        <v>14526886931</v>
      </c>
      <c r="W31" s="26">
        <v>0</v>
      </c>
      <c r="X31" s="26">
        <v>0</v>
      </c>
      <c r="Y31" s="26">
        <v>1108481675</v>
      </c>
      <c r="Z31" s="26">
        <v>194435038</v>
      </c>
      <c r="AA31" s="26">
        <v>11358891531</v>
      </c>
      <c r="AB31" s="26">
        <v>3015008101</v>
      </c>
      <c r="AC31" s="26">
        <v>4811025877</v>
      </c>
      <c r="AD31" s="26">
        <v>2364725211</v>
      </c>
      <c r="AE31" s="26">
        <v>653473652</v>
      </c>
      <c r="AF31" s="26">
        <v>4431372751</v>
      </c>
      <c r="AG31" s="26">
        <v>989439599</v>
      </c>
      <c r="AH31" s="26">
        <v>1760631213</v>
      </c>
      <c r="AI31" s="26">
        <v>0</v>
      </c>
      <c r="AJ31" s="26">
        <v>2553625140</v>
      </c>
      <c r="AK31" s="26">
        <v>522830</v>
      </c>
      <c r="AL31" s="234">
        <v>101063927523</v>
      </c>
    </row>
    <row r="32" spans="1:38" s="6" customFormat="1" ht="14.4" x14ac:dyDescent="0.3">
      <c r="A32" s="71" t="s">
        <v>788</v>
      </c>
      <c r="B32" s="27" t="s">
        <v>152</v>
      </c>
      <c r="C32" s="26">
        <v>4425666384</v>
      </c>
      <c r="D32" s="26">
        <v>19584551</v>
      </c>
      <c r="E32" s="26">
        <v>166451951</v>
      </c>
      <c r="F32" s="26">
        <v>5801334</v>
      </c>
      <c r="G32" s="26">
        <v>67042053</v>
      </c>
      <c r="H32" s="26">
        <v>1890086299</v>
      </c>
      <c r="I32" s="26">
        <v>2748656</v>
      </c>
      <c r="J32" s="26">
        <v>2748656</v>
      </c>
      <c r="K32" s="26">
        <v>29673792</v>
      </c>
      <c r="L32" s="26">
        <v>1353719871</v>
      </c>
      <c r="M32" s="26">
        <v>6794593483</v>
      </c>
      <c r="N32" s="26">
        <v>3260355575</v>
      </c>
      <c r="O32" s="26">
        <v>236693400</v>
      </c>
      <c r="P32" s="26">
        <v>2748805</v>
      </c>
      <c r="Q32" s="26">
        <v>2748656</v>
      </c>
      <c r="R32" s="26">
        <v>97395457</v>
      </c>
      <c r="S32" s="26">
        <v>2748656</v>
      </c>
      <c r="T32" s="26">
        <v>1879677533</v>
      </c>
      <c r="U32" s="26">
        <v>0</v>
      </c>
      <c r="V32" s="26">
        <v>2360087479</v>
      </c>
      <c r="W32" s="26">
        <v>2748656</v>
      </c>
      <c r="X32" s="26">
        <v>2748656</v>
      </c>
      <c r="Y32" s="26">
        <v>2748656</v>
      </c>
      <c r="Z32" s="26">
        <v>72285302</v>
      </c>
      <c r="AA32" s="26">
        <v>365987748</v>
      </c>
      <c r="AB32" s="26">
        <v>108088240</v>
      </c>
      <c r="AC32" s="26">
        <v>6232465137</v>
      </c>
      <c r="AD32" s="26">
        <v>0</v>
      </c>
      <c r="AE32" s="26">
        <v>19467075</v>
      </c>
      <c r="AF32" s="26">
        <v>370499468</v>
      </c>
      <c r="AG32" s="26">
        <v>452950814</v>
      </c>
      <c r="AH32" s="26">
        <v>34597292</v>
      </c>
      <c r="AI32" s="26">
        <v>2718562</v>
      </c>
      <c r="AJ32" s="26">
        <v>2748656</v>
      </c>
      <c r="AK32" s="26">
        <v>0</v>
      </c>
      <c r="AL32" s="234">
        <v>30270626853</v>
      </c>
    </row>
    <row r="33" spans="1:38" s="6" customFormat="1" ht="14.4" x14ac:dyDescent="0.3">
      <c r="A33" s="71" t="s">
        <v>789</v>
      </c>
      <c r="B33" s="27" t="s">
        <v>153</v>
      </c>
      <c r="C33" s="26">
        <v>93084399</v>
      </c>
      <c r="D33" s="26">
        <v>38403283</v>
      </c>
      <c r="E33" s="26">
        <v>0</v>
      </c>
      <c r="F33" s="26">
        <v>0</v>
      </c>
      <c r="G33" s="26">
        <v>35483146</v>
      </c>
      <c r="H33" s="26">
        <v>1295610803</v>
      </c>
      <c r="I33" s="26">
        <v>0</v>
      </c>
      <c r="J33" s="26">
        <v>0</v>
      </c>
      <c r="K33" s="26">
        <v>0</v>
      </c>
      <c r="L33" s="26">
        <v>645769239</v>
      </c>
      <c r="M33" s="26">
        <v>1779258646</v>
      </c>
      <c r="N33" s="26">
        <v>315929178</v>
      </c>
      <c r="O33" s="26">
        <v>153755425</v>
      </c>
      <c r="P33" s="26">
        <v>826910030</v>
      </c>
      <c r="Q33" s="26">
        <v>0</v>
      </c>
      <c r="R33" s="26">
        <v>0</v>
      </c>
      <c r="S33" s="26">
        <v>0</v>
      </c>
      <c r="T33" s="26">
        <v>158548695</v>
      </c>
      <c r="U33" s="26">
        <v>0</v>
      </c>
      <c r="V33" s="26">
        <v>208276867</v>
      </c>
      <c r="W33" s="26">
        <v>0</v>
      </c>
      <c r="X33" s="26">
        <v>15283709</v>
      </c>
      <c r="Y33" s="26">
        <v>0</v>
      </c>
      <c r="Z33" s="26">
        <v>0</v>
      </c>
      <c r="AA33" s="26">
        <v>58410474</v>
      </c>
      <c r="AB33" s="26">
        <v>12223653</v>
      </c>
      <c r="AC33" s="26">
        <v>2515694761</v>
      </c>
      <c r="AD33" s="26">
        <v>12092739</v>
      </c>
      <c r="AE33" s="26">
        <v>0</v>
      </c>
      <c r="AF33" s="26">
        <v>63164253</v>
      </c>
      <c r="AG33" s="26">
        <v>378468848</v>
      </c>
      <c r="AH33" s="26">
        <v>108706572</v>
      </c>
      <c r="AI33" s="26">
        <v>46056577</v>
      </c>
      <c r="AJ33" s="26">
        <v>0</v>
      </c>
      <c r="AK33" s="26">
        <v>0</v>
      </c>
      <c r="AL33" s="234">
        <v>8761131297</v>
      </c>
    </row>
    <row r="34" spans="1:38" s="6" customFormat="1" ht="14.4" x14ac:dyDescent="0.3">
      <c r="A34" s="71" t="s">
        <v>790</v>
      </c>
      <c r="B34" s="27" t="s">
        <v>154</v>
      </c>
      <c r="C34" s="26">
        <v>627411726</v>
      </c>
      <c r="D34" s="26">
        <v>104822635</v>
      </c>
      <c r="E34" s="26">
        <v>264205399</v>
      </c>
      <c r="F34" s="26">
        <v>124309335</v>
      </c>
      <c r="G34" s="26">
        <v>67862234</v>
      </c>
      <c r="H34" s="26">
        <v>3342174117</v>
      </c>
      <c r="I34" s="26">
        <v>67450581</v>
      </c>
      <c r="J34" s="26">
        <v>0</v>
      </c>
      <c r="K34" s="26">
        <v>69927396</v>
      </c>
      <c r="L34" s="26">
        <v>1479475370</v>
      </c>
      <c r="M34" s="26">
        <v>4150553638</v>
      </c>
      <c r="N34" s="26">
        <v>1408635484</v>
      </c>
      <c r="O34" s="26">
        <v>1610247044</v>
      </c>
      <c r="P34" s="26">
        <v>0</v>
      </c>
      <c r="Q34" s="26">
        <v>0</v>
      </c>
      <c r="R34" s="26">
        <v>433653705</v>
      </c>
      <c r="S34" s="26">
        <v>0</v>
      </c>
      <c r="T34" s="26">
        <v>3278054396</v>
      </c>
      <c r="U34" s="26">
        <v>0</v>
      </c>
      <c r="V34" s="26">
        <v>2142056094</v>
      </c>
      <c r="W34" s="26">
        <v>0</v>
      </c>
      <c r="X34" s="26">
        <v>0</v>
      </c>
      <c r="Y34" s="26">
        <v>0</v>
      </c>
      <c r="Z34" s="26">
        <v>21346358</v>
      </c>
      <c r="AA34" s="26">
        <v>1530354719</v>
      </c>
      <c r="AB34" s="26">
        <v>4767539549</v>
      </c>
      <c r="AC34" s="26">
        <v>1274826030</v>
      </c>
      <c r="AD34" s="26">
        <v>287482427</v>
      </c>
      <c r="AE34" s="26">
        <v>39864296</v>
      </c>
      <c r="AF34" s="26">
        <v>899439357</v>
      </c>
      <c r="AG34" s="26">
        <v>1035008629</v>
      </c>
      <c r="AH34" s="26">
        <v>73610819</v>
      </c>
      <c r="AI34" s="26">
        <v>355100320</v>
      </c>
      <c r="AJ34" s="26">
        <v>0</v>
      </c>
      <c r="AK34" s="26">
        <v>0</v>
      </c>
      <c r="AL34" s="234">
        <v>29455411658</v>
      </c>
    </row>
    <row r="35" spans="1:38" s="6" customFormat="1" ht="14.4" x14ac:dyDescent="0.3">
      <c r="A35" s="71" t="s">
        <v>791</v>
      </c>
      <c r="B35" s="27" t="s">
        <v>155</v>
      </c>
      <c r="C35" s="26">
        <v>1210932625</v>
      </c>
      <c r="D35" s="26">
        <v>31126317</v>
      </c>
      <c r="E35" s="26">
        <v>617196112</v>
      </c>
      <c r="F35" s="26">
        <v>506482905</v>
      </c>
      <c r="G35" s="26">
        <v>164968532</v>
      </c>
      <c r="H35" s="26">
        <v>11160808034</v>
      </c>
      <c r="I35" s="26">
        <v>100909288</v>
      </c>
      <c r="J35" s="26">
        <v>0</v>
      </c>
      <c r="K35" s="26">
        <v>250852294</v>
      </c>
      <c r="L35" s="26">
        <v>6680534961</v>
      </c>
      <c r="M35" s="26">
        <v>8733721445</v>
      </c>
      <c r="N35" s="26">
        <v>4035050375</v>
      </c>
      <c r="O35" s="26">
        <v>1575319795</v>
      </c>
      <c r="P35" s="26">
        <v>358691875</v>
      </c>
      <c r="Q35" s="26">
        <v>0</v>
      </c>
      <c r="R35" s="26">
        <v>2595814238</v>
      </c>
      <c r="S35" s="26">
        <v>0</v>
      </c>
      <c r="T35" s="26">
        <v>543768993</v>
      </c>
      <c r="U35" s="26">
        <v>0</v>
      </c>
      <c r="V35" s="26">
        <v>2622134149</v>
      </c>
      <c r="W35" s="26">
        <v>79055492</v>
      </c>
      <c r="X35" s="26">
        <v>497608332</v>
      </c>
      <c r="Y35" s="26">
        <v>930512087</v>
      </c>
      <c r="Z35" s="26">
        <v>167888418</v>
      </c>
      <c r="AA35" s="26">
        <v>1078534079</v>
      </c>
      <c r="AB35" s="26">
        <v>384339185</v>
      </c>
      <c r="AC35" s="26">
        <v>374166868</v>
      </c>
      <c r="AD35" s="26">
        <v>1440670641</v>
      </c>
      <c r="AE35" s="26">
        <v>0</v>
      </c>
      <c r="AF35" s="26">
        <v>1124254039</v>
      </c>
      <c r="AG35" s="26">
        <v>8236860565</v>
      </c>
      <c r="AH35" s="26">
        <v>8950420</v>
      </c>
      <c r="AI35" s="26">
        <v>129184479</v>
      </c>
      <c r="AJ35" s="26">
        <v>31818</v>
      </c>
      <c r="AK35" s="26">
        <v>0</v>
      </c>
      <c r="AL35" s="234">
        <v>55640368361</v>
      </c>
    </row>
    <row r="36" spans="1:38" s="6" customFormat="1" ht="14.4" x14ac:dyDescent="0.3">
      <c r="A36" s="71" t="s">
        <v>792</v>
      </c>
      <c r="B36" s="27" t="s">
        <v>70</v>
      </c>
      <c r="C36" s="26">
        <v>18297671</v>
      </c>
      <c r="D36" s="26">
        <v>1144581556</v>
      </c>
      <c r="E36" s="26">
        <v>130271713</v>
      </c>
      <c r="F36" s="26">
        <v>21603</v>
      </c>
      <c r="G36" s="26">
        <v>54119217</v>
      </c>
      <c r="H36" s="26">
        <v>5004485715</v>
      </c>
      <c r="I36" s="26">
        <v>0</v>
      </c>
      <c r="J36" s="26">
        <v>0</v>
      </c>
      <c r="K36" s="26">
        <v>5435523621</v>
      </c>
      <c r="L36" s="26">
        <v>13584333139</v>
      </c>
      <c r="M36" s="26">
        <v>2427811907</v>
      </c>
      <c r="N36" s="26">
        <v>230740531</v>
      </c>
      <c r="O36" s="26">
        <v>18319702786</v>
      </c>
      <c r="P36" s="26">
        <v>0</v>
      </c>
      <c r="Q36" s="26">
        <v>0</v>
      </c>
      <c r="R36" s="26">
        <v>297505442</v>
      </c>
      <c r="S36" s="26">
        <v>0</v>
      </c>
      <c r="T36" s="26">
        <v>4494817645</v>
      </c>
      <c r="U36" s="26">
        <v>0</v>
      </c>
      <c r="V36" s="26">
        <v>4313849833</v>
      </c>
      <c r="W36" s="26">
        <v>0</v>
      </c>
      <c r="X36" s="26">
        <v>0</v>
      </c>
      <c r="Y36" s="26">
        <v>0</v>
      </c>
      <c r="Z36" s="26">
        <v>9251947</v>
      </c>
      <c r="AA36" s="26">
        <v>0</v>
      </c>
      <c r="AB36" s="26">
        <v>9452215369</v>
      </c>
      <c r="AC36" s="26">
        <v>7619578928</v>
      </c>
      <c r="AD36" s="26">
        <v>81363504</v>
      </c>
      <c r="AE36" s="26">
        <v>4569872906</v>
      </c>
      <c r="AF36" s="26">
        <v>187694578</v>
      </c>
      <c r="AG36" s="26">
        <v>0</v>
      </c>
      <c r="AH36" s="26">
        <v>1704399770</v>
      </c>
      <c r="AI36" s="26">
        <v>1682512713</v>
      </c>
      <c r="AJ36" s="26">
        <v>1489638007</v>
      </c>
      <c r="AK36" s="26">
        <v>490166</v>
      </c>
      <c r="AL36" s="234">
        <v>82253080267</v>
      </c>
    </row>
    <row r="37" spans="1:38" s="6" customFormat="1" ht="14.4" x14ac:dyDescent="0.3">
      <c r="A37" s="105" t="s">
        <v>793</v>
      </c>
      <c r="B37" s="106" t="s">
        <v>156</v>
      </c>
      <c r="C37" s="107">
        <v>9176594109</v>
      </c>
      <c r="D37" s="107">
        <v>1772745971</v>
      </c>
      <c r="E37" s="107">
        <v>2857640487</v>
      </c>
      <c r="F37" s="107">
        <v>1237180874</v>
      </c>
      <c r="G37" s="107">
        <v>2658643432</v>
      </c>
      <c r="H37" s="107">
        <v>39931062398</v>
      </c>
      <c r="I37" s="107">
        <v>6790204071</v>
      </c>
      <c r="J37" s="107">
        <v>97738937</v>
      </c>
      <c r="K37" s="107">
        <v>7210833050</v>
      </c>
      <c r="L37" s="107">
        <v>69798152860</v>
      </c>
      <c r="M37" s="107">
        <v>64281855770</v>
      </c>
      <c r="N37" s="107">
        <v>24663801470</v>
      </c>
      <c r="O37" s="107">
        <v>37169592558</v>
      </c>
      <c r="P37" s="107">
        <v>1409938166</v>
      </c>
      <c r="Q37" s="107">
        <v>143103908</v>
      </c>
      <c r="R37" s="107">
        <v>3764202492</v>
      </c>
      <c r="S37" s="107">
        <v>55409530</v>
      </c>
      <c r="T37" s="107">
        <v>44244744823</v>
      </c>
      <c r="U37" s="107">
        <v>0</v>
      </c>
      <c r="V37" s="107">
        <v>37828341640</v>
      </c>
      <c r="W37" s="107">
        <v>489725117</v>
      </c>
      <c r="X37" s="107">
        <v>515640697</v>
      </c>
      <c r="Y37" s="107">
        <v>2041742418</v>
      </c>
      <c r="Z37" s="107">
        <v>1339037696</v>
      </c>
      <c r="AA37" s="107">
        <v>15365940969</v>
      </c>
      <c r="AB37" s="107">
        <v>21924032417</v>
      </c>
      <c r="AC37" s="107">
        <v>122317999964</v>
      </c>
      <c r="AD37" s="107">
        <v>32343655716</v>
      </c>
      <c r="AE37" s="107">
        <v>5358206629</v>
      </c>
      <c r="AF37" s="107">
        <v>26940995004</v>
      </c>
      <c r="AG37" s="107">
        <v>11165483001</v>
      </c>
      <c r="AH37" s="107">
        <v>13762672521</v>
      </c>
      <c r="AI37" s="107">
        <v>2225455476</v>
      </c>
      <c r="AJ37" s="107">
        <v>5110769241</v>
      </c>
      <c r="AK37" s="107">
        <v>2136244</v>
      </c>
      <c r="AL37" s="235">
        <v>615995279656</v>
      </c>
    </row>
    <row r="38" spans="1:38" s="6" customFormat="1" ht="14.4" collapsed="1" x14ac:dyDescent="0.3">
      <c r="A38" s="72" t="s">
        <v>50</v>
      </c>
      <c r="B38" s="33" t="s">
        <v>88</v>
      </c>
      <c r="C38" s="34">
        <v>9176594109</v>
      </c>
      <c r="D38" s="34">
        <v>1772745971</v>
      </c>
      <c r="E38" s="34">
        <v>2857640487</v>
      </c>
      <c r="F38" s="34">
        <v>1237180874</v>
      </c>
      <c r="G38" s="34">
        <v>2658643432</v>
      </c>
      <c r="H38" s="34">
        <v>39931062398</v>
      </c>
      <c r="I38" s="34">
        <v>6790204071</v>
      </c>
      <c r="J38" s="34">
        <v>97738937</v>
      </c>
      <c r="K38" s="34">
        <v>7210833050</v>
      </c>
      <c r="L38" s="34">
        <v>69798152860</v>
      </c>
      <c r="M38" s="34">
        <v>64281855770</v>
      </c>
      <c r="N38" s="34">
        <v>24663801470</v>
      </c>
      <c r="O38" s="34">
        <v>37169592558</v>
      </c>
      <c r="P38" s="34">
        <v>1409938166</v>
      </c>
      <c r="Q38" s="34">
        <v>143103908</v>
      </c>
      <c r="R38" s="34">
        <v>3764202492</v>
      </c>
      <c r="S38" s="34">
        <v>55409530</v>
      </c>
      <c r="T38" s="34">
        <v>44244744823</v>
      </c>
      <c r="U38" s="34">
        <v>0</v>
      </c>
      <c r="V38" s="34">
        <v>37828341640</v>
      </c>
      <c r="W38" s="34">
        <v>489725117</v>
      </c>
      <c r="X38" s="34">
        <v>515640697</v>
      </c>
      <c r="Y38" s="34">
        <v>2041742418</v>
      </c>
      <c r="Z38" s="34">
        <v>1339037696</v>
      </c>
      <c r="AA38" s="34">
        <v>15365940969</v>
      </c>
      <c r="AB38" s="34">
        <v>21924032417</v>
      </c>
      <c r="AC38" s="34">
        <v>122317999964</v>
      </c>
      <c r="AD38" s="34">
        <v>32343655716</v>
      </c>
      <c r="AE38" s="34">
        <v>5358206629</v>
      </c>
      <c r="AF38" s="34">
        <v>26940995004</v>
      </c>
      <c r="AG38" s="34">
        <v>11165483001</v>
      </c>
      <c r="AH38" s="34">
        <v>13762672521</v>
      </c>
      <c r="AI38" s="34">
        <v>2225455476</v>
      </c>
      <c r="AJ38" s="34">
        <v>5110769241</v>
      </c>
      <c r="AK38" s="34">
        <v>2136244</v>
      </c>
      <c r="AL38" s="236">
        <v>615995279656</v>
      </c>
    </row>
    <row r="39" spans="1:38" s="6" customFormat="1" ht="14.4" x14ac:dyDescent="0.3">
      <c r="A39" s="71" t="s">
        <v>794</v>
      </c>
      <c r="B39" s="27" t="s">
        <v>143</v>
      </c>
      <c r="C39" s="26">
        <v>0</v>
      </c>
      <c r="D39" s="26">
        <v>0</v>
      </c>
      <c r="E39" s="26">
        <v>0</v>
      </c>
      <c r="F39" s="26">
        <v>0</v>
      </c>
      <c r="G39" s="26">
        <v>0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26">
        <v>0</v>
      </c>
      <c r="AE39" s="26">
        <v>0</v>
      </c>
      <c r="AF39" s="26">
        <v>0</v>
      </c>
      <c r="AG39" s="26">
        <v>0</v>
      </c>
      <c r="AH39" s="26">
        <v>0</v>
      </c>
      <c r="AI39" s="26">
        <v>0</v>
      </c>
      <c r="AJ39" s="26">
        <v>0</v>
      </c>
      <c r="AK39" s="26">
        <v>0</v>
      </c>
      <c r="AL39" s="234">
        <v>0</v>
      </c>
    </row>
    <row r="40" spans="1:38" s="6" customFormat="1" ht="14.4" x14ac:dyDescent="0.3">
      <c r="A40" s="71" t="s">
        <v>795</v>
      </c>
      <c r="B40" s="27" t="s">
        <v>144</v>
      </c>
      <c r="C40" s="26">
        <v>0</v>
      </c>
      <c r="D40" s="26">
        <v>0</v>
      </c>
      <c r="E40" s="26">
        <v>0</v>
      </c>
      <c r="F40" s="26">
        <v>0</v>
      </c>
      <c r="G40" s="26">
        <v>0</v>
      </c>
      <c r="H40" s="26">
        <v>2158554194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178177774</v>
      </c>
      <c r="AD40" s="26">
        <v>0</v>
      </c>
      <c r="AE40" s="26">
        <v>0</v>
      </c>
      <c r="AF40" s="26">
        <v>0</v>
      </c>
      <c r="AG40" s="26">
        <v>0</v>
      </c>
      <c r="AH40" s="26">
        <v>0</v>
      </c>
      <c r="AI40" s="26">
        <v>0</v>
      </c>
      <c r="AJ40" s="26">
        <v>0</v>
      </c>
      <c r="AK40" s="26">
        <v>0</v>
      </c>
      <c r="AL40" s="234">
        <v>2336731968</v>
      </c>
    </row>
    <row r="41" spans="1:38" s="6" customFormat="1" ht="14.4" x14ac:dyDescent="0.3">
      <c r="A41" s="71" t="s">
        <v>796</v>
      </c>
      <c r="B41" s="27" t="s">
        <v>145</v>
      </c>
      <c r="C41" s="26">
        <v>0</v>
      </c>
      <c r="D41" s="26">
        <v>0</v>
      </c>
      <c r="E41" s="26">
        <v>0</v>
      </c>
      <c r="F41" s="26">
        <v>0</v>
      </c>
      <c r="G41" s="26">
        <v>0</v>
      </c>
      <c r="H41" s="26">
        <v>10255524</v>
      </c>
      <c r="I41" s="26">
        <v>0</v>
      </c>
      <c r="J41" s="26">
        <v>0</v>
      </c>
      <c r="K41" s="26">
        <v>0</v>
      </c>
      <c r="L41" s="26">
        <v>0</v>
      </c>
      <c r="M41" s="26">
        <v>0</v>
      </c>
      <c r="N41" s="26">
        <v>0</v>
      </c>
      <c r="O41" s="26">
        <v>0</v>
      </c>
      <c r="P41" s="26">
        <v>0</v>
      </c>
      <c r="Q41" s="26">
        <v>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  <c r="AE41" s="26">
        <v>0</v>
      </c>
      <c r="AF41" s="26">
        <v>0</v>
      </c>
      <c r="AG41" s="26">
        <v>0</v>
      </c>
      <c r="AH41" s="26">
        <v>0</v>
      </c>
      <c r="AI41" s="26">
        <v>0</v>
      </c>
      <c r="AJ41" s="26">
        <v>0</v>
      </c>
      <c r="AK41" s="26">
        <v>0</v>
      </c>
      <c r="AL41" s="234">
        <v>10255524</v>
      </c>
    </row>
    <row r="42" spans="1:38" s="6" customFormat="1" ht="14.4" x14ac:dyDescent="0.3">
      <c r="A42" s="71" t="s">
        <v>797</v>
      </c>
      <c r="B42" s="27" t="s">
        <v>146</v>
      </c>
      <c r="C42" s="26">
        <v>0</v>
      </c>
      <c r="D42" s="26">
        <v>0</v>
      </c>
      <c r="E42" s="26">
        <v>0</v>
      </c>
      <c r="F42" s="26">
        <v>0</v>
      </c>
      <c r="G42" s="26">
        <v>0</v>
      </c>
      <c r="H42" s="26">
        <v>0</v>
      </c>
      <c r="I42" s="26">
        <v>0</v>
      </c>
      <c r="J42" s="26">
        <v>0</v>
      </c>
      <c r="K42" s="26">
        <v>0</v>
      </c>
      <c r="L42" s="26">
        <v>0</v>
      </c>
      <c r="M42" s="26">
        <v>0</v>
      </c>
      <c r="N42" s="26">
        <v>0</v>
      </c>
      <c r="O42" s="26">
        <v>0</v>
      </c>
      <c r="P42" s="26">
        <v>0</v>
      </c>
      <c r="Q42" s="26">
        <v>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338516149</v>
      </c>
      <c r="AD42" s="26">
        <v>0</v>
      </c>
      <c r="AE42" s="26">
        <v>0</v>
      </c>
      <c r="AF42" s="26">
        <v>0</v>
      </c>
      <c r="AG42" s="26">
        <v>0</v>
      </c>
      <c r="AH42" s="26">
        <v>0</v>
      </c>
      <c r="AI42" s="26">
        <v>0</v>
      </c>
      <c r="AJ42" s="26">
        <v>0</v>
      </c>
      <c r="AK42" s="26">
        <v>0</v>
      </c>
      <c r="AL42" s="234">
        <v>338516149</v>
      </c>
    </row>
    <row r="43" spans="1:38" s="6" customFormat="1" ht="14.4" x14ac:dyDescent="0.3">
      <c r="A43" s="71" t="s">
        <v>798</v>
      </c>
      <c r="B43" s="27" t="s">
        <v>147</v>
      </c>
      <c r="C43" s="26">
        <v>0</v>
      </c>
      <c r="D43" s="26">
        <v>0</v>
      </c>
      <c r="E43" s="26">
        <v>0</v>
      </c>
      <c r="F43" s="26">
        <v>0</v>
      </c>
      <c r="G43" s="26">
        <v>0</v>
      </c>
      <c r="H43" s="26">
        <v>0</v>
      </c>
      <c r="I43" s="26">
        <v>0</v>
      </c>
      <c r="J43" s="26">
        <v>0</v>
      </c>
      <c r="K43" s="26">
        <v>0</v>
      </c>
      <c r="L43" s="26">
        <v>0</v>
      </c>
      <c r="M43" s="26">
        <v>0</v>
      </c>
      <c r="N43" s="26">
        <v>0</v>
      </c>
      <c r="O43" s="26">
        <v>0</v>
      </c>
      <c r="P43" s="26">
        <v>0</v>
      </c>
      <c r="Q43" s="26">
        <v>0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  <c r="AE43" s="26">
        <v>0</v>
      </c>
      <c r="AF43" s="26">
        <v>0</v>
      </c>
      <c r="AG43" s="26">
        <v>0</v>
      </c>
      <c r="AH43" s="26">
        <v>0</v>
      </c>
      <c r="AI43" s="26">
        <v>0</v>
      </c>
      <c r="AJ43" s="26">
        <v>0</v>
      </c>
      <c r="AK43" s="26">
        <v>0</v>
      </c>
      <c r="AL43" s="234">
        <v>0</v>
      </c>
    </row>
    <row r="44" spans="1:38" s="6" customFormat="1" ht="14.4" x14ac:dyDescent="0.3">
      <c r="A44" s="71" t="s">
        <v>799</v>
      </c>
      <c r="B44" s="27" t="s">
        <v>148</v>
      </c>
      <c r="C44" s="26">
        <v>0</v>
      </c>
      <c r="D44" s="26">
        <v>0</v>
      </c>
      <c r="E44" s="26">
        <v>0</v>
      </c>
      <c r="F44" s="26">
        <v>0</v>
      </c>
      <c r="G44" s="26">
        <v>0</v>
      </c>
      <c r="H44" s="26">
        <v>6414322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  <c r="AD44" s="26">
        <v>0</v>
      </c>
      <c r="AE44" s="26">
        <v>0</v>
      </c>
      <c r="AF44" s="26">
        <v>0</v>
      </c>
      <c r="AG44" s="26">
        <v>0</v>
      </c>
      <c r="AH44" s="26">
        <v>0</v>
      </c>
      <c r="AI44" s="26">
        <v>0</v>
      </c>
      <c r="AJ44" s="26">
        <v>0</v>
      </c>
      <c r="AK44" s="26">
        <v>0</v>
      </c>
      <c r="AL44" s="234">
        <v>6414322</v>
      </c>
    </row>
    <row r="45" spans="1:38" s="6" customFormat="1" ht="14.4" x14ac:dyDescent="0.3">
      <c r="A45" s="71" t="s">
        <v>800</v>
      </c>
      <c r="B45" s="27" t="s">
        <v>149</v>
      </c>
      <c r="C45" s="26">
        <v>0</v>
      </c>
      <c r="D45" s="26">
        <v>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  <c r="AE45" s="26">
        <v>0</v>
      </c>
      <c r="AF45" s="26">
        <v>0</v>
      </c>
      <c r="AG45" s="26">
        <v>0</v>
      </c>
      <c r="AH45" s="26">
        <v>0</v>
      </c>
      <c r="AI45" s="26">
        <v>0</v>
      </c>
      <c r="AJ45" s="26">
        <v>0</v>
      </c>
      <c r="AK45" s="26">
        <v>0</v>
      </c>
      <c r="AL45" s="234">
        <v>0</v>
      </c>
    </row>
    <row r="46" spans="1:38" s="6" customFormat="1" ht="14.4" x14ac:dyDescent="0.3">
      <c r="A46" s="71" t="s">
        <v>801</v>
      </c>
      <c r="B46" s="27" t="s">
        <v>150</v>
      </c>
      <c r="C46" s="26">
        <v>0</v>
      </c>
      <c r="D46" s="26">
        <v>0</v>
      </c>
      <c r="E46" s="26">
        <v>0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  <c r="AD46" s="26">
        <v>0</v>
      </c>
      <c r="AE46" s="26">
        <v>0</v>
      </c>
      <c r="AF46" s="26">
        <v>0</v>
      </c>
      <c r="AG46" s="26">
        <v>0</v>
      </c>
      <c r="AH46" s="26">
        <v>0</v>
      </c>
      <c r="AI46" s="26">
        <v>0</v>
      </c>
      <c r="AJ46" s="26">
        <v>0</v>
      </c>
      <c r="AK46" s="26">
        <v>0</v>
      </c>
      <c r="AL46" s="234">
        <v>0</v>
      </c>
    </row>
    <row r="47" spans="1:38" s="6" customFormat="1" ht="14.4" x14ac:dyDescent="0.3">
      <c r="A47" s="71" t="s">
        <v>802</v>
      </c>
      <c r="B47" s="27" t="s">
        <v>151</v>
      </c>
      <c r="C47" s="26">
        <v>0</v>
      </c>
      <c r="D47" s="26">
        <v>0</v>
      </c>
      <c r="E47" s="26">
        <v>0</v>
      </c>
      <c r="F47" s="26">
        <v>0</v>
      </c>
      <c r="G47" s="26">
        <v>0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26">
        <v>0</v>
      </c>
      <c r="AE47" s="26">
        <v>0</v>
      </c>
      <c r="AF47" s="26">
        <v>0</v>
      </c>
      <c r="AG47" s="26">
        <v>0</v>
      </c>
      <c r="AH47" s="26">
        <v>0</v>
      </c>
      <c r="AI47" s="26">
        <v>0</v>
      </c>
      <c r="AJ47" s="26">
        <v>0</v>
      </c>
      <c r="AK47" s="26">
        <v>0</v>
      </c>
      <c r="AL47" s="234">
        <v>0</v>
      </c>
    </row>
    <row r="48" spans="1:38" s="6" customFormat="1" ht="14.4" x14ac:dyDescent="0.3">
      <c r="A48" s="71" t="s">
        <v>803</v>
      </c>
      <c r="B48" s="27" t="s">
        <v>152</v>
      </c>
      <c r="C48" s="26">
        <v>0</v>
      </c>
      <c r="D48" s="26">
        <v>0</v>
      </c>
      <c r="E48" s="26">
        <v>0</v>
      </c>
      <c r="F48" s="26">
        <v>0</v>
      </c>
      <c r="G48" s="26">
        <v>0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0</v>
      </c>
      <c r="N48" s="26">
        <v>0</v>
      </c>
      <c r="O48" s="26">
        <v>0</v>
      </c>
      <c r="P48" s="26">
        <v>0</v>
      </c>
      <c r="Q48" s="26">
        <v>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  <c r="AD48" s="26">
        <v>0</v>
      </c>
      <c r="AE48" s="26">
        <v>0</v>
      </c>
      <c r="AF48" s="26">
        <v>0</v>
      </c>
      <c r="AG48" s="26">
        <v>0</v>
      </c>
      <c r="AH48" s="26">
        <v>0</v>
      </c>
      <c r="AI48" s="26">
        <v>0</v>
      </c>
      <c r="AJ48" s="26">
        <v>0</v>
      </c>
      <c r="AK48" s="26">
        <v>0</v>
      </c>
      <c r="AL48" s="234">
        <v>0</v>
      </c>
    </row>
    <row r="49" spans="1:38" s="6" customFormat="1" ht="14.4" x14ac:dyDescent="0.3">
      <c r="A49" s="71" t="s">
        <v>804</v>
      </c>
      <c r="B49" s="27" t="s">
        <v>153</v>
      </c>
      <c r="C49" s="26">
        <v>0</v>
      </c>
      <c r="D49" s="26">
        <v>0</v>
      </c>
      <c r="E49" s="26">
        <v>0</v>
      </c>
      <c r="F49" s="26">
        <v>0</v>
      </c>
      <c r="G49" s="26">
        <v>0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26">
        <v>0</v>
      </c>
      <c r="AE49" s="26">
        <v>0</v>
      </c>
      <c r="AF49" s="26">
        <v>0</v>
      </c>
      <c r="AG49" s="26">
        <v>0</v>
      </c>
      <c r="AH49" s="26">
        <v>0</v>
      </c>
      <c r="AI49" s="26">
        <v>0</v>
      </c>
      <c r="AJ49" s="26">
        <v>0</v>
      </c>
      <c r="AK49" s="26">
        <v>0</v>
      </c>
      <c r="AL49" s="234">
        <v>0</v>
      </c>
    </row>
    <row r="50" spans="1:38" s="6" customFormat="1" ht="14.4" x14ac:dyDescent="0.3">
      <c r="A50" s="71" t="s">
        <v>805</v>
      </c>
      <c r="B50" s="27" t="s">
        <v>154</v>
      </c>
      <c r="C50" s="26">
        <v>0</v>
      </c>
      <c r="D50" s="26">
        <v>0</v>
      </c>
      <c r="E50" s="26">
        <v>0</v>
      </c>
      <c r="F50" s="26">
        <v>0</v>
      </c>
      <c r="G50" s="26">
        <v>0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37714872</v>
      </c>
      <c r="AD50" s="26">
        <v>0</v>
      </c>
      <c r="AE50" s="26">
        <v>0</v>
      </c>
      <c r="AF50" s="26">
        <v>0</v>
      </c>
      <c r="AG50" s="26">
        <v>0</v>
      </c>
      <c r="AH50" s="26">
        <v>0</v>
      </c>
      <c r="AI50" s="26">
        <v>0</v>
      </c>
      <c r="AJ50" s="26">
        <v>0</v>
      </c>
      <c r="AK50" s="26">
        <v>0</v>
      </c>
      <c r="AL50" s="234">
        <v>37714872</v>
      </c>
    </row>
    <row r="51" spans="1:38" s="6" customFormat="1" ht="14.4" x14ac:dyDescent="0.3">
      <c r="A51" s="71" t="s">
        <v>806</v>
      </c>
      <c r="B51" s="27" t="s">
        <v>155</v>
      </c>
      <c r="C51" s="26">
        <v>0</v>
      </c>
      <c r="D51" s="26">
        <v>0</v>
      </c>
      <c r="E51" s="26">
        <v>0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  <c r="AD51" s="26">
        <v>0</v>
      </c>
      <c r="AE51" s="26">
        <v>0</v>
      </c>
      <c r="AF51" s="26">
        <v>0</v>
      </c>
      <c r="AG51" s="26">
        <v>0</v>
      </c>
      <c r="AH51" s="26">
        <v>0</v>
      </c>
      <c r="AI51" s="26">
        <v>0</v>
      </c>
      <c r="AJ51" s="26">
        <v>0</v>
      </c>
      <c r="AK51" s="26">
        <v>0</v>
      </c>
      <c r="AL51" s="234">
        <v>0</v>
      </c>
    </row>
    <row r="52" spans="1:38" s="6" customFormat="1" ht="14.4" x14ac:dyDescent="0.3">
      <c r="A52" s="71" t="s">
        <v>807</v>
      </c>
      <c r="B52" s="27" t="s">
        <v>70</v>
      </c>
      <c r="C52" s="26">
        <v>0</v>
      </c>
      <c r="D52" s="26">
        <v>0</v>
      </c>
      <c r="E52" s="26">
        <v>0</v>
      </c>
      <c r="F52" s="26">
        <v>0</v>
      </c>
      <c r="G52" s="26">
        <v>0</v>
      </c>
      <c r="H52" s="26">
        <v>1178327925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176103399</v>
      </c>
      <c r="AD52" s="26">
        <v>0</v>
      </c>
      <c r="AE52" s="26">
        <v>0</v>
      </c>
      <c r="AF52" s="26">
        <v>0</v>
      </c>
      <c r="AG52" s="26">
        <v>0</v>
      </c>
      <c r="AH52" s="26">
        <v>323302124</v>
      </c>
      <c r="AI52" s="26">
        <v>0</v>
      </c>
      <c r="AJ52" s="26">
        <v>0</v>
      </c>
      <c r="AK52" s="26">
        <v>0</v>
      </c>
      <c r="AL52" s="234">
        <v>1677733448</v>
      </c>
    </row>
    <row r="53" spans="1:38" s="6" customFormat="1" ht="14.4" x14ac:dyDescent="0.3">
      <c r="A53" s="105" t="s">
        <v>808</v>
      </c>
      <c r="B53" s="106" t="s">
        <v>201</v>
      </c>
      <c r="C53" s="107">
        <v>0</v>
      </c>
      <c r="D53" s="107">
        <v>0</v>
      </c>
      <c r="E53" s="107">
        <v>0</v>
      </c>
      <c r="F53" s="107">
        <v>0</v>
      </c>
      <c r="G53" s="107">
        <v>0</v>
      </c>
      <c r="H53" s="107">
        <v>3353551965</v>
      </c>
      <c r="I53" s="107">
        <v>0</v>
      </c>
      <c r="J53" s="107">
        <v>0</v>
      </c>
      <c r="K53" s="107">
        <v>0</v>
      </c>
      <c r="L53" s="107">
        <v>0</v>
      </c>
      <c r="M53" s="107">
        <v>0</v>
      </c>
      <c r="N53" s="107">
        <v>0</v>
      </c>
      <c r="O53" s="107">
        <v>0</v>
      </c>
      <c r="P53" s="107">
        <v>0</v>
      </c>
      <c r="Q53" s="107">
        <v>0</v>
      </c>
      <c r="R53" s="107">
        <v>0</v>
      </c>
      <c r="S53" s="107">
        <v>0</v>
      </c>
      <c r="T53" s="107">
        <v>0</v>
      </c>
      <c r="U53" s="107">
        <v>0</v>
      </c>
      <c r="V53" s="107">
        <v>0</v>
      </c>
      <c r="W53" s="107">
        <v>0</v>
      </c>
      <c r="X53" s="107">
        <v>0</v>
      </c>
      <c r="Y53" s="107">
        <v>0</v>
      </c>
      <c r="Z53" s="107">
        <v>0</v>
      </c>
      <c r="AA53" s="107">
        <v>0</v>
      </c>
      <c r="AB53" s="107">
        <v>0</v>
      </c>
      <c r="AC53" s="107">
        <v>730512194</v>
      </c>
      <c r="AD53" s="107">
        <v>0</v>
      </c>
      <c r="AE53" s="107">
        <v>0</v>
      </c>
      <c r="AF53" s="107">
        <v>0</v>
      </c>
      <c r="AG53" s="107">
        <v>0</v>
      </c>
      <c r="AH53" s="107">
        <v>323302124</v>
      </c>
      <c r="AI53" s="107">
        <v>0</v>
      </c>
      <c r="AJ53" s="107">
        <v>0</v>
      </c>
      <c r="AK53" s="107">
        <v>0</v>
      </c>
      <c r="AL53" s="235">
        <v>4407366283</v>
      </c>
    </row>
    <row r="54" spans="1:38" s="6" customFormat="1" ht="14.4" x14ac:dyDescent="0.3">
      <c r="A54" s="71" t="s">
        <v>809</v>
      </c>
      <c r="B54" s="27" t="s">
        <v>70</v>
      </c>
      <c r="C54" s="26">
        <v>0</v>
      </c>
      <c r="D54" s="26">
        <v>0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32413726507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765642207</v>
      </c>
      <c r="S54" s="26">
        <v>0</v>
      </c>
      <c r="T54" s="26">
        <v>418323644</v>
      </c>
      <c r="U54" s="26">
        <v>0</v>
      </c>
      <c r="V54" s="26">
        <v>0</v>
      </c>
      <c r="W54" s="26">
        <v>0</v>
      </c>
      <c r="X54" s="26">
        <v>0</v>
      </c>
      <c r="Y54" s="26">
        <v>5962779164</v>
      </c>
      <c r="Z54" s="26">
        <v>0</v>
      </c>
      <c r="AA54" s="26">
        <v>109610019</v>
      </c>
      <c r="AB54" s="26">
        <v>0</v>
      </c>
      <c r="AC54" s="26">
        <v>0</v>
      </c>
      <c r="AD54" s="26">
        <v>0</v>
      </c>
      <c r="AE54" s="26">
        <v>0</v>
      </c>
      <c r="AF54" s="26">
        <v>0</v>
      </c>
      <c r="AG54" s="26">
        <v>0</v>
      </c>
      <c r="AH54" s="26">
        <v>38166793471</v>
      </c>
      <c r="AI54" s="26">
        <v>0</v>
      </c>
      <c r="AJ54" s="26">
        <v>0</v>
      </c>
      <c r="AK54" s="26">
        <v>0</v>
      </c>
      <c r="AL54" s="234">
        <v>77836875012</v>
      </c>
    </row>
    <row r="55" spans="1:38" s="6" customFormat="1" ht="14.4" x14ac:dyDescent="0.3">
      <c r="A55" s="105" t="s">
        <v>810</v>
      </c>
      <c r="B55" s="106" t="s">
        <v>202</v>
      </c>
      <c r="C55" s="107">
        <v>0</v>
      </c>
      <c r="D55" s="107">
        <v>0</v>
      </c>
      <c r="E55" s="107">
        <v>0</v>
      </c>
      <c r="F55" s="107">
        <v>0</v>
      </c>
      <c r="G55" s="107">
        <v>0</v>
      </c>
      <c r="H55" s="107">
        <v>0</v>
      </c>
      <c r="I55" s="107">
        <v>0</v>
      </c>
      <c r="J55" s="107">
        <v>0</v>
      </c>
      <c r="K55" s="107">
        <v>0</v>
      </c>
      <c r="L55" s="107">
        <v>32413726507</v>
      </c>
      <c r="M55" s="107">
        <v>0</v>
      </c>
      <c r="N55" s="107">
        <v>0</v>
      </c>
      <c r="O55" s="107">
        <v>0</v>
      </c>
      <c r="P55" s="107">
        <v>0</v>
      </c>
      <c r="Q55" s="107">
        <v>0</v>
      </c>
      <c r="R55" s="107">
        <v>765642207</v>
      </c>
      <c r="S55" s="107">
        <v>0</v>
      </c>
      <c r="T55" s="107">
        <v>418323644</v>
      </c>
      <c r="U55" s="107">
        <v>0</v>
      </c>
      <c r="V55" s="107">
        <v>0</v>
      </c>
      <c r="W55" s="107">
        <v>0</v>
      </c>
      <c r="X55" s="107">
        <v>0</v>
      </c>
      <c r="Y55" s="107">
        <v>5962779164</v>
      </c>
      <c r="Z55" s="107">
        <v>0</v>
      </c>
      <c r="AA55" s="107">
        <v>109610019</v>
      </c>
      <c r="AB55" s="107">
        <v>0</v>
      </c>
      <c r="AC55" s="107">
        <v>0</v>
      </c>
      <c r="AD55" s="107">
        <v>0</v>
      </c>
      <c r="AE55" s="107">
        <v>0</v>
      </c>
      <c r="AF55" s="107">
        <v>0</v>
      </c>
      <c r="AG55" s="107">
        <v>0</v>
      </c>
      <c r="AH55" s="107">
        <v>38166793471</v>
      </c>
      <c r="AI55" s="107">
        <v>0</v>
      </c>
      <c r="AJ55" s="107">
        <v>0</v>
      </c>
      <c r="AK55" s="107">
        <v>0</v>
      </c>
      <c r="AL55" s="235">
        <v>77836875012</v>
      </c>
    </row>
    <row r="56" spans="1:38" s="6" customFormat="1" ht="14.4" x14ac:dyDescent="0.3">
      <c r="A56" s="71" t="s">
        <v>811</v>
      </c>
      <c r="B56" s="27" t="s">
        <v>70</v>
      </c>
      <c r="C56" s="26">
        <v>0</v>
      </c>
      <c r="D56" s="26">
        <v>0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26">
        <v>0</v>
      </c>
      <c r="AE56" s="26">
        <v>0</v>
      </c>
      <c r="AF56" s="26">
        <v>0</v>
      </c>
      <c r="AG56" s="26">
        <v>0</v>
      </c>
      <c r="AH56" s="26">
        <v>0</v>
      </c>
      <c r="AI56" s="26">
        <v>0</v>
      </c>
      <c r="AJ56" s="26">
        <v>0</v>
      </c>
      <c r="AK56" s="26">
        <v>0</v>
      </c>
      <c r="AL56" s="234">
        <v>0</v>
      </c>
    </row>
    <row r="57" spans="1:38" s="6" customFormat="1" ht="14.4" x14ac:dyDescent="0.3">
      <c r="A57" s="105" t="s">
        <v>812</v>
      </c>
      <c r="B57" s="106" t="s">
        <v>203</v>
      </c>
      <c r="C57" s="107">
        <v>0</v>
      </c>
      <c r="D57" s="107">
        <v>0</v>
      </c>
      <c r="E57" s="107">
        <v>0</v>
      </c>
      <c r="F57" s="107">
        <v>0</v>
      </c>
      <c r="G57" s="107">
        <v>0</v>
      </c>
      <c r="H57" s="107">
        <v>0</v>
      </c>
      <c r="I57" s="107">
        <v>0</v>
      </c>
      <c r="J57" s="107">
        <v>0</v>
      </c>
      <c r="K57" s="107">
        <v>0</v>
      </c>
      <c r="L57" s="107">
        <v>0</v>
      </c>
      <c r="M57" s="107">
        <v>0</v>
      </c>
      <c r="N57" s="107">
        <v>0</v>
      </c>
      <c r="O57" s="107">
        <v>0</v>
      </c>
      <c r="P57" s="107">
        <v>0</v>
      </c>
      <c r="Q57" s="107">
        <v>0</v>
      </c>
      <c r="R57" s="107">
        <v>0</v>
      </c>
      <c r="S57" s="107">
        <v>0</v>
      </c>
      <c r="T57" s="107">
        <v>0</v>
      </c>
      <c r="U57" s="107">
        <v>0</v>
      </c>
      <c r="V57" s="107">
        <v>0</v>
      </c>
      <c r="W57" s="107">
        <v>0</v>
      </c>
      <c r="X57" s="107">
        <v>0</v>
      </c>
      <c r="Y57" s="107">
        <v>0</v>
      </c>
      <c r="Z57" s="107">
        <v>0</v>
      </c>
      <c r="AA57" s="107">
        <v>0</v>
      </c>
      <c r="AB57" s="107">
        <v>0</v>
      </c>
      <c r="AC57" s="107">
        <v>0</v>
      </c>
      <c r="AD57" s="107">
        <v>0</v>
      </c>
      <c r="AE57" s="107">
        <v>0</v>
      </c>
      <c r="AF57" s="107">
        <v>0</v>
      </c>
      <c r="AG57" s="107">
        <v>0</v>
      </c>
      <c r="AH57" s="107">
        <v>0</v>
      </c>
      <c r="AI57" s="107">
        <v>0</v>
      </c>
      <c r="AJ57" s="107">
        <v>0</v>
      </c>
      <c r="AK57" s="107">
        <v>0</v>
      </c>
      <c r="AL57" s="235">
        <v>0</v>
      </c>
    </row>
    <row r="58" spans="1:38" s="6" customFormat="1" ht="14.4" collapsed="1" x14ac:dyDescent="0.3">
      <c r="A58" s="72" t="s">
        <v>51</v>
      </c>
      <c r="B58" s="33" t="s">
        <v>89</v>
      </c>
      <c r="C58" s="34">
        <v>0</v>
      </c>
      <c r="D58" s="34">
        <v>0</v>
      </c>
      <c r="E58" s="34">
        <v>0</v>
      </c>
      <c r="F58" s="34">
        <v>0</v>
      </c>
      <c r="G58" s="34">
        <v>0</v>
      </c>
      <c r="H58" s="34">
        <v>3353551965</v>
      </c>
      <c r="I58" s="34">
        <v>0</v>
      </c>
      <c r="J58" s="34">
        <v>0</v>
      </c>
      <c r="K58" s="34">
        <v>0</v>
      </c>
      <c r="L58" s="34">
        <v>32413726507</v>
      </c>
      <c r="M58" s="34">
        <v>0</v>
      </c>
      <c r="N58" s="34">
        <v>0</v>
      </c>
      <c r="O58" s="34">
        <v>0</v>
      </c>
      <c r="P58" s="34">
        <v>0</v>
      </c>
      <c r="Q58" s="34">
        <v>0</v>
      </c>
      <c r="R58" s="34">
        <v>765642207</v>
      </c>
      <c r="S58" s="34">
        <v>0</v>
      </c>
      <c r="T58" s="34">
        <v>418323644</v>
      </c>
      <c r="U58" s="34">
        <v>0</v>
      </c>
      <c r="V58" s="34">
        <v>0</v>
      </c>
      <c r="W58" s="34">
        <v>0</v>
      </c>
      <c r="X58" s="34">
        <v>0</v>
      </c>
      <c r="Y58" s="34">
        <v>5962779164</v>
      </c>
      <c r="Z58" s="34">
        <v>0</v>
      </c>
      <c r="AA58" s="34">
        <v>109610019</v>
      </c>
      <c r="AB58" s="34">
        <v>0</v>
      </c>
      <c r="AC58" s="34">
        <v>730512194</v>
      </c>
      <c r="AD58" s="34">
        <v>0</v>
      </c>
      <c r="AE58" s="34">
        <v>0</v>
      </c>
      <c r="AF58" s="34">
        <v>0</v>
      </c>
      <c r="AG58" s="34">
        <v>0</v>
      </c>
      <c r="AH58" s="34">
        <v>38490095595</v>
      </c>
      <c r="AI58" s="34">
        <v>0</v>
      </c>
      <c r="AJ58" s="34">
        <v>0</v>
      </c>
      <c r="AK58" s="34">
        <v>0</v>
      </c>
      <c r="AL58" s="236">
        <v>82244241295</v>
      </c>
    </row>
    <row r="59" spans="1:38" s="6" customFormat="1" ht="14.4" x14ac:dyDescent="0.3">
      <c r="A59" s="71" t="s">
        <v>813</v>
      </c>
      <c r="B59" s="27" t="s">
        <v>143</v>
      </c>
      <c r="C59" s="26">
        <v>151832876</v>
      </c>
      <c r="D59" s="26">
        <v>127915036</v>
      </c>
      <c r="E59" s="26">
        <v>1037885078</v>
      </c>
      <c r="F59" s="26">
        <v>57275451</v>
      </c>
      <c r="G59" s="26">
        <v>140052298</v>
      </c>
      <c r="H59" s="26">
        <v>1487330455</v>
      </c>
      <c r="I59" s="26">
        <v>146761783</v>
      </c>
      <c r="J59" s="26">
        <v>31156770</v>
      </c>
      <c r="K59" s="26">
        <v>66216195</v>
      </c>
      <c r="L59" s="26">
        <v>43376492</v>
      </c>
      <c r="M59" s="26">
        <v>626976046</v>
      </c>
      <c r="N59" s="26">
        <v>504713981</v>
      </c>
      <c r="O59" s="26">
        <v>569118266</v>
      </c>
      <c r="P59" s="26">
        <v>301090994</v>
      </c>
      <c r="Q59" s="26">
        <v>233838604</v>
      </c>
      <c r="R59" s="26">
        <v>199883870</v>
      </c>
      <c r="S59" s="26">
        <v>15458503</v>
      </c>
      <c r="T59" s="26">
        <v>822864462</v>
      </c>
      <c r="U59" s="26">
        <v>0</v>
      </c>
      <c r="V59" s="26">
        <v>1518630032</v>
      </c>
      <c r="W59" s="26">
        <v>189149166</v>
      </c>
      <c r="X59" s="26">
        <v>15040467</v>
      </c>
      <c r="Y59" s="26">
        <v>962583178</v>
      </c>
      <c r="Z59" s="26">
        <v>114897985</v>
      </c>
      <c r="AA59" s="26">
        <v>1304481180</v>
      </c>
      <c r="AB59" s="26">
        <v>242754904</v>
      </c>
      <c r="AC59" s="26">
        <v>8229257374</v>
      </c>
      <c r="AD59" s="26">
        <v>449556083</v>
      </c>
      <c r="AE59" s="26">
        <v>141382018</v>
      </c>
      <c r="AF59" s="26">
        <v>186203945</v>
      </c>
      <c r="AG59" s="26">
        <v>68517831</v>
      </c>
      <c r="AH59" s="26">
        <v>57769855</v>
      </c>
      <c r="AI59" s="26">
        <v>3387</v>
      </c>
      <c r="AJ59" s="26">
        <v>0</v>
      </c>
      <c r="AK59" s="26">
        <v>0</v>
      </c>
      <c r="AL59" s="234">
        <v>20043974565</v>
      </c>
    </row>
    <row r="60" spans="1:38" s="6" customFormat="1" ht="14.4" x14ac:dyDescent="0.3">
      <c r="A60" s="71" t="s">
        <v>814</v>
      </c>
      <c r="B60" s="27" t="s">
        <v>144</v>
      </c>
      <c r="C60" s="26">
        <v>153999339</v>
      </c>
      <c r="D60" s="26">
        <v>9686820</v>
      </c>
      <c r="E60" s="26">
        <v>76238207</v>
      </c>
      <c r="F60" s="26">
        <v>15038834</v>
      </c>
      <c r="G60" s="26">
        <v>72351346</v>
      </c>
      <c r="H60" s="26">
        <v>1100330764</v>
      </c>
      <c r="I60" s="26">
        <v>50220185</v>
      </c>
      <c r="J60" s="26">
        <v>6234229</v>
      </c>
      <c r="K60" s="26">
        <v>34791502</v>
      </c>
      <c r="L60" s="26">
        <v>39754794</v>
      </c>
      <c r="M60" s="26">
        <v>1073759718</v>
      </c>
      <c r="N60" s="26">
        <v>249069664</v>
      </c>
      <c r="O60" s="26">
        <v>145510724</v>
      </c>
      <c r="P60" s="26">
        <v>103567775</v>
      </c>
      <c r="Q60" s="26">
        <v>25570197</v>
      </c>
      <c r="R60" s="26">
        <v>376815185</v>
      </c>
      <c r="S60" s="26">
        <v>20129</v>
      </c>
      <c r="T60" s="26">
        <v>875199662</v>
      </c>
      <c r="U60" s="26">
        <v>0</v>
      </c>
      <c r="V60" s="26">
        <v>1334270359</v>
      </c>
      <c r="W60" s="26">
        <v>66513164</v>
      </c>
      <c r="X60" s="26">
        <v>1176981</v>
      </c>
      <c r="Y60" s="26">
        <v>219832615</v>
      </c>
      <c r="Z60" s="26">
        <v>25181320</v>
      </c>
      <c r="AA60" s="26">
        <v>375295502</v>
      </c>
      <c r="AB60" s="26">
        <v>326770420</v>
      </c>
      <c r="AC60" s="26">
        <v>1940174248</v>
      </c>
      <c r="AD60" s="26">
        <v>124009386</v>
      </c>
      <c r="AE60" s="26">
        <v>38965611</v>
      </c>
      <c r="AF60" s="26">
        <v>1056774978</v>
      </c>
      <c r="AG60" s="26">
        <v>102394695</v>
      </c>
      <c r="AH60" s="26">
        <v>61230067</v>
      </c>
      <c r="AI60" s="26">
        <v>0</v>
      </c>
      <c r="AJ60" s="26">
        <v>0</v>
      </c>
      <c r="AK60" s="26">
        <v>0</v>
      </c>
      <c r="AL60" s="234">
        <v>10080748420</v>
      </c>
    </row>
    <row r="61" spans="1:38" s="6" customFormat="1" ht="14.4" x14ac:dyDescent="0.3">
      <c r="A61" s="71" t="s">
        <v>815</v>
      </c>
      <c r="B61" s="27" t="s">
        <v>145</v>
      </c>
      <c r="C61" s="26">
        <v>18540389</v>
      </c>
      <c r="D61" s="26">
        <v>868249655</v>
      </c>
      <c r="E61" s="26">
        <v>62775386</v>
      </c>
      <c r="F61" s="26">
        <v>615446</v>
      </c>
      <c r="G61" s="26">
        <v>30436072</v>
      </c>
      <c r="H61" s="26">
        <v>252875637</v>
      </c>
      <c r="I61" s="26">
        <v>10005696</v>
      </c>
      <c r="J61" s="26">
        <v>27162461</v>
      </c>
      <c r="K61" s="26">
        <v>23792455</v>
      </c>
      <c r="L61" s="26">
        <v>16518540</v>
      </c>
      <c r="M61" s="26">
        <v>222468134</v>
      </c>
      <c r="N61" s="26">
        <v>72771508</v>
      </c>
      <c r="O61" s="26">
        <v>135798378</v>
      </c>
      <c r="P61" s="26">
        <v>9094871</v>
      </c>
      <c r="Q61" s="26">
        <v>45079675</v>
      </c>
      <c r="R61" s="26">
        <v>85013061</v>
      </c>
      <c r="S61" s="26">
        <v>21929319</v>
      </c>
      <c r="T61" s="26">
        <v>43305917</v>
      </c>
      <c r="U61" s="26">
        <v>0</v>
      </c>
      <c r="V61" s="26">
        <v>146946364</v>
      </c>
      <c r="W61" s="26">
        <v>22311844</v>
      </c>
      <c r="X61" s="26">
        <v>6708022</v>
      </c>
      <c r="Y61" s="26">
        <v>390794226</v>
      </c>
      <c r="Z61" s="26">
        <v>4562398</v>
      </c>
      <c r="AA61" s="26">
        <v>282304808</v>
      </c>
      <c r="AB61" s="26">
        <v>24958578</v>
      </c>
      <c r="AC61" s="26">
        <v>728631581</v>
      </c>
      <c r="AD61" s="26">
        <v>2845186897</v>
      </c>
      <c r="AE61" s="26">
        <v>207449507</v>
      </c>
      <c r="AF61" s="26">
        <v>296138287</v>
      </c>
      <c r="AG61" s="26">
        <v>216960146</v>
      </c>
      <c r="AH61" s="26">
        <v>44365610</v>
      </c>
      <c r="AI61" s="26">
        <v>11556</v>
      </c>
      <c r="AJ61" s="26">
        <v>0</v>
      </c>
      <c r="AK61" s="26">
        <v>0</v>
      </c>
      <c r="AL61" s="234">
        <v>7163762424</v>
      </c>
    </row>
    <row r="62" spans="1:38" s="6" customFormat="1" ht="14.4" x14ac:dyDescent="0.3">
      <c r="A62" s="71" t="s">
        <v>816</v>
      </c>
      <c r="B62" s="27" t="s">
        <v>146</v>
      </c>
      <c r="C62" s="26">
        <v>3105881692</v>
      </c>
      <c r="D62" s="26">
        <v>412904458</v>
      </c>
      <c r="E62" s="26">
        <v>850792647</v>
      </c>
      <c r="F62" s="26">
        <v>370416222</v>
      </c>
      <c r="G62" s="26">
        <v>3774289712</v>
      </c>
      <c r="H62" s="26">
        <v>13815889929</v>
      </c>
      <c r="I62" s="26">
        <v>2740440761</v>
      </c>
      <c r="J62" s="26">
        <v>400246161</v>
      </c>
      <c r="K62" s="26">
        <v>3140768224</v>
      </c>
      <c r="L62" s="26">
        <v>92126608</v>
      </c>
      <c r="M62" s="26">
        <v>5598578100</v>
      </c>
      <c r="N62" s="26">
        <v>4412660628</v>
      </c>
      <c r="O62" s="26">
        <v>2693420586</v>
      </c>
      <c r="P62" s="26">
        <v>2806825579</v>
      </c>
      <c r="Q62" s="26">
        <v>638596057</v>
      </c>
      <c r="R62" s="26">
        <v>1906620736</v>
      </c>
      <c r="S62" s="26">
        <v>311539245</v>
      </c>
      <c r="T62" s="26">
        <v>7309244155</v>
      </c>
      <c r="U62" s="26">
        <v>0</v>
      </c>
      <c r="V62" s="26">
        <v>9468694426</v>
      </c>
      <c r="W62" s="26">
        <v>2143160510</v>
      </c>
      <c r="X62" s="26">
        <v>659893589</v>
      </c>
      <c r="Y62" s="26">
        <v>2720309098</v>
      </c>
      <c r="Z62" s="26">
        <v>374854501</v>
      </c>
      <c r="AA62" s="26">
        <v>16991558348</v>
      </c>
      <c r="AB62" s="26">
        <v>1140779729</v>
      </c>
      <c r="AC62" s="26">
        <v>22447834969</v>
      </c>
      <c r="AD62" s="26">
        <v>7831147995</v>
      </c>
      <c r="AE62" s="26">
        <v>1849986085</v>
      </c>
      <c r="AF62" s="26">
        <v>6687151864</v>
      </c>
      <c r="AG62" s="26">
        <v>3327582131</v>
      </c>
      <c r="AH62" s="26">
        <v>2272520653</v>
      </c>
      <c r="AI62" s="26">
        <v>20588930</v>
      </c>
      <c r="AJ62" s="26">
        <v>0</v>
      </c>
      <c r="AK62" s="26">
        <v>0</v>
      </c>
      <c r="AL62" s="234">
        <v>132317304328</v>
      </c>
    </row>
    <row r="63" spans="1:38" s="6" customFormat="1" ht="14.4" x14ac:dyDescent="0.3">
      <c r="A63" s="71" t="s">
        <v>817</v>
      </c>
      <c r="B63" s="27" t="s">
        <v>147</v>
      </c>
      <c r="C63" s="26">
        <v>12709899</v>
      </c>
      <c r="D63" s="26">
        <v>0</v>
      </c>
      <c r="E63" s="26">
        <v>0</v>
      </c>
      <c r="F63" s="26">
        <v>12512208</v>
      </c>
      <c r="G63" s="26">
        <v>126880248</v>
      </c>
      <c r="H63" s="26">
        <v>12512208</v>
      </c>
      <c r="I63" s="26">
        <v>12512208</v>
      </c>
      <c r="J63" s="26">
        <v>12512208</v>
      </c>
      <c r="K63" s="26">
        <v>12512208</v>
      </c>
      <c r="L63" s="26">
        <v>11100848</v>
      </c>
      <c r="M63" s="26">
        <v>11100848</v>
      </c>
      <c r="N63" s="26">
        <v>0</v>
      </c>
      <c r="O63" s="26">
        <v>0</v>
      </c>
      <c r="P63" s="26">
        <v>12512208</v>
      </c>
      <c r="Q63" s="26">
        <v>0</v>
      </c>
      <c r="R63" s="26">
        <v>12512300</v>
      </c>
      <c r="S63" s="26">
        <v>12512208</v>
      </c>
      <c r="T63" s="26">
        <v>0</v>
      </c>
      <c r="U63" s="26">
        <v>0</v>
      </c>
      <c r="V63" s="26">
        <v>0</v>
      </c>
      <c r="W63" s="26">
        <v>16106861</v>
      </c>
      <c r="X63" s="26">
        <v>103134257</v>
      </c>
      <c r="Y63" s="26">
        <v>12512208</v>
      </c>
      <c r="Z63" s="26">
        <v>12512208</v>
      </c>
      <c r="AA63" s="26">
        <v>12512208</v>
      </c>
      <c r="AB63" s="26">
        <v>0</v>
      </c>
      <c r="AC63" s="26">
        <v>0</v>
      </c>
      <c r="AD63" s="26">
        <v>0</v>
      </c>
      <c r="AE63" s="26">
        <v>12512208</v>
      </c>
      <c r="AF63" s="26">
        <v>0</v>
      </c>
      <c r="AG63" s="26">
        <v>0</v>
      </c>
      <c r="AH63" s="26">
        <v>12512208</v>
      </c>
      <c r="AI63" s="26">
        <v>0</v>
      </c>
      <c r="AJ63" s="26">
        <v>0</v>
      </c>
      <c r="AK63" s="26">
        <v>0</v>
      </c>
      <c r="AL63" s="234">
        <v>443691757</v>
      </c>
    </row>
    <row r="64" spans="1:38" s="6" customFormat="1" ht="14.4" x14ac:dyDescent="0.3">
      <c r="A64" s="71" t="s">
        <v>818</v>
      </c>
      <c r="B64" s="27" t="s">
        <v>148</v>
      </c>
      <c r="C64" s="26">
        <v>7957940</v>
      </c>
      <c r="D64" s="26">
        <v>16542115</v>
      </c>
      <c r="E64" s="26">
        <v>112426858</v>
      </c>
      <c r="F64" s="26">
        <v>7258638</v>
      </c>
      <c r="G64" s="26">
        <v>78884837</v>
      </c>
      <c r="H64" s="26">
        <v>243634565</v>
      </c>
      <c r="I64" s="26">
        <v>80740019</v>
      </c>
      <c r="J64" s="26">
        <v>282299</v>
      </c>
      <c r="K64" s="26">
        <v>19539545</v>
      </c>
      <c r="L64" s="26">
        <v>12840208</v>
      </c>
      <c r="M64" s="26">
        <v>89286801</v>
      </c>
      <c r="N64" s="26">
        <v>75429163</v>
      </c>
      <c r="O64" s="26">
        <v>98120989</v>
      </c>
      <c r="P64" s="26">
        <v>78374999</v>
      </c>
      <c r="Q64" s="26">
        <v>72532310</v>
      </c>
      <c r="R64" s="26">
        <v>38953932</v>
      </c>
      <c r="S64" s="26">
        <v>6596268</v>
      </c>
      <c r="T64" s="26">
        <v>34492433</v>
      </c>
      <c r="U64" s="26">
        <v>0</v>
      </c>
      <c r="V64" s="26">
        <v>249435727</v>
      </c>
      <c r="W64" s="26">
        <v>52356723</v>
      </c>
      <c r="X64" s="26">
        <v>2642721</v>
      </c>
      <c r="Y64" s="26">
        <v>90121439</v>
      </c>
      <c r="Z64" s="26">
        <v>27204533</v>
      </c>
      <c r="AA64" s="26">
        <v>272684517</v>
      </c>
      <c r="AB64" s="26">
        <v>15227203</v>
      </c>
      <c r="AC64" s="26">
        <v>419915120</v>
      </c>
      <c r="AD64" s="26">
        <v>128498285</v>
      </c>
      <c r="AE64" s="26">
        <v>132809967</v>
      </c>
      <c r="AF64" s="26">
        <v>68008214</v>
      </c>
      <c r="AG64" s="26">
        <v>27670760</v>
      </c>
      <c r="AH64" s="26">
        <v>18815491</v>
      </c>
      <c r="AI64" s="26">
        <v>0</v>
      </c>
      <c r="AJ64" s="26">
        <v>0</v>
      </c>
      <c r="AK64" s="26">
        <v>0</v>
      </c>
      <c r="AL64" s="234">
        <v>2579284619</v>
      </c>
    </row>
    <row r="65" spans="1:38" s="6" customFormat="1" ht="14.4" x14ac:dyDescent="0.3">
      <c r="A65" s="71" t="s">
        <v>819</v>
      </c>
      <c r="B65" s="27" t="s">
        <v>149</v>
      </c>
      <c r="C65" s="26">
        <v>884896</v>
      </c>
      <c r="D65" s="26">
        <v>2163307</v>
      </c>
      <c r="E65" s="26">
        <v>0</v>
      </c>
      <c r="F65" s="26">
        <v>1388012</v>
      </c>
      <c r="G65" s="26">
        <v>2949431</v>
      </c>
      <c r="H65" s="26">
        <v>26520260</v>
      </c>
      <c r="I65" s="26">
        <v>4823737</v>
      </c>
      <c r="J65" s="26">
        <v>69729</v>
      </c>
      <c r="K65" s="26">
        <v>1851698</v>
      </c>
      <c r="L65" s="26">
        <v>1398630</v>
      </c>
      <c r="M65" s="26">
        <v>5557008</v>
      </c>
      <c r="N65" s="26">
        <v>4651852</v>
      </c>
      <c r="O65" s="26">
        <v>1290789</v>
      </c>
      <c r="P65" s="26">
        <v>4968839</v>
      </c>
      <c r="Q65" s="26">
        <v>3888421</v>
      </c>
      <c r="R65" s="26">
        <v>3254843</v>
      </c>
      <c r="S65" s="26">
        <v>105110</v>
      </c>
      <c r="T65" s="26">
        <v>5665735</v>
      </c>
      <c r="U65" s="26">
        <v>0</v>
      </c>
      <c r="V65" s="26">
        <v>18658168</v>
      </c>
      <c r="W65" s="26">
        <v>1128766</v>
      </c>
      <c r="X65" s="26">
        <v>373140</v>
      </c>
      <c r="Y65" s="26">
        <v>6937588</v>
      </c>
      <c r="Z65" s="26">
        <v>3808149</v>
      </c>
      <c r="AA65" s="26">
        <v>25537397</v>
      </c>
      <c r="AB65" s="26">
        <v>1898323</v>
      </c>
      <c r="AC65" s="26">
        <v>31757507</v>
      </c>
      <c r="AD65" s="26">
        <v>5338583</v>
      </c>
      <c r="AE65" s="26">
        <v>11683595</v>
      </c>
      <c r="AF65" s="26">
        <v>0</v>
      </c>
      <c r="AG65" s="26">
        <v>3119262</v>
      </c>
      <c r="AH65" s="26">
        <v>3075514</v>
      </c>
      <c r="AI65" s="26">
        <v>0</v>
      </c>
      <c r="AJ65" s="26">
        <v>0</v>
      </c>
      <c r="AK65" s="26">
        <v>0</v>
      </c>
      <c r="AL65" s="234">
        <v>184748289</v>
      </c>
    </row>
    <row r="66" spans="1:38" s="6" customFormat="1" ht="14.4" x14ac:dyDescent="0.3">
      <c r="A66" s="71" t="s">
        <v>820</v>
      </c>
      <c r="B66" s="27" t="s">
        <v>150</v>
      </c>
      <c r="C66" s="26">
        <v>0</v>
      </c>
      <c r="D66" s="26">
        <v>0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174473894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26">
        <v>199125705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2210228667</v>
      </c>
      <c r="AD66" s="26">
        <v>2276014695</v>
      </c>
      <c r="AE66" s="26">
        <v>0</v>
      </c>
      <c r="AF66" s="26">
        <v>1570948252</v>
      </c>
      <c r="AG66" s="26">
        <v>0</v>
      </c>
      <c r="AH66" s="26">
        <v>0</v>
      </c>
      <c r="AI66" s="26">
        <v>0</v>
      </c>
      <c r="AJ66" s="26">
        <v>0</v>
      </c>
      <c r="AK66" s="26">
        <v>0</v>
      </c>
      <c r="AL66" s="234">
        <v>6430791213</v>
      </c>
    </row>
    <row r="67" spans="1:38" s="6" customFormat="1" ht="14.4" x14ac:dyDescent="0.3">
      <c r="A67" s="71" t="s">
        <v>821</v>
      </c>
      <c r="B67" s="27" t="s">
        <v>151</v>
      </c>
      <c r="C67" s="26">
        <v>30671485</v>
      </c>
      <c r="D67" s="26">
        <v>2135322</v>
      </c>
      <c r="E67" s="26">
        <v>184870948</v>
      </c>
      <c r="F67" s="26">
        <v>1443940</v>
      </c>
      <c r="G67" s="26">
        <v>118490910</v>
      </c>
      <c r="H67" s="26">
        <v>537284028</v>
      </c>
      <c r="I67" s="26">
        <v>19871879</v>
      </c>
      <c r="J67" s="26">
        <v>20054561</v>
      </c>
      <c r="K67" s="26">
        <v>93180537</v>
      </c>
      <c r="L67" s="26">
        <v>75804263</v>
      </c>
      <c r="M67" s="26">
        <v>847612318</v>
      </c>
      <c r="N67" s="26">
        <v>1250207118</v>
      </c>
      <c r="O67" s="26">
        <v>413858630</v>
      </c>
      <c r="P67" s="26">
        <v>18781742</v>
      </c>
      <c r="Q67" s="26">
        <v>3990213</v>
      </c>
      <c r="R67" s="26">
        <v>163762540</v>
      </c>
      <c r="S67" s="26">
        <v>0</v>
      </c>
      <c r="T67" s="26">
        <v>642202987</v>
      </c>
      <c r="U67" s="26">
        <v>0</v>
      </c>
      <c r="V67" s="26">
        <v>628741146</v>
      </c>
      <c r="W67" s="26">
        <v>131868513</v>
      </c>
      <c r="X67" s="26">
        <v>335989</v>
      </c>
      <c r="Y67" s="26">
        <v>607271528</v>
      </c>
      <c r="Z67" s="26">
        <v>1705881099</v>
      </c>
      <c r="AA67" s="26">
        <v>13170386216</v>
      </c>
      <c r="AB67" s="26">
        <v>358643769</v>
      </c>
      <c r="AC67" s="26">
        <v>1248023448</v>
      </c>
      <c r="AD67" s="26">
        <v>440699147</v>
      </c>
      <c r="AE67" s="26">
        <v>103261322</v>
      </c>
      <c r="AF67" s="26">
        <v>1082722906</v>
      </c>
      <c r="AG67" s="26">
        <v>245254265</v>
      </c>
      <c r="AH67" s="26">
        <v>95309596</v>
      </c>
      <c r="AI67" s="26">
        <v>211226</v>
      </c>
      <c r="AJ67" s="26">
        <v>0</v>
      </c>
      <c r="AK67" s="26">
        <v>0</v>
      </c>
      <c r="AL67" s="234">
        <v>24242833591</v>
      </c>
    </row>
    <row r="68" spans="1:38" s="6" customFormat="1" ht="14.4" x14ac:dyDescent="0.3">
      <c r="A68" s="71" t="s">
        <v>822</v>
      </c>
      <c r="B68" s="27" t="s">
        <v>152</v>
      </c>
      <c r="C68" s="26">
        <v>323870727</v>
      </c>
      <c r="D68" s="26">
        <v>28616885</v>
      </c>
      <c r="E68" s="26">
        <v>110379941</v>
      </c>
      <c r="F68" s="26">
        <v>21307385</v>
      </c>
      <c r="G68" s="26">
        <v>30587631</v>
      </c>
      <c r="H68" s="26">
        <v>278893536</v>
      </c>
      <c r="I68" s="26">
        <v>58121841</v>
      </c>
      <c r="J68" s="26">
        <v>21122682</v>
      </c>
      <c r="K68" s="26">
        <v>27450538</v>
      </c>
      <c r="L68" s="26">
        <v>51456602</v>
      </c>
      <c r="M68" s="26">
        <v>107030255</v>
      </c>
      <c r="N68" s="26">
        <v>137847970</v>
      </c>
      <c r="O68" s="26">
        <v>90186292</v>
      </c>
      <c r="P68" s="26">
        <v>39514924</v>
      </c>
      <c r="Q68" s="26">
        <v>50409825</v>
      </c>
      <c r="R68" s="26">
        <v>62816193</v>
      </c>
      <c r="S68" s="26">
        <v>27594784</v>
      </c>
      <c r="T68" s="26">
        <v>105315466</v>
      </c>
      <c r="U68" s="26">
        <v>0</v>
      </c>
      <c r="V68" s="26">
        <v>415510731</v>
      </c>
      <c r="W68" s="26">
        <v>30851498</v>
      </c>
      <c r="X68" s="26">
        <v>24478848</v>
      </c>
      <c r="Y68" s="26">
        <v>36887380</v>
      </c>
      <c r="Z68" s="26">
        <v>28412469</v>
      </c>
      <c r="AA68" s="26">
        <v>167545056</v>
      </c>
      <c r="AB68" s="26">
        <v>24699978</v>
      </c>
      <c r="AC68" s="26">
        <v>585238923</v>
      </c>
      <c r="AD68" s="26">
        <v>47684704</v>
      </c>
      <c r="AE68" s="26">
        <v>43481440</v>
      </c>
      <c r="AF68" s="26">
        <v>995158994</v>
      </c>
      <c r="AG68" s="26">
        <v>145929119</v>
      </c>
      <c r="AH68" s="26">
        <v>34598229</v>
      </c>
      <c r="AI68" s="26">
        <v>20404314</v>
      </c>
      <c r="AJ68" s="26">
        <v>20538275</v>
      </c>
      <c r="AK68" s="26">
        <v>0</v>
      </c>
      <c r="AL68" s="234">
        <v>4193943435</v>
      </c>
    </row>
    <row r="69" spans="1:38" s="6" customFormat="1" ht="14.4" x14ac:dyDescent="0.3">
      <c r="A69" s="71" t="s">
        <v>823</v>
      </c>
      <c r="B69" s="27" t="s">
        <v>153</v>
      </c>
      <c r="C69" s="26">
        <v>13109915</v>
      </c>
      <c r="D69" s="26">
        <v>326431</v>
      </c>
      <c r="E69" s="26">
        <v>0</v>
      </c>
      <c r="F69" s="26">
        <v>0</v>
      </c>
      <c r="G69" s="26">
        <v>2691088</v>
      </c>
      <c r="H69" s="26">
        <v>165333580</v>
      </c>
      <c r="I69" s="26">
        <v>33305434</v>
      </c>
      <c r="J69" s="26">
        <v>773101</v>
      </c>
      <c r="K69" s="26">
        <v>0</v>
      </c>
      <c r="L69" s="26">
        <v>0</v>
      </c>
      <c r="M69" s="26">
        <v>63936215</v>
      </c>
      <c r="N69" s="26">
        <v>39819719</v>
      </c>
      <c r="O69" s="26">
        <v>48441808</v>
      </c>
      <c r="P69" s="26">
        <v>5979093</v>
      </c>
      <c r="Q69" s="26">
        <v>1102659</v>
      </c>
      <c r="R69" s="26">
        <v>3259007</v>
      </c>
      <c r="S69" s="26">
        <v>0</v>
      </c>
      <c r="T69" s="26">
        <v>3161154</v>
      </c>
      <c r="U69" s="26">
        <v>0</v>
      </c>
      <c r="V69" s="26">
        <v>14890035</v>
      </c>
      <c r="W69" s="26">
        <v>467290</v>
      </c>
      <c r="X69" s="26">
        <v>0</v>
      </c>
      <c r="Y69" s="26">
        <v>4278432</v>
      </c>
      <c r="Z69" s="26">
        <v>97056</v>
      </c>
      <c r="AA69" s="26">
        <v>38753084</v>
      </c>
      <c r="AB69" s="26">
        <v>0</v>
      </c>
      <c r="AC69" s="26">
        <v>257330984</v>
      </c>
      <c r="AD69" s="26">
        <v>277152</v>
      </c>
      <c r="AE69" s="26">
        <v>20424579</v>
      </c>
      <c r="AF69" s="26">
        <v>162177091</v>
      </c>
      <c r="AG69" s="26">
        <v>26891570</v>
      </c>
      <c r="AH69" s="26">
        <v>3824103</v>
      </c>
      <c r="AI69" s="26">
        <v>0</v>
      </c>
      <c r="AJ69" s="26">
        <v>0</v>
      </c>
      <c r="AK69" s="26">
        <v>0</v>
      </c>
      <c r="AL69" s="234">
        <v>910650580</v>
      </c>
    </row>
    <row r="70" spans="1:38" s="6" customFormat="1" ht="14.4" x14ac:dyDescent="0.3">
      <c r="A70" s="71" t="s">
        <v>824</v>
      </c>
      <c r="B70" s="27" t="s">
        <v>154</v>
      </c>
      <c r="C70" s="26">
        <v>59234650</v>
      </c>
      <c r="D70" s="26">
        <v>4168463</v>
      </c>
      <c r="E70" s="26">
        <v>63632024</v>
      </c>
      <c r="F70" s="26">
        <v>1178627</v>
      </c>
      <c r="G70" s="26">
        <v>3645997</v>
      </c>
      <c r="H70" s="26">
        <v>553183593</v>
      </c>
      <c r="I70" s="26">
        <v>10092990</v>
      </c>
      <c r="J70" s="26">
        <v>0</v>
      </c>
      <c r="K70" s="26">
        <v>5959024</v>
      </c>
      <c r="L70" s="26">
        <v>64132425</v>
      </c>
      <c r="M70" s="26">
        <v>676416602</v>
      </c>
      <c r="N70" s="26">
        <v>123411660</v>
      </c>
      <c r="O70" s="26">
        <v>461405490</v>
      </c>
      <c r="P70" s="26">
        <v>16371714</v>
      </c>
      <c r="Q70" s="26">
        <v>25775033</v>
      </c>
      <c r="R70" s="26">
        <v>702525068</v>
      </c>
      <c r="S70" s="26">
        <v>7963127</v>
      </c>
      <c r="T70" s="26">
        <v>247271076</v>
      </c>
      <c r="U70" s="26">
        <v>0</v>
      </c>
      <c r="V70" s="26">
        <v>630945249</v>
      </c>
      <c r="W70" s="26">
        <v>4950760</v>
      </c>
      <c r="X70" s="26">
        <v>2193511</v>
      </c>
      <c r="Y70" s="26">
        <v>70817403</v>
      </c>
      <c r="Z70" s="26">
        <v>2830356</v>
      </c>
      <c r="AA70" s="26">
        <v>336726481</v>
      </c>
      <c r="AB70" s="26">
        <v>494459445</v>
      </c>
      <c r="AC70" s="26">
        <v>215633373</v>
      </c>
      <c r="AD70" s="26">
        <v>50302934</v>
      </c>
      <c r="AE70" s="26">
        <v>79591635</v>
      </c>
      <c r="AF70" s="26">
        <v>201318798</v>
      </c>
      <c r="AG70" s="26">
        <v>248826029</v>
      </c>
      <c r="AH70" s="26">
        <v>12633125</v>
      </c>
      <c r="AI70" s="26">
        <v>68801</v>
      </c>
      <c r="AJ70" s="26">
        <v>0</v>
      </c>
      <c r="AK70" s="26">
        <v>0</v>
      </c>
      <c r="AL70" s="234">
        <v>5377665463</v>
      </c>
    </row>
    <row r="71" spans="1:38" s="6" customFormat="1" ht="14.4" x14ac:dyDescent="0.3">
      <c r="A71" s="71" t="s">
        <v>825</v>
      </c>
      <c r="B71" s="27" t="s">
        <v>155</v>
      </c>
      <c r="C71" s="26">
        <v>82734703</v>
      </c>
      <c r="D71" s="26">
        <v>0</v>
      </c>
      <c r="E71" s="26">
        <v>185282782</v>
      </c>
      <c r="F71" s="26">
        <v>42071209</v>
      </c>
      <c r="G71" s="26">
        <v>21695989</v>
      </c>
      <c r="H71" s="26">
        <v>2540204158</v>
      </c>
      <c r="I71" s="26">
        <v>21019452</v>
      </c>
      <c r="J71" s="26">
        <v>3110905</v>
      </c>
      <c r="K71" s="26">
        <v>19346228</v>
      </c>
      <c r="L71" s="26">
        <v>194524091</v>
      </c>
      <c r="M71" s="26">
        <v>709664835</v>
      </c>
      <c r="N71" s="26">
        <v>831977883</v>
      </c>
      <c r="O71" s="26">
        <v>166622589</v>
      </c>
      <c r="P71" s="26">
        <v>32457671</v>
      </c>
      <c r="Q71" s="26">
        <v>261915514</v>
      </c>
      <c r="R71" s="26">
        <v>148711129</v>
      </c>
      <c r="S71" s="26">
        <v>44687824</v>
      </c>
      <c r="T71" s="26">
        <v>34584297</v>
      </c>
      <c r="U71" s="26">
        <v>0</v>
      </c>
      <c r="V71" s="26">
        <v>339907690</v>
      </c>
      <c r="W71" s="26">
        <v>6637288</v>
      </c>
      <c r="X71" s="26">
        <v>87338129</v>
      </c>
      <c r="Y71" s="26">
        <v>187527606</v>
      </c>
      <c r="Z71" s="26">
        <v>17866869</v>
      </c>
      <c r="AA71" s="26">
        <v>224141229</v>
      </c>
      <c r="AB71" s="26">
        <v>27830991</v>
      </c>
      <c r="AC71" s="26">
        <v>47748859</v>
      </c>
      <c r="AD71" s="26">
        <v>81923189</v>
      </c>
      <c r="AE71" s="26">
        <v>29554066</v>
      </c>
      <c r="AF71" s="26">
        <v>224262399</v>
      </c>
      <c r="AG71" s="26">
        <v>1263266841</v>
      </c>
      <c r="AH71" s="26">
        <v>2206835</v>
      </c>
      <c r="AI71" s="26">
        <v>2564719</v>
      </c>
      <c r="AJ71" s="26">
        <v>0</v>
      </c>
      <c r="AK71" s="26">
        <v>0</v>
      </c>
      <c r="AL71" s="234">
        <v>7883387969</v>
      </c>
    </row>
    <row r="72" spans="1:38" s="6" customFormat="1" ht="14.4" x14ac:dyDescent="0.3">
      <c r="A72" s="71" t="s">
        <v>826</v>
      </c>
      <c r="B72" s="27" t="s">
        <v>70</v>
      </c>
      <c r="C72" s="26">
        <v>25591</v>
      </c>
      <c r="D72" s="26">
        <v>271517939</v>
      </c>
      <c r="E72" s="26">
        <v>8060063</v>
      </c>
      <c r="F72" s="26">
        <v>113034</v>
      </c>
      <c r="G72" s="26">
        <v>29120896</v>
      </c>
      <c r="H72" s="26">
        <v>4388739444</v>
      </c>
      <c r="I72" s="26">
        <v>1500002</v>
      </c>
      <c r="J72" s="26">
        <v>0</v>
      </c>
      <c r="K72" s="26">
        <v>36980491</v>
      </c>
      <c r="L72" s="26">
        <v>6421543647</v>
      </c>
      <c r="M72" s="26">
        <v>50607733</v>
      </c>
      <c r="N72" s="26">
        <v>45224357</v>
      </c>
      <c r="O72" s="26">
        <v>11064245244</v>
      </c>
      <c r="P72" s="26">
        <v>2905602</v>
      </c>
      <c r="Q72" s="26">
        <v>185247</v>
      </c>
      <c r="R72" s="26">
        <v>79469162</v>
      </c>
      <c r="S72" s="26">
        <v>0</v>
      </c>
      <c r="T72" s="26">
        <v>5601649289</v>
      </c>
      <c r="U72" s="26">
        <v>0</v>
      </c>
      <c r="V72" s="26">
        <v>328887774</v>
      </c>
      <c r="W72" s="26">
        <v>123994942</v>
      </c>
      <c r="X72" s="26">
        <v>4829264</v>
      </c>
      <c r="Y72" s="26">
        <v>7546885055</v>
      </c>
      <c r="Z72" s="26">
        <v>160376463</v>
      </c>
      <c r="AA72" s="26">
        <v>2566600055</v>
      </c>
      <c r="AB72" s="26">
        <v>188349245</v>
      </c>
      <c r="AC72" s="26">
        <v>1721767302</v>
      </c>
      <c r="AD72" s="26">
        <v>2004680238</v>
      </c>
      <c r="AE72" s="26">
        <v>1583673036</v>
      </c>
      <c r="AF72" s="26">
        <v>269444890</v>
      </c>
      <c r="AG72" s="26">
        <v>190033532</v>
      </c>
      <c r="AH72" s="26">
        <v>678842470</v>
      </c>
      <c r="AI72" s="26">
        <v>0</v>
      </c>
      <c r="AJ72" s="26">
        <v>0</v>
      </c>
      <c r="AK72" s="26">
        <v>0</v>
      </c>
      <c r="AL72" s="234">
        <v>45370252007</v>
      </c>
    </row>
    <row r="73" spans="1:38" s="6" customFormat="1" ht="14.4" x14ac:dyDescent="0.3">
      <c r="A73" s="105" t="s">
        <v>827</v>
      </c>
      <c r="B73" s="106" t="s">
        <v>204</v>
      </c>
      <c r="C73" s="107">
        <v>3961454102</v>
      </c>
      <c r="D73" s="107">
        <v>1744226431</v>
      </c>
      <c r="E73" s="107">
        <v>2692343934</v>
      </c>
      <c r="F73" s="107">
        <v>530619006</v>
      </c>
      <c r="G73" s="107">
        <v>4432076455</v>
      </c>
      <c r="H73" s="107">
        <v>25402732157</v>
      </c>
      <c r="I73" s="107">
        <v>3189415987</v>
      </c>
      <c r="J73" s="107">
        <v>522725106</v>
      </c>
      <c r="K73" s="107">
        <v>3482388645</v>
      </c>
      <c r="L73" s="107">
        <v>7024577148</v>
      </c>
      <c r="M73" s="107">
        <v>10257468507</v>
      </c>
      <c r="N73" s="107">
        <v>7747785503</v>
      </c>
      <c r="O73" s="107">
        <v>15888019785</v>
      </c>
      <c r="P73" s="107">
        <v>3432446011</v>
      </c>
      <c r="Q73" s="107">
        <v>1362883755</v>
      </c>
      <c r="R73" s="107">
        <v>3783597026</v>
      </c>
      <c r="S73" s="107">
        <v>448406517</v>
      </c>
      <c r="T73" s="107">
        <v>15924082338</v>
      </c>
      <c r="U73" s="107">
        <v>0</v>
      </c>
      <c r="V73" s="107">
        <v>15095517701</v>
      </c>
      <c r="W73" s="107">
        <v>2789497325</v>
      </c>
      <c r="X73" s="107">
        <v>908144918</v>
      </c>
      <c r="Y73" s="107">
        <v>12856757756</v>
      </c>
      <c r="Z73" s="107">
        <v>2478485406</v>
      </c>
      <c r="AA73" s="107">
        <v>35768526081</v>
      </c>
      <c r="AB73" s="107">
        <v>2846372585</v>
      </c>
      <c r="AC73" s="107">
        <v>40083542355</v>
      </c>
      <c r="AD73" s="107">
        <v>16285319288</v>
      </c>
      <c r="AE73" s="107">
        <v>4254775069</v>
      </c>
      <c r="AF73" s="107">
        <v>12800310618</v>
      </c>
      <c r="AG73" s="107">
        <v>5866446181</v>
      </c>
      <c r="AH73" s="107">
        <v>3297703756</v>
      </c>
      <c r="AI73" s="107">
        <v>43852933</v>
      </c>
      <c r="AJ73" s="107">
        <v>20538275</v>
      </c>
      <c r="AK73" s="107">
        <v>0</v>
      </c>
      <c r="AL73" s="235">
        <v>267223038660</v>
      </c>
    </row>
    <row r="74" spans="1:38" s="6" customFormat="1" ht="14.4" x14ac:dyDescent="0.3">
      <c r="A74" s="71" t="s">
        <v>828</v>
      </c>
      <c r="B74" s="27" t="s">
        <v>143</v>
      </c>
      <c r="C74" s="26">
        <v>0</v>
      </c>
      <c r="D74" s="26">
        <v>0</v>
      </c>
      <c r="E74" s="26">
        <v>17311364</v>
      </c>
      <c r="F74" s="26">
        <v>0</v>
      </c>
      <c r="G74" s="26">
        <v>0</v>
      </c>
      <c r="H74" s="26">
        <v>1384308120</v>
      </c>
      <c r="I74" s="26">
        <v>6418182</v>
      </c>
      <c r="J74" s="26">
        <v>1000000</v>
      </c>
      <c r="K74" s="26">
        <v>1850000</v>
      </c>
      <c r="L74" s="26">
        <v>8447727</v>
      </c>
      <c r="M74" s="26">
        <v>24955818</v>
      </c>
      <c r="N74" s="26">
        <v>8248000</v>
      </c>
      <c r="O74" s="26">
        <v>37053602</v>
      </c>
      <c r="P74" s="26">
        <v>0</v>
      </c>
      <c r="Q74" s="26">
        <v>250000</v>
      </c>
      <c r="R74" s="26">
        <v>11700000</v>
      </c>
      <c r="S74" s="26">
        <v>0</v>
      </c>
      <c r="T74" s="26">
        <v>0</v>
      </c>
      <c r="U74" s="26">
        <v>0</v>
      </c>
      <c r="V74" s="26">
        <v>0</v>
      </c>
      <c r="W74" s="26">
        <v>1500000</v>
      </c>
      <c r="X74" s="26">
        <v>0</v>
      </c>
      <c r="Y74" s="26">
        <v>1234000</v>
      </c>
      <c r="Z74" s="26">
        <v>0</v>
      </c>
      <c r="AA74" s="26">
        <v>153777932</v>
      </c>
      <c r="AB74" s="26">
        <v>0</v>
      </c>
      <c r="AC74" s="26">
        <v>0</v>
      </c>
      <c r="AD74" s="26">
        <v>1177984</v>
      </c>
      <c r="AE74" s="26">
        <v>54067114</v>
      </c>
      <c r="AF74" s="26">
        <v>1175000</v>
      </c>
      <c r="AG74" s="26">
        <v>40595459</v>
      </c>
      <c r="AH74" s="26">
        <v>1413636</v>
      </c>
      <c r="AI74" s="26">
        <v>0</v>
      </c>
      <c r="AJ74" s="26">
        <v>0</v>
      </c>
      <c r="AK74" s="26">
        <v>0</v>
      </c>
      <c r="AL74" s="234">
        <v>1756483938</v>
      </c>
    </row>
    <row r="75" spans="1:38" s="6" customFormat="1" ht="14.4" x14ac:dyDescent="0.3">
      <c r="A75" s="71" t="s">
        <v>829</v>
      </c>
      <c r="B75" s="27" t="s">
        <v>144</v>
      </c>
      <c r="C75" s="26">
        <v>0</v>
      </c>
      <c r="D75" s="26">
        <v>0</v>
      </c>
      <c r="E75" s="26">
        <v>0</v>
      </c>
      <c r="F75" s="26">
        <v>0</v>
      </c>
      <c r="G75" s="26">
        <v>0</v>
      </c>
      <c r="H75" s="26">
        <v>308280173</v>
      </c>
      <c r="I75" s="26">
        <v>0</v>
      </c>
      <c r="J75" s="26">
        <v>0</v>
      </c>
      <c r="K75" s="26">
        <v>0</v>
      </c>
      <c r="L75" s="26">
        <v>0</v>
      </c>
      <c r="M75" s="26">
        <v>880000</v>
      </c>
      <c r="N75" s="26">
        <v>0</v>
      </c>
      <c r="O75" s="26">
        <v>8181820</v>
      </c>
      <c r="P75" s="26">
        <v>0</v>
      </c>
      <c r="Q75" s="26">
        <v>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70441442</v>
      </c>
      <c r="AB75" s="26">
        <v>0</v>
      </c>
      <c r="AC75" s="26">
        <v>0</v>
      </c>
      <c r="AD75" s="26">
        <v>66929232</v>
      </c>
      <c r="AE75" s="26">
        <v>450000</v>
      </c>
      <c r="AF75" s="26">
        <v>0</v>
      </c>
      <c r="AG75" s="26">
        <v>0</v>
      </c>
      <c r="AH75" s="26">
        <v>0</v>
      </c>
      <c r="AI75" s="26">
        <v>0</v>
      </c>
      <c r="AJ75" s="26">
        <v>0</v>
      </c>
      <c r="AK75" s="26">
        <v>0</v>
      </c>
      <c r="AL75" s="234">
        <v>455162667</v>
      </c>
    </row>
    <row r="76" spans="1:38" s="6" customFormat="1" ht="14.4" x14ac:dyDescent="0.3">
      <c r="A76" s="71" t="s">
        <v>830</v>
      </c>
      <c r="B76" s="27" t="s">
        <v>145</v>
      </c>
      <c r="C76" s="26">
        <v>0</v>
      </c>
      <c r="D76" s="26">
        <v>0</v>
      </c>
      <c r="E76" s="26">
        <v>0</v>
      </c>
      <c r="F76" s="26">
        <v>0</v>
      </c>
      <c r="G76" s="26">
        <v>0</v>
      </c>
      <c r="H76" s="26">
        <v>99000000</v>
      </c>
      <c r="I76" s="26">
        <v>454546</v>
      </c>
      <c r="J76" s="26">
        <v>0</v>
      </c>
      <c r="K76" s="26">
        <v>0</v>
      </c>
      <c r="L76" s="26">
        <v>0</v>
      </c>
      <c r="M76" s="26">
        <v>300000</v>
      </c>
      <c r="N76" s="26">
        <v>0</v>
      </c>
      <c r="O76" s="26">
        <v>0</v>
      </c>
      <c r="P76" s="26">
        <v>0</v>
      </c>
      <c r="Q76" s="26">
        <v>0</v>
      </c>
      <c r="R76" s="26">
        <v>3200000</v>
      </c>
      <c r="S76" s="26">
        <v>0</v>
      </c>
      <c r="T76" s="26">
        <v>0</v>
      </c>
      <c r="U76" s="26">
        <v>0</v>
      </c>
      <c r="V76" s="26">
        <v>0</v>
      </c>
      <c r="W76" s="26">
        <v>167763</v>
      </c>
      <c r="X76" s="26">
        <v>0</v>
      </c>
      <c r="Y76" s="26">
        <v>0</v>
      </c>
      <c r="Z76" s="26">
        <v>0</v>
      </c>
      <c r="AA76" s="26">
        <v>68671718</v>
      </c>
      <c r="AB76" s="26">
        <v>51300</v>
      </c>
      <c r="AC76" s="26">
        <v>0</v>
      </c>
      <c r="AD76" s="26">
        <v>1272303611</v>
      </c>
      <c r="AE76" s="26">
        <v>0</v>
      </c>
      <c r="AF76" s="26">
        <v>0</v>
      </c>
      <c r="AG76" s="26">
        <v>0</v>
      </c>
      <c r="AH76" s="26">
        <v>0</v>
      </c>
      <c r="AI76" s="26">
        <v>0</v>
      </c>
      <c r="AJ76" s="26">
        <v>0</v>
      </c>
      <c r="AK76" s="26">
        <v>0</v>
      </c>
      <c r="AL76" s="234">
        <v>1444148938</v>
      </c>
    </row>
    <row r="77" spans="1:38" s="6" customFormat="1" ht="14.4" x14ac:dyDescent="0.3">
      <c r="A77" s="71" t="s">
        <v>831</v>
      </c>
      <c r="B77" s="27" t="s">
        <v>146</v>
      </c>
      <c r="C77" s="26">
        <v>0</v>
      </c>
      <c r="D77" s="26">
        <v>0</v>
      </c>
      <c r="E77" s="26">
        <v>366792150</v>
      </c>
      <c r="F77" s="26">
        <v>0</v>
      </c>
      <c r="G77" s="26">
        <v>2618044586</v>
      </c>
      <c r="H77" s="26">
        <v>5640858668</v>
      </c>
      <c r="I77" s="26">
        <v>1233960562</v>
      </c>
      <c r="J77" s="26">
        <v>124732784</v>
      </c>
      <c r="K77" s="26">
        <v>0</v>
      </c>
      <c r="L77" s="26">
        <v>0</v>
      </c>
      <c r="M77" s="26">
        <v>5288756</v>
      </c>
      <c r="N77" s="26">
        <v>0</v>
      </c>
      <c r="O77" s="26">
        <v>1325617135</v>
      </c>
      <c r="P77" s="26">
        <v>0</v>
      </c>
      <c r="Q77" s="26">
        <v>0</v>
      </c>
      <c r="R77" s="26">
        <v>673988270</v>
      </c>
      <c r="S77" s="26">
        <v>0</v>
      </c>
      <c r="T77" s="26">
        <v>0</v>
      </c>
      <c r="U77" s="26">
        <v>0</v>
      </c>
      <c r="V77" s="26">
        <v>13182</v>
      </c>
      <c r="W77" s="26">
        <v>803761558</v>
      </c>
      <c r="X77" s="26">
        <v>0</v>
      </c>
      <c r="Y77" s="26">
        <v>940910</v>
      </c>
      <c r="Z77" s="26">
        <v>0</v>
      </c>
      <c r="AA77" s="26">
        <v>15717378521</v>
      </c>
      <c r="AB77" s="26">
        <v>83077384</v>
      </c>
      <c r="AC77" s="26">
        <v>9626828306</v>
      </c>
      <c r="AD77" s="26">
        <v>224341946</v>
      </c>
      <c r="AE77" s="26">
        <v>58103638</v>
      </c>
      <c r="AF77" s="26">
        <v>951488798</v>
      </c>
      <c r="AG77" s="26">
        <v>34187273</v>
      </c>
      <c r="AH77" s="26">
        <v>1500000</v>
      </c>
      <c r="AI77" s="26">
        <v>3918182</v>
      </c>
      <c r="AJ77" s="26">
        <v>240000</v>
      </c>
      <c r="AK77" s="26">
        <v>0</v>
      </c>
      <c r="AL77" s="234">
        <v>39495062609</v>
      </c>
    </row>
    <row r="78" spans="1:38" s="6" customFormat="1" ht="14.4" x14ac:dyDescent="0.3">
      <c r="A78" s="71" t="s">
        <v>832</v>
      </c>
      <c r="B78" s="27" t="s">
        <v>147</v>
      </c>
      <c r="C78" s="26">
        <v>0</v>
      </c>
      <c r="D78" s="26">
        <v>0</v>
      </c>
      <c r="E78" s="26">
        <v>0</v>
      </c>
      <c r="F78" s="26">
        <v>0</v>
      </c>
      <c r="G78" s="26">
        <v>0</v>
      </c>
      <c r="H78" s="26">
        <v>11254095</v>
      </c>
      <c r="I78" s="26">
        <v>5650006</v>
      </c>
      <c r="J78" s="26">
        <v>10720810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30706393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0</v>
      </c>
      <c r="AD78" s="26">
        <v>0</v>
      </c>
      <c r="AE78" s="26">
        <v>0</v>
      </c>
      <c r="AF78" s="26">
        <v>0</v>
      </c>
      <c r="AG78" s="26">
        <v>0</v>
      </c>
      <c r="AH78" s="26">
        <v>0</v>
      </c>
      <c r="AI78" s="26">
        <v>0</v>
      </c>
      <c r="AJ78" s="26">
        <v>0</v>
      </c>
      <c r="AK78" s="26">
        <v>0</v>
      </c>
      <c r="AL78" s="234">
        <v>58331304</v>
      </c>
    </row>
    <row r="79" spans="1:38" s="6" customFormat="1" ht="14.4" x14ac:dyDescent="0.3">
      <c r="A79" s="71" t="s">
        <v>833</v>
      </c>
      <c r="B79" s="27" t="s">
        <v>148</v>
      </c>
      <c r="C79" s="26">
        <v>0</v>
      </c>
      <c r="D79" s="26">
        <v>0</v>
      </c>
      <c r="E79" s="26">
        <v>0</v>
      </c>
      <c r="F79" s="26">
        <v>0</v>
      </c>
      <c r="G79" s="26">
        <v>0</v>
      </c>
      <c r="H79" s="26">
        <v>27079491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154608980</v>
      </c>
      <c r="AB79" s="26">
        <v>736979</v>
      </c>
      <c r="AC79" s="26">
        <v>0</v>
      </c>
      <c r="AD79" s="26">
        <v>53507</v>
      </c>
      <c r="AE79" s="26">
        <v>600000</v>
      </c>
      <c r="AF79" s="26">
        <v>0</v>
      </c>
      <c r="AG79" s="26">
        <v>0</v>
      </c>
      <c r="AH79" s="26">
        <v>0</v>
      </c>
      <c r="AI79" s="26">
        <v>0</v>
      </c>
      <c r="AJ79" s="26">
        <v>0</v>
      </c>
      <c r="AK79" s="26">
        <v>0</v>
      </c>
      <c r="AL79" s="234">
        <v>183078957</v>
      </c>
    </row>
    <row r="80" spans="1:38" s="6" customFormat="1" ht="14.4" x14ac:dyDescent="0.3">
      <c r="A80" s="71" t="s">
        <v>834</v>
      </c>
      <c r="B80" s="27" t="s">
        <v>149</v>
      </c>
      <c r="C80" s="26">
        <v>0</v>
      </c>
      <c r="D80" s="26">
        <v>0</v>
      </c>
      <c r="E80" s="26">
        <v>0</v>
      </c>
      <c r="F80" s="26">
        <v>0</v>
      </c>
      <c r="G80" s="26">
        <v>0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W80" s="26">
        <v>166655</v>
      </c>
      <c r="X80" s="26">
        <v>0</v>
      </c>
      <c r="Y80" s="26">
        <v>0</v>
      </c>
      <c r="Z80" s="26">
        <v>0</v>
      </c>
      <c r="AA80" s="26">
        <v>10808561</v>
      </c>
      <c r="AB80" s="26">
        <v>0</v>
      </c>
      <c r="AC80" s="26">
        <v>0</v>
      </c>
      <c r="AD80" s="26">
        <v>0</v>
      </c>
      <c r="AE80" s="26">
        <v>936364</v>
      </c>
      <c r="AF80" s="26">
        <v>0</v>
      </c>
      <c r="AG80" s="26">
        <v>0</v>
      </c>
      <c r="AH80" s="26">
        <v>0</v>
      </c>
      <c r="AI80" s="26">
        <v>0</v>
      </c>
      <c r="AJ80" s="26">
        <v>0</v>
      </c>
      <c r="AK80" s="26">
        <v>0</v>
      </c>
      <c r="AL80" s="234">
        <v>11911580</v>
      </c>
    </row>
    <row r="81" spans="1:38" s="6" customFormat="1" ht="14.4" x14ac:dyDescent="0.3">
      <c r="A81" s="71" t="s">
        <v>835</v>
      </c>
      <c r="B81" s="27" t="s">
        <v>150</v>
      </c>
      <c r="C81" s="26">
        <v>0</v>
      </c>
      <c r="D81" s="26">
        <v>0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28337773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10271091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225852446</v>
      </c>
      <c r="AD81" s="26">
        <v>1002757685</v>
      </c>
      <c r="AE81" s="26">
        <v>0</v>
      </c>
      <c r="AF81" s="26">
        <v>162669630</v>
      </c>
      <c r="AG81" s="26">
        <v>0</v>
      </c>
      <c r="AH81" s="26">
        <v>0</v>
      </c>
      <c r="AI81" s="26">
        <v>0</v>
      </c>
      <c r="AJ81" s="26">
        <v>0</v>
      </c>
      <c r="AK81" s="26">
        <v>0</v>
      </c>
      <c r="AL81" s="234">
        <v>1429888625</v>
      </c>
    </row>
    <row r="82" spans="1:38" s="6" customFormat="1" ht="14.4" x14ac:dyDescent="0.3">
      <c r="A82" s="71" t="s">
        <v>836</v>
      </c>
      <c r="B82" s="27" t="s">
        <v>151</v>
      </c>
      <c r="C82" s="26">
        <v>0</v>
      </c>
      <c r="D82" s="26">
        <v>0</v>
      </c>
      <c r="E82" s="26">
        <v>0</v>
      </c>
      <c r="F82" s="26">
        <v>0</v>
      </c>
      <c r="G82" s="26">
        <v>0</v>
      </c>
      <c r="H82" s="26">
        <v>32372723</v>
      </c>
      <c r="I82" s="26">
        <v>0</v>
      </c>
      <c r="J82" s="26">
        <v>0</v>
      </c>
      <c r="K82" s="26">
        <v>3300000</v>
      </c>
      <c r="L82" s="26">
        <v>17272727</v>
      </c>
      <c r="M82" s="26">
        <v>98061580</v>
      </c>
      <c r="N82" s="26">
        <v>0</v>
      </c>
      <c r="O82" s="26">
        <v>19035000</v>
      </c>
      <c r="P82" s="26">
        <v>0</v>
      </c>
      <c r="Q82" s="26">
        <v>0</v>
      </c>
      <c r="R82" s="26">
        <v>93418183</v>
      </c>
      <c r="S82" s="26">
        <v>0</v>
      </c>
      <c r="T82" s="26">
        <v>0</v>
      </c>
      <c r="U82" s="26">
        <v>0</v>
      </c>
      <c r="V82" s="26">
        <v>0</v>
      </c>
      <c r="W82" s="26">
        <v>8405782</v>
      </c>
      <c r="X82" s="26">
        <v>900000</v>
      </c>
      <c r="Y82" s="26">
        <v>5228000</v>
      </c>
      <c r="Z82" s="26">
        <v>0</v>
      </c>
      <c r="AA82" s="26">
        <v>1409351992</v>
      </c>
      <c r="AB82" s="26">
        <v>74046061</v>
      </c>
      <c r="AC82" s="26">
        <v>0</v>
      </c>
      <c r="AD82" s="26">
        <v>95830916</v>
      </c>
      <c r="AE82" s="26">
        <v>11392729</v>
      </c>
      <c r="AF82" s="26">
        <v>0</v>
      </c>
      <c r="AG82" s="26">
        <v>3759091</v>
      </c>
      <c r="AH82" s="26">
        <v>15845454</v>
      </c>
      <c r="AI82" s="26">
        <v>0</v>
      </c>
      <c r="AJ82" s="26">
        <v>6120000</v>
      </c>
      <c r="AK82" s="26">
        <v>0</v>
      </c>
      <c r="AL82" s="234">
        <v>1894340238</v>
      </c>
    </row>
    <row r="83" spans="1:38" s="6" customFormat="1" ht="14.4" x14ac:dyDescent="0.3">
      <c r="A83" s="71" t="s">
        <v>837</v>
      </c>
      <c r="B83" s="27" t="s">
        <v>152</v>
      </c>
      <c r="C83" s="26">
        <v>0</v>
      </c>
      <c r="D83" s="26">
        <v>0</v>
      </c>
      <c r="E83" s="26">
        <v>0</v>
      </c>
      <c r="F83" s="26">
        <v>0</v>
      </c>
      <c r="G83" s="26">
        <v>0</v>
      </c>
      <c r="H83" s="26">
        <v>2600000</v>
      </c>
      <c r="I83" s="26">
        <v>0</v>
      </c>
      <c r="J83" s="26">
        <v>328376771</v>
      </c>
      <c r="K83" s="26">
        <v>0</v>
      </c>
      <c r="L83" s="26">
        <v>0</v>
      </c>
      <c r="M83" s="26">
        <v>0</v>
      </c>
      <c r="N83" s="26">
        <v>0</v>
      </c>
      <c r="O83" s="26">
        <v>0</v>
      </c>
      <c r="P83" s="26">
        <v>0</v>
      </c>
      <c r="Q83" s="26">
        <v>0</v>
      </c>
      <c r="R83" s="26">
        <v>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21255200</v>
      </c>
      <c r="AB83" s="26">
        <v>0</v>
      </c>
      <c r="AC83" s="26">
        <v>0</v>
      </c>
      <c r="AD83" s="26">
        <v>196081</v>
      </c>
      <c r="AE83" s="26">
        <v>0</v>
      </c>
      <c r="AF83" s="26">
        <v>0</v>
      </c>
      <c r="AG83" s="26">
        <v>0</v>
      </c>
      <c r="AH83" s="26">
        <v>0</v>
      </c>
      <c r="AI83" s="26">
        <v>0</v>
      </c>
      <c r="AJ83" s="26">
        <v>0</v>
      </c>
      <c r="AK83" s="26">
        <v>0</v>
      </c>
      <c r="AL83" s="234">
        <v>352428052</v>
      </c>
    </row>
    <row r="84" spans="1:38" s="6" customFormat="1" ht="14.4" x14ac:dyDescent="0.3">
      <c r="A84" s="71" t="s">
        <v>838</v>
      </c>
      <c r="B84" s="27" t="s">
        <v>153</v>
      </c>
      <c r="C84" s="26">
        <v>0</v>
      </c>
      <c r="D84" s="26">
        <v>0</v>
      </c>
      <c r="E84" s="26">
        <v>0</v>
      </c>
      <c r="F84" s="26">
        <v>0</v>
      </c>
      <c r="G84" s="26">
        <v>0</v>
      </c>
      <c r="H84" s="26">
        <v>8100000</v>
      </c>
      <c r="I84" s="26">
        <v>6374966</v>
      </c>
      <c r="J84" s="26">
        <v>0</v>
      </c>
      <c r="K84" s="26">
        <v>0</v>
      </c>
      <c r="L84" s="26">
        <v>0</v>
      </c>
      <c r="M84" s="26">
        <v>1600000</v>
      </c>
      <c r="N84" s="26">
        <v>0</v>
      </c>
      <c r="O84" s="26">
        <v>0</v>
      </c>
      <c r="P84" s="26">
        <v>0</v>
      </c>
      <c r="Q84" s="26">
        <v>0</v>
      </c>
      <c r="R84" s="26">
        <v>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0</v>
      </c>
      <c r="AD84" s="26">
        <v>0</v>
      </c>
      <c r="AE84" s="26">
        <v>850000</v>
      </c>
      <c r="AF84" s="26">
        <v>0</v>
      </c>
      <c r="AG84" s="26">
        <v>0</v>
      </c>
      <c r="AH84" s="26">
        <v>954545</v>
      </c>
      <c r="AI84" s="26">
        <v>0</v>
      </c>
      <c r="AJ84" s="26">
        <v>0</v>
      </c>
      <c r="AK84" s="26">
        <v>0</v>
      </c>
      <c r="AL84" s="234">
        <v>17879511</v>
      </c>
    </row>
    <row r="85" spans="1:38" s="6" customFormat="1" ht="14.4" x14ac:dyDescent="0.3">
      <c r="A85" s="71" t="s">
        <v>839</v>
      </c>
      <c r="B85" s="27" t="s">
        <v>154</v>
      </c>
      <c r="C85" s="26">
        <v>0</v>
      </c>
      <c r="D85" s="26">
        <v>0</v>
      </c>
      <c r="E85" s="26">
        <v>0</v>
      </c>
      <c r="F85" s="26">
        <v>0</v>
      </c>
      <c r="G85" s="26">
        <v>0</v>
      </c>
      <c r="H85" s="26">
        <v>16484000</v>
      </c>
      <c r="I85" s="26">
        <v>0</v>
      </c>
      <c r="J85" s="26">
        <v>0</v>
      </c>
      <c r="K85" s="26">
        <v>0</v>
      </c>
      <c r="L85" s="26">
        <v>0</v>
      </c>
      <c r="M85" s="26">
        <v>0</v>
      </c>
      <c r="N85" s="26">
        <v>0</v>
      </c>
      <c r="O85" s="26">
        <v>0</v>
      </c>
      <c r="P85" s="26">
        <v>0</v>
      </c>
      <c r="Q85" s="26">
        <v>0</v>
      </c>
      <c r="R85" s="26">
        <v>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21694780</v>
      </c>
      <c r="AB85" s="26">
        <v>103221986</v>
      </c>
      <c r="AC85" s="26">
        <v>0</v>
      </c>
      <c r="AD85" s="26">
        <v>2500000</v>
      </c>
      <c r="AE85" s="26">
        <v>1500000</v>
      </c>
      <c r="AF85" s="26">
        <v>0</v>
      </c>
      <c r="AG85" s="26">
        <v>400000</v>
      </c>
      <c r="AH85" s="26">
        <v>400000</v>
      </c>
      <c r="AI85" s="26">
        <v>0</v>
      </c>
      <c r="AJ85" s="26">
        <v>0</v>
      </c>
      <c r="AK85" s="26">
        <v>0</v>
      </c>
      <c r="AL85" s="234">
        <v>146200766</v>
      </c>
    </row>
    <row r="86" spans="1:38" s="6" customFormat="1" ht="14.4" x14ac:dyDescent="0.3">
      <c r="A86" s="71" t="s">
        <v>840</v>
      </c>
      <c r="B86" s="27" t="s">
        <v>155</v>
      </c>
      <c r="C86" s="26">
        <v>0</v>
      </c>
      <c r="D86" s="26">
        <v>0</v>
      </c>
      <c r="E86" s="26">
        <v>0</v>
      </c>
      <c r="F86" s="26">
        <v>0</v>
      </c>
      <c r="G86" s="26">
        <v>0</v>
      </c>
      <c r="H86" s="26">
        <v>2574162291</v>
      </c>
      <c r="I86" s="26">
        <v>0</v>
      </c>
      <c r="J86" s="26">
        <v>0</v>
      </c>
      <c r="K86" s="26">
        <v>0</v>
      </c>
      <c r="L86" s="26">
        <v>0</v>
      </c>
      <c r="M86" s="26">
        <v>0</v>
      </c>
      <c r="N86" s="26">
        <v>0</v>
      </c>
      <c r="O86" s="26">
        <v>0</v>
      </c>
      <c r="P86" s="26">
        <v>0</v>
      </c>
      <c r="Q86" s="26">
        <v>0</v>
      </c>
      <c r="R86" s="26">
        <v>0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15622275</v>
      </c>
      <c r="AB86" s="26">
        <v>5346155</v>
      </c>
      <c r="AC86" s="26">
        <v>0</v>
      </c>
      <c r="AD86" s="26">
        <v>0</v>
      </c>
      <c r="AE86" s="26">
        <v>0</v>
      </c>
      <c r="AF86" s="26">
        <v>0</v>
      </c>
      <c r="AG86" s="26">
        <v>0</v>
      </c>
      <c r="AH86" s="26">
        <v>0</v>
      </c>
      <c r="AI86" s="26">
        <v>0</v>
      </c>
      <c r="AJ86" s="26">
        <v>0</v>
      </c>
      <c r="AK86" s="26">
        <v>0</v>
      </c>
      <c r="AL86" s="234">
        <v>2595130721</v>
      </c>
    </row>
    <row r="87" spans="1:38" s="6" customFormat="1" ht="14.4" x14ac:dyDescent="0.3">
      <c r="A87" s="71" t="s">
        <v>841</v>
      </c>
      <c r="B87" s="27" t="s">
        <v>70</v>
      </c>
      <c r="C87" s="26">
        <v>0</v>
      </c>
      <c r="D87" s="26">
        <v>0</v>
      </c>
      <c r="E87" s="26">
        <v>0</v>
      </c>
      <c r="F87" s="26">
        <v>0</v>
      </c>
      <c r="G87" s="26">
        <v>0</v>
      </c>
      <c r="H87" s="26">
        <v>3066880010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247452272</v>
      </c>
      <c r="P87" s="26">
        <v>0</v>
      </c>
      <c r="Q87" s="26">
        <v>0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80665528</v>
      </c>
      <c r="AB87" s="26">
        <v>65360064</v>
      </c>
      <c r="AC87" s="26">
        <v>0</v>
      </c>
      <c r="AD87" s="26">
        <v>1698913038</v>
      </c>
      <c r="AE87" s="26">
        <v>0</v>
      </c>
      <c r="AF87" s="26">
        <v>0</v>
      </c>
      <c r="AG87" s="26">
        <v>0</v>
      </c>
      <c r="AH87" s="26">
        <v>0</v>
      </c>
      <c r="AI87" s="26">
        <v>0</v>
      </c>
      <c r="AJ87" s="26">
        <v>0</v>
      </c>
      <c r="AK87" s="26">
        <v>509246</v>
      </c>
      <c r="AL87" s="234">
        <v>5159780158</v>
      </c>
    </row>
    <row r="88" spans="1:38" s="6" customFormat="1" ht="14.4" x14ac:dyDescent="0.3">
      <c r="A88" s="105" t="s">
        <v>842</v>
      </c>
      <c r="B88" s="106" t="s">
        <v>161</v>
      </c>
      <c r="C88" s="107">
        <v>0</v>
      </c>
      <c r="D88" s="107">
        <v>0</v>
      </c>
      <c r="E88" s="107">
        <v>384103514</v>
      </c>
      <c r="F88" s="107">
        <v>0</v>
      </c>
      <c r="G88" s="107">
        <v>2618044586</v>
      </c>
      <c r="H88" s="107">
        <v>13171379571</v>
      </c>
      <c r="I88" s="107">
        <v>1252858262</v>
      </c>
      <c r="J88" s="107">
        <v>464830365</v>
      </c>
      <c r="K88" s="107">
        <v>5150000</v>
      </c>
      <c r="L88" s="107">
        <v>25720454</v>
      </c>
      <c r="M88" s="107">
        <v>159423927</v>
      </c>
      <c r="N88" s="107">
        <v>8248000</v>
      </c>
      <c r="O88" s="107">
        <v>1637339829</v>
      </c>
      <c r="P88" s="107">
        <v>0</v>
      </c>
      <c r="Q88" s="107">
        <v>250000</v>
      </c>
      <c r="R88" s="107">
        <v>782306453</v>
      </c>
      <c r="S88" s="107">
        <v>0</v>
      </c>
      <c r="T88" s="107">
        <v>10271091</v>
      </c>
      <c r="U88" s="107">
        <v>0</v>
      </c>
      <c r="V88" s="107">
        <v>13182</v>
      </c>
      <c r="W88" s="107">
        <v>844708151</v>
      </c>
      <c r="X88" s="107">
        <v>900000</v>
      </c>
      <c r="Y88" s="107">
        <v>7402910</v>
      </c>
      <c r="Z88" s="107">
        <v>0</v>
      </c>
      <c r="AA88" s="107">
        <v>17724276929</v>
      </c>
      <c r="AB88" s="107">
        <v>331839929</v>
      </c>
      <c r="AC88" s="107">
        <v>9852680752</v>
      </c>
      <c r="AD88" s="107">
        <v>4365004000</v>
      </c>
      <c r="AE88" s="107">
        <v>127899845</v>
      </c>
      <c r="AF88" s="107">
        <v>1115333428</v>
      </c>
      <c r="AG88" s="107">
        <v>78941823</v>
      </c>
      <c r="AH88" s="107">
        <v>20113635</v>
      </c>
      <c r="AI88" s="107">
        <v>3918182</v>
      </c>
      <c r="AJ88" s="107">
        <v>6360000</v>
      </c>
      <c r="AK88" s="107">
        <v>509246</v>
      </c>
      <c r="AL88" s="235">
        <v>54999828064</v>
      </c>
    </row>
    <row r="89" spans="1:38" s="6" customFormat="1" ht="14.4" x14ac:dyDescent="0.3">
      <c r="A89" s="71" t="s">
        <v>843</v>
      </c>
      <c r="B89" s="27" t="s">
        <v>143</v>
      </c>
      <c r="C89" s="26">
        <v>147511809</v>
      </c>
      <c r="D89" s="26">
        <v>12686283</v>
      </c>
      <c r="E89" s="26">
        <v>427706956</v>
      </c>
      <c r="F89" s="26">
        <v>36412801</v>
      </c>
      <c r="G89" s="26">
        <v>0</v>
      </c>
      <c r="H89" s="26">
        <v>109876931</v>
      </c>
      <c r="I89" s="26">
        <v>31744437</v>
      </c>
      <c r="J89" s="26">
        <v>16069157</v>
      </c>
      <c r="K89" s="26">
        <v>0</v>
      </c>
      <c r="L89" s="26">
        <v>0</v>
      </c>
      <c r="M89" s="26">
        <v>0</v>
      </c>
      <c r="N89" s="26">
        <v>179388157</v>
      </c>
      <c r="O89" s="26">
        <v>52000449</v>
      </c>
      <c r="P89" s="26">
        <v>67219804</v>
      </c>
      <c r="Q89" s="26">
        <v>0</v>
      </c>
      <c r="R89" s="26">
        <v>35626233</v>
      </c>
      <c r="S89" s="26">
        <v>0</v>
      </c>
      <c r="T89" s="26">
        <v>72426549</v>
      </c>
      <c r="U89" s="26">
        <v>0</v>
      </c>
      <c r="V89" s="26">
        <v>251327943</v>
      </c>
      <c r="W89" s="26">
        <v>32827529</v>
      </c>
      <c r="X89" s="26">
        <v>9798513</v>
      </c>
      <c r="Y89" s="26">
        <v>0</v>
      </c>
      <c r="Z89" s="26">
        <v>7233793</v>
      </c>
      <c r="AA89" s="26">
        <v>1160911721</v>
      </c>
      <c r="AB89" s="26">
        <v>46975977</v>
      </c>
      <c r="AC89" s="26">
        <v>0</v>
      </c>
      <c r="AD89" s="26">
        <v>8020241</v>
      </c>
      <c r="AE89" s="26">
        <v>25733369</v>
      </c>
      <c r="AF89" s="26">
        <v>6875816</v>
      </c>
      <c r="AG89" s="26">
        <v>3350000</v>
      </c>
      <c r="AH89" s="26">
        <v>0</v>
      </c>
      <c r="AI89" s="26">
        <v>0</v>
      </c>
      <c r="AJ89" s="26">
        <v>1905948</v>
      </c>
      <c r="AK89" s="26">
        <v>0</v>
      </c>
      <c r="AL89" s="234">
        <v>2743630416</v>
      </c>
    </row>
    <row r="90" spans="1:38" s="6" customFormat="1" ht="14.4" x14ac:dyDescent="0.3">
      <c r="A90" s="71" t="s">
        <v>844</v>
      </c>
      <c r="B90" s="27" t="s">
        <v>144</v>
      </c>
      <c r="C90" s="26">
        <v>164176263</v>
      </c>
      <c r="D90" s="26">
        <v>0</v>
      </c>
      <c r="E90" s="26">
        <v>14393707</v>
      </c>
      <c r="F90" s="26">
        <v>22483695</v>
      </c>
      <c r="G90" s="26">
        <v>1137136</v>
      </c>
      <c r="H90" s="26">
        <v>15256797</v>
      </c>
      <c r="I90" s="26">
        <v>17696404</v>
      </c>
      <c r="J90" s="26">
        <v>4479093</v>
      </c>
      <c r="K90" s="26">
        <v>0</v>
      </c>
      <c r="L90" s="26">
        <v>0</v>
      </c>
      <c r="M90" s="26">
        <v>562487</v>
      </c>
      <c r="N90" s="26">
        <v>0</v>
      </c>
      <c r="O90" s="26">
        <v>7401731</v>
      </c>
      <c r="P90" s="26">
        <v>58368800</v>
      </c>
      <c r="Q90" s="26">
        <v>0</v>
      </c>
      <c r="R90" s="26">
        <v>27359943</v>
      </c>
      <c r="S90" s="26">
        <v>0</v>
      </c>
      <c r="T90" s="26">
        <v>0</v>
      </c>
      <c r="U90" s="26">
        <v>0</v>
      </c>
      <c r="V90" s="26">
        <v>135279553</v>
      </c>
      <c r="W90" s="26">
        <v>12443062</v>
      </c>
      <c r="X90" s="26">
        <v>4668526</v>
      </c>
      <c r="Y90" s="26">
        <v>0</v>
      </c>
      <c r="Z90" s="26">
        <v>1050043</v>
      </c>
      <c r="AA90" s="26">
        <v>174352434</v>
      </c>
      <c r="AB90" s="26">
        <v>29042008</v>
      </c>
      <c r="AC90" s="26">
        <v>0</v>
      </c>
      <c r="AD90" s="26">
        <v>35606851</v>
      </c>
      <c r="AE90" s="26">
        <v>13511219</v>
      </c>
      <c r="AF90" s="26">
        <v>92169823</v>
      </c>
      <c r="AG90" s="26">
        <v>1500000</v>
      </c>
      <c r="AH90" s="26">
        <v>1000000</v>
      </c>
      <c r="AI90" s="26">
        <v>0</v>
      </c>
      <c r="AJ90" s="26">
        <v>0</v>
      </c>
      <c r="AK90" s="26">
        <v>0</v>
      </c>
      <c r="AL90" s="234">
        <v>833939575</v>
      </c>
    </row>
    <row r="91" spans="1:38" s="6" customFormat="1" ht="14.4" x14ac:dyDescent="0.3">
      <c r="A91" s="71" t="s">
        <v>845</v>
      </c>
      <c r="B91" s="27" t="s">
        <v>145</v>
      </c>
      <c r="C91" s="26">
        <v>13476181</v>
      </c>
      <c r="D91" s="26">
        <v>0</v>
      </c>
      <c r="E91" s="26">
        <v>25643948</v>
      </c>
      <c r="F91" s="26">
        <v>660297</v>
      </c>
      <c r="G91" s="26">
        <v>0</v>
      </c>
      <c r="H91" s="26">
        <v>1882320</v>
      </c>
      <c r="I91" s="26">
        <v>1588337</v>
      </c>
      <c r="J91" s="26">
        <v>11135583</v>
      </c>
      <c r="K91" s="26">
        <v>0</v>
      </c>
      <c r="L91" s="26">
        <v>0</v>
      </c>
      <c r="M91" s="26">
        <v>24065454</v>
      </c>
      <c r="N91" s="26">
        <v>5640840</v>
      </c>
      <c r="O91" s="26">
        <v>6301453</v>
      </c>
      <c r="P91" s="26">
        <v>10835505</v>
      </c>
      <c r="Q91" s="26">
        <v>0</v>
      </c>
      <c r="R91" s="26">
        <v>23458988</v>
      </c>
      <c r="S91" s="26">
        <v>0</v>
      </c>
      <c r="T91" s="26">
        <v>0</v>
      </c>
      <c r="U91" s="26">
        <v>0</v>
      </c>
      <c r="V91" s="26">
        <v>14867097</v>
      </c>
      <c r="W91" s="26">
        <v>6390254</v>
      </c>
      <c r="X91" s="26">
        <v>2701772</v>
      </c>
      <c r="Y91" s="26">
        <v>195455</v>
      </c>
      <c r="Z91" s="26">
        <v>600662</v>
      </c>
      <c r="AA91" s="26">
        <v>529886664</v>
      </c>
      <c r="AB91" s="26">
        <v>4176779</v>
      </c>
      <c r="AC91" s="26">
        <v>0</v>
      </c>
      <c r="AD91" s="26">
        <v>4581091070</v>
      </c>
      <c r="AE91" s="26">
        <v>39431689</v>
      </c>
      <c r="AF91" s="26">
        <v>12639763</v>
      </c>
      <c r="AG91" s="26">
        <v>35911941</v>
      </c>
      <c r="AH91" s="26">
        <v>6680000</v>
      </c>
      <c r="AI91" s="26">
        <v>0</v>
      </c>
      <c r="AJ91" s="26">
        <v>103390909</v>
      </c>
      <c r="AK91" s="26">
        <v>0</v>
      </c>
      <c r="AL91" s="234">
        <v>5462652961</v>
      </c>
    </row>
    <row r="92" spans="1:38" s="6" customFormat="1" ht="14.4" x14ac:dyDescent="0.3">
      <c r="A92" s="71" t="s">
        <v>846</v>
      </c>
      <c r="B92" s="27" t="s">
        <v>146</v>
      </c>
      <c r="C92" s="26">
        <v>2927952363</v>
      </c>
      <c r="D92" s="26">
        <v>1409097397</v>
      </c>
      <c r="E92" s="26">
        <v>288101085</v>
      </c>
      <c r="F92" s="26">
        <v>444442969</v>
      </c>
      <c r="G92" s="26">
        <v>761914950</v>
      </c>
      <c r="H92" s="26">
        <v>5693332282</v>
      </c>
      <c r="I92" s="26">
        <v>1205608900</v>
      </c>
      <c r="J92" s="26">
        <v>465738780</v>
      </c>
      <c r="K92" s="26">
        <v>2667925208</v>
      </c>
      <c r="L92" s="26">
        <v>728673589</v>
      </c>
      <c r="M92" s="26">
        <v>2697342385</v>
      </c>
      <c r="N92" s="26">
        <v>4145132771</v>
      </c>
      <c r="O92" s="26">
        <v>4633241178</v>
      </c>
      <c r="P92" s="26">
        <v>1705563381</v>
      </c>
      <c r="Q92" s="26">
        <v>210711383</v>
      </c>
      <c r="R92" s="26">
        <v>456225972</v>
      </c>
      <c r="S92" s="26">
        <v>208611215</v>
      </c>
      <c r="T92" s="26">
        <v>3423551808</v>
      </c>
      <c r="U92" s="26">
        <v>0</v>
      </c>
      <c r="V92" s="26">
        <v>4092489056</v>
      </c>
      <c r="W92" s="26">
        <v>640824483</v>
      </c>
      <c r="X92" s="26">
        <v>1536722388</v>
      </c>
      <c r="Y92" s="26">
        <v>2053396084</v>
      </c>
      <c r="Z92" s="26">
        <v>234488142</v>
      </c>
      <c r="AA92" s="26">
        <v>25285178578</v>
      </c>
      <c r="AB92" s="26">
        <v>1201239905</v>
      </c>
      <c r="AC92" s="26">
        <v>174410023</v>
      </c>
      <c r="AD92" s="26">
        <v>1960399693</v>
      </c>
      <c r="AE92" s="26">
        <v>2532093901</v>
      </c>
      <c r="AF92" s="26">
        <v>1573585520</v>
      </c>
      <c r="AG92" s="26">
        <v>1863678313</v>
      </c>
      <c r="AH92" s="26">
        <v>753908180</v>
      </c>
      <c r="AI92" s="26">
        <v>0</v>
      </c>
      <c r="AJ92" s="26">
        <v>357227160</v>
      </c>
      <c r="AK92" s="26">
        <v>0</v>
      </c>
      <c r="AL92" s="234">
        <v>78332809042</v>
      </c>
    </row>
    <row r="93" spans="1:38" s="6" customFormat="1" ht="14.4" x14ac:dyDescent="0.3">
      <c r="A93" s="71" t="s">
        <v>847</v>
      </c>
      <c r="B93" s="27" t="s">
        <v>147</v>
      </c>
      <c r="C93" s="26">
        <v>19922808</v>
      </c>
      <c r="D93" s="26">
        <v>0</v>
      </c>
      <c r="E93" s="26">
        <v>0</v>
      </c>
      <c r="F93" s="26">
        <v>3401377</v>
      </c>
      <c r="G93" s="26">
        <v>0</v>
      </c>
      <c r="H93" s="26">
        <v>3401377</v>
      </c>
      <c r="I93" s="26">
        <v>3401377</v>
      </c>
      <c r="J93" s="26">
        <v>5226048</v>
      </c>
      <c r="K93" s="26">
        <v>3401377</v>
      </c>
      <c r="L93" s="26">
        <v>3076043</v>
      </c>
      <c r="M93" s="26">
        <v>70698688</v>
      </c>
      <c r="N93" s="26">
        <v>0</v>
      </c>
      <c r="O93" s="26">
        <v>0</v>
      </c>
      <c r="P93" s="26">
        <v>12870615</v>
      </c>
      <c r="Q93" s="26">
        <v>0</v>
      </c>
      <c r="R93" s="26">
        <v>3401447</v>
      </c>
      <c r="S93" s="26">
        <v>3401377</v>
      </c>
      <c r="T93" s="26">
        <v>0</v>
      </c>
      <c r="U93" s="26">
        <v>0</v>
      </c>
      <c r="V93" s="26">
        <v>0</v>
      </c>
      <c r="W93" s="26">
        <v>2679252</v>
      </c>
      <c r="X93" s="26">
        <v>61536988</v>
      </c>
      <c r="Y93" s="26">
        <v>3401377</v>
      </c>
      <c r="Z93" s="26">
        <v>3401377</v>
      </c>
      <c r="AA93" s="26">
        <v>3401377</v>
      </c>
      <c r="AB93" s="26">
        <v>0</v>
      </c>
      <c r="AC93" s="26">
        <v>0</v>
      </c>
      <c r="AD93" s="26">
        <v>11982809</v>
      </c>
      <c r="AE93" s="26">
        <v>41037781</v>
      </c>
      <c r="AF93" s="26">
        <v>0</v>
      </c>
      <c r="AG93" s="26">
        <v>900672</v>
      </c>
      <c r="AH93" s="26">
        <v>7037741</v>
      </c>
      <c r="AI93" s="26">
        <v>0</v>
      </c>
      <c r="AJ93" s="26">
        <v>0</v>
      </c>
      <c r="AK93" s="26">
        <v>0</v>
      </c>
      <c r="AL93" s="234">
        <v>267581908</v>
      </c>
    </row>
    <row r="94" spans="1:38" s="6" customFormat="1" ht="14.4" x14ac:dyDescent="0.3">
      <c r="A94" s="71" t="s">
        <v>848</v>
      </c>
      <c r="B94" s="27" t="s">
        <v>148</v>
      </c>
      <c r="C94" s="26">
        <v>19337028</v>
      </c>
      <c r="D94" s="26">
        <v>0</v>
      </c>
      <c r="E94" s="26">
        <v>15117907</v>
      </c>
      <c r="F94" s="26">
        <v>5356656</v>
      </c>
      <c r="G94" s="26">
        <v>0</v>
      </c>
      <c r="H94" s="26">
        <v>15757514</v>
      </c>
      <c r="I94" s="26">
        <v>6269608</v>
      </c>
      <c r="J94" s="26">
        <v>119029</v>
      </c>
      <c r="K94" s="26">
        <v>0</v>
      </c>
      <c r="L94" s="26">
        <v>0</v>
      </c>
      <c r="M94" s="26">
        <v>0</v>
      </c>
      <c r="N94" s="26">
        <v>16802636</v>
      </c>
      <c r="O94" s="26">
        <v>3450364</v>
      </c>
      <c r="P94" s="26">
        <v>38474130</v>
      </c>
      <c r="Q94" s="26">
        <v>0</v>
      </c>
      <c r="R94" s="26">
        <v>19537421</v>
      </c>
      <c r="S94" s="26">
        <v>0</v>
      </c>
      <c r="T94" s="26">
        <v>998215</v>
      </c>
      <c r="U94" s="26">
        <v>0</v>
      </c>
      <c r="V94" s="26">
        <v>62332116</v>
      </c>
      <c r="W94" s="26">
        <v>17911820</v>
      </c>
      <c r="X94" s="26">
        <v>10480344</v>
      </c>
      <c r="Y94" s="26">
        <v>0</v>
      </c>
      <c r="Z94" s="26">
        <v>1602445</v>
      </c>
      <c r="AA94" s="26">
        <v>293740877</v>
      </c>
      <c r="AB94" s="26">
        <v>21950855</v>
      </c>
      <c r="AC94" s="26">
        <v>0</v>
      </c>
      <c r="AD94" s="26">
        <v>22991100</v>
      </c>
      <c r="AE94" s="26">
        <v>14428858</v>
      </c>
      <c r="AF94" s="26">
        <v>1638037</v>
      </c>
      <c r="AG94" s="26">
        <v>0</v>
      </c>
      <c r="AH94" s="26">
        <v>0</v>
      </c>
      <c r="AI94" s="26">
        <v>0</v>
      </c>
      <c r="AJ94" s="26">
        <v>0</v>
      </c>
      <c r="AK94" s="26">
        <v>0</v>
      </c>
      <c r="AL94" s="234">
        <v>588296960</v>
      </c>
    </row>
    <row r="95" spans="1:38" s="6" customFormat="1" ht="14.4" x14ac:dyDescent="0.3">
      <c r="A95" s="71" t="s">
        <v>849</v>
      </c>
      <c r="B95" s="27" t="s">
        <v>149</v>
      </c>
      <c r="C95" s="26">
        <v>2916742</v>
      </c>
      <c r="D95" s="26">
        <v>13347701</v>
      </c>
      <c r="E95" s="26">
        <v>0</v>
      </c>
      <c r="F95" s="26">
        <v>1247087</v>
      </c>
      <c r="G95" s="26">
        <v>0</v>
      </c>
      <c r="H95" s="26">
        <v>198202</v>
      </c>
      <c r="I95" s="26">
        <v>2894448</v>
      </c>
      <c r="J95" s="26">
        <v>33010</v>
      </c>
      <c r="K95" s="26">
        <v>0</v>
      </c>
      <c r="L95" s="26">
        <v>0</v>
      </c>
      <c r="M95" s="26">
        <v>0</v>
      </c>
      <c r="N95" s="26">
        <v>323387</v>
      </c>
      <c r="O95" s="26">
        <v>74809</v>
      </c>
      <c r="P95" s="26">
        <v>7285726</v>
      </c>
      <c r="Q95" s="26">
        <v>22651923</v>
      </c>
      <c r="R95" s="26">
        <v>7945075</v>
      </c>
      <c r="S95" s="26">
        <v>0</v>
      </c>
      <c r="T95" s="26">
        <v>0</v>
      </c>
      <c r="U95" s="26">
        <v>0</v>
      </c>
      <c r="V95" s="26">
        <v>3909760</v>
      </c>
      <c r="W95" s="26">
        <v>92241</v>
      </c>
      <c r="X95" s="26">
        <v>0</v>
      </c>
      <c r="Y95" s="26">
        <v>0</v>
      </c>
      <c r="Z95" s="26">
        <v>233264</v>
      </c>
      <c r="AA95" s="26">
        <v>22952439</v>
      </c>
      <c r="AB95" s="26">
        <v>475739</v>
      </c>
      <c r="AC95" s="26">
        <v>0</v>
      </c>
      <c r="AD95" s="26">
        <v>0</v>
      </c>
      <c r="AE95" s="26">
        <v>1242222</v>
      </c>
      <c r="AF95" s="26">
        <v>0</v>
      </c>
      <c r="AG95" s="26">
        <v>0</v>
      </c>
      <c r="AH95" s="26">
        <v>0</v>
      </c>
      <c r="AI95" s="26">
        <v>0</v>
      </c>
      <c r="AJ95" s="26">
        <v>0</v>
      </c>
      <c r="AK95" s="26">
        <v>0</v>
      </c>
      <c r="AL95" s="234">
        <v>87823775</v>
      </c>
    </row>
    <row r="96" spans="1:38" s="6" customFormat="1" ht="14.4" x14ac:dyDescent="0.3">
      <c r="A96" s="71" t="s">
        <v>850</v>
      </c>
      <c r="B96" s="27" t="s">
        <v>150</v>
      </c>
      <c r="C96" s="26">
        <v>0</v>
      </c>
      <c r="D96" s="26">
        <v>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17072600</v>
      </c>
      <c r="N96" s="26">
        <v>0</v>
      </c>
      <c r="O96" s="26">
        <v>0</v>
      </c>
      <c r="P96" s="26">
        <v>45000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W96" s="26">
        <v>0</v>
      </c>
      <c r="X96" s="26">
        <v>0</v>
      </c>
      <c r="Y96" s="26">
        <v>0</v>
      </c>
      <c r="Z96" s="26">
        <v>0</v>
      </c>
      <c r="AA96" s="26">
        <v>0</v>
      </c>
      <c r="AB96" s="26">
        <v>0</v>
      </c>
      <c r="AC96" s="26">
        <v>0</v>
      </c>
      <c r="AD96" s="26">
        <v>410492679</v>
      </c>
      <c r="AE96" s="26">
        <v>0</v>
      </c>
      <c r="AF96" s="26">
        <v>315543515</v>
      </c>
      <c r="AG96" s="26">
        <v>0</v>
      </c>
      <c r="AH96" s="26">
        <v>0</v>
      </c>
      <c r="AI96" s="26">
        <v>0</v>
      </c>
      <c r="AJ96" s="26">
        <v>0</v>
      </c>
      <c r="AK96" s="26">
        <v>0</v>
      </c>
      <c r="AL96" s="234">
        <v>743153794</v>
      </c>
    </row>
    <row r="97" spans="1:38" s="6" customFormat="1" ht="14.4" x14ac:dyDescent="0.3">
      <c r="A97" s="71" t="s">
        <v>851</v>
      </c>
      <c r="B97" s="27" t="s">
        <v>151</v>
      </c>
      <c r="C97" s="26">
        <v>15462772</v>
      </c>
      <c r="D97" s="26">
        <v>0</v>
      </c>
      <c r="E97" s="26">
        <v>104274551</v>
      </c>
      <c r="F97" s="26">
        <v>1645606</v>
      </c>
      <c r="G97" s="26">
        <v>0</v>
      </c>
      <c r="H97" s="26">
        <v>11952322</v>
      </c>
      <c r="I97" s="26">
        <v>4450041</v>
      </c>
      <c r="J97" s="26">
        <v>11404859</v>
      </c>
      <c r="K97" s="26">
        <v>0</v>
      </c>
      <c r="L97" s="26">
        <v>0</v>
      </c>
      <c r="M97" s="26">
        <v>82240497</v>
      </c>
      <c r="N97" s="26">
        <v>255822780</v>
      </c>
      <c r="O97" s="26">
        <v>13409066</v>
      </c>
      <c r="P97" s="26">
        <v>7560098</v>
      </c>
      <c r="Q97" s="26">
        <v>0</v>
      </c>
      <c r="R97" s="26">
        <v>62527310</v>
      </c>
      <c r="S97" s="26">
        <v>0</v>
      </c>
      <c r="T97" s="26">
        <v>352759414</v>
      </c>
      <c r="U97" s="26">
        <v>0</v>
      </c>
      <c r="V97" s="26">
        <v>122582071</v>
      </c>
      <c r="W97" s="26">
        <v>19233088</v>
      </c>
      <c r="X97" s="26">
        <v>23428254</v>
      </c>
      <c r="Y97" s="26">
        <v>159670769</v>
      </c>
      <c r="Z97" s="26">
        <v>2827555</v>
      </c>
      <c r="AA97" s="26">
        <v>8548647414</v>
      </c>
      <c r="AB97" s="26">
        <v>228776348</v>
      </c>
      <c r="AC97" s="26">
        <v>0</v>
      </c>
      <c r="AD97" s="26">
        <v>301732241</v>
      </c>
      <c r="AE97" s="26">
        <v>5822576</v>
      </c>
      <c r="AF97" s="26">
        <v>74417095</v>
      </c>
      <c r="AG97" s="26">
        <v>8913636</v>
      </c>
      <c r="AH97" s="26">
        <v>19833901</v>
      </c>
      <c r="AI97" s="26">
        <v>0</v>
      </c>
      <c r="AJ97" s="26">
        <v>4464249335</v>
      </c>
      <c r="AK97" s="26">
        <v>0</v>
      </c>
      <c r="AL97" s="234">
        <v>14903643599</v>
      </c>
    </row>
    <row r="98" spans="1:38" s="6" customFormat="1" ht="14.4" x14ac:dyDescent="0.3">
      <c r="A98" s="71" t="s">
        <v>852</v>
      </c>
      <c r="B98" s="27" t="s">
        <v>152</v>
      </c>
      <c r="C98" s="26">
        <v>718582432</v>
      </c>
      <c r="D98" s="26">
        <v>0</v>
      </c>
      <c r="E98" s="26">
        <v>47129628</v>
      </c>
      <c r="F98" s="26">
        <v>173945819</v>
      </c>
      <c r="G98" s="26">
        <v>0</v>
      </c>
      <c r="H98" s="26">
        <v>133633311</v>
      </c>
      <c r="I98" s="26">
        <v>5357015</v>
      </c>
      <c r="J98" s="26">
        <v>398093</v>
      </c>
      <c r="K98" s="26">
        <v>0</v>
      </c>
      <c r="L98" s="26">
        <v>139647528</v>
      </c>
      <c r="M98" s="26">
        <v>119438916</v>
      </c>
      <c r="N98" s="26">
        <v>26901626</v>
      </c>
      <c r="O98" s="26">
        <v>1049120</v>
      </c>
      <c r="P98" s="26">
        <v>43835069</v>
      </c>
      <c r="Q98" s="26">
        <v>0</v>
      </c>
      <c r="R98" s="26">
        <v>17273632</v>
      </c>
      <c r="S98" s="26">
        <v>0</v>
      </c>
      <c r="T98" s="26">
        <v>0</v>
      </c>
      <c r="U98" s="26">
        <v>0</v>
      </c>
      <c r="V98" s="26">
        <v>34115149</v>
      </c>
      <c r="W98" s="26">
        <v>911850</v>
      </c>
      <c r="X98" s="26">
        <v>2573698</v>
      </c>
      <c r="Y98" s="26">
        <v>0</v>
      </c>
      <c r="Z98" s="26">
        <v>556898</v>
      </c>
      <c r="AA98" s="26">
        <v>119215221</v>
      </c>
      <c r="AB98" s="26">
        <v>12777828</v>
      </c>
      <c r="AC98" s="26">
        <v>0</v>
      </c>
      <c r="AD98" s="26">
        <v>83887952</v>
      </c>
      <c r="AE98" s="26">
        <v>3343020</v>
      </c>
      <c r="AF98" s="26">
        <v>159020317</v>
      </c>
      <c r="AG98" s="26">
        <v>0</v>
      </c>
      <c r="AH98" s="26">
        <v>0</v>
      </c>
      <c r="AI98" s="26">
        <v>0</v>
      </c>
      <c r="AJ98" s="26">
        <v>0</v>
      </c>
      <c r="AK98" s="26">
        <v>0</v>
      </c>
      <c r="AL98" s="234">
        <v>1843594122</v>
      </c>
    </row>
    <row r="99" spans="1:38" s="6" customFormat="1" ht="14.4" x14ac:dyDescent="0.3">
      <c r="A99" s="71" t="s">
        <v>853</v>
      </c>
      <c r="B99" s="27" t="s">
        <v>153</v>
      </c>
      <c r="C99" s="26">
        <v>3334637</v>
      </c>
      <c r="D99" s="26">
        <v>0</v>
      </c>
      <c r="E99" s="26">
        <v>0</v>
      </c>
      <c r="F99" s="26">
        <v>0</v>
      </c>
      <c r="G99" s="26">
        <v>0</v>
      </c>
      <c r="H99" s="26">
        <v>165867</v>
      </c>
      <c r="I99" s="26">
        <v>22682897</v>
      </c>
      <c r="J99" s="26">
        <v>364016</v>
      </c>
      <c r="K99" s="26">
        <v>0</v>
      </c>
      <c r="L99" s="26">
        <v>0</v>
      </c>
      <c r="M99" s="26">
        <v>0</v>
      </c>
      <c r="N99" s="26">
        <v>0</v>
      </c>
      <c r="O99" s="26">
        <v>1353867</v>
      </c>
      <c r="P99" s="26">
        <v>7316098</v>
      </c>
      <c r="Q99" s="26">
        <v>0</v>
      </c>
      <c r="R99" s="26">
        <v>6258375</v>
      </c>
      <c r="S99" s="26">
        <v>0</v>
      </c>
      <c r="T99" s="26">
        <v>0</v>
      </c>
      <c r="U99" s="26">
        <v>0</v>
      </c>
      <c r="V99" s="26">
        <v>886933</v>
      </c>
      <c r="W99" s="26">
        <v>0</v>
      </c>
      <c r="X99" s="26">
        <v>19467909</v>
      </c>
      <c r="Y99" s="26">
        <v>0</v>
      </c>
      <c r="Z99" s="26">
        <v>10774</v>
      </c>
      <c r="AA99" s="26">
        <v>47472935</v>
      </c>
      <c r="AB99" s="26">
        <v>0</v>
      </c>
      <c r="AC99" s="26">
        <v>0</v>
      </c>
      <c r="AD99" s="26">
        <v>0</v>
      </c>
      <c r="AE99" s="26">
        <v>12164217</v>
      </c>
      <c r="AF99" s="26">
        <v>52770169</v>
      </c>
      <c r="AG99" s="26">
        <v>0</v>
      </c>
      <c r="AH99" s="26">
        <v>0</v>
      </c>
      <c r="AI99" s="26">
        <v>0</v>
      </c>
      <c r="AJ99" s="26">
        <v>0</v>
      </c>
      <c r="AK99" s="26">
        <v>0</v>
      </c>
      <c r="AL99" s="234">
        <v>174248694</v>
      </c>
    </row>
    <row r="100" spans="1:38" s="6" customFormat="1" ht="14.4" x14ac:dyDescent="0.3">
      <c r="A100" s="71" t="s">
        <v>854</v>
      </c>
      <c r="B100" s="27" t="s">
        <v>154</v>
      </c>
      <c r="C100" s="26">
        <v>39873024</v>
      </c>
      <c r="D100" s="26">
        <v>0</v>
      </c>
      <c r="E100" s="26">
        <v>16393597</v>
      </c>
      <c r="F100" s="26">
        <v>514959</v>
      </c>
      <c r="G100" s="26">
        <v>0</v>
      </c>
      <c r="H100" s="26">
        <v>86884276</v>
      </c>
      <c r="I100" s="26">
        <v>3585737</v>
      </c>
      <c r="J100" s="26">
        <v>0</v>
      </c>
      <c r="K100" s="26">
        <v>0</v>
      </c>
      <c r="L100" s="26">
        <v>0</v>
      </c>
      <c r="M100" s="26">
        <v>0</v>
      </c>
      <c r="N100" s="26">
        <v>139695480</v>
      </c>
      <c r="O100" s="26">
        <v>9859001</v>
      </c>
      <c r="P100" s="26">
        <v>7387280</v>
      </c>
      <c r="Q100" s="26">
        <v>0</v>
      </c>
      <c r="R100" s="26">
        <v>33412119</v>
      </c>
      <c r="S100" s="26">
        <v>0</v>
      </c>
      <c r="T100" s="26">
        <v>0</v>
      </c>
      <c r="U100" s="26">
        <v>0</v>
      </c>
      <c r="V100" s="26">
        <v>456552793</v>
      </c>
      <c r="W100" s="26">
        <v>20491</v>
      </c>
      <c r="X100" s="26">
        <v>-15064553</v>
      </c>
      <c r="Y100" s="26">
        <v>0</v>
      </c>
      <c r="Z100" s="26">
        <v>225380</v>
      </c>
      <c r="AA100" s="26">
        <v>164236809</v>
      </c>
      <c r="AB100" s="26">
        <v>109267813</v>
      </c>
      <c r="AC100" s="26">
        <v>3904633412</v>
      </c>
      <c r="AD100" s="26">
        <v>0</v>
      </c>
      <c r="AE100" s="26">
        <v>7907093</v>
      </c>
      <c r="AF100" s="26">
        <v>7568099</v>
      </c>
      <c r="AG100" s="26">
        <v>9582893</v>
      </c>
      <c r="AH100" s="26">
        <v>0</v>
      </c>
      <c r="AI100" s="26">
        <v>0</v>
      </c>
      <c r="AJ100" s="26">
        <v>0</v>
      </c>
      <c r="AK100" s="26">
        <v>0</v>
      </c>
      <c r="AL100" s="234">
        <v>4982535703</v>
      </c>
    </row>
    <row r="101" spans="1:38" s="6" customFormat="1" ht="14.4" x14ac:dyDescent="0.3">
      <c r="A101" s="71" t="s">
        <v>855</v>
      </c>
      <c r="B101" s="27" t="s">
        <v>155</v>
      </c>
      <c r="C101" s="26">
        <v>216007814</v>
      </c>
      <c r="D101" s="26">
        <v>0</v>
      </c>
      <c r="E101" s="26">
        <v>41405889</v>
      </c>
      <c r="F101" s="26">
        <v>46826172</v>
      </c>
      <c r="G101" s="26">
        <v>0</v>
      </c>
      <c r="H101" s="26">
        <v>201003713</v>
      </c>
      <c r="I101" s="26">
        <v>904924</v>
      </c>
      <c r="J101" s="26">
        <v>2158558</v>
      </c>
      <c r="K101" s="26">
        <v>0</v>
      </c>
      <c r="L101" s="26">
        <v>0</v>
      </c>
      <c r="M101" s="26">
        <v>191693361</v>
      </c>
      <c r="N101" s="26">
        <v>622041</v>
      </c>
      <c r="O101" s="26">
        <v>985979</v>
      </c>
      <c r="P101" s="26">
        <v>8350371</v>
      </c>
      <c r="Q101" s="26">
        <v>0</v>
      </c>
      <c r="R101" s="26">
        <v>501423234</v>
      </c>
      <c r="S101" s="26">
        <v>0</v>
      </c>
      <c r="T101" s="26">
        <v>0</v>
      </c>
      <c r="U101" s="26">
        <v>0</v>
      </c>
      <c r="V101" s="26">
        <v>108149808</v>
      </c>
      <c r="W101" s="26">
        <v>981626</v>
      </c>
      <c r="X101" s="26">
        <v>45226499</v>
      </c>
      <c r="Y101" s="26">
        <v>0</v>
      </c>
      <c r="Z101" s="26">
        <v>857831</v>
      </c>
      <c r="AA101" s="26">
        <v>186455481</v>
      </c>
      <c r="AB101" s="26">
        <v>15176020</v>
      </c>
      <c r="AC101" s="26">
        <v>0</v>
      </c>
      <c r="AD101" s="26">
        <v>2673554</v>
      </c>
      <c r="AE101" s="26">
        <v>11282180</v>
      </c>
      <c r="AF101" s="26">
        <v>11062785</v>
      </c>
      <c r="AG101" s="26">
        <v>21000000</v>
      </c>
      <c r="AH101" s="26">
        <v>0</v>
      </c>
      <c r="AI101" s="26">
        <v>0</v>
      </c>
      <c r="AJ101" s="26">
        <v>2433371</v>
      </c>
      <c r="AK101" s="26">
        <v>0</v>
      </c>
      <c r="AL101" s="234">
        <v>1616681211</v>
      </c>
    </row>
    <row r="102" spans="1:38" s="6" customFormat="1" ht="14.4" x14ac:dyDescent="0.3">
      <c r="A102" s="71" t="s">
        <v>856</v>
      </c>
      <c r="B102" s="27" t="s">
        <v>70</v>
      </c>
      <c r="C102" s="26">
        <v>1538596</v>
      </c>
      <c r="D102" s="26">
        <v>0</v>
      </c>
      <c r="E102" s="26">
        <v>4188453</v>
      </c>
      <c r="F102" s="26">
        <v>337076</v>
      </c>
      <c r="G102" s="26">
        <v>0</v>
      </c>
      <c r="H102" s="26">
        <v>23793633</v>
      </c>
      <c r="I102" s="26">
        <v>0</v>
      </c>
      <c r="J102" s="26">
        <v>0</v>
      </c>
      <c r="K102" s="26">
        <v>0</v>
      </c>
      <c r="L102" s="26">
        <v>0</v>
      </c>
      <c r="M102" s="26">
        <v>23730842</v>
      </c>
      <c r="N102" s="26">
        <v>3853384</v>
      </c>
      <c r="O102" s="26">
        <v>236929859</v>
      </c>
      <c r="P102" s="26">
        <v>8657791</v>
      </c>
      <c r="Q102" s="26">
        <v>0</v>
      </c>
      <c r="R102" s="26">
        <v>135664374</v>
      </c>
      <c r="S102" s="26">
        <v>0</v>
      </c>
      <c r="T102" s="26">
        <v>10115647268</v>
      </c>
      <c r="U102" s="26">
        <v>0</v>
      </c>
      <c r="V102" s="26">
        <v>502829243</v>
      </c>
      <c r="W102" s="26">
        <v>22529843</v>
      </c>
      <c r="X102" s="26">
        <v>127908087</v>
      </c>
      <c r="Y102" s="26">
        <v>0</v>
      </c>
      <c r="Z102" s="26">
        <v>322825</v>
      </c>
      <c r="AA102" s="26">
        <v>7173423176</v>
      </c>
      <c r="AB102" s="26">
        <v>66393006</v>
      </c>
      <c r="AC102" s="26">
        <v>129762795</v>
      </c>
      <c r="AD102" s="26">
        <v>2090485179</v>
      </c>
      <c r="AE102" s="26">
        <v>102518206</v>
      </c>
      <c r="AF102" s="26">
        <v>1714798</v>
      </c>
      <c r="AG102" s="26">
        <v>45553115</v>
      </c>
      <c r="AH102" s="26">
        <v>376188580</v>
      </c>
      <c r="AI102" s="26">
        <v>0</v>
      </c>
      <c r="AJ102" s="26">
        <v>2717497666</v>
      </c>
      <c r="AK102" s="26">
        <v>0</v>
      </c>
      <c r="AL102" s="234">
        <v>23911467795</v>
      </c>
    </row>
    <row r="103" spans="1:38" s="6" customFormat="1" ht="14.4" x14ac:dyDescent="0.3">
      <c r="A103" s="105" t="s">
        <v>857</v>
      </c>
      <c r="B103" s="106" t="s">
        <v>205</v>
      </c>
      <c r="C103" s="107">
        <v>4290092469</v>
      </c>
      <c r="D103" s="107">
        <v>1435131381</v>
      </c>
      <c r="E103" s="107">
        <v>984355721</v>
      </c>
      <c r="F103" s="107">
        <v>737274514</v>
      </c>
      <c r="G103" s="107">
        <v>763052086</v>
      </c>
      <c r="H103" s="107">
        <v>6297138545</v>
      </c>
      <c r="I103" s="107">
        <v>1306184125</v>
      </c>
      <c r="J103" s="107">
        <v>517126226</v>
      </c>
      <c r="K103" s="107">
        <v>2671326585</v>
      </c>
      <c r="L103" s="107">
        <v>871397160</v>
      </c>
      <c r="M103" s="107">
        <v>3226845230</v>
      </c>
      <c r="N103" s="107">
        <v>4774183102</v>
      </c>
      <c r="O103" s="107">
        <v>4966056876</v>
      </c>
      <c r="P103" s="107">
        <v>1983769668</v>
      </c>
      <c r="Q103" s="107">
        <v>233363306</v>
      </c>
      <c r="R103" s="107">
        <v>1330114123</v>
      </c>
      <c r="S103" s="107">
        <v>212012592</v>
      </c>
      <c r="T103" s="107">
        <v>13965383254</v>
      </c>
      <c r="U103" s="107">
        <v>0</v>
      </c>
      <c r="V103" s="107">
        <v>5785321522</v>
      </c>
      <c r="W103" s="107">
        <v>756845539</v>
      </c>
      <c r="X103" s="107">
        <v>1829448425</v>
      </c>
      <c r="Y103" s="107">
        <v>2216663685</v>
      </c>
      <c r="Z103" s="107">
        <v>253410989</v>
      </c>
      <c r="AA103" s="107">
        <v>43709875126</v>
      </c>
      <c r="AB103" s="107">
        <v>1736252278</v>
      </c>
      <c r="AC103" s="107">
        <v>4208806230</v>
      </c>
      <c r="AD103" s="107">
        <v>9509363369</v>
      </c>
      <c r="AE103" s="107">
        <v>2810516331</v>
      </c>
      <c r="AF103" s="107">
        <v>2309005737</v>
      </c>
      <c r="AG103" s="107">
        <v>1990390570</v>
      </c>
      <c r="AH103" s="107">
        <v>1164648402</v>
      </c>
      <c r="AI103" s="107">
        <v>0</v>
      </c>
      <c r="AJ103" s="107">
        <v>7646704389</v>
      </c>
      <c r="AK103" s="107">
        <v>0</v>
      </c>
      <c r="AL103" s="235">
        <v>136492059555</v>
      </c>
    </row>
    <row r="104" spans="1:38" s="6" customFormat="1" ht="14.4" collapsed="1" x14ac:dyDescent="0.3">
      <c r="A104" s="72" t="s">
        <v>52</v>
      </c>
      <c r="B104" s="33" t="s">
        <v>119</v>
      </c>
      <c r="C104" s="34">
        <v>8251546571</v>
      </c>
      <c r="D104" s="34">
        <v>3179357812</v>
      </c>
      <c r="E104" s="34">
        <v>4060803169</v>
      </c>
      <c r="F104" s="34">
        <v>1267893520</v>
      </c>
      <c r="G104" s="34">
        <v>7813173127</v>
      </c>
      <c r="H104" s="34">
        <v>44871250273</v>
      </c>
      <c r="I104" s="34">
        <v>5748458374</v>
      </c>
      <c r="J104" s="34">
        <v>1504681697</v>
      </c>
      <c r="K104" s="34">
        <v>6158865230</v>
      </c>
      <c r="L104" s="34">
        <v>7921694762</v>
      </c>
      <c r="M104" s="34">
        <v>13643737664</v>
      </c>
      <c r="N104" s="34">
        <v>12530216605</v>
      </c>
      <c r="O104" s="34">
        <v>22491416490</v>
      </c>
      <c r="P104" s="34">
        <v>5416215679</v>
      </c>
      <c r="Q104" s="34">
        <v>1596497061</v>
      </c>
      <c r="R104" s="34">
        <v>5896017602</v>
      </c>
      <c r="S104" s="34">
        <v>660419109</v>
      </c>
      <c r="T104" s="34">
        <v>29899736683</v>
      </c>
      <c r="U104" s="34">
        <v>0</v>
      </c>
      <c r="V104" s="34">
        <v>20880852405</v>
      </c>
      <c r="W104" s="34">
        <v>4391051015</v>
      </c>
      <c r="X104" s="34">
        <v>2738493343</v>
      </c>
      <c r="Y104" s="34">
        <v>15080824351</v>
      </c>
      <c r="Z104" s="34">
        <v>2731896395</v>
      </c>
      <c r="AA104" s="34">
        <v>97202678136</v>
      </c>
      <c r="AB104" s="34">
        <v>4914464792</v>
      </c>
      <c r="AC104" s="34">
        <v>54145029337</v>
      </c>
      <c r="AD104" s="34">
        <v>30159686657</v>
      </c>
      <c r="AE104" s="34">
        <v>7193191245</v>
      </c>
      <c r="AF104" s="34">
        <v>16224649783</v>
      </c>
      <c r="AG104" s="34">
        <v>7935778574</v>
      </c>
      <c r="AH104" s="34">
        <v>4482465793</v>
      </c>
      <c r="AI104" s="34">
        <v>47771115</v>
      </c>
      <c r="AJ104" s="34">
        <v>7673602664</v>
      </c>
      <c r="AK104" s="34">
        <v>509246</v>
      </c>
      <c r="AL104" s="236">
        <v>458714926279</v>
      </c>
    </row>
    <row r="105" spans="1:38" s="6" customFormat="1" ht="14.4" x14ac:dyDescent="0.3">
      <c r="A105" s="71" t="s">
        <v>858</v>
      </c>
      <c r="B105" s="27" t="s">
        <v>143</v>
      </c>
      <c r="C105" s="26">
        <v>122057424</v>
      </c>
      <c r="D105" s="26">
        <v>201918680</v>
      </c>
      <c r="E105" s="26">
        <v>792013110</v>
      </c>
      <c r="F105" s="26">
        <v>7362848</v>
      </c>
      <c r="G105" s="26">
        <v>18146729</v>
      </c>
      <c r="H105" s="26">
        <v>754202858</v>
      </c>
      <c r="I105" s="26">
        <v>53371844</v>
      </c>
      <c r="J105" s="26">
        <v>254071506</v>
      </c>
      <c r="K105" s="26">
        <v>1026949302</v>
      </c>
      <c r="L105" s="26">
        <v>1583543967</v>
      </c>
      <c r="M105" s="26">
        <v>99881106</v>
      </c>
      <c r="N105" s="26">
        <v>1073797803</v>
      </c>
      <c r="O105" s="26">
        <v>73480767</v>
      </c>
      <c r="P105" s="26">
        <v>104773013</v>
      </c>
      <c r="Q105" s="26">
        <v>50151552</v>
      </c>
      <c r="R105" s="26">
        <v>397439395</v>
      </c>
      <c r="S105" s="26">
        <v>11689773</v>
      </c>
      <c r="T105" s="26">
        <v>1597905179</v>
      </c>
      <c r="U105" s="26">
        <v>0</v>
      </c>
      <c r="V105" s="26">
        <v>1403320431</v>
      </c>
      <c r="W105" s="26">
        <v>107151503</v>
      </c>
      <c r="X105" s="26">
        <v>5776440</v>
      </c>
      <c r="Y105" s="26">
        <v>623247100</v>
      </c>
      <c r="Z105" s="26">
        <v>7721796</v>
      </c>
      <c r="AA105" s="26">
        <v>468071168</v>
      </c>
      <c r="AB105" s="26">
        <v>26680754</v>
      </c>
      <c r="AC105" s="26">
        <v>6378026292</v>
      </c>
      <c r="AD105" s="26">
        <v>561205198</v>
      </c>
      <c r="AE105" s="26">
        <v>87319953</v>
      </c>
      <c r="AF105" s="26">
        <v>61685182</v>
      </c>
      <c r="AG105" s="26">
        <v>23398276</v>
      </c>
      <c r="AH105" s="26">
        <v>164273083</v>
      </c>
      <c r="AI105" s="26">
        <v>0</v>
      </c>
      <c r="AJ105" s="26">
        <v>916</v>
      </c>
      <c r="AK105" s="26">
        <v>0</v>
      </c>
      <c r="AL105" s="234">
        <v>18140634948</v>
      </c>
    </row>
    <row r="106" spans="1:38" s="6" customFormat="1" ht="14.4" x14ac:dyDescent="0.3">
      <c r="A106" s="71" t="s">
        <v>859</v>
      </c>
      <c r="B106" s="27" t="s">
        <v>144</v>
      </c>
      <c r="C106" s="26">
        <v>81703890</v>
      </c>
      <c r="D106" s="26">
        <v>59061592</v>
      </c>
      <c r="E106" s="26">
        <v>473704487</v>
      </c>
      <c r="F106" s="26">
        <v>17110502</v>
      </c>
      <c r="G106" s="26">
        <v>64400000</v>
      </c>
      <c r="H106" s="26">
        <v>805694768</v>
      </c>
      <c r="I106" s="26">
        <v>19867252</v>
      </c>
      <c r="J106" s="26">
        <v>0</v>
      </c>
      <c r="K106" s="26">
        <v>35647318</v>
      </c>
      <c r="L106" s="26">
        <v>722146223</v>
      </c>
      <c r="M106" s="26">
        <v>136478461</v>
      </c>
      <c r="N106" s="26">
        <v>64812589</v>
      </c>
      <c r="O106" s="26">
        <v>169041717</v>
      </c>
      <c r="P106" s="26">
        <v>50094274</v>
      </c>
      <c r="Q106" s="26">
        <v>12991284</v>
      </c>
      <c r="R106" s="26">
        <v>562249716</v>
      </c>
      <c r="S106" s="26">
        <v>4145</v>
      </c>
      <c r="T106" s="26">
        <v>258663518</v>
      </c>
      <c r="U106" s="26">
        <v>0</v>
      </c>
      <c r="V106" s="26">
        <v>1890302258</v>
      </c>
      <c r="W106" s="26">
        <v>305385190</v>
      </c>
      <c r="X106" s="26">
        <v>0</v>
      </c>
      <c r="Y106" s="26">
        <v>249165014</v>
      </c>
      <c r="Z106" s="26">
        <v>7887500</v>
      </c>
      <c r="AA106" s="26">
        <v>259593040</v>
      </c>
      <c r="AB106" s="26">
        <v>808229751</v>
      </c>
      <c r="AC106" s="26">
        <v>1932018506</v>
      </c>
      <c r="AD106" s="26">
        <v>1422218659</v>
      </c>
      <c r="AE106" s="26">
        <v>15013361</v>
      </c>
      <c r="AF106" s="26">
        <v>954354059</v>
      </c>
      <c r="AG106" s="26">
        <v>293319517</v>
      </c>
      <c r="AH106" s="26">
        <v>63137524</v>
      </c>
      <c r="AI106" s="26">
        <v>0</v>
      </c>
      <c r="AJ106" s="26">
        <v>0</v>
      </c>
      <c r="AK106" s="26">
        <v>0</v>
      </c>
      <c r="AL106" s="234">
        <v>11734296115</v>
      </c>
    </row>
    <row r="107" spans="1:38" s="6" customFormat="1" ht="14.4" x14ac:dyDescent="0.3">
      <c r="A107" s="71" t="s">
        <v>860</v>
      </c>
      <c r="B107" s="27" t="s">
        <v>145</v>
      </c>
      <c r="C107" s="26">
        <v>5040874</v>
      </c>
      <c r="D107" s="26">
        <v>85602610</v>
      </c>
      <c r="E107" s="26">
        <v>52096816</v>
      </c>
      <c r="F107" s="26">
        <v>0</v>
      </c>
      <c r="G107" s="26">
        <v>6470222</v>
      </c>
      <c r="H107" s="26">
        <v>26847017</v>
      </c>
      <c r="I107" s="26">
        <v>0</v>
      </c>
      <c r="J107" s="26">
        <v>0</v>
      </c>
      <c r="K107" s="26">
        <v>11747861</v>
      </c>
      <c r="L107" s="26">
        <v>64704752</v>
      </c>
      <c r="M107" s="26">
        <v>126229266</v>
      </c>
      <c r="N107" s="26">
        <v>12121820</v>
      </c>
      <c r="O107" s="26">
        <v>44297712</v>
      </c>
      <c r="P107" s="26">
        <v>0</v>
      </c>
      <c r="Q107" s="26">
        <v>0</v>
      </c>
      <c r="R107" s="26">
        <v>12182030</v>
      </c>
      <c r="S107" s="26">
        <v>466264</v>
      </c>
      <c r="T107" s="26">
        <v>157118</v>
      </c>
      <c r="U107" s="26">
        <v>0</v>
      </c>
      <c r="V107" s="26">
        <v>191390467</v>
      </c>
      <c r="W107" s="26">
        <v>3851098</v>
      </c>
      <c r="X107" s="26">
        <v>0</v>
      </c>
      <c r="Y107" s="26">
        <v>53605981</v>
      </c>
      <c r="Z107" s="26">
        <v>600000</v>
      </c>
      <c r="AA107" s="26">
        <v>867613544</v>
      </c>
      <c r="AB107" s="26">
        <v>8650000</v>
      </c>
      <c r="AC107" s="26">
        <v>90773127</v>
      </c>
      <c r="AD107" s="26">
        <v>227132568</v>
      </c>
      <c r="AE107" s="26">
        <v>64445000</v>
      </c>
      <c r="AF107" s="26">
        <v>187342753</v>
      </c>
      <c r="AG107" s="26">
        <v>14945182</v>
      </c>
      <c r="AH107" s="26">
        <v>15011150</v>
      </c>
      <c r="AI107" s="26">
        <v>317848</v>
      </c>
      <c r="AJ107" s="26">
        <v>15245962</v>
      </c>
      <c r="AK107" s="26">
        <v>0</v>
      </c>
      <c r="AL107" s="234">
        <v>2188889042</v>
      </c>
    </row>
    <row r="108" spans="1:38" s="6" customFormat="1" ht="14.4" x14ac:dyDescent="0.3">
      <c r="A108" s="71" t="s">
        <v>861</v>
      </c>
      <c r="B108" s="27" t="s">
        <v>146</v>
      </c>
      <c r="C108" s="26">
        <v>575763259</v>
      </c>
      <c r="D108" s="26">
        <v>2010990313</v>
      </c>
      <c r="E108" s="26">
        <v>1000858811</v>
      </c>
      <c r="F108" s="26">
        <v>194046669</v>
      </c>
      <c r="G108" s="26">
        <v>952462062</v>
      </c>
      <c r="H108" s="26">
        <v>4394598590</v>
      </c>
      <c r="I108" s="26">
        <v>780099186</v>
      </c>
      <c r="J108" s="26">
        <v>546226078</v>
      </c>
      <c r="K108" s="26">
        <v>1321043666</v>
      </c>
      <c r="L108" s="26">
        <v>1448198471</v>
      </c>
      <c r="M108" s="26">
        <v>456544254</v>
      </c>
      <c r="N108" s="26">
        <v>2936610747</v>
      </c>
      <c r="O108" s="26">
        <v>1500867131</v>
      </c>
      <c r="P108" s="26">
        <v>917262737</v>
      </c>
      <c r="Q108" s="26">
        <v>259983743</v>
      </c>
      <c r="R108" s="26">
        <v>990014021</v>
      </c>
      <c r="S108" s="26">
        <v>220823708</v>
      </c>
      <c r="T108" s="26">
        <v>2686095338</v>
      </c>
      <c r="U108" s="26">
        <v>0</v>
      </c>
      <c r="V108" s="26">
        <v>4118569046</v>
      </c>
      <c r="W108" s="26">
        <v>949846632</v>
      </c>
      <c r="X108" s="26">
        <v>942067396</v>
      </c>
      <c r="Y108" s="26">
        <v>1469330252</v>
      </c>
      <c r="Z108" s="26">
        <v>370379000</v>
      </c>
      <c r="AA108" s="26">
        <v>3984260528</v>
      </c>
      <c r="AB108" s="26">
        <v>777095284</v>
      </c>
      <c r="AC108" s="26">
        <v>7414049305</v>
      </c>
      <c r="AD108" s="26">
        <v>3254418545</v>
      </c>
      <c r="AE108" s="26">
        <v>2485586042</v>
      </c>
      <c r="AF108" s="26">
        <v>3146191005</v>
      </c>
      <c r="AG108" s="26">
        <v>2335895050</v>
      </c>
      <c r="AH108" s="26">
        <v>436393743</v>
      </c>
      <c r="AI108" s="26">
        <v>15056697</v>
      </c>
      <c r="AJ108" s="26">
        <v>562639949</v>
      </c>
      <c r="AK108" s="26">
        <v>0</v>
      </c>
      <c r="AL108" s="234">
        <v>55454267258</v>
      </c>
    </row>
    <row r="109" spans="1:38" s="6" customFormat="1" ht="14.4" x14ac:dyDescent="0.3">
      <c r="A109" s="71" t="s">
        <v>862</v>
      </c>
      <c r="B109" s="27" t="s">
        <v>147</v>
      </c>
      <c r="C109" s="26">
        <v>15476954</v>
      </c>
      <c r="D109" s="26">
        <v>0</v>
      </c>
      <c r="E109" s="26">
        <v>0</v>
      </c>
      <c r="F109" s="26">
        <v>15472900</v>
      </c>
      <c r="G109" s="26">
        <v>268955516</v>
      </c>
      <c r="H109" s="26">
        <v>15472900</v>
      </c>
      <c r="I109" s="26">
        <v>15472900</v>
      </c>
      <c r="J109" s="26">
        <v>15472900</v>
      </c>
      <c r="K109" s="26">
        <v>15472900</v>
      </c>
      <c r="L109" s="26">
        <v>15447193</v>
      </c>
      <c r="M109" s="26">
        <v>15447193</v>
      </c>
      <c r="N109" s="26">
        <v>0</v>
      </c>
      <c r="O109" s="26">
        <v>0</v>
      </c>
      <c r="P109" s="26">
        <v>15472900</v>
      </c>
      <c r="Q109" s="26">
        <v>0</v>
      </c>
      <c r="R109" s="26">
        <v>15472983</v>
      </c>
      <c r="S109" s="26">
        <v>15472900</v>
      </c>
      <c r="T109" s="26">
        <v>0</v>
      </c>
      <c r="U109" s="26">
        <v>0</v>
      </c>
      <c r="V109" s="26">
        <v>0</v>
      </c>
      <c r="W109" s="26">
        <v>15511810</v>
      </c>
      <c r="X109" s="26">
        <v>101627086</v>
      </c>
      <c r="Y109" s="26">
        <v>15472900</v>
      </c>
      <c r="Z109" s="26">
        <v>15472900</v>
      </c>
      <c r="AA109" s="26">
        <v>15476954</v>
      </c>
      <c r="AB109" s="26">
        <v>0</v>
      </c>
      <c r="AC109" s="26">
        <v>0</v>
      </c>
      <c r="AD109" s="26">
        <v>0</v>
      </c>
      <c r="AE109" s="26">
        <v>15472900</v>
      </c>
      <c r="AF109" s="26">
        <v>0</v>
      </c>
      <c r="AG109" s="26">
        <v>0</v>
      </c>
      <c r="AH109" s="26">
        <v>15472900</v>
      </c>
      <c r="AI109" s="26">
        <v>0</v>
      </c>
      <c r="AJ109" s="26">
        <v>0</v>
      </c>
      <c r="AK109" s="26">
        <v>0</v>
      </c>
      <c r="AL109" s="234">
        <v>633617589</v>
      </c>
    </row>
    <row r="110" spans="1:38" s="6" customFormat="1" ht="14.4" x14ac:dyDescent="0.3">
      <c r="A110" s="71" t="s">
        <v>863</v>
      </c>
      <c r="B110" s="27" t="s">
        <v>148</v>
      </c>
      <c r="C110" s="26">
        <v>22500</v>
      </c>
      <c r="D110" s="26">
        <v>34804358</v>
      </c>
      <c r="E110" s="26">
        <v>259282808</v>
      </c>
      <c r="F110" s="26">
        <v>54275389</v>
      </c>
      <c r="G110" s="26">
        <v>13620000</v>
      </c>
      <c r="H110" s="26">
        <v>219760465</v>
      </c>
      <c r="I110" s="26">
        <v>26359999</v>
      </c>
      <c r="J110" s="26">
        <v>0</v>
      </c>
      <c r="K110" s="26">
        <v>80171172</v>
      </c>
      <c r="L110" s="26">
        <v>341921681</v>
      </c>
      <c r="M110" s="26">
        <v>8723300</v>
      </c>
      <c r="N110" s="26">
        <v>13324039</v>
      </c>
      <c r="O110" s="26">
        <v>44102526</v>
      </c>
      <c r="P110" s="26">
        <v>64024578</v>
      </c>
      <c r="Q110" s="26">
        <v>3150919</v>
      </c>
      <c r="R110" s="26">
        <v>208458867</v>
      </c>
      <c r="S110" s="26">
        <v>158185</v>
      </c>
      <c r="T110" s="26">
        <v>4499600</v>
      </c>
      <c r="U110" s="26">
        <v>0</v>
      </c>
      <c r="V110" s="26">
        <v>213183044</v>
      </c>
      <c r="W110" s="26">
        <v>3114824</v>
      </c>
      <c r="X110" s="26">
        <v>0</v>
      </c>
      <c r="Y110" s="26">
        <v>83993028</v>
      </c>
      <c r="Z110" s="26">
        <v>19670097</v>
      </c>
      <c r="AA110" s="26">
        <v>1274548883</v>
      </c>
      <c r="AB110" s="26">
        <v>68818633</v>
      </c>
      <c r="AC110" s="26">
        <v>650249252</v>
      </c>
      <c r="AD110" s="26">
        <v>566312082</v>
      </c>
      <c r="AE110" s="26">
        <v>97616135</v>
      </c>
      <c r="AF110" s="26">
        <v>23742388</v>
      </c>
      <c r="AG110" s="26">
        <v>15701000</v>
      </c>
      <c r="AH110" s="26">
        <v>27062688</v>
      </c>
      <c r="AI110" s="26">
        <v>0</v>
      </c>
      <c r="AJ110" s="26">
        <v>0</v>
      </c>
      <c r="AK110" s="26">
        <v>0</v>
      </c>
      <c r="AL110" s="234">
        <v>4420672440</v>
      </c>
    </row>
    <row r="111" spans="1:38" s="6" customFormat="1" ht="14.4" x14ac:dyDescent="0.3">
      <c r="A111" s="71" t="s">
        <v>864</v>
      </c>
      <c r="B111" s="27" t="s">
        <v>149</v>
      </c>
      <c r="C111" s="26">
        <v>7902</v>
      </c>
      <c r="D111" s="26">
        <v>8385726</v>
      </c>
      <c r="E111" s="26">
        <v>0</v>
      </c>
      <c r="F111" s="26">
        <v>5235540</v>
      </c>
      <c r="G111" s="26">
        <v>3907343</v>
      </c>
      <c r="H111" s="26">
        <v>18326927</v>
      </c>
      <c r="I111" s="26">
        <v>8194442</v>
      </c>
      <c r="J111" s="26">
        <v>0</v>
      </c>
      <c r="K111" s="26">
        <v>4651645</v>
      </c>
      <c r="L111" s="26">
        <v>42620595</v>
      </c>
      <c r="M111" s="26">
        <v>4522166</v>
      </c>
      <c r="N111" s="26">
        <v>4387448</v>
      </c>
      <c r="O111" s="26">
        <v>8400990</v>
      </c>
      <c r="P111" s="26">
        <v>22650644</v>
      </c>
      <c r="Q111" s="26">
        <v>1600250</v>
      </c>
      <c r="R111" s="26">
        <v>4283275</v>
      </c>
      <c r="S111" s="26">
        <v>2418</v>
      </c>
      <c r="T111" s="26">
        <v>50000</v>
      </c>
      <c r="U111" s="26">
        <v>0</v>
      </c>
      <c r="V111" s="26">
        <v>60462251</v>
      </c>
      <c r="W111" s="26">
        <v>5248625</v>
      </c>
      <c r="X111" s="26">
        <v>1500000</v>
      </c>
      <c r="Y111" s="26">
        <v>24475218</v>
      </c>
      <c r="Z111" s="26">
        <v>2664545</v>
      </c>
      <c r="AA111" s="26">
        <v>22066367</v>
      </c>
      <c r="AB111" s="26">
        <v>20896854</v>
      </c>
      <c r="AC111" s="26">
        <v>12495558</v>
      </c>
      <c r="AD111" s="26">
        <v>9481820</v>
      </c>
      <c r="AE111" s="26">
        <v>10369941</v>
      </c>
      <c r="AF111" s="26">
        <v>0</v>
      </c>
      <c r="AG111" s="26">
        <v>99000</v>
      </c>
      <c r="AH111" s="26">
        <v>1089889</v>
      </c>
      <c r="AI111" s="26">
        <v>0</v>
      </c>
      <c r="AJ111" s="26">
        <v>0</v>
      </c>
      <c r="AK111" s="26">
        <v>0</v>
      </c>
      <c r="AL111" s="234">
        <v>308077379</v>
      </c>
    </row>
    <row r="112" spans="1:38" s="6" customFormat="1" ht="14.4" x14ac:dyDescent="0.3">
      <c r="A112" s="71" t="s">
        <v>865</v>
      </c>
      <c r="B112" s="27" t="s">
        <v>150</v>
      </c>
      <c r="C112" s="26">
        <v>0</v>
      </c>
      <c r="D112" s="26">
        <v>0</v>
      </c>
      <c r="E112" s="26">
        <v>0</v>
      </c>
      <c r="F112" s="26">
        <v>0</v>
      </c>
      <c r="G112" s="26">
        <v>0</v>
      </c>
      <c r="H112" s="26">
        <v>0</v>
      </c>
      <c r="I112" s="26">
        <v>0</v>
      </c>
      <c r="J112" s="26">
        <v>0</v>
      </c>
      <c r="K112" s="26">
        <v>0</v>
      </c>
      <c r="L112" s="26">
        <v>0</v>
      </c>
      <c r="M112" s="26">
        <v>750555797</v>
      </c>
      <c r="N112" s="26">
        <v>129363</v>
      </c>
      <c r="O112" s="26">
        <v>0</v>
      </c>
      <c r="P112" s="26">
        <v>0</v>
      </c>
      <c r="Q112" s="26">
        <v>0</v>
      </c>
      <c r="R112" s="26">
        <v>0</v>
      </c>
      <c r="S112" s="26">
        <v>0</v>
      </c>
      <c r="T112" s="26">
        <v>600975583</v>
      </c>
      <c r="U112" s="26">
        <v>0</v>
      </c>
      <c r="V112" s="26">
        <v>0</v>
      </c>
      <c r="W112" s="26">
        <v>0</v>
      </c>
      <c r="X112" s="26">
        <v>0</v>
      </c>
      <c r="Y112" s="26">
        <v>0</v>
      </c>
      <c r="Z112" s="26">
        <v>0</v>
      </c>
      <c r="AA112" s="26">
        <v>0</v>
      </c>
      <c r="AB112" s="26">
        <v>0</v>
      </c>
      <c r="AC112" s="26">
        <v>13547729135</v>
      </c>
      <c r="AD112" s="26">
        <v>4365847120</v>
      </c>
      <c r="AE112" s="26">
        <v>0</v>
      </c>
      <c r="AF112" s="26">
        <v>10452121711</v>
      </c>
      <c r="AG112" s="26">
        <v>0</v>
      </c>
      <c r="AH112" s="26">
        <v>0</v>
      </c>
      <c r="AI112" s="26">
        <v>0</v>
      </c>
      <c r="AJ112" s="26">
        <v>0</v>
      </c>
      <c r="AK112" s="26">
        <v>0</v>
      </c>
      <c r="AL112" s="234">
        <v>29717358709</v>
      </c>
    </row>
    <row r="113" spans="1:38" s="6" customFormat="1" ht="14.4" x14ac:dyDescent="0.3">
      <c r="A113" s="71" t="s">
        <v>866</v>
      </c>
      <c r="B113" s="27" t="s">
        <v>151</v>
      </c>
      <c r="C113" s="26">
        <v>10921771</v>
      </c>
      <c r="D113" s="26">
        <v>5819568</v>
      </c>
      <c r="E113" s="26">
        <v>83215834</v>
      </c>
      <c r="F113" s="26">
        <v>3200000</v>
      </c>
      <c r="G113" s="26">
        <v>73530927</v>
      </c>
      <c r="H113" s="26">
        <v>301570999</v>
      </c>
      <c r="I113" s="26">
        <v>12198098</v>
      </c>
      <c r="J113" s="26">
        <v>55260516</v>
      </c>
      <c r="K113" s="26">
        <v>70138136</v>
      </c>
      <c r="L113" s="26">
        <v>2030815412</v>
      </c>
      <c r="M113" s="26">
        <v>758206315</v>
      </c>
      <c r="N113" s="26">
        <v>507108476</v>
      </c>
      <c r="O113" s="26">
        <v>199440264</v>
      </c>
      <c r="P113" s="26">
        <v>49992733</v>
      </c>
      <c r="Q113" s="26">
        <v>2285097</v>
      </c>
      <c r="R113" s="26">
        <v>893048161</v>
      </c>
      <c r="S113" s="26">
        <v>0</v>
      </c>
      <c r="T113" s="26">
        <v>54051501</v>
      </c>
      <c r="U113" s="26">
        <v>0</v>
      </c>
      <c r="V113" s="26">
        <v>62338132</v>
      </c>
      <c r="W113" s="26">
        <v>581823900</v>
      </c>
      <c r="X113" s="26">
        <v>5639473</v>
      </c>
      <c r="Y113" s="26">
        <v>124408790</v>
      </c>
      <c r="Z113" s="26">
        <v>3625000</v>
      </c>
      <c r="AA113" s="26">
        <v>473690232</v>
      </c>
      <c r="AB113" s="26">
        <v>558129975</v>
      </c>
      <c r="AC113" s="26">
        <v>226914029</v>
      </c>
      <c r="AD113" s="26">
        <v>883208885</v>
      </c>
      <c r="AE113" s="26">
        <v>277556715</v>
      </c>
      <c r="AF113" s="26">
        <v>451960404</v>
      </c>
      <c r="AG113" s="26">
        <v>175612987</v>
      </c>
      <c r="AH113" s="26">
        <v>27782786</v>
      </c>
      <c r="AI113" s="26">
        <v>116</v>
      </c>
      <c r="AJ113" s="26">
        <v>321031658</v>
      </c>
      <c r="AK113" s="26">
        <v>0</v>
      </c>
      <c r="AL113" s="234">
        <v>9284526890</v>
      </c>
    </row>
    <row r="114" spans="1:38" s="6" customFormat="1" ht="14.4" x14ac:dyDescent="0.3">
      <c r="A114" s="71" t="s">
        <v>867</v>
      </c>
      <c r="B114" s="27" t="s">
        <v>152</v>
      </c>
      <c r="C114" s="26">
        <v>113542669</v>
      </c>
      <c r="D114" s="26">
        <v>98738460</v>
      </c>
      <c r="E114" s="26">
        <v>146805209</v>
      </c>
      <c r="F114" s="26">
        <v>85135657</v>
      </c>
      <c r="G114" s="26">
        <v>84135426</v>
      </c>
      <c r="H114" s="26">
        <v>456681050</v>
      </c>
      <c r="I114" s="26">
        <v>91194512</v>
      </c>
      <c r="J114" s="26">
        <v>84135426</v>
      </c>
      <c r="K114" s="26">
        <v>88521779</v>
      </c>
      <c r="L114" s="26">
        <v>257863167</v>
      </c>
      <c r="M114" s="26">
        <v>65681426</v>
      </c>
      <c r="N114" s="26">
        <v>34083297</v>
      </c>
      <c r="O114" s="26">
        <v>98150026</v>
      </c>
      <c r="P114" s="26">
        <v>181816532</v>
      </c>
      <c r="Q114" s="26">
        <v>89178505</v>
      </c>
      <c r="R114" s="26">
        <v>140909792</v>
      </c>
      <c r="S114" s="26">
        <v>90556272</v>
      </c>
      <c r="T114" s="26">
        <v>410000</v>
      </c>
      <c r="U114" s="26">
        <v>0</v>
      </c>
      <c r="V114" s="26">
        <v>347273412</v>
      </c>
      <c r="W114" s="26">
        <v>106439404</v>
      </c>
      <c r="X114" s="26">
        <v>84135426</v>
      </c>
      <c r="Y114" s="26">
        <v>87135426</v>
      </c>
      <c r="Z114" s="26">
        <v>84309971</v>
      </c>
      <c r="AA114" s="26">
        <v>176134497</v>
      </c>
      <c r="AB114" s="26">
        <v>86165340</v>
      </c>
      <c r="AC114" s="26">
        <v>8424391256</v>
      </c>
      <c r="AD114" s="26">
        <v>95280128</v>
      </c>
      <c r="AE114" s="26">
        <v>90826335</v>
      </c>
      <c r="AF114" s="26">
        <v>329572973</v>
      </c>
      <c r="AG114" s="26">
        <v>277369730</v>
      </c>
      <c r="AH114" s="26">
        <v>84785427</v>
      </c>
      <c r="AI114" s="26">
        <v>120478264</v>
      </c>
      <c r="AJ114" s="26">
        <v>84135426</v>
      </c>
      <c r="AK114" s="26">
        <v>0</v>
      </c>
      <c r="AL114" s="234">
        <v>12685972220</v>
      </c>
    </row>
    <row r="115" spans="1:38" s="6" customFormat="1" ht="14.4" x14ac:dyDescent="0.3">
      <c r="A115" s="71" t="s">
        <v>868</v>
      </c>
      <c r="B115" s="27" t="s">
        <v>153</v>
      </c>
      <c r="C115" s="26">
        <v>1763671</v>
      </c>
      <c r="D115" s="26">
        <v>1625</v>
      </c>
      <c r="E115" s="26">
        <v>0</v>
      </c>
      <c r="F115" s="26">
        <v>0</v>
      </c>
      <c r="G115" s="26">
        <v>0</v>
      </c>
      <c r="H115" s="26">
        <v>0</v>
      </c>
      <c r="I115" s="26">
        <v>0</v>
      </c>
      <c r="J115" s="26">
        <v>0</v>
      </c>
      <c r="K115" s="26">
        <v>0</v>
      </c>
      <c r="L115" s="26">
        <v>13715436</v>
      </c>
      <c r="M115" s="26">
        <v>28819747</v>
      </c>
      <c r="N115" s="26">
        <v>2888</v>
      </c>
      <c r="O115" s="26">
        <v>702271123</v>
      </c>
      <c r="P115" s="26">
        <v>61493</v>
      </c>
      <c r="Q115" s="26">
        <v>0</v>
      </c>
      <c r="R115" s="26">
        <v>0</v>
      </c>
      <c r="S115" s="26">
        <v>0</v>
      </c>
      <c r="T115" s="26">
        <v>24120000</v>
      </c>
      <c r="U115" s="26">
        <v>0</v>
      </c>
      <c r="V115" s="26">
        <v>0</v>
      </c>
      <c r="W115" s="26">
        <v>0</v>
      </c>
      <c r="X115" s="26">
        <v>0</v>
      </c>
      <c r="Y115" s="26">
        <v>0</v>
      </c>
      <c r="Z115" s="26">
        <v>0</v>
      </c>
      <c r="AA115" s="26">
        <v>155880321</v>
      </c>
      <c r="AB115" s="26">
        <v>0</v>
      </c>
      <c r="AC115" s="26">
        <v>332640</v>
      </c>
      <c r="AD115" s="26">
        <v>0</v>
      </c>
      <c r="AE115" s="26">
        <v>0</v>
      </c>
      <c r="AF115" s="26">
        <v>374237449</v>
      </c>
      <c r="AG115" s="26">
        <v>0</v>
      </c>
      <c r="AH115" s="26">
        <v>0</v>
      </c>
      <c r="AI115" s="26">
        <v>0</v>
      </c>
      <c r="AJ115" s="26">
        <v>0</v>
      </c>
      <c r="AK115" s="26">
        <v>0</v>
      </c>
      <c r="AL115" s="234">
        <v>1301206393</v>
      </c>
    </row>
    <row r="116" spans="1:38" s="6" customFormat="1" ht="14.4" x14ac:dyDescent="0.3">
      <c r="A116" s="71" t="s">
        <v>869</v>
      </c>
      <c r="B116" s="27" t="s">
        <v>154</v>
      </c>
      <c r="C116" s="26">
        <v>10621029</v>
      </c>
      <c r="D116" s="26">
        <v>385153</v>
      </c>
      <c r="E116" s="26">
        <v>21603430</v>
      </c>
      <c r="F116" s="26">
        <v>340</v>
      </c>
      <c r="G116" s="26">
        <v>12500000</v>
      </c>
      <c r="H116" s="26">
        <v>683632146</v>
      </c>
      <c r="I116" s="26">
        <v>9992000</v>
      </c>
      <c r="J116" s="26">
        <v>450795</v>
      </c>
      <c r="K116" s="26">
        <v>27710617</v>
      </c>
      <c r="L116" s="26">
        <v>178828449</v>
      </c>
      <c r="M116" s="26">
        <v>209034858</v>
      </c>
      <c r="N116" s="26">
        <v>106352796</v>
      </c>
      <c r="O116" s="26">
        <v>367679007</v>
      </c>
      <c r="P116" s="26">
        <v>55035025</v>
      </c>
      <c r="Q116" s="26">
        <v>11124922</v>
      </c>
      <c r="R116" s="26">
        <v>416723104</v>
      </c>
      <c r="S116" s="26">
        <v>326039</v>
      </c>
      <c r="T116" s="26">
        <v>4400211</v>
      </c>
      <c r="U116" s="26">
        <v>0</v>
      </c>
      <c r="V116" s="26">
        <v>516721764</v>
      </c>
      <c r="W116" s="26">
        <v>14580190</v>
      </c>
      <c r="X116" s="26">
        <v>0</v>
      </c>
      <c r="Y116" s="26">
        <v>70424503</v>
      </c>
      <c r="Z116" s="26">
        <v>3237140</v>
      </c>
      <c r="AA116" s="26">
        <v>211670698</v>
      </c>
      <c r="AB116" s="26">
        <v>1145400985</v>
      </c>
      <c r="AC116" s="26">
        <v>710713367</v>
      </c>
      <c r="AD116" s="26">
        <v>32026736</v>
      </c>
      <c r="AE116" s="26">
        <v>62611702</v>
      </c>
      <c r="AF116" s="26">
        <v>76660870</v>
      </c>
      <c r="AG116" s="26">
        <v>28359210</v>
      </c>
      <c r="AH116" s="26">
        <v>12679087</v>
      </c>
      <c r="AI116" s="26">
        <v>493029</v>
      </c>
      <c r="AJ116" s="26">
        <v>0</v>
      </c>
      <c r="AK116" s="26">
        <v>0</v>
      </c>
      <c r="AL116" s="234">
        <v>5001979202</v>
      </c>
    </row>
    <row r="117" spans="1:38" s="6" customFormat="1" ht="14.4" x14ac:dyDescent="0.3">
      <c r="A117" s="71" t="s">
        <v>870</v>
      </c>
      <c r="B117" s="27" t="s">
        <v>155</v>
      </c>
      <c r="C117" s="26">
        <v>48417973</v>
      </c>
      <c r="D117" s="26">
        <v>0</v>
      </c>
      <c r="E117" s="26">
        <v>521087061</v>
      </c>
      <c r="F117" s="26">
        <v>87493833</v>
      </c>
      <c r="G117" s="26">
        <v>0</v>
      </c>
      <c r="H117" s="26">
        <v>1591878697</v>
      </c>
      <c r="I117" s="26">
        <v>0</v>
      </c>
      <c r="J117" s="26">
        <v>0</v>
      </c>
      <c r="K117" s="26">
        <v>597489</v>
      </c>
      <c r="L117" s="26">
        <v>45208393</v>
      </c>
      <c r="M117" s="26">
        <v>23296538</v>
      </c>
      <c r="N117" s="26">
        <v>901904359</v>
      </c>
      <c r="O117" s="26">
        <v>33426326</v>
      </c>
      <c r="P117" s="26">
        <v>321486</v>
      </c>
      <c r="Q117" s="26">
        <v>172216883</v>
      </c>
      <c r="R117" s="26">
        <v>170399865</v>
      </c>
      <c r="S117" s="26">
        <v>295529717</v>
      </c>
      <c r="T117" s="26">
        <v>0</v>
      </c>
      <c r="U117" s="26">
        <v>0</v>
      </c>
      <c r="V117" s="26">
        <v>58974308</v>
      </c>
      <c r="W117" s="26">
        <v>13650000</v>
      </c>
      <c r="X117" s="26">
        <v>624037079</v>
      </c>
      <c r="Y117" s="26">
        <v>273902519</v>
      </c>
      <c r="Z117" s="26">
        <v>0</v>
      </c>
      <c r="AA117" s="26">
        <v>343672260</v>
      </c>
      <c r="AB117" s="26">
        <v>63278458</v>
      </c>
      <c r="AC117" s="26">
        <v>30546444</v>
      </c>
      <c r="AD117" s="26">
        <v>62352645</v>
      </c>
      <c r="AE117" s="26">
        <v>40852080</v>
      </c>
      <c r="AF117" s="26">
        <v>132403530</v>
      </c>
      <c r="AG117" s="26">
        <v>338516438</v>
      </c>
      <c r="AH117" s="26">
        <v>0</v>
      </c>
      <c r="AI117" s="26">
        <v>254687</v>
      </c>
      <c r="AJ117" s="26">
        <v>0</v>
      </c>
      <c r="AK117" s="26">
        <v>0</v>
      </c>
      <c r="AL117" s="234">
        <v>5874219068</v>
      </c>
    </row>
    <row r="118" spans="1:38" s="6" customFormat="1" ht="14.4" x14ac:dyDescent="0.3">
      <c r="A118" s="71" t="s">
        <v>871</v>
      </c>
      <c r="B118" s="27" t="s">
        <v>70</v>
      </c>
      <c r="C118" s="26">
        <v>0</v>
      </c>
      <c r="D118" s="26">
        <v>90919934</v>
      </c>
      <c r="E118" s="26">
        <v>19215852</v>
      </c>
      <c r="F118" s="26">
        <v>88642668</v>
      </c>
      <c r="G118" s="26">
        <v>27474706</v>
      </c>
      <c r="H118" s="26">
        <v>1114200662</v>
      </c>
      <c r="I118" s="26">
        <v>0</v>
      </c>
      <c r="J118" s="26">
        <v>0</v>
      </c>
      <c r="K118" s="26">
        <v>524885583</v>
      </c>
      <c r="L118" s="26">
        <v>1504305213</v>
      </c>
      <c r="M118" s="26">
        <v>155063055</v>
      </c>
      <c r="N118" s="26">
        <v>47774858</v>
      </c>
      <c r="O118" s="26">
        <v>377753007</v>
      </c>
      <c r="P118" s="26">
        <v>14526189</v>
      </c>
      <c r="Q118" s="26">
        <v>14307964</v>
      </c>
      <c r="R118" s="26">
        <v>100116586</v>
      </c>
      <c r="S118" s="26">
        <v>0</v>
      </c>
      <c r="T118" s="26">
        <v>17283548988</v>
      </c>
      <c r="U118" s="26">
        <v>0</v>
      </c>
      <c r="V118" s="26">
        <v>550805829</v>
      </c>
      <c r="W118" s="26">
        <v>10609688</v>
      </c>
      <c r="X118" s="26">
        <v>774516046</v>
      </c>
      <c r="Y118" s="26">
        <v>6425591235</v>
      </c>
      <c r="Z118" s="26">
        <v>9551213</v>
      </c>
      <c r="AA118" s="26">
        <v>1542121545</v>
      </c>
      <c r="AB118" s="26">
        <v>1949056018</v>
      </c>
      <c r="AC118" s="26">
        <v>2034067</v>
      </c>
      <c r="AD118" s="26">
        <v>1057344924</v>
      </c>
      <c r="AE118" s="26">
        <v>1585222920</v>
      </c>
      <c r="AF118" s="26">
        <v>946770157</v>
      </c>
      <c r="AG118" s="26">
        <v>52897000</v>
      </c>
      <c r="AH118" s="26">
        <v>1007569860</v>
      </c>
      <c r="AI118" s="26">
        <v>1410961199</v>
      </c>
      <c r="AJ118" s="26">
        <v>478183655</v>
      </c>
      <c r="AK118" s="26">
        <v>0</v>
      </c>
      <c r="AL118" s="234">
        <v>39165970621</v>
      </c>
    </row>
    <row r="119" spans="1:38" s="6" customFormat="1" ht="14.4" x14ac:dyDescent="0.3">
      <c r="A119" s="105" t="s">
        <v>872</v>
      </c>
      <c r="B119" s="106" t="s">
        <v>90</v>
      </c>
      <c r="C119" s="107">
        <v>985339916</v>
      </c>
      <c r="D119" s="107">
        <v>2596628019</v>
      </c>
      <c r="E119" s="107">
        <v>3369883418</v>
      </c>
      <c r="F119" s="107">
        <v>557976346</v>
      </c>
      <c r="G119" s="107">
        <v>1525602931</v>
      </c>
      <c r="H119" s="107">
        <v>10382867079</v>
      </c>
      <c r="I119" s="107">
        <v>1016750233</v>
      </c>
      <c r="J119" s="107">
        <v>955617221</v>
      </c>
      <c r="K119" s="107">
        <v>3207537468</v>
      </c>
      <c r="L119" s="107">
        <v>8249318952</v>
      </c>
      <c r="M119" s="107">
        <v>2838483482</v>
      </c>
      <c r="N119" s="107">
        <v>5702410483</v>
      </c>
      <c r="O119" s="107">
        <v>3618910596</v>
      </c>
      <c r="P119" s="107">
        <v>1476031604</v>
      </c>
      <c r="Q119" s="107">
        <v>616991119</v>
      </c>
      <c r="R119" s="107">
        <v>3911297795</v>
      </c>
      <c r="S119" s="107">
        <v>635029421</v>
      </c>
      <c r="T119" s="107">
        <v>22514877036</v>
      </c>
      <c r="U119" s="107">
        <v>0</v>
      </c>
      <c r="V119" s="107">
        <v>9413340942</v>
      </c>
      <c r="W119" s="107">
        <v>2117212864</v>
      </c>
      <c r="X119" s="107">
        <v>2539298946</v>
      </c>
      <c r="Y119" s="107">
        <v>9500751966</v>
      </c>
      <c r="Z119" s="107">
        <v>525119162</v>
      </c>
      <c r="AA119" s="107">
        <v>9794800037</v>
      </c>
      <c r="AB119" s="107">
        <v>5512402052</v>
      </c>
      <c r="AC119" s="107">
        <v>39420272978</v>
      </c>
      <c r="AD119" s="107">
        <v>12536829310</v>
      </c>
      <c r="AE119" s="107">
        <v>4832893084</v>
      </c>
      <c r="AF119" s="107">
        <v>17137042481</v>
      </c>
      <c r="AG119" s="107">
        <v>3556113390</v>
      </c>
      <c r="AH119" s="107">
        <v>1855258137</v>
      </c>
      <c r="AI119" s="107">
        <v>1547561840</v>
      </c>
      <c r="AJ119" s="107">
        <v>1461237566</v>
      </c>
      <c r="AK119" s="107">
        <v>0</v>
      </c>
      <c r="AL119" s="235">
        <v>195911687874</v>
      </c>
    </row>
    <row r="120" spans="1:38" s="6" customFormat="1" ht="14.4" collapsed="1" x14ac:dyDescent="0.3">
      <c r="A120" s="72" t="s">
        <v>53</v>
      </c>
      <c r="B120" s="33" t="s">
        <v>90</v>
      </c>
      <c r="C120" s="34">
        <v>985339916</v>
      </c>
      <c r="D120" s="34">
        <v>2596628019</v>
      </c>
      <c r="E120" s="34">
        <v>3369883418</v>
      </c>
      <c r="F120" s="34">
        <v>557976346</v>
      </c>
      <c r="G120" s="34">
        <v>1525602931</v>
      </c>
      <c r="H120" s="34">
        <v>10382867079</v>
      </c>
      <c r="I120" s="34">
        <v>1016750233</v>
      </c>
      <c r="J120" s="34">
        <v>955617221</v>
      </c>
      <c r="K120" s="34">
        <v>3207537468</v>
      </c>
      <c r="L120" s="34">
        <v>8249318952</v>
      </c>
      <c r="M120" s="34">
        <v>2838483482</v>
      </c>
      <c r="N120" s="34">
        <v>5702410483</v>
      </c>
      <c r="O120" s="34">
        <v>3618910596</v>
      </c>
      <c r="P120" s="34">
        <v>1476031604</v>
      </c>
      <c r="Q120" s="34">
        <v>616991119</v>
      </c>
      <c r="R120" s="34">
        <v>3911297795</v>
      </c>
      <c r="S120" s="34">
        <v>635029421</v>
      </c>
      <c r="T120" s="34">
        <v>22514877036</v>
      </c>
      <c r="U120" s="34">
        <v>0</v>
      </c>
      <c r="V120" s="34">
        <v>9413340942</v>
      </c>
      <c r="W120" s="34">
        <v>2117212864</v>
      </c>
      <c r="X120" s="34">
        <v>2539298946</v>
      </c>
      <c r="Y120" s="34">
        <v>9500751966</v>
      </c>
      <c r="Z120" s="34">
        <v>525119162</v>
      </c>
      <c r="AA120" s="34">
        <v>9794800037</v>
      </c>
      <c r="AB120" s="34">
        <v>5512402052</v>
      </c>
      <c r="AC120" s="34">
        <v>39420272978</v>
      </c>
      <c r="AD120" s="34">
        <v>12536829310</v>
      </c>
      <c r="AE120" s="34">
        <v>4832893084</v>
      </c>
      <c r="AF120" s="34">
        <v>17137042481</v>
      </c>
      <c r="AG120" s="34">
        <v>3556113390</v>
      </c>
      <c r="AH120" s="34">
        <v>1855258137</v>
      </c>
      <c r="AI120" s="34">
        <v>1547561840</v>
      </c>
      <c r="AJ120" s="34">
        <v>1461237566</v>
      </c>
      <c r="AK120" s="34">
        <v>0</v>
      </c>
      <c r="AL120" s="236">
        <v>195911687874</v>
      </c>
    </row>
    <row r="121" spans="1:38" s="6" customFormat="1" ht="14.4" x14ac:dyDescent="0.3">
      <c r="A121" s="71" t="s">
        <v>873</v>
      </c>
      <c r="B121" s="27" t="s">
        <v>143</v>
      </c>
      <c r="C121" s="26">
        <v>790941371</v>
      </c>
      <c r="D121" s="26">
        <v>507782129</v>
      </c>
      <c r="E121" s="26">
        <v>1360617085</v>
      </c>
      <c r="F121" s="26">
        <v>13268636</v>
      </c>
      <c r="G121" s="26">
        <v>23408543</v>
      </c>
      <c r="H121" s="26">
        <v>3411811798</v>
      </c>
      <c r="I121" s="26">
        <v>380257961</v>
      </c>
      <c r="J121" s="26">
        <v>212158109</v>
      </c>
      <c r="K121" s="26">
        <v>67667181</v>
      </c>
      <c r="L121" s="26">
        <v>22545377886</v>
      </c>
      <c r="M121" s="26">
        <v>926459080</v>
      </c>
      <c r="N121" s="26">
        <v>959293121</v>
      </c>
      <c r="O121" s="26">
        <v>1016406590</v>
      </c>
      <c r="P121" s="26">
        <v>258695871</v>
      </c>
      <c r="Q121" s="26">
        <v>47067726</v>
      </c>
      <c r="R121" s="26">
        <v>465164737</v>
      </c>
      <c r="S121" s="26">
        <v>54173579</v>
      </c>
      <c r="T121" s="26">
        <v>7600423855</v>
      </c>
      <c r="U121" s="26">
        <v>0</v>
      </c>
      <c r="V121" s="26">
        <v>11721656228</v>
      </c>
      <c r="W121" s="26">
        <v>439785802</v>
      </c>
      <c r="X121" s="26">
        <v>22227545</v>
      </c>
      <c r="Y121" s="26">
        <v>1017851215</v>
      </c>
      <c r="Z121" s="26">
        <v>78340649</v>
      </c>
      <c r="AA121" s="26">
        <v>1149611403</v>
      </c>
      <c r="AB121" s="26">
        <v>733911316</v>
      </c>
      <c r="AC121" s="26">
        <v>23502548014</v>
      </c>
      <c r="AD121" s="26">
        <v>893771199</v>
      </c>
      <c r="AE121" s="26">
        <v>78300897</v>
      </c>
      <c r="AF121" s="26">
        <v>234086784</v>
      </c>
      <c r="AG121" s="26">
        <v>8012495</v>
      </c>
      <c r="AH121" s="26">
        <v>73593467</v>
      </c>
      <c r="AI121" s="26">
        <v>0</v>
      </c>
      <c r="AJ121" s="26">
        <v>413345</v>
      </c>
      <c r="AK121" s="26">
        <v>0</v>
      </c>
      <c r="AL121" s="234">
        <v>80595085617</v>
      </c>
    </row>
    <row r="122" spans="1:38" s="6" customFormat="1" ht="14.4" x14ac:dyDescent="0.3">
      <c r="A122" s="71" t="s">
        <v>874</v>
      </c>
      <c r="B122" s="27" t="s">
        <v>144</v>
      </c>
      <c r="C122" s="26">
        <v>137601810</v>
      </c>
      <c r="D122" s="26">
        <v>938398876</v>
      </c>
      <c r="E122" s="26">
        <v>376698002</v>
      </c>
      <c r="F122" s="26">
        <v>18433199</v>
      </c>
      <c r="G122" s="26">
        <v>229238988</v>
      </c>
      <c r="H122" s="26">
        <v>2240272441</v>
      </c>
      <c r="I122" s="26">
        <v>27364718</v>
      </c>
      <c r="J122" s="26">
        <v>12315789</v>
      </c>
      <c r="K122" s="26">
        <v>36969565</v>
      </c>
      <c r="L122" s="26">
        <v>541886975</v>
      </c>
      <c r="M122" s="26">
        <v>2195796228</v>
      </c>
      <c r="N122" s="26">
        <v>460292326</v>
      </c>
      <c r="O122" s="26">
        <v>528850669</v>
      </c>
      <c r="P122" s="26">
        <v>209708593</v>
      </c>
      <c r="Q122" s="26">
        <v>4219933</v>
      </c>
      <c r="R122" s="26">
        <v>1686186271</v>
      </c>
      <c r="S122" s="26">
        <v>0</v>
      </c>
      <c r="T122" s="26">
        <v>451425259</v>
      </c>
      <c r="U122" s="26">
        <v>0</v>
      </c>
      <c r="V122" s="26">
        <v>3124893063</v>
      </c>
      <c r="W122" s="26">
        <v>153499215</v>
      </c>
      <c r="X122" s="26">
        <v>0</v>
      </c>
      <c r="Y122" s="26">
        <v>191373175</v>
      </c>
      <c r="Z122" s="26">
        <v>21510036</v>
      </c>
      <c r="AA122" s="26">
        <v>495170180</v>
      </c>
      <c r="AB122" s="26">
        <v>3472019168</v>
      </c>
      <c r="AC122" s="26">
        <v>8602528440</v>
      </c>
      <c r="AD122" s="26">
        <v>813873880</v>
      </c>
      <c r="AE122" s="26">
        <v>201177364</v>
      </c>
      <c r="AF122" s="26">
        <v>1056698505</v>
      </c>
      <c r="AG122" s="26">
        <v>198321532</v>
      </c>
      <c r="AH122" s="26">
        <v>237533850</v>
      </c>
      <c r="AI122" s="26">
        <v>0</v>
      </c>
      <c r="AJ122" s="26">
        <v>0</v>
      </c>
      <c r="AK122" s="26">
        <v>0</v>
      </c>
      <c r="AL122" s="234">
        <v>28664258050</v>
      </c>
    </row>
    <row r="123" spans="1:38" s="6" customFormat="1" ht="14.4" x14ac:dyDescent="0.3">
      <c r="A123" s="71" t="s">
        <v>875</v>
      </c>
      <c r="B123" s="27" t="s">
        <v>145</v>
      </c>
      <c r="C123" s="26">
        <v>9931372</v>
      </c>
      <c r="D123" s="26">
        <v>10092556439</v>
      </c>
      <c r="E123" s="26">
        <v>2888199</v>
      </c>
      <c r="F123" s="26">
        <v>0</v>
      </c>
      <c r="G123" s="26">
        <v>1000000</v>
      </c>
      <c r="H123" s="26">
        <v>226352150</v>
      </c>
      <c r="I123" s="26">
        <v>0</v>
      </c>
      <c r="J123" s="26">
        <v>0</v>
      </c>
      <c r="K123" s="26">
        <v>15153257</v>
      </c>
      <c r="L123" s="26">
        <v>41811980</v>
      </c>
      <c r="M123" s="26">
        <v>329071678</v>
      </c>
      <c r="N123" s="26">
        <v>38462860</v>
      </c>
      <c r="O123" s="26">
        <v>321120808</v>
      </c>
      <c r="P123" s="26">
        <v>0</v>
      </c>
      <c r="Q123" s="26">
        <v>0</v>
      </c>
      <c r="R123" s="26">
        <v>15641450</v>
      </c>
      <c r="S123" s="26">
        <v>0</v>
      </c>
      <c r="T123" s="26">
        <v>16529223</v>
      </c>
      <c r="U123" s="26">
        <v>0</v>
      </c>
      <c r="V123" s="26">
        <v>76992281</v>
      </c>
      <c r="W123" s="26">
        <v>860000</v>
      </c>
      <c r="X123" s="26">
        <v>0</v>
      </c>
      <c r="Y123" s="26">
        <v>165680858</v>
      </c>
      <c r="Z123" s="26">
        <v>22000000</v>
      </c>
      <c r="AA123" s="26">
        <v>1789584835</v>
      </c>
      <c r="AB123" s="26">
        <v>186000</v>
      </c>
      <c r="AC123" s="26">
        <v>363627563</v>
      </c>
      <c r="AD123" s="26">
        <v>3916002255</v>
      </c>
      <c r="AE123" s="26">
        <v>190579214</v>
      </c>
      <c r="AF123" s="26">
        <v>353953194</v>
      </c>
      <c r="AG123" s="26">
        <v>236066045</v>
      </c>
      <c r="AH123" s="26">
        <v>1155455</v>
      </c>
      <c r="AI123" s="26">
        <v>0</v>
      </c>
      <c r="AJ123" s="26">
        <v>36174075</v>
      </c>
      <c r="AK123" s="26">
        <v>0</v>
      </c>
      <c r="AL123" s="234">
        <v>18263381191</v>
      </c>
    </row>
    <row r="124" spans="1:38" s="6" customFormat="1" ht="14.4" x14ac:dyDescent="0.3">
      <c r="A124" s="71" t="s">
        <v>876</v>
      </c>
      <c r="B124" s="27" t="s">
        <v>146</v>
      </c>
      <c r="C124" s="26">
        <v>19615479485</v>
      </c>
      <c r="D124" s="26">
        <v>8789409301</v>
      </c>
      <c r="E124" s="26">
        <v>5135612849</v>
      </c>
      <c r="F124" s="26">
        <v>1627585304</v>
      </c>
      <c r="G124" s="26">
        <v>13871287145</v>
      </c>
      <c r="H124" s="26">
        <v>60597764004</v>
      </c>
      <c r="I124" s="26">
        <v>8329467797</v>
      </c>
      <c r="J124" s="26">
        <v>1763779565</v>
      </c>
      <c r="K124" s="26">
        <v>9324094289</v>
      </c>
      <c r="L124" s="26">
        <v>7100023324</v>
      </c>
      <c r="M124" s="26">
        <v>23133757371</v>
      </c>
      <c r="N124" s="26">
        <v>24349651016</v>
      </c>
      <c r="O124" s="26">
        <v>15756668818</v>
      </c>
      <c r="P124" s="26">
        <v>8554217313</v>
      </c>
      <c r="Q124" s="26">
        <v>2429281199</v>
      </c>
      <c r="R124" s="26">
        <v>7307571475</v>
      </c>
      <c r="S124" s="26">
        <v>765193744</v>
      </c>
      <c r="T124" s="26">
        <v>34965886596</v>
      </c>
      <c r="U124" s="26">
        <v>0</v>
      </c>
      <c r="V124" s="26">
        <v>34713800300</v>
      </c>
      <c r="W124" s="26">
        <v>7802718823</v>
      </c>
      <c r="X124" s="26">
        <v>3671825324</v>
      </c>
      <c r="Y124" s="26">
        <v>9561545850</v>
      </c>
      <c r="Z124" s="26">
        <v>830549893</v>
      </c>
      <c r="AA124" s="26">
        <v>46374027518</v>
      </c>
      <c r="AB124" s="26">
        <v>7568633396</v>
      </c>
      <c r="AC124" s="26">
        <v>107094832862</v>
      </c>
      <c r="AD124" s="26">
        <v>35398571886</v>
      </c>
      <c r="AE124" s="26">
        <v>10638125146</v>
      </c>
      <c r="AF124" s="26">
        <v>22776936115</v>
      </c>
      <c r="AG124" s="26">
        <v>12973448696</v>
      </c>
      <c r="AH124" s="26">
        <v>6496590813</v>
      </c>
      <c r="AI124" s="26">
        <v>157088453</v>
      </c>
      <c r="AJ124" s="26">
        <v>653608715</v>
      </c>
      <c r="AK124" s="26">
        <v>0</v>
      </c>
      <c r="AL124" s="234">
        <v>560129034385</v>
      </c>
    </row>
    <row r="125" spans="1:38" s="6" customFormat="1" ht="14.4" x14ac:dyDescent="0.3">
      <c r="A125" s="71" t="s">
        <v>877</v>
      </c>
      <c r="B125" s="27" t="s">
        <v>147</v>
      </c>
      <c r="C125" s="26">
        <v>27761519</v>
      </c>
      <c r="D125" s="26">
        <v>0</v>
      </c>
      <c r="E125" s="26">
        <v>0</v>
      </c>
      <c r="F125" s="26">
        <v>27761519</v>
      </c>
      <c r="G125" s="26">
        <v>207676678</v>
      </c>
      <c r="H125" s="26">
        <v>22740404</v>
      </c>
      <c r="I125" s="26">
        <v>27761519</v>
      </c>
      <c r="J125" s="26">
        <v>27761519</v>
      </c>
      <c r="K125" s="26">
        <v>27761519</v>
      </c>
      <c r="L125" s="26">
        <v>23415132</v>
      </c>
      <c r="M125" s="26">
        <v>23415132</v>
      </c>
      <c r="N125" s="26">
        <v>0</v>
      </c>
      <c r="O125" s="26">
        <v>0</v>
      </c>
      <c r="P125" s="26">
        <v>27761519</v>
      </c>
      <c r="Q125" s="26">
        <v>0</v>
      </c>
      <c r="R125" s="26">
        <v>27761617</v>
      </c>
      <c r="S125" s="26">
        <v>27761519</v>
      </c>
      <c r="T125" s="26">
        <v>0</v>
      </c>
      <c r="U125" s="26">
        <v>0</v>
      </c>
      <c r="V125" s="26">
        <v>0</v>
      </c>
      <c r="W125" s="26">
        <v>24888991</v>
      </c>
      <c r="X125" s="26">
        <v>282172635</v>
      </c>
      <c r="Y125" s="26">
        <v>27761519</v>
      </c>
      <c r="Z125" s="26">
        <v>27761519</v>
      </c>
      <c r="AA125" s="26">
        <v>27761519</v>
      </c>
      <c r="AB125" s="26">
        <v>0</v>
      </c>
      <c r="AC125" s="26">
        <v>0</v>
      </c>
      <c r="AD125" s="26">
        <v>0</v>
      </c>
      <c r="AE125" s="26">
        <v>27761519</v>
      </c>
      <c r="AF125" s="26">
        <v>0</v>
      </c>
      <c r="AG125" s="26">
        <v>0</v>
      </c>
      <c r="AH125" s="26">
        <v>27761519</v>
      </c>
      <c r="AI125" s="26">
        <v>0</v>
      </c>
      <c r="AJ125" s="26">
        <v>0</v>
      </c>
      <c r="AK125" s="26">
        <v>0</v>
      </c>
      <c r="AL125" s="234">
        <v>945208817</v>
      </c>
    </row>
    <row r="126" spans="1:38" s="6" customFormat="1" ht="14.4" x14ac:dyDescent="0.3">
      <c r="A126" s="71" t="s">
        <v>878</v>
      </c>
      <c r="B126" s="27" t="s">
        <v>148</v>
      </c>
      <c r="C126" s="26">
        <v>0</v>
      </c>
      <c r="D126" s="26">
        <v>241815887</v>
      </c>
      <c r="E126" s="26">
        <v>50200439</v>
      </c>
      <c r="F126" s="26">
        <v>25247727</v>
      </c>
      <c r="G126" s="26">
        <v>34019200</v>
      </c>
      <c r="H126" s="26">
        <v>414012287</v>
      </c>
      <c r="I126" s="26">
        <v>69129214</v>
      </c>
      <c r="J126" s="26">
        <v>16972200</v>
      </c>
      <c r="K126" s="26">
        <v>93203660</v>
      </c>
      <c r="L126" s="26">
        <v>252573532</v>
      </c>
      <c r="M126" s="26">
        <v>86696845</v>
      </c>
      <c r="N126" s="26">
        <v>126900493</v>
      </c>
      <c r="O126" s="26">
        <v>204537721</v>
      </c>
      <c r="P126" s="26">
        <v>124918971</v>
      </c>
      <c r="Q126" s="26">
        <v>5911647</v>
      </c>
      <c r="R126" s="26">
        <v>352543939</v>
      </c>
      <c r="S126" s="26">
        <v>0</v>
      </c>
      <c r="T126" s="26">
        <v>44704501</v>
      </c>
      <c r="U126" s="26">
        <v>0</v>
      </c>
      <c r="V126" s="26">
        <v>573708530</v>
      </c>
      <c r="W126" s="26">
        <v>237035723</v>
      </c>
      <c r="X126" s="26">
        <v>0</v>
      </c>
      <c r="Y126" s="26">
        <v>160818265</v>
      </c>
      <c r="Z126" s="26">
        <v>81251469</v>
      </c>
      <c r="AA126" s="26">
        <v>4266952671</v>
      </c>
      <c r="AB126" s="26">
        <v>145516618</v>
      </c>
      <c r="AC126" s="26">
        <v>1619565524</v>
      </c>
      <c r="AD126" s="26">
        <v>1201127412</v>
      </c>
      <c r="AE126" s="26">
        <v>152087234</v>
      </c>
      <c r="AF126" s="26">
        <v>62025301</v>
      </c>
      <c r="AG126" s="26">
        <v>7919280</v>
      </c>
      <c r="AH126" s="26">
        <v>155351794</v>
      </c>
      <c r="AI126" s="26">
        <v>0</v>
      </c>
      <c r="AJ126" s="26">
        <v>0</v>
      </c>
      <c r="AK126" s="26">
        <v>0</v>
      </c>
      <c r="AL126" s="234">
        <v>10806748084</v>
      </c>
    </row>
    <row r="127" spans="1:38" s="6" customFormat="1" ht="14.4" x14ac:dyDescent="0.3">
      <c r="A127" s="71" t="s">
        <v>879</v>
      </c>
      <c r="B127" s="27" t="s">
        <v>149</v>
      </c>
      <c r="C127" s="26">
        <v>863636</v>
      </c>
      <c r="D127" s="26">
        <v>13132954</v>
      </c>
      <c r="E127" s="26">
        <v>0</v>
      </c>
      <c r="F127" s="26">
        <v>1072727</v>
      </c>
      <c r="G127" s="26">
        <v>0</v>
      </c>
      <c r="H127" s="26">
        <v>129516230</v>
      </c>
      <c r="I127" s="26">
        <v>15735502</v>
      </c>
      <c r="J127" s="26">
        <v>0</v>
      </c>
      <c r="K127" s="26">
        <v>6257509</v>
      </c>
      <c r="L127" s="26">
        <v>82887794</v>
      </c>
      <c r="M127" s="26">
        <v>30535502</v>
      </c>
      <c r="N127" s="26">
        <v>8109090</v>
      </c>
      <c r="O127" s="26">
        <v>14950000</v>
      </c>
      <c r="P127" s="26">
        <v>35602817</v>
      </c>
      <c r="Q127" s="26">
        <v>6013637</v>
      </c>
      <c r="R127" s="26">
        <v>2372727</v>
      </c>
      <c r="S127" s="26">
        <v>0</v>
      </c>
      <c r="T127" s="26">
        <v>4585061</v>
      </c>
      <c r="U127" s="26">
        <v>0</v>
      </c>
      <c r="V127" s="26">
        <v>75925194</v>
      </c>
      <c r="W127" s="26">
        <v>19524744</v>
      </c>
      <c r="X127" s="26">
        <v>2127273</v>
      </c>
      <c r="Y127" s="26">
        <v>18310168</v>
      </c>
      <c r="Z127" s="26">
        <v>6635455</v>
      </c>
      <c r="AA127" s="26">
        <v>47163270</v>
      </c>
      <c r="AB127" s="26">
        <v>13716133</v>
      </c>
      <c r="AC127" s="26">
        <v>259372413</v>
      </c>
      <c r="AD127" s="26">
        <v>11412275</v>
      </c>
      <c r="AE127" s="26">
        <v>34735905</v>
      </c>
      <c r="AF127" s="26">
        <v>0</v>
      </c>
      <c r="AG127" s="26">
        <v>0</v>
      </c>
      <c r="AH127" s="26">
        <v>990000</v>
      </c>
      <c r="AI127" s="26">
        <v>0</v>
      </c>
      <c r="AJ127" s="26">
        <v>0</v>
      </c>
      <c r="AK127" s="26">
        <v>0</v>
      </c>
      <c r="AL127" s="234">
        <v>841548016</v>
      </c>
    </row>
    <row r="128" spans="1:38" s="6" customFormat="1" ht="14.4" x14ac:dyDescent="0.3">
      <c r="A128" s="71" t="s">
        <v>880</v>
      </c>
      <c r="B128" s="27" t="s">
        <v>150</v>
      </c>
      <c r="C128" s="26">
        <v>0</v>
      </c>
      <c r="D128" s="26">
        <v>0</v>
      </c>
      <c r="E128" s="26">
        <v>0</v>
      </c>
      <c r="F128" s="26">
        <v>0</v>
      </c>
      <c r="G128" s="26">
        <v>0</v>
      </c>
      <c r="H128" s="26">
        <v>0</v>
      </c>
      <c r="I128" s="26">
        <v>0</v>
      </c>
      <c r="J128" s="26">
        <v>0</v>
      </c>
      <c r="K128" s="26">
        <v>0</v>
      </c>
      <c r="L128" s="26">
        <v>0</v>
      </c>
      <c r="M128" s="26">
        <v>3328969964</v>
      </c>
      <c r="N128" s="26">
        <v>0</v>
      </c>
      <c r="O128" s="26">
        <v>0</v>
      </c>
      <c r="P128" s="26">
        <v>0</v>
      </c>
      <c r="Q128" s="26">
        <v>0</v>
      </c>
      <c r="R128" s="26">
        <v>0</v>
      </c>
      <c r="S128" s="26">
        <v>0</v>
      </c>
      <c r="T128" s="26">
        <v>10947713955</v>
      </c>
      <c r="U128" s="26">
        <v>0</v>
      </c>
      <c r="V128" s="26">
        <v>0</v>
      </c>
      <c r="W128" s="26">
        <v>0</v>
      </c>
      <c r="X128" s="26">
        <v>0</v>
      </c>
      <c r="Y128" s="26">
        <v>0</v>
      </c>
      <c r="Z128" s="26">
        <v>0</v>
      </c>
      <c r="AA128" s="26">
        <v>0</v>
      </c>
      <c r="AB128" s="26">
        <v>0</v>
      </c>
      <c r="AC128" s="26">
        <v>56513921559</v>
      </c>
      <c r="AD128" s="26">
        <v>42075454200</v>
      </c>
      <c r="AE128" s="26">
        <v>0</v>
      </c>
      <c r="AF128" s="26">
        <v>53501894879</v>
      </c>
      <c r="AG128" s="26">
        <v>0</v>
      </c>
      <c r="AH128" s="26">
        <v>0</v>
      </c>
      <c r="AI128" s="26">
        <v>0</v>
      </c>
      <c r="AJ128" s="26">
        <v>0</v>
      </c>
      <c r="AK128" s="26">
        <v>0</v>
      </c>
      <c r="AL128" s="234">
        <v>166367954557</v>
      </c>
    </row>
    <row r="129" spans="1:38" s="6" customFormat="1" ht="14.4" x14ac:dyDescent="0.3">
      <c r="A129" s="71" t="s">
        <v>881</v>
      </c>
      <c r="B129" s="27" t="s">
        <v>151</v>
      </c>
      <c r="C129" s="26">
        <v>77807549</v>
      </c>
      <c r="D129" s="26">
        <v>0</v>
      </c>
      <c r="E129" s="26">
        <v>300112981</v>
      </c>
      <c r="F129" s="26">
        <v>12051202</v>
      </c>
      <c r="G129" s="26">
        <v>281823506</v>
      </c>
      <c r="H129" s="26">
        <v>955560576</v>
      </c>
      <c r="I129" s="26">
        <v>10784111</v>
      </c>
      <c r="J129" s="26">
        <v>38258963</v>
      </c>
      <c r="K129" s="26">
        <v>254442843</v>
      </c>
      <c r="L129" s="26">
        <v>10146738802</v>
      </c>
      <c r="M129" s="26">
        <v>10973764685</v>
      </c>
      <c r="N129" s="26">
        <v>9531384064</v>
      </c>
      <c r="O129" s="26">
        <v>705517962</v>
      </c>
      <c r="P129" s="26">
        <v>21622708</v>
      </c>
      <c r="Q129" s="26">
        <v>0</v>
      </c>
      <c r="R129" s="26">
        <v>1306732207</v>
      </c>
      <c r="S129" s="26">
        <v>0</v>
      </c>
      <c r="T129" s="26">
        <v>1503161726</v>
      </c>
      <c r="U129" s="26">
        <v>0</v>
      </c>
      <c r="V129" s="26">
        <v>4755864740</v>
      </c>
      <c r="W129" s="26">
        <v>225990529</v>
      </c>
      <c r="X129" s="26">
        <v>909063637</v>
      </c>
      <c r="Y129" s="26">
        <v>188863902</v>
      </c>
      <c r="Z129" s="26">
        <v>43453213</v>
      </c>
      <c r="AA129" s="26">
        <v>9303913359</v>
      </c>
      <c r="AB129" s="26">
        <v>3162640725</v>
      </c>
      <c r="AC129" s="26">
        <v>4480689139</v>
      </c>
      <c r="AD129" s="26">
        <v>1922270600</v>
      </c>
      <c r="AE129" s="26">
        <v>258138705</v>
      </c>
      <c r="AF129" s="26">
        <v>3372586665</v>
      </c>
      <c r="AG129" s="26">
        <v>584927309</v>
      </c>
      <c r="AH129" s="26">
        <v>238496226</v>
      </c>
      <c r="AI129" s="26">
        <v>13136175</v>
      </c>
      <c r="AJ129" s="26">
        <v>1045175332</v>
      </c>
      <c r="AK129" s="26">
        <v>0</v>
      </c>
      <c r="AL129" s="234">
        <v>66624974141</v>
      </c>
    </row>
    <row r="130" spans="1:38" s="6" customFormat="1" ht="14.4" x14ac:dyDescent="0.3">
      <c r="A130" s="71" t="s">
        <v>882</v>
      </c>
      <c r="B130" s="27" t="s">
        <v>152</v>
      </c>
      <c r="C130" s="26">
        <v>1295362485</v>
      </c>
      <c r="D130" s="26">
        <v>64170716</v>
      </c>
      <c r="E130" s="26">
        <v>101351475</v>
      </c>
      <c r="F130" s="26">
        <v>54431624</v>
      </c>
      <c r="G130" s="26">
        <v>54431624</v>
      </c>
      <c r="H130" s="26">
        <v>204916901</v>
      </c>
      <c r="I130" s="26">
        <v>70954351</v>
      </c>
      <c r="J130" s="26">
        <v>54431624</v>
      </c>
      <c r="K130" s="26">
        <v>60982534</v>
      </c>
      <c r="L130" s="26">
        <v>130048327</v>
      </c>
      <c r="M130" s="26">
        <v>69705771</v>
      </c>
      <c r="N130" s="26">
        <v>188853088</v>
      </c>
      <c r="O130" s="26">
        <v>67306828</v>
      </c>
      <c r="P130" s="26">
        <v>195362043</v>
      </c>
      <c r="Q130" s="26">
        <v>57559124</v>
      </c>
      <c r="R130" s="26">
        <v>225760183</v>
      </c>
      <c r="S130" s="26">
        <v>68431624</v>
      </c>
      <c r="T130" s="26">
        <v>50000000</v>
      </c>
      <c r="U130" s="26">
        <v>0</v>
      </c>
      <c r="V130" s="26">
        <v>336961721</v>
      </c>
      <c r="W130" s="26">
        <v>62169131</v>
      </c>
      <c r="X130" s="26">
        <v>54431624</v>
      </c>
      <c r="Y130" s="26">
        <v>66151977</v>
      </c>
      <c r="Z130" s="26">
        <v>56395261</v>
      </c>
      <c r="AA130" s="26">
        <v>98544120</v>
      </c>
      <c r="AB130" s="26">
        <v>57211624</v>
      </c>
      <c r="AC130" s="26">
        <v>1136217141</v>
      </c>
      <c r="AD130" s="26">
        <v>163687694</v>
      </c>
      <c r="AE130" s="26">
        <v>62037988</v>
      </c>
      <c r="AF130" s="26">
        <v>949080837</v>
      </c>
      <c r="AG130" s="26">
        <v>284914955</v>
      </c>
      <c r="AH130" s="26">
        <v>54886169</v>
      </c>
      <c r="AI130" s="26">
        <v>64367876</v>
      </c>
      <c r="AJ130" s="26">
        <v>54431624</v>
      </c>
      <c r="AK130" s="26">
        <v>0</v>
      </c>
      <c r="AL130" s="234">
        <v>6515550064</v>
      </c>
    </row>
    <row r="131" spans="1:38" s="6" customFormat="1" ht="14.4" x14ac:dyDescent="0.3">
      <c r="A131" s="71" t="s">
        <v>883</v>
      </c>
      <c r="B131" s="27" t="s">
        <v>153</v>
      </c>
      <c r="C131" s="26">
        <v>0</v>
      </c>
      <c r="D131" s="26">
        <v>0</v>
      </c>
      <c r="E131" s="26">
        <v>0</v>
      </c>
      <c r="F131" s="26">
        <v>0</v>
      </c>
      <c r="G131" s="26">
        <v>0</v>
      </c>
      <c r="H131" s="26">
        <v>0</v>
      </c>
      <c r="I131" s="26">
        <v>0</v>
      </c>
      <c r="J131" s="26">
        <v>0</v>
      </c>
      <c r="K131" s="26">
        <v>0</v>
      </c>
      <c r="L131" s="26">
        <v>0</v>
      </c>
      <c r="M131" s="26">
        <v>0</v>
      </c>
      <c r="N131" s="26">
        <v>0</v>
      </c>
      <c r="O131" s="26">
        <v>62762591</v>
      </c>
      <c r="P131" s="26">
        <v>0</v>
      </c>
      <c r="Q131" s="26">
        <v>0</v>
      </c>
      <c r="R131" s="26">
        <v>0</v>
      </c>
      <c r="S131" s="26">
        <v>0</v>
      </c>
      <c r="T131" s="26">
        <v>0</v>
      </c>
      <c r="U131" s="26">
        <v>0</v>
      </c>
      <c r="V131" s="26">
        <v>0</v>
      </c>
      <c r="W131" s="26">
        <v>0</v>
      </c>
      <c r="X131" s="26">
        <v>0</v>
      </c>
      <c r="Y131" s="26">
        <v>0</v>
      </c>
      <c r="Z131" s="26">
        <v>0</v>
      </c>
      <c r="AA131" s="26">
        <v>257827050</v>
      </c>
      <c r="AB131" s="26">
        <v>0</v>
      </c>
      <c r="AC131" s="26">
        <v>0</v>
      </c>
      <c r="AD131" s="26">
        <v>0</v>
      </c>
      <c r="AE131" s="26">
        <v>0</v>
      </c>
      <c r="AF131" s="26">
        <v>551532863</v>
      </c>
      <c r="AG131" s="26">
        <v>0</v>
      </c>
      <c r="AH131" s="26">
        <v>0</v>
      </c>
      <c r="AI131" s="26">
        <v>0</v>
      </c>
      <c r="AJ131" s="26">
        <v>0</v>
      </c>
      <c r="AK131" s="26">
        <v>0</v>
      </c>
      <c r="AL131" s="234">
        <v>872122504</v>
      </c>
    </row>
    <row r="132" spans="1:38" s="6" customFormat="1" ht="14.4" x14ac:dyDescent="0.3">
      <c r="A132" s="71" t="s">
        <v>884</v>
      </c>
      <c r="B132" s="27" t="s">
        <v>154</v>
      </c>
      <c r="C132" s="26">
        <v>49678636</v>
      </c>
      <c r="D132" s="26">
        <v>133536880</v>
      </c>
      <c r="E132" s="26">
        <v>78306917</v>
      </c>
      <c r="F132" s="26">
        <v>0</v>
      </c>
      <c r="G132" s="26">
        <v>47722996</v>
      </c>
      <c r="H132" s="26">
        <v>2286787539</v>
      </c>
      <c r="I132" s="26">
        <v>42494093</v>
      </c>
      <c r="J132" s="26">
        <v>0</v>
      </c>
      <c r="K132" s="26">
        <v>39836728</v>
      </c>
      <c r="L132" s="26">
        <v>124873264</v>
      </c>
      <c r="M132" s="26">
        <v>2741921554</v>
      </c>
      <c r="N132" s="26">
        <v>277212091</v>
      </c>
      <c r="O132" s="26">
        <v>442006963</v>
      </c>
      <c r="P132" s="26">
        <v>49698911</v>
      </c>
      <c r="Q132" s="26">
        <v>12195697</v>
      </c>
      <c r="R132" s="26">
        <v>5377077737</v>
      </c>
      <c r="S132" s="26">
        <v>0</v>
      </c>
      <c r="T132" s="26">
        <v>176175204</v>
      </c>
      <c r="U132" s="26">
        <v>0</v>
      </c>
      <c r="V132" s="26">
        <v>6248282128</v>
      </c>
      <c r="W132" s="26">
        <v>0</v>
      </c>
      <c r="X132" s="26">
        <v>5183636</v>
      </c>
      <c r="Y132" s="26">
        <v>28286209</v>
      </c>
      <c r="Z132" s="26">
        <v>703240</v>
      </c>
      <c r="AA132" s="26">
        <v>2896958712</v>
      </c>
      <c r="AB132" s="26">
        <v>4610888365</v>
      </c>
      <c r="AC132" s="26">
        <v>17416837281</v>
      </c>
      <c r="AD132" s="26">
        <v>257945403</v>
      </c>
      <c r="AE132" s="26">
        <v>33693044</v>
      </c>
      <c r="AF132" s="26">
        <v>402664269</v>
      </c>
      <c r="AG132" s="26">
        <v>441257593</v>
      </c>
      <c r="AH132" s="26">
        <v>5708553</v>
      </c>
      <c r="AI132" s="26">
        <v>0</v>
      </c>
      <c r="AJ132" s="26">
        <v>0</v>
      </c>
      <c r="AK132" s="26">
        <v>0</v>
      </c>
      <c r="AL132" s="234">
        <v>44227933643</v>
      </c>
    </row>
    <row r="133" spans="1:38" s="6" customFormat="1" ht="14.4" x14ac:dyDescent="0.3">
      <c r="A133" s="71" t="s">
        <v>885</v>
      </c>
      <c r="B133" s="27" t="s">
        <v>155</v>
      </c>
      <c r="C133" s="26">
        <v>75372480</v>
      </c>
      <c r="D133" s="26">
        <v>0</v>
      </c>
      <c r="E133" s="26">
        <v>1292592788</v>
      </c>
      <c r="F133" s="26">
        <v>0</v>
      </c>
      <c r="G133" s="26">
        <v>0</v>
      </c>
      <c r="H133" s="26">
        <v>4289911122</v>
      </c>
      <c r="I133" s="26">
        <v>0</v>
      </c>
      <c r="J133" s="26">
        <v>0</v>
      </c>
      <c r="K133" s="26">
        <v>51755100</v>
      </c>
      <c r="L133" s="26">
        <v>1833062507</v>
      </c>
      <c r="M133" s="26">
        <v>93401230</v>
      </c>
      <c r="N133" s="26">
        <v>428578494</v>
      </c>
      <c r="O133" s="26">
        <v>0</v>
      </c>
      <c r="P133" s="26">
        <v>0</v>
      </c>
      <c r="Q133" s="26">
        <v>27913179</v>
      </c>
      <c r="R133" s="26">
        <v>2532841152</v>
      </c>
      <c r="S133" s="26">
        <v>554581608</v>
      </c>
      <c r="T133" s="26">
        <v>0</v>
      </c>
      <c r="U133" s="26">
        <v>0</v>
      </c>
      <c r="V133" s="26">
        <v>5392472980</v>
      </c>
      <c r="W133" s="26">
        <v>0</v>
      </c>
      <c r="X133" s="26">
        <v>0</v>
      </c>
      <c r="Y133" s="26">
        <v>401042117</v>
      </c>
      <c r="Z133" s="26">
        <v>0</v>
      </c>
      <c r="AA133" s="26">
        <v>149441954</v>
      </c>
      <c r="AB133" s="26">
        <v>1592761641</v>
      </c>
      <c r="AC133" s="26">
        <v>86946266</v>
      </c>
      <c r="AD133" s="26">
        <v>23658021</v>
      </c>
      <c r="AE133" s="26">
        <v>0</v>
      </c>
      <c r="AF133" s="26">
        <v>0</v>
      </c>
      <c r="AG133" s="26">
        <v>613869824</v>
      </c>
      <c r="AH133" s="26">
        <v>0</v>
      </c>
      <c r="AI133" s="26">
        <v>0</v>
      </c>
      <c r="AJ133" s="26">
        <v>0</v>
      </c>
      <c r="AK133" s="26">
        <v>0</v>
      </c>
      <c r="AL133" s="234">
        <v>19440202463</v>
      </c>
    </row>
    <row r="134" spans="1:38" s="6" customFormat="1" ht="14.4" x14ac:dyDescent="0.3">
      <c r="A134" s="71" t="s">
        <v>886</v>
      </c>
      <c r="B134" s="27" t="s">
        <v>70</v>
      </c>
      <c r="C134" s="26">
        <v>0</v>
      </c>
      <c r="D134" s="26">
        <v>487314715</v>
      </c>
      <c r="E134" s="26">
        <v>82800000</v>
      </c>
      <c r="F134" s="26">
        <v>0</v>
      </c>
      <c r="G134" s="26">
        <v>343935874</v>
      </c>
      <c r="H134" s="26">
        <v>14274774648</v>
      </c>
      <c r="I134" s="26">
        <v>0</v>
      </c>
      <c r="J134" s="26">
        <v>0</v>
      </c>
      <c r="K134" s="26">
        <v>10137153908</v>
      </c>
      <c r="L134" s="26">
        <v>26204070515</v>
      </c>
      <c r="M134" s="26">
        <v>1829311972</v>
      </c>
      <c r="N134" s="26">
        <v>222152444</v>
      </c>
      <c r="O134" s="26">
        <v>3293060157</v>
      </c>
      <c r="P134" s="26">
        <v>2868918</v>
      </c>
      <c r="Q134" s="26">
        <v>0</v>
      </c>
      <c r="R134" s="26">
        <v>204994317</v>
      </c>
      <c r="S134" s="26">
        <v>0</v>
      </c>
      <c r="T134" s="26">
        <v>7790510826</v>
      </c>
      <c r="U134" s="26">
        <v>0</v>
      </c>
      <c r="V134" s="26">
        <v>10292316397</v>
      </c>
      <c r="W134" s="26">
        <v>6533160</v>
      </c>
      <c r="X134" s="26">
        <v>1498381246</v>
      </c>
      <c r="Y134" s="26">
        <v>17347697669</v>
      </c>
      <c r="Z134" s="26">
        <v>74884370</v>
      </c>
      <c r="AA134" s="26">
        <v>33510743133</v>
      </c>
      <c r="AB134" s="26">
        <v>13610505184</v>
      </c>
      <c r="AC134" s="26">
        <v>12308336131</v>
      </c>
      <c r="AD134" s="26">
        <v>15307117496</v>
      </c>
      <c r="AE134" s="26">
        <v>18224865825</v>
      </c>
      <c r="AF134" s="26">
        <v>1973583974</v>
      </c>
      <c r="AG134" s="26">
        <v>246788358</v>
      </c>
      <c r="AH134" s="26">
        <v>3045490599</v>
      </c>
      <c r="AI134" s="26">
        <v>4520522817</v>
      </c>
      <c r="AJ134" s="26">
        <v>4229311085</v>
      </c>
      <c r="AK134" s="26">
        <v>0</v>
      </c>
      <c r="AL134" s="234">
        <v>201070025738</v>
      </c>
    </row>
    <row r="135" spans="1:38" s="6" customFormat="1" ht="14.4" x14ac:dyDescent="0.3">
      <c r="A135" s="105" t="s">
        <v>887</v>
      </c>
      <c r="B135" s="106" t="s">
        <v>206</v>
      </c>
      <c r="C135" s="107">
        <v>22080800343</v>
      </c>
      <c r="D135" s="107">
        <v>21268117897</v>
      </c>
      <c r="E135" s="107">
        <v>8781180735</v>
      </c>
      <c r="F135" s="107">
        <v>1779851938</v>
      </c>
      <c r="G135" s="107">
        <v>15094544554</v>
      </c>
      <c r="H135" s="107">
        <v>89054420100</v>
      </c>
      <c r="I135" s="107">
        <v>8973949266</v>
      </c>
      <c r="J135" s="107">
        <v>2125677769</v>
      </c>
      <c r="K135" s="107">
        <v>20115278093</v>
      </c>
      <c r="L135" s="107">
        <v>69026770038</v>
      </c>
      <c r="M135" s="107">
        <v>45762807012</v>
      </c>
      <c r="N135" s="107">
        <v>36590889087</v>
      </c>
      <c r="O135" s="107">
        <v>22413189107</v>
      </c>
      <c r="P135" s="107">
        <v>9480457664</v>
      </c>
      <c r="Q135" s="107">
        <v>2590162142</v>
      </c>
      <c r="R135" s="107">
        <v>19504647812</v>
      </c>
      <c r="S135" s="107">
        <v>1470142074</v>
      </c>
      <c r="T135" s="107">
        <v>63551116206</v>
      </c>
      <c r="U135" s="107">
        <v>0</v>
      </c>
      <c r="V135" s="107">
        <v>77312873562</v>
      </c>
      <c r="W135" s="107">
        <v>8973006118</v>
      </c>
      <c r="X135" s="107">
        <v>6445412920</v>
      </c>
      <c r="Y135" s="107">
        <v>29175382924</v>
      </c>
      <c r="Z135" s="107">
        <v>1243485105</v>
      </c>
      <c r="AA135" s="107">
        <v>100367699724</v>
      </c>
      <c r="AB135" s="107">
        <v>34967990170</v>
      </c>
      <c r="AC135" s="107">
        <v>233385422333</v>
      </c>
      <c r="AD135" s="107">
        <v>101984892321</v>
      </c>
      <c r="AE135" s="107">
        <v>29901502841</v>
      </c>
      <c r="AF135" s="107">
        <v>85235043386</v>
      </c>
      <c r="AG135" s="107">
        <v>15595526087</v>
      </c>
      <c r="AH135" s="107">
        <v>10337558445</v>
      </c>
      <c r="AI135" s="107">
        <v>4755115321</v>
      </c>
      <c r="AJ135" s="107">
        <v>6019114176</v>
      </c>
      <c r="AK135" s="107">
        <v>0</v>
      </c>
      <c r="AL135" s="235">
        <v>1205364027270</v>
      </c>
    </row>
    <row r="136" spans="1:38" s="6" customFormat="1" ht="14.4" collapsed="1" x14ac:dyDescent="0.3">
      <c r="A136" s="72" t="s">
        <v>54</v>
      </c>
      <c r="B136" s="33" t="s">
        <v>91</v>
      </c>
      <c r="C136" s="34">
        <v>22080800343</v>
      </c>
      <c r="D136" s="34">
        <v>21268117897</v>
      </c>
      <c r="E136" s="34">
        <v>8781180735</v>
      </c>
      <c r="F136" s="34">
        <v>1779851938</v>
      </c>
      <c r="G136" s="34">
        <v>15094544554</v>
      </c>
      <c r="H136" s="34">
        <v>89054420100</v>
      </c>
      <c r="I136" s="34">
        <v>8973949266</v>
      </c>
      <c r="J136" s="34">
        <v>2125677769</v>
      </c>
      <c r="K136" s="34">
        <v>20115278093</v>
      </c>
      <c r="L136" s="34">
        <v>69026770038</v>
      </c>
      <c r="M136" s="34">
        <v>45762807012</v>
      </c>
      <c r="N136" s="34">
        <v>36590889087</v>
      </c>
      <c r="O136" s="34">
        <v>22413189107</v>
      </c>
      <c r="P136" s="34">
        <v>9480457664</v>
      </c>
      <c r="Q136" s="34">
        <v>2590162142</v>
      </c>
      <c r="R136" s="34">
        <v>19504647812</v>
      </c>
      <c r="S136" s="34">
        <v>1470142074</v>
      </c>
      <c r="T136" s="34">
        <v>63551116206</v>
      </c>
      <c r="U136" s="34">
        <v>0</v>
      </c>
      <c r="V136" s="34">
        <v>77312873562</v>
      </c>
      <c r="W136" s="34">
        <v>8973006118</v>
      </c>
      <c r="X136" s="34">
        <v>6445412920</v>
      </c>
      <c r="Y136" s="34">
        <v>29175382924</v>
      </c>
      <c r="Z136" s="34">
        <v>1243485105</v>
      </c>
      <c r="AA136" s="34">
        <v>100367699724</v>
      </c>
      <c r="AB136" s="34">
        <v>34967990170</v>
      </c>
      <c r="AC136" s="34">
        <v>233385422333</v>
      </c>
      <c r="AD136" s="34">
        <v>101984892321</v>
      </c>
      <c r="AE136" s="34">
        <v>29901502841</v>
      </c>
      <c r="AF136" s="34">
        <v>85235043386</v>
      </c>
      <c r="AG136" s="34">
        <v>15595526087</v>
      </c>
      <c r="AH136" s="34">
        <v>10337558445</v>
      </c>
      <c r="AI136" s="34">
        <v>4755115321</v>
      </c>
      <c r="AJ136" s="34">
        <v>6019114176</v>
      </c>
      <c r="AK136" s="34">
        <v>0</v>
      </c>
      <c r="AL136" s="236">
        <v>1205364027270</v>
      </c>
    </row>
    <row r="137" spans="1:38" s="6" customFormat="1" ht="14.4" x14ac:dyDescent="0.3">
      <c r="A137" s="71" t="s">
        <v>888</v>
      </c>
      <c r="B137" s="27" t="s">
        <v>208</v>
      </c>
      <c r="C137" s="26">
        <v>0</v>
      </c>
      <c r="D137" s="26">
        <v>0</v>
      </c>
      <c r="E137" s="26">
        <v>0</v>
      </c>
      <c r="F137" s="26">
        <v>0</v>
      </c>
      <c r="G137" s="26">
        <v>0</v>
      </c>
      <c r="H137" s="26">
        <v>0</v>
      </c>
      <c r="I137" s="26">
        <v>0</v>
      </c>
      <c r="J137" s="26">
        <v>0</v>
      </c>
      <c r="K137" s="26">
        <v>0</v>
      </c>
      <c r="L137" s="26">
        <v>0</v>
      </c>
      <c r="M137" s="26">
        <v>0</v>
      </c>
      <c r="N137" s="26">
        <v>0</v>
      </c>
      <c r="O137" s="26">
        <v>0</v>
      </c>
      <c r="P137" s="26">
        <v>0</v>
      </c>
      <c r="Q137" s="26">
        <v>0</v>
      </c>
      <c r="R137" s="26">
        <v>0</v>
      </c>
      <c r="S137" s="26">
        <v>0</v>
      </c>
      <c r="T137" s="26">
        <v>0</v>
      </c>
      <c r="U137" s="26">
        <v>0</v>
      </c>
      <c r="V137" s="26">
        <v>0</v>
      </c>
      <c r="W137" s="26">
        <v>0</v>
      </c>
      <c r="X137" s="26">
        <v>0</v>
      </c>
      <c r="Y137" s="26">
        <v>0</v>
      </c>
      <c r="Z137" s="26">
        <v>0</v>
      </c>
      <c r="AA137" s="26">
        <v>0</v>
      </c>
      <c r="AB137" s="26">
        <v>0</v>
      </c>
      <c r="AC137" s="26">
        <v>0</v>
      </c>
      <c r="AD137" s="26">
        <v>0</v>
      </c>
      <c r="AE137" s="26">
        <v>0</v>
      </c>
      <c r="AF137" s="26">
        <v>0</v>
      </c>
      <c r="AG137" s="26">
        <v>0</v>
      </c>
      <c r="AH137" s="26">
        <v>0</v>
      </c>
      <c r="AI137" s="26">
        <v>0</v>
      </c>
      <c r="AJ137" s="26">
        <v>0</v>
      </c>
      <c r="AK137" s="26">
        <v>0</v>
      </c>
      <c r="AL137" s="234">
        <v>0</v>
      </c>
    </row>
    <row r="138" spans="1:38" s="6" customFormat="1" ht="14.4" x14ac:dyDescent="0.3">
      <c r="A138" s="105" t="s">
        <v>889</v>
      </c>
      <c r="B138" s="106" t="s">
        <v>207</v>
      </c>
      <c r="C138" s="107">
        <v>0</v>
      </c>
      <c r="D138" s="107">
        <v>0</v>
      </c>
      <c r="E138" s="107">
        <v>0</v>
      </c>
      <c r="F138" s="107">
        <v>0</v>
      </c>
      <c r="G138" s="107">
        <v>0</v>
      </c>
      <c r="H138" s="107">
        <v>0</v>
      </c>
      <c r="I138" s="107">
        <v>0</v>
      </c>
      <c r="J138" s="107">
        <v>0</v>
      </c>
      <c r="K138" s="107">
        <v>0</v>
      </c>
      <c r="L138" s="107">
        <v>0</v>
      </c>
      <c r="M138" s="107">
        <v>0</v>
      </c>
      <c r="N138" s="107">
        <v>0</v>
      </c>
      <c r="O138" s="107">
        <v>0</v>
      </c>
      <c r="P138" s="107">
        <v>0</v>
      </c>
      <c r="Q138" s="107">
        <v>0</v>
      </c>
      <c r="R138" s="107">
        <v>0</v>
      </c>
      <c r="S138" s="107">
        <v>0</v>
      </c>
      <c r="T138" s="107">
        <v>0</v>
      </c>
      <c r="U138" s="107">
        <v>0</v>
      </c>
      <c r="V138" s="107">
        <v>0</v>
      </c>
      <c r="W138" s="107">
        <v>0</v>
      </c>
      <c r="X138" s="107">
        <v>0</v>
      </c>
      <c r="Y138" s="107">
        <v>0</v>
      </c>
      <c r="Z138" s="107">
        <v>0</v>
      </c>
      <c r="AA138" s="107">
        <v>0</v>
      </c>
      <c r="AB138" s="107">
        <v>0</v>
      </c>
      <c r="AC138" s="107">
        <v>0</v>
      </c>
      <c r="AD138" s="107">
        <v>0</v>
      </c>
      <c r="AE138" s="107">
        <v>0</v>
      </c>
      <c r="AF138" s="107">
        <v>0</v>
      </c>
      <c r="AG138" s="107">
        <v>0</v>
      </c>
      <c r="AH138" s="107">
        <v>0</v>
      </c>
      <c r="AI138" s="107">
        <v>0</v>
      </c>
      <c r="AJ138" s="107">
        <v>0</v>
      </c>
      <c r="AK138" s="107">
        <v>0</v>
      </c>
      <c r="AL138" s="235">
        <v>0</v>
      </c>
    </row>
    <row r="139" spans="1:38" s="6" customFormat="1" ht="14.4" x14ac:dyDescent="0.3">
      <c r="A139" s="71" t="s">
        <v>890</v>
      </c>
      <c r="B139" s="27" t="s">
        <v>2</v>
      </c>
      <c r="C139" s="26">
        <v>0</v>
      </c>
      <c r="D139" s="26">
        <v>0</v>
      </c>
      <c r="E139" s="26">
        <v>0</v>
      </c>
      <c r="F139" s="26">
        <v>0</v>
      </c>
      <c r="G139" s="26">
        <v>0</v>
      </c>
      <c r="H139" s="26">
        <v>0</v>
      </c>
      <c r="I139" s="26">
        <v>0</v>
      </c>
      <c r="J139" s="26">
        <v>0</v>
      </c>
      <c r="K139" s="26">
        <v>0</v>
      </c>
      <c r="L139" s="26">
        <v>0</v>
      </c>
      <c r="M139" s="26">
        <v>0</v>
      </c>
      <c r="N139" s="26">
        <v>0</v>
      </c>
      <c r="O139" s="26">
        <v>0</v>
      </c>
      <c r="P139" s="26">
        <v>0</v>
      </c>
      <c r="Q139" s="26">
        <v>0</v>
      </c>
      <c r="R139" s="26">
        <v>0</v>
      </c>
      <c r="S139" s="26">
        <v>0</v>
      </c>
      <c r="T139" s="26">
        <v>0</v>
      </c>
      <c r="U139" s="26">
        <v>0</v>
      </c>
      <c r="V139" s="26">
        <v>0</v>
      </c>
      <c r="W139" s="26">
        <v>0</v>
      </c>
      <c r="X139" s="26">
        <v>0</v>
      </c>
      <c r="Y139" s="26">
        <v>612313193</v>
      </c>
      <c r="Z139" s="26">
        <v>0</v>
      </c>
      <c r="AA139" s="26">
        <v>4015848</v>
      </c>
      <c r="AB139" s="26">
        <v>0</v>
      </c>
      <c r="AC139" s="26">
        <v>0</v>
      </c>
      <c r="AD139" s="26">
        <v>0</v>
      </c>
      <c r="AE139" s="26">
        <v>0</v>
      </c>
      <c r="AF139" s="26">
        <v>0</v>
      </c>
      <c r="AG139" s="26">
        <v>0</v>
      </c>
      <c r="AH139" s="26">
        <v>0</v>
      </c>
      <c r="AI139" s="26">
        <v>0</v>
      </c>
      <c r="AJ139" s="26">
        <v>0</v>
      </c>
      <c r="AK139" s="26">
        <v>0</v>
      </c>
      <c r="AL139" s="234">
        <v>616329041</v>
      </c>
    </row>
    <row r="140" spans="1:38" s="6" customFormat="1" ht="14.4" x14ac:dyDescent="0.3">
      <c r="A140" s="71" t="s">
        <v>891</v>
      </c>
      <c r="B140" s="27" t="s">
        <v>3</v>
      </c>
      <c r="C140" s="26">
        <v>0</v>
      </c>
      <c r="D140" s="26">
        <v>0</v>
      </c>
      <c r="E140" s="26">
        <v>0</v>
      </c>
      <c r="F140" s="26">
        <v>0</v>
      </c>
      <c r="G140" s="26">
        <v>0</v>
      </c>
      <c r="H140" s="26">
        <v>0</v>
      </c>
      <c r="I140" s="26">
        <v>0</v>
      </c>
      <c r="J140" s="26">
        <v>0</v>
      </c>
      <c r="K140" s="26">
        <v>0</v>
      </c>
      <c r="L140" s="26">
        <v>0</v>
      </c>
      <c r="M140" s="26">
        <v>0</v>
      </c>
      <c r="N140" s="26">
        <v>0</v>
      </c>
      <c r="O140" s="26">
        <v>0</v>
      </c>
      <c r="P140" s="26">
        <v>0</v>
      </c>
      <c r="Q140" s="26">
        <v>0</v>
      </c>
      <c r="R140" s="26">
        <v>0</v>
      </c>
      <c r="S140" s="26">
        <v>0</v>
      </c>
      <c r="T140" s="26">
        <v>0</v>
      </c>
      <c r="U140" s="26">
        <v>0</v>
      </c>
      <c r="V140" s="26">
        <v>0</v>
      </c>
      <c r="W140" s="26">
        <v>0</v>
      </c>
      <c r="X140" s="26">
        <v>0</v>
      </c>
      <c r="Y140" s="26">
        <v>0</v>
      </c>
      <c r="Z140" s="26">
        <v>0</v>
      </c>
      <c r="AA140" s="26">
        <v>0</v>
      </c>
      <c r="AB140" s="26">
        <v>0</v>
      </c>
      <c r="AC140" s="26">
        <v>0</v>
      </c>
      <c r="AD140" s="26">
        <v>0</v>
      </c>
      <c r="AE140" s="26">
        <v>0</v>
      </c>
      <c r="AF140" s="26">
        <v>0</v>
      </c>
      <c r="AG140" s="26">
        <v>0</v>
      </c>
      <c r="AH140" s="26">
        <v>0</v>
      </c>
      <c r="AI140" s="26">
        <v>0</v>
      </c>
      <c r="AJ140" s="26">
        <v>0</v>
      </c>
      <c r="AK140" s="26">
        <v>0</v>
      </c>
      <c r="AL140" s="234">
        <v>0</v>
      </c>
    </row>
    <row r="141" spans="1:38" s="6" customFormat="1" ht="14.4" x14ac:dyDescent="0.3">
      <c r="A141" s="105" t="s">
        <v>892</v>
      </c>
      <c r="B141" s="106" t="s">
        <v>209</v>
      </c>
      <c r="C141" s="107">
        <v>0</v>
      </c>
      <c r="D141" s="107">
        <v>0</v>
      </c>
      <c r="E141" s="107">
        <v>0</v>
      </c>
      <c r="F141" s="107">
        <v>0</v>
      </c>
      <c r="G141" s="107">
        <v>0</v>
      </c>
      <c r="H141" s="107">
        <v>0</v>
      </c>
      <c r="I141" s="107">
        <v>0</v>
      </c>
      <c r="J141" s="107">
        <v>0</v>
      </c>
      <c r="K141" s="107">
        <v>0</v>
      </c>
      <c r="L141" s="107">
        <v>0</v>
      </c>
      <c r="M141" s="107">
        <v>0</v>
      </c>
      <c r="N141" s="107">
        <v>0</v>
      </c>
      <c r="O141" s="107">
        <v>0</v>
      </c>
      <c r="P141" s="107">
        <v>0</v>
      </c>
      <c r="Q141" s="107">
        <v>0</v>
      </c>
      <c r="R141" s="107">
        <v>0</v>
      </c>
      <c r="S141" s="107">
        <v>0</v>
      </c>
      <c r="T141" s="107">
        <v>0</v>
      </c>
      <c r="U141" s="107">
        <v>0</v>
      </c>
      <c r="V141" s="107">
        <v>0</v>
      </c>
      <c r="W141" s="107">
        <v>0</v>
      </c>
      <c r="X141" s="107">
        <v>0</v>
      </c>
      <c r="Y141" s="107">
        <v>612313193</v>
      </c>
      <c r="Z141" s="107">
        <v>0</v>
      </c>
      <c r="AA141" s="107">
        <v>4015848</v>
      </c>
      <c r="AB141" s="107">
        <v>0</v>
      </c>
      <c r="AC141" s="107">
        <v>0</v>
      </c>
      <c r="AD141" s="107">
        <v>0</v>
      </c>
      <c r="AE141" s="107">
        <v>0</v>
      </c>
      <c r="AF141" s="107">
        <v>0</v>
      </c>
      <c r="AG141" s="107">
        <v>0</v>
      </c>
      <c r="AH141" s="107">
        <v>0</v>
      </c>
      <c r="AI141" s="107">
        <v>0</v>
      </c>
      <c r="AJ141" s="107">
        <v>0</v>
      </c>
      <c r="AK141" s="107">
        <v>0</v>
      </c>
      <c r="AL141" s="235">
        <v>616329041</v>
      </c>
    </row>
    <row r="142" spans="1:38" s="6" customFormat="1" ht="14.4" collapsed="1" x14ac:dyDescent="0.3">
      <c r="A142" s="72" t="s">
        <v>55</v>
      </c>
      <c r="B142" s="33" t="s">
        <v>92</v>
      </c>
      <c r="C142" s="34">
        <v>0</v>
      </c>
      <c r="D142" s="34">
        <v>0</v>
      </c>
      <c r="E142" s="34">
        <v>0</v>
      </c>
      <c r="F142" s="34">
        <v>0</v>
      </c>
      <c r="G142" s="34">
        <v>0</v>
      </c>
      <c r="H142" s="34">
        <v>0</v>
      </c>
      <c r="I142" s="34">
        <v>0</v>
      </c>
      <c r="J142" s="34">
        <v>0</v>
      </c>
      <c r="K142" s="34">
        <v>0</v>
      </c>
      <c r="L142" s="34">
        <v>0</v>
      </c>
      <c r="M142" s="34">
        <v>0</v>
      </c>
      <c r="N142" s="34">
        <v>0</v>
      </c>
      <c r="O142" s="34">
        <v>0</v>
      </c>
      <c r="P142" s="34">
        <v>0</v>
      </c>
      <c r="Q142" s="34">
        <v>0</v>
      </c>
      <c r="R142" s="34">
        <v>0</v>
      </c>
      <c r="S142" s="34">
        <v>0</v>
      </c>
      <c r="T142" s="34">
        <v>0</v>
      </c>
      <c r="U142" s="34">
        <v>0</v>
      </c>
      <c r="V142" s="34">
        <v>0</v>
      </c>
      <c r="W142" s="34">
        <v>0</v>
      </c>
      <c r="X142" s="34">
        <v>0</v>
      </c>
      <c r="Y142" s="34">
        <v>612313193</v>
      </c>
      <c r="Z142" s="34">
        <v>0</v>
      </c>
      <c r="AA142" s="34">
        <v>4015848</v>
      </c>
      <c r="AB142" s="34">
        <v>0</v>
      </c>
      <c r="AC142" s="34">
        <v>0</v>
      </c>
      <c r="AD142" s="34">
        <v>0</v>
      </c>
      <c r="AE142" s="34">
        <v>0</v>
      </c>
      <c r="AF142" s="34">
        <v>0</v>
      </c>
      <c r="AG142" s="34">
        <v>0</v>
      </c>
      <c r="AH142" s="34">
        <v>0</v>
      </c>
      <c r="AI142" s="34">
        <v>0</v>
      </c>
      <c r="AJ142" s="34">
        <v>0</v>
      </c>
      <c r="AK142" s="34">
        <v>0</v>
      </c>
      <c r="AL142" s="236">
        <v>616329041</v>
      </c>
    </row>
    <row r="143" spans="1:38" s="6" customFormat="1" ht="14.4" x14ac:dyDescent="0.3">
      <c r="A143" s="71" t="s">
        <v>893</v>
      </c>
      <c r="B143" s="27" t="s">
        <v>143</v>
      </c>
      <c r="C143" s="26">
        <v>10213091</v>
      </c>
      <c r="D143" s="26">
        <v>11245034</v>
      </c>
      <c r="E143" s="26">
        <v>62247727</v>
      </c>
      <c r="F143" s="26">
        <v>2681818</v>
      </c>
      <c r="G143" s="26">
        <v>0</v>
      </c>
      <c r="H143" s="26">
        <v>53426105</v>
      </c>
      <c r="I143" s="26">
        <v>11934338</v>
      </c>
      <c r="J143" s="26">
        <v>5000000</v>
      </c>
      <c r="K143" s="26">
        <v>12554545</v>
      </c>
      <c r="L143" s="26">
        <v>220598791</v>
      </c>
      <c r="M143" s="26">
        <v>68648649</v>
      </c>
      <c r="N143" s="26">
        <v>36820749</v>
      </c>
      <c r="O143" s="26">
        <v>17744690</v>
      </c>
      <c r="P143" s="26">
        <v>10080000</v>
      </c>
      <c r="Q143" s="26">
        <v>1800000</v>
      </c>
      <c r="R143" s="26">
        <v>12150000</v>
      </c>
      <c r="S143" s="26">
        <v>0</v>
      </c>
      <c r="T143" s="26">
        <v>409312695</v>
      </c>
      <c r="U143" s="26">
        <v>0</v>
      </c>
      <c r="V143" s="26">
        <v>144772930</v>
      </c>
      <c r="W143" s="26">
        <v>0</v>
      </c>
      <c r="X143" s="26">
        <v>0</v>
      </c>
      <c r="Y143" s="26">
        <v>17859091</v>
      </c>
      <c r="Z143" s="26">
        <v>2100000</v>
      </c>
      <c r="AA143" s="26">
        <v>63675573</v>
      </c>
      <c r="AB143" s="26">
        <v>42986189</v>
      </c>
      <c r="AC143" s="26">
        <v>0</v>
      </c>
      <c r="AD143" s="26">
        <v>28343000</v>
      </c>
      <c r="AE143" s="26">
        <v>9429091</v>
      </c>
      <c r="AF143" s="26">
        <v>23236877</v>
      </c>
      <c r="AG143" s="26">
        <v>3514700</v>
      </c>
      <c r="AH143" s="26">
        <v>19725682</v>
      </c>
      <c r="AI143" s="26">
        <v>0</v>
      </c>
      <c r="AJ143" s="26">
        <v>0</v>
      </c>
      <c r="AK143" s="26">
        <v>0</v>
      </c>
      <c r="AL143" s="234">
        <v>1302101365</v>
      </c>
    </row>
    <row r="144" spans="1:38" s="6" customFormat="1" ht="14.4" x14ac:dyDescent="0.3">
      <c r="A144" s="71" t="s">
        <v>894</v>
      </c>
      <c r="B144" s="27" t="s">
        <v>144</v>
      </c>
      <c r="C144" s="26">
        <v>0</v>
      </c>
      <c r="D144" s="26">
        <v>30343647</v>
      </c>
      <c r="E144" s="26">
        <v>69796601</v>
      </c>
      <c r="F144" s="26">
        <v>15139545</v>
      </c>
      <c r="G144" s="26">
        <v>0</v>
      </c>
      <c r="H144" s="26">
        <v>118698741</v>
      </c>
      <c r="I144" s="26">
        <v>4940000</v>
      </c>
      <c r="J144" s="26">
        <v>1100000</v>
      </c>
      <c r="K144" s="26">
        <v>4876675</v>
      </c>
      <c r="L144" s="26">
        <v>31331912</v>
      </c>
      <c r="M144" s="26">
        <v>58194868</v>
      </c>
      <c r="N144" s="26">
        <v>21034074</v>
      </c>
      <c r="O144" s="26">
        <v>23631896</v>
      </c>
      <c r="P144" s="26">
        <v>2845000</v>
      </c>
      <c r="Q144" s="26">
        <v>300000</v>
      </c>
      <c r="R144" s="26">
        <v>143364500</v>
      </c>
      <c r="S144" s="26">
        <v>0</v>
      </c>
      <c r="T144" s="26">
        <v>186061156</v>
      </c>
      <c r="U144" s="26">
        <v>0</v>
      </c>
      <c r="V144" s="26">
        <v>150717197</v>
      </c>
      <c r="W144" s="26">
        <v>3808544</v>
      </c>
      <c r="X144" s="26">
        <v>0</v>
      </c>
      <c r="Y144" s="26">
        <v>30815453</v>
      </c>
      <c r="Z144" s="26">
        <v>3000000</v>
      </c>
      <c r="AA144" s="26">
        <v>39736011</v>
      </c>
      <c r="AB144" s="26">
        <v>46791697</v>
      </c>
      <c r="AC144" s="26">
        <v>0</v>
      </c>
      <c r="AD144" s="26">
        <v>63495487</v>
      </c>
      <c r="AE144" s="26">
        <v>0</v>
      </c>
      <c r="AF144" s="26">
        <v>107484636</v>
      </c>
      <c r="AG144" s="26">
        <v>5970000</v>
      </c>
      <c r="AH144" s="26">
        <v>17239079</v>
      </c>
      <c r="AI144" s="26">
        <v>0</v>
      </c>
      <c r="AJ144" s="26">
        <v>0</v>
      </c>
      <c r="AK144" s="26">
        <v>0</v>
      </c>
      <c r="AL144" s="234">
        <v>1180716719</v>
      </c>
    </row>
    <row r="145" spans="1:38" s="6" customFormat="1" ht="14.4" x14ac:dyDescent="0.3">
      <c r="A145" s="71" t="s">
        <v>895</v>
      </c>
      <c r="B145" s="27" t="s">
        <v>145</v>
      </c>
      <c r="C145" s="26">
        <v>0</v>
      </c>
      <c r="D145" s="26">
        <v>3600000</v>
      </c>
      <c r="E145" s="26">
        <v>0</v>
      </c>
      <c r="F145" s="26">
        <v>0</v>
      </c>
      <c r="G145" s="26">
        <v>0</v>
      </c>
      <c r="H145" s="26">
        <v>0</v>
      </c>
      <c r="I145" s="26">
        <v>0</v>
      </c>
      <c r="J145" s="26">
        <v>0</v>
      </c>
      <c r="K145" s="26">
        <v>1418182</v>
      </c>
      <c r="L145" s="26">
        <v>0</v>
      </c>
      <c r="M145" s="26">
        <v>2227273</v>
      </c>
      <c r="N145" s="26">
        <v>0</v>
      </c>
      <c r="O145" s="26">
        <v>0</v>
      </c>
      <c r="P145" s="26">
        <v>0</v>
      </c>
      <c r="Q145" s="26">
        <v>0</v>
      </c>
      <c r="R145" s="26">
        <v>0</v>
      </c>
      <c r="S145" s="26">
        <v>0</v>
      </c>
      <c r="T145" s="26">
        <v>0</v>
      </c>
      <c r="U145" s="26">
        <v>0</v>
      </c>
      <c r="V145" s="26">
        <v>0</v>
      </c>
      <c r="W145" s="26">
        <v>0</v>
      </c>
      <c r="X145" s="26">
        <v>0</v>
      </c>
      <c r="Y145" s="26">
        <v>0</v>
      </c>
      <c r="Z145" s="26">
        <v>0</v>
      </c>
      <c r="AA145" s="26">
        <v>5500000</v>
      </c>
      <c r="AB145" s="26">
        <v>0</v>
      </c>
      <c r="AC145" s="26">
        <v>0</v>
      </c>
      <c r="AD145" s="26">
        <v>4072727</v>
      </c>
      <c r="AE145" s="26">
        <v>0</v>
      </c>
      <c r="AF145" s="26">
        <v>11163636</v>
      </c>
      <c r="AG145" s="26">
        <v>26481818</v>
      </c>
      <c r="AH145" s="26">
        <v>0</v>
      </c>
      <c r="AI145" s="26">
        <v>0</v>
      </c>
      <c r="AJ145" s="26">
        <v>0</v>
      </c>
      <c r="AK145" s="26">
        <v>0</v>
      </c>
      <c r="AL145" s="234">
        <v>54463636</v>
      </c>
    </row>
    <row r="146" spans="1:38" s="6" customFormat="1" ht="14.4" x14ac:dyDescent="0.3">
      <c r="A146" s="71" t="s">
        <v>896</v>
      </c>
      <c r="B146" s="27" t="s">
        <v>146</v>
      </c>
      <c r="C146" s="26">
        <v>162090909</v>
      </c>
      <c r="D146" s="26">
        <v>105159544</v>
      </c>
      <c r="E146" s="26">
        <v>32950000</v>
      </c>
      <c r="F146" s="26">
        <v>3771818</v>
      </c>
      <c r="G146" s="26">
        <v>0</v>
      </c>
      <c r="H146" s="26">
        <v>239841015</v>
      </c>
      <c r="I146" s="26">
        <v>88249440</v>
      </c>
      <c r="J146" s="26">
        <v>3127275</v>
      </c>
      <c r="K146" s="26">
        <v>238342052</v>
      </c>
      <c r="L146" s="26">
        <v>87260806</v>
      </c>
      <c r="M146" s="26">
        <v>312614868</v>
      </c>
      <c r="N146" s="26">
        <v>145475293</v>
      </c>
      <c r="O146" s="26">
        <v>15948183</v>
      </c>
      <c r="P146" s="26">
        <v>40709907</v>
      </c>
      <c r="Q146" s="26">
        <v>34226369</v>
      </c>
      <c r="R146" s="26">
        <v>64659131</v>
      </c>
      <c r="S146" s="26">
        <v>0</v>
      </c>
      <c r="T146" s="26">
        <v>2140099490</v>
      </c>
      <c r="U146" s="26">
        <v>0</v>
      </c>
      <c r="V146" s="26">
        <v>445740196</v>
      </c>
      <c r="W146" s="26">
        <v>3832434</v>
      </c>
      <c r="X146" s="26">
        <v>0</v>
      </c>
      <c r="Y146" s="26">
        <v>39954547</v>
      </c>
      <c r="Z146" s="26">
        <v>431818</v>
      </c>
      <c r="AA146" s="26">
        <v>487661888</v>
      </c>
      <c r="AB146" s="26">
        <v>196924215</v>
      </c>
      <c r="AC146" s="26">
        <v>1271415222</v>
      </c>
      <c r="AD146" s="26">
        <v>273418452</v>
      </c>
      <c r="AE146" s="26">
        <v>44859091</v>
      </c>
      <c r="AF146" s="26">
        <v>323561063</v>
      </c>
      <c r="AG146" s="26">
        <v>97794339</v>
      </c>
      <c r="AH146" s="26">
        <v>92654545</v>
      </c>
      <c r="AI146" s="26">
        <v>1420000</v>
      </c>
      <c r="AJ146" s="26">
        <v>160000</v>
      </c>
      <c r="AK146" s="26">
        <v>0</v>
      </c>
      <c r="AL146" s="234">
        <v>6994353910</v>
      </c>
    </row>
    <row r="147" spans="1:38" s="6" customFormat="1" ht="14.4" x14ac:dyDescent="0.3">
      <c r="A147" s="71" t="s">
        <v>897</v>
      </c>
      <c r="B147" s="27" t="s">
        <v>147</v>
      </c>
      <c r="C147" s="26">
        <v>476673</v>
      </c>
      <c r="D147" s="26">
        <v>0</v>
      </c>
      <c r="E147" s="26">
        <v>0</v>
      </c>
      <c r="F147" s="26">
        <v>476673</v>
      </c>
      <c r="G147" s="26">
        <v>0</v>
      </c>
      <c r="H147" s="26">
        <v>0</v>
      </c>
      <c r="I147" s="26">
        <v>476673</v>
      </c>
      <c r="J147" s="26">
        <v>476673</v>
      </c>
      <c r="K147" s="26">
        <v>476673</v>
      </c>
      <c r="L147" s="26">
        <v>476673</v>
      </c>
      <c r="M147" s="26">
        <v>476673</v>
      </c>
      <c r="N147" s="26">
        <v>0</v>
      </c>
      <c r="O147" s="26">
        <v>0</v>
      </c>
      <c r="P147" s="26">
        <v>476673</v>
      </c>
      <c r="Q147" s="26">
        <v>0</v>
      </c>
      <c r="R147" s="26">
        <v>476711</v>
      </c>
      <c r="S147" s="26">
        <v>476673</v>
      </c>
      <c r="T147" s="26">
        <v>0</v>
      </c>
      <c r="U147" s="26">
        <v>0</v>
      </c>
      <c r="V147" s="26">
        <v>0</v>
      </c>
      <c r="W147" s="26">
        <v>462029</v>
      </c>
      <c r="X147" s="26">
        <v>7200000</v>
      </c>
      <c r="Y147" s="26">
        <v>476673</v>
      </c>
      <c r="Z147" s="26">
        <v>476673</v>
      </c>
      <c r="AA147" s="26">
        <v>476673</v>
      </c>
      <c r="AB147" s="26">
        <v>0</v>
      </c>
      <c r="AC147" s="26">
        <v>0</v>
      </c>
      <c r="AD147" s="26">
        <v>0</v>
      </c>
      <c r="AE147" s="26">
        <v>476673</v>
      </c>
      <c r="AF147" s="26">
        <v>0</v>
      </c>
      <c r="AG147" s="26">
        <v>0</v>
      </c>
      <c r="AH147" s="26">
        <v>476673</v>
      </c>
      <c r="AI147" s="26">
        <v>0</v>
      </c>
      <c r="AJ147" s="26">
        <v>0</v>
      </c>
      <c r="AK147" s="26">
        <v>0</v>
      </c>
      <c r="AL147" s="234">
        <v>14812162</v>
      </c>
    </row>
    <row r="148" spans="1:38" s="6" customFormat="1" ht="14.4" x14ac:dyDescent="0.3">
      <c r="A148" s="71" t="s">
        <v>898</v>
      </c>
      <c r="B148" s="27" t="s">
        <v>148</v>
      </c>
      <c r="C148" s="26">
        <v>900000</v>
      </c>
      <c r="D148" s="26">
        <v>17147000</v>
      </c>
      <c r="E148" s="26">
        <v>5000000</v>
      </c>
      <c r="F148" s="26">
        <v>1900000</v>
      </c>
      <c r="G148" s="26">
        <v>0</v>
      </c>
      <c r="H148" s="26">
        <v>5159400</v>
      </c>
      <c r="I148" s="26">
        <v>2610000</v>
      </c>
      <c r="J148" s="26">
        <v>0</v>
      </c>
      <c r="K148" s="26">
        <v>9842535</v>
      </c>
      <c r="L148" s="26">
        <v>7624660</v>
      </c>
      <c r="M148" s="26">
        <v>3787273</v>
      </c>
      <c r="N148" s="26">
        <v>255943091</v>
      </c>
      <c r="O148" s="26">
        <v>7465119</v>
      </c>
      <c r="P148" s="26">
        <v>0</v>
      </c>
      <c r="Q148" s="26">
        <v>0</v>
      </c>
      <c r="R148" s="26">
        <v>32200000</v>
      </c>
      <c r="S148" s="26">
        <v>0</v>
      </c>
      <c r="T148" s="26">
        <v>1975000</v>
      </c>
      <c r="U148" s="26">
        <v>0</v>
      </c>
      <c r="V148" s="26">
        <v>17599730</v>
      </c>
      <c r="W148" s="26">
        <v>9656144</v>
      </c>
      <c r="X148" s="26">
        <v>0</v>
      </c>
      <c r="Y148" s="26">
        <v>2900000</v>
      </c>
      <c r="Z148" s="26">
        <v>3370850</v>
      </c>
      <c r="AA148" s="26">
        <v>3459400</v>
      </c>
      <c r="AB148" s="26">
        <v>2790387</v>
      </c>
      <c r="AC148" s="26">
        <v>0</v>
      </c>
      <c r="AD148" s="26">
        <v>34243226</v>
      </c>
      <c r="AE148" s="26">
        <v>0</v>
      </c>
      <c r="AF148" s="26">
        <v>7978455</v>
      </c>
      <c r="AG148" s="26">
        <v>0</v>
      </c>
      <c r="AH148" s="26">
        <v>1200000</v>
      </c>
      <c r="AI148" s="26">
        <v>0</v>
      </c>
      <c r="AJ148" s="26">
        <v>0</v>
      </c>
      <c r="AK148" s="26">
        <v>0</v>
      </c>
      <c r="AL148" s="234">
        <v>434752270</v>
      </c>
    </row>
    <row r="149" spans="1:38" s="6" customFormat="1" ht="14.4" x14ac:dyDescent="0.3">
      <c r="A149" s="71" t="s">
        <v>899</v>
      </c>
      <c r="B149" s="27" t="s">
        <v>149</v>
      </c>
      <c r="C149" s="26">
        <v>0</v>
      </c>
      <c r="D149" s="26">
        <v>0</v>
      </c>
      <c r="E149" s="26">
        <v>0</v>
      </c>
      <c r="F149" s="26">
        <v>0</v>
      </c>
      <c r="G149" s="26">
        <v>0</v>
      </c>
      <c r="H149" s="26">
        <v>0</v>
      </c>
      <c r="I149" s="26">
        <v>0</v>
      </c>
      <c r="J149" s="26">
        <v>0</v>
      </c>
      <c r="K149" s="26">
        <v>0</v>
      </c>
      <c r="L149" s="26">
        <v>0</v>
      </c>
      <c r="M149" s="26">
        <v>0</v>
      </c>
      <c r="N149" s="26">
        <v>0</v>
      </c>
      <c r="O149" s="26">
        <v>0</v>
      </c>
      <c r="P149" s="26">
        <v>0</v>
      </c>
      <c r="Q149" s="26">
        <v>0</v>
      </c>
      <c r="R149" s="26">
        <v>0</v>
      </c>
      <c r="S149" s="26">
        <v>0</v>
      </c>
      <c r="T149" s="26">
        <v>0</v>
      </c>
      <c r="U149" s="26">
        <v>0</v>
      </c>
      <c r="V149" s="26">
        <v>0</v>
      </c>
      <c r="W149" s="26">
        <v>0</v>
      </c>
      <c r="X149" s="26">
        <v>0</v>
      </c>
      <c r="Y149" s="26">
        <v>0</v>
      </c>
      <c r="Z149" s="26">
        <v>0</v>
      </c>
      <c r="AA149" s="26">
        <v>0</v>
      </c>
      <c r="AB149" s="26">
        <v>0</v>
      </c>
      <c r="AC149" s="26">
        <v>0</v>
      </c>
      <c r="AD149" s="26">
        <v>0</v>
      </c>
      <c r="AE149" s="26">
        <v>0</v>
      </c>
      <c r="AF149" s="26">
        <v>0</v>
      </c>
      <c r="AG149" s="26">
        <v>0</v>
      </c>
      <c r="AH149" s="26">
        <v>0</v>
      </c>
      <c r="AI149" s="26">
        <v>0</v>
      </c>
      <c r="AJ149" s="26">
        <v>0</v>
      </c>
      <c r="AK149" s="26">
        <v>0</v>
      </c>
      <c r="AL149" s="234">
        <v>0</v>
      </c>
    </row>
    <row r="150" spans="1:38" s="6" customFormat="1" ht="14.4" x14ac:dyDescent="0.3">
      <c r="A150" s="71" t="s">
        <v>900</v>
      </c>
      <c r="B150" s="27" t="s">
        <v>150</v>
      </c>
      <c r="C150" s="26">
        <v>0</v>
      </c>
      <c r="D150" s="26">
        <v>0</v>
      </c>
      <c r="E150" s="26">
        <v>0</v>
      </c>
      <c r="F150" s="26">
        <v>0</v>
      </c>
      <c r="G150" s="26">
        <v>0</v>
      </c>
      <c r="H150" s="26">
        <v>0</v>
      </c>
      <c r="I150" s="26">
        <v>0</v>
      </c>
      <c r="J150" s="26">
        <v>0</v>
      </c>
      <c r="K150" s="26">
        <v>0</v>
      </c>
      <c r="L150" s="26">
        <v>0</v>
      </c>
      <c r="M150" s="26">
        <v>0</v>
      </c>
      <c r="N150" s="26">
        <v>0</v>
      </c>
      <c r="O150" s="26">
        <v>0</v>
      </c>
      <c r="P150" s="26">
        <v>0</v>
      </c>
      <c r="Q150" s="26">
        <v>0</v>
      </c>
      <c r="R150" s="26">
        <v>0</v>
      </c>
      <c r="S150" s="26">
        <v>0</v>
      </c>
      <c r="T150" s="26">
        <v>132306854</v>
      </c>
      <c r="U150" s="26">
        <v>0</v>
      </c>
      <c r="V150" s="26">
        <v>0</v>
      </c>
      <c r="W150" s="26">
        <v>0</v>
      </c>
      <c r="X150" s="26">
        <v>0</v>
      </c>
      <c r="Y150" s="26">
        <v>0</v>
      </c>
      <c r="Z150" s="26">
        <v>0</v>
      </c>
      <c r="AA150" s="26">
        <v>0</v>
      </c>
      <c r="AB150" s="26">
        <v>0</v>
      </c>
      <c r="AC150" s="26">
        <v>0</v>
      </c>
      <c r="AD150" s="26">
        <v>0</v>
      </c>
      <c r="AE150" s="26">
        <v>0</v>
      </c>
      <c r="AF150" s="26">
        <v>986112127</v>
      </c>
      <c r="AG150" s="26">
        <v>0</v>
      </c>
      <c r="AH150" s="26">
        <v>0</v>
      </c>
      <c r="AI150" s="26">
        <v>0</v>
      </c>
      <c r="AJ150" s="26">
        <v>0</v>
      </c>
      <c r="AK150" s="26">
        <v>0</v>
      </c>
      <c r="AL150" s="234">
        <v>1118418981</v>
      </c>
    </row>
    <row r="151" spans="1:38" s="6" customFormat="1" ht="14.4" x14ac:dyDescent="0.3">
      <c r="A151" s="71" t="s">
        <v>901</v>
      </c>
      <c r="B151" s="27" t="s">
        <v>151</v>
      </c>
      <c r="C151" s="26">
        <v>0</v>
      </c>
      <c r="D151" s="26">
        <v>2700000</v>
      </c>
      <c r="E151" s="26">
        <v>12764182</v>
      </c>
      <c r="F151" s="26">
        <v>0</v>
      </c>
      <c r="G151" s="26">
        <v>0</v>
      </c>
      <c r="H151" s="26">
        <v>6240909</v>
      </c>
      <c r="I151" s="26">
        <v>400000</v>
      </c>
      <c r="J151" s="26">
        <v>136364</v>
      </c>
      <c r="K151" s="26">
        <v>9076594</v>
      </c>
      <c r="L151" s="26">
        <v>243217504</v>
      </c>
      <c r="M151" s="26">
        <v>375899043</v>
      </c>
      <c r="N151" s="26">
        <v>120863839</v>
      </c>
      <c r="O151" s="26">
        <v>8503548</v>
      </c>
      <c r="P151" s="26">
        <v>0</v>
      </c>
      <c r="Q151" s="26">
        <v>0</v>
      </c>
      <c r="R151" s="26">
        <v>47120000</v>
      </c>
      <c r="S151" s="26">
        <v>0</v>
      </c>
      <c r="T151" s="26">
        <v>189614483</v>
      </c>
      <c r="U151" s="26">
        <v>0</v>
      </c>
      <c r="V151" s="26">
        <v>57477233</v>
      </c>
      <c r="W151" s="26">
        <v>0</v>
      </c>
      <c r="X151" s="26">
        <v>72727273</v>
      </c>
      <c r="Y151" s="26">
        <v>4100000</v>
      </c>
      <c r="Z151" s="26">
        <v>0</v>
      </c>
      <c r="AA151" s="26">
        <v>45180947</v>
      </c>
      <c r="AB151" s="26">
        <v>127226341</v>
      </c>
      <c r="AC151" s="26">
        <v>4909394597</v>
      </c>
      <c r="AD151" s="26">
        <v>112573743</v>
      </c>
      <c r="AE151" s="26">
        <v>11849455</v>
      </c>
      <c r="AF151" s="26">
        <v>330154736</v>
      </c>
      <c r="AG151" s="26">
        <v>3500000</v>
      </c>
      <c r="AH151" s="26">
        <v>6443363</v>
      </c>
      <c r="AI151" s="26">
        <v>0</v>
      </c>
      <c r="AJ151" s="26">
        <v>12875455</v>
      </c>
      <c r="AK151" s="26">
        <v>0</v>
      </c>
      <c r="AL151" s="234">
        <v>6710039609</v>
      </c>
    </row>
    <row r="152" spans="1:38" s="6" customFormat="1" ht="14.4" x14ac:dyDescent="0.3">
      <c r="A152" s="71" t="s">
        <v>902</v>
      </c>
      <c r="B152" s="27" t="s">
        <v>152</v>
      </c>
      <c r="C152" s="26">
        <v>0</v>
      </c>
      <c r="D152" s="26">
        <v>9302851</v>
      </c>
      <c r="E152" s="26">
        <v>11961487</v>
      </c>
      <c r="F152" s="26">
        <v>9052851</v>
      </c>
      <c r="G152" s="26">
        <v>9052851</v>
      </c>
      <c r="H152" s="26">
        <v>5455076</v>
      </c>
      <c r="I152" s="26">
        <v>9052851</v>
      </c>
      <c r="J152" s="26">
        <v>9052851</v>
      </c>
      <c r="K152" s="26">
        <v>9052851</v>
      </c>
      <c r="L152" s="26">
        <v>18859760</v>
      </c>
      <c r="M152" s="26">
        <v>8625140</v>
      </c>
      <c r="N152" s="26">
        <v>409091</v>
      </c>
      <c r="O152" s="26">
        <v>9548396</v>
      </c>
      <c r="P152" s="26">
        <v>12110080</v>
      </c>
      <c r="Q152" s="26">
        <v>9052851</v>
      </c>
      <c r="R152" s="26">
        <v>9052851</v>
      </c>
      <c r="S152" s="26">
        <v>11083942</v>
      </c>
      <c r="T152" s="26">
        <v>0</v>
      </c>
      <c r="U152" s="26">
        <v>0</v>
      </c>
      <c r="V152" s="26">
        <v>14127955</v>
      </c>
      <c r="W152" s="26">
        <v>9052851</v>
      </c>
      <c r="X152" s="26">
        <v>9052851</v>
      </c>
      <c r="Y152" s="26">
        <v>9052851</v>
      </c>
      <c r="Z152" s="26">
        <v>9052851</v>
      </c>
      <c r="AA152" s="26">
        <v>10798396</v>
      </c>
      <c r="AB152" s="26">
        <v>9052851</v>
      </c>
      <c r="AC152" s="26">
        <v>0</v>
      </c>
      <c r="AD152" s="26">
        <v>0</v>
      </c>
      <c r="AE152" s="26">
        <v>9052851</v>
      </c>
      <c r="AF152" s="26">
        <v>29611539</v>
      </c>
      <c r="AG152" s="26">
        <v>15290851</v>
      </c>
      <c r="AH152" s="26">
        <v>9052851</v>
      </c>
      <c r="AI152" s="26">
        <v>9874088</v>
      </c>
      <c r="AJ152" s="26">
        <v>9052851</v>
      </c>
      <c r="AK152" s="26">
        <v>0</v>
      </c>
      <c r="AL152" s="234">
        <v>302851417</v>
      </c>
    </row>
    <row r="153" spans="1:38" s="6" customFormat="1" ht="14.4" x14ac:dyDescent="0.3">
      <c r="A153" s="71" t="s">
        <v>903</v>
      </c>
      <c r="B153" s="27" t="s">
        <v>153</v>
      </c>
      <c r="C153" s="26">
        <v>0</v>
      </c>
      <c r="D153" s="26">
        <v>0</v>
      </c>
      <c r="E153" s="26">
        <v>135316257</v>
      </c>
      <c r="F153" s="26">
        <v>0</v>
      </c>
      <c r="G153" s="26">
        <v>0</v>
      </c>
      <c r="H153" s="26">
        <v>0</v>
      </c>
      <c r="I153" s="26">
        <v>0</v>
      </c>
      <c r="J153" s="26">
        <v>0</v>
      </c>
      <c r="K153" s="26">
        <v>0</v>
      </c>
      <c r="L153" s="26">
        <v>0</v>
      </c>
      <c r="M153" s="26">
        <v>0</v>
      </c>
      <c r="N153" s="26">
        <v>0</v>
      </c>
      <c r="O153" s="26">
        <v>18156364</v>
      </c>
      <c r="P153" s="26">
        <v>0</v>
      </c>
      <c r="Q153" s="26">
        <v>0</v>
      </c>
      <c r="R153" s="26">
        <v>0</v>
      </c>
      <c r="S153" s="26">
        <v>0</v>
      </c>
      <c r="T153" s="26">
        <v>0</v>
      </c>
      <c r="U153" s="26">
        <v>0</v>
      </c>
      <c r="V153" s="26">
        <v>0</v>
      </c>
      <c r="W153" s="26">
        <v>0</v>
      </c>
      <c r="X153" s="26">
        <v>0</v>
      </c>
      <c r="Y153" s="26">
        <v>0</v>
      </c>
      <c r="Z153" s="26">
        <v>0</v>
      </c>
      <c r="AA153" s="26">
        <v>45399018</v>
      </c>
      <c r="AB153" s="26">
        <v>0</v>
      </c>
      <c r="AC153" s="26">
        <v>0</v>
      </c>
      <c r="AD153" s="26">
        <v>0</v>
      </c>
      <c r="AE153" s="26">
        <v>0</v>
      </c>
      <c r="AF153" s="26">
        <v>23201412</v>
      </c>
      <c r="AG153" s="26">
        <v>0</v>
      </c>
      <c r="AH153" s="26">
        <v>0</v>
      </c>
      <c r="AI153" s="26">
        <v>0</v>
      </c>
      <c r="AJ153" s="26">
        <v>0</v>
      </c>
      <c r="AK153" s="26">
        <v>0</v>
      </c>
      <c r="AL153" s="234">
        <v>222073051</v>
      </c>
    </row>
    <row r="154" spans="1:38" s="6" customFormat="1" ht="14.4" x14ac:dyDescent="0.3">
      <c r="A154" s="71" t="s">
        <v>904</v>
      </c>
      <c r="B154" s="27" t="s">
        <v>154</v>
      </c>
      <c r="C154" s="26">
        <v>1000000</v>
      </c>
      <c r="D154" s="26">
        <v>10200000</v>
      </c>
      <c r="E154" s="26">
        <v>0</v>
      </c>
      <c r="F154" s="26">
        <v>451915993</v>
      </c>
      <c r="G154" s="26">
        <v>0</v>
      </c>
      <c r="H154" s="26">
        <v>50625579</v>
      </c>
      <c r="I154" s="26">
        <v>950000</v>
      </c>
      <c r="J154" s="26">
        <v>0</v>
      </c>
      <c r="K154" s="26">
        <v>5396325</v>
      </c>
      <c r="L154" s="26">
        <v>6648000</v>
      </c>
      <c r="M154" s="26">
        <v>96060001</v>
      </c>
      <c r="N154" s="26">
        <v>3370000</v>
      </c>
      <c r="O154" s="26">
        <v>31885636</v>
      </c>
      <c r="P154" s="26">
        <v>590000</v>
      </c>
      <c r="Q154" s="26">
        <v>0</v>
      </c>
      <c r="R154" s="26">
        <v>127422727</v>
      </c>
      <c r="S154" s="26">
        <v>0</v>
      </c>
      <c r="T154" s="26">
        <v>16483405</v>
      </c>
      <c r="U154" s="26">
        <v>0</v>
      </c>
      <c r="V154" s="26">
        <v>26053001</v>
      </c>
      <c r="W154" s="26">
        <v>0</v>
      </c>
      <c r="X154" s="26">
        <v>0</v>
      </c>
      <c r="Y154" s="26">
        <v>1400000</v>
      </c>
      <c r="Z154" s="26">
        <v>0</v>
      </c>
      <c r="AA154" s="26">
        <v>46312731</v>
      </c>
      <c r="AB154" s="26">
        <v>17442422</v>
      </c>
      <c r="AC154" s="26">
        <v>0</v>
      </c>
      <c r="AD154" s="26">
        <v>1400000</v>
      </c>
      <c r="AE154" s="26">
        <v>0</v>
      </c>
      <c r="AF154" s="26">
        <v>36091500</v>
      </c>
      <c r="AG154" s="26">
        <v>25350000</v>
      </c>
      <c r="AH154" s="26">
        <v>0</v>
      </c>
      <c r="AI154" s="26">
        <v>0</v>
      </c>
      <c r="AJ154" s="26">
        <v>0</v>
      </c>
      <c r="AK154" s="26">
        <v>0</v>
      </c>
      <c r="AL154" s="234">
        <v>956597320</v>
      </c>
    </row>
    <row r="155" spans="1:38" s="6" customFormat="1" ht="14.4" x14ac:dyDescent="0.3">
      <c r="A155" s="71" t="s">
        <v>905</v>
      </c>
      <c r="B155" s="27" t="s">
        <v>155</v>
      </c>
      <c r="C155" s="26">
        <v>320000000</v>
      </c>
      <c r="D155" s="26">
        <v>0</v>
      </c>
      <c r="E155" s="26">
        <v>0</v>
      </c>
      <c r="F155" s="26">
        <v>6197439</v>
      </c>
      <c r="G155" s="26">
        <v>0</v>
      </c>
      <c r="H155" s="26">
        <v>0</v>
      </c>
      <c r="I155" s="26">
        <v>0</v>
      </c>
      <c r="J155" s="26">
        <v>0</v>
      </c>
      <c r="K155" s="26">
        <v>0</v>
      </c>
      <c r="L155" s="26">
        <v>0</v>
      </c>
      <c r="M155" s="26">
        <v>0</v>
      </c>
      <c r="N155" s="26">
        <v>1568343048</v>
      </c>
      <c r="O155" s="26">
        <v>51000000</v>
      </c>
      <c r="P155" s="26">
        <v>0</v>
      </c>
      <c r="Q155" s="26">
        <v>30459924</v>
      </c>
      <c r="R155" s="26">
        <v>20636364</v>
      </c>
      <c r="S155" s="26">
        <v>0</v>
      </c>
      <c r="T155" s="26">
        <v>212727273</v>
      </c>
      <c r="U155" s="26">
        <v>0</v>
      </c>
      <c r="V155" s="26">
        <v>7650000</v>
      </c>
      <c r="W155" s="26">
        <v>0</v>
      </c>
      <c r="X155" s="26">
        <v>0</v>
      </c>
      <c r="Y155" s="26">
        <v>0</v>
      </c>
      <c r="Z155" s="26">
        <v>0</v>
      </c>
      <c r="AA155" s="26">
        <v>77722102</v>
      </c>
      <c r="AB155" s="26">
        <v>22271671</v>
      </c>
      <c r="AC155" s="26">
        <v>0</v>
      </c>
      <c r="AD155" s="26">
        <v>7931818</v>
      </c>
      <c r="AE155" s="26">
        <v>0</v>
      </c>
      <c r="AF155" s="26">
        <v>1772729</v>
      </c>
      <c r="AG155" s="26">
        <v>530695255</v>
      </c>
      <c r="AH155" s="26">
        <v>0</v>
      </c>
      <c r="AI155" s="26">
        <v>0</v>
      </c>
      <c r="AJ155" s="26">
        <v>0</v>
      </c>
      <c r="AK155" s="26">
        <v>0</v>
      </c>
      <c r="AL155" s="234">
        <v>2857407623</v>
      </c>
    </row>
    <row r="156" spans="1:38" s="6" customFormat="1" ht="14.4" x14ac:dyDescent="0.3">
      <c r="A156" s="71" t="s">
        <v>906</v>
      </c>
      <c r="B156" s="27" t="s">
        <v>70</v>
      </c>
      <c r="C156" s="26">
        <v>0</v>
      </c>
      <c r="D156" s="26">
        <v>1200000</v>
      </c>
      <c r="E156" s="26">
        <v>0</v>
      </c>
      <c r="F156" s="26">
        <v>0</v>
      </c>
      <c r="G156" s="26">
        <v>0</v>
      </c>
      <c r="H156" s="26">
        <v>0</v>
      </c>
      <c r="I156" s="26">
        <v>0</v>
      </c>
      <c r="J156" s="26">
        <v>0</v>
      </c>
      <c r="K156" s="26">
        <v>0</v>
      </c>
      <c r="L156" s="26">
        <v>0</v>
      </c>
      <c r="M156" s="26">
        <v>0</v>
      </c>
      <c r="N156" s="26">
        <v>909091</v>
      </c>
      <c r="O156" s="26">
        <v>0</v>
      </c>
      <c r="P156" s="26">
        <v>0</v>
      </c>
      <c r="Q156" s="26">
        <v>0</v>
      </c>
      <c r="R156" s="26">
        <v>0</v>
      </c>
      <c r="S156" s="26">
        <v>0</v>
      </c>
      <c r="T156" s="26">
        <v>23000000</v>
      </c>
      <c r="U156" s="26">
        <v>0</v>
      </c>
      <c r="V156" s="26">
        <v>28800000</v>
      </c>
      <c r="W156" s="26">
        <v>0</v>
      </c>
      <c r="X156" s="26">
        <v>0</v>
      </c>
      <c r="Y156" s="26">
        <v>0</v>
      </c>
      <c r="Z156" s="26">
        <v>0</v>
      </c>
      <c r="AA156" s="26">
        <v>127250205</v>
      </c>
      <c r="AB156" s="26">
        <v>68000000</v>
      </c>
      <c r="AC156" s="26">
        <v>0</v>
      </c>
      <c r="AD156" s="26">
        <v>17310000</v>
      </c>
      <c r="AE156" s="26">
        <v>0</v>
      </c>
      <c r="AF156" s="26">
        <v>11371678</v>
      </c>
      <c r="AG156" s="26">
        <v>0</v>
      </c>
      <c r="AH156" s="26">
        <v>0</v>
      </c>
      <c r="AI156" s="26">
        <v>0</v>
      </c>
      <c r="AJ156" s="26">
        <v>0</v>
      </c>
      <c r="AK156" s="26">
        <v>0</v>
      </c>
      <c r="AL156" s="234">
        <v>277840974</v>
      </c>
    </row>
    <row r="157" spans="1:38" s="6" customFormat="1" ht="14.4" x14ac:dyDescent="0.3">
      <c r="A157" s="105" t="s">
        <v>907</v>
      </c>
      <c r="B157" s="106" t="s">
        <v>210</v>
      </c>
      <c r="C157" s="107">
        <v>494680673</v>
      </c>
      <c r="D157" s="107">
        <v>190898076</v>
      </c>
      <c r="E157" s="107">
        <v>330036254</v>
      </c>
      <c r="F157" s="107">
        <v>491136137</v>
      </c>
      <c r="G157" s="107">
        <v>9052851</v>
      </c>
      <c r="H157" s="107">
        <v>479446825</v>
      </c>
      <c r="I157" s="107">
        <v>118613302</v>
      </c>
      <c r="J157" s="107">
        <v>18893163</v>
      </c>
      <c r="K157" s="107">
        <v>291036432</v>
      </c>
      <c r="L157" s="107">
        <v>616018106</v>
      </c>
      <c r="M157" s="107">
        <v>926533788</v>
      </c>
      <c r="N157" s="107">
        <v>2153168276</v>
      </c>
      <c r="O157" s="107">
        <v>183883832</v>
      </c>
      <c r="P157" s="107">
        <v>66811660</v>
      </c>
      <c r="Q157" s="107">
        <v>75839144</v>
      </c>
      <c r="R157" s="107">
        <v>457082284</v>
      </c>
      <c r="S157" s="107">
        <v>11560615</v>
      </c>
      <c r="T157" s="107">
        <v>3311580356</v>
      </c>
      <c r="U157" s="107">
        <v>0</v>
      </c>
      <c r="V157" s="107">
        <v>892938242</v>
      </c>
      <c r="W157" s="107">
        <v>26812002</v>
      </c>
      <c r="X157" s="107">
        <v>88980124</v>
      </c>
      <c r="Y157" s="107">
        <v>106558615</v>
      </c>
      <c r="Z157" s="107">
        <v>18432192</v>
      </c>
      <c r="AA157" s="107">
        <v>953172944</v>
      </c>
      <c r="AB157" s="107">
        <v>533485773</v>
      </c>
      <c r="AC157" s="107">
        <v>6180809819</v>
      </c>
      <c r="AD157" s="107">
        <v>542788453</v>
      </c>
      <c r="AE157" s="107">
        <v>75667161</v>
      </c>
      <c r="AF157" s="107">
        <v>1891740388</v>
      </c>
      <c r="AG157" s="107">
        <v>708596963</v>
      </c>
      <c r="AH157" s="107">
        <v>146792193</v>
      </c>
      <c r="AI157" s="107">
        <v>11294088</v>
      </c>
      <c r="AJ157" s="107">
        <v>22088306</v>
      </c>
      <c r="AK157" s="107">
        <v>0</v>
      </c>
      <c r="AL157" s="235">
        <v>22426429037</v>
      </c>
    </row>
    <row r="158" spans="1:38" s="6" customFormat="1" ht="14.4" x14ac:dyDescent="0.3">
      <c r="A158" s="71" t="s">
        <v>908</v>
      </c>
      <c r="B158" s="27" t="s">
        <v>143</v>
      </c>
      <c r="C158" s="26">
        <v>0</v>
      </c>
      <c r="D158" s="26">
        <v>0</v>
      </c>
      <c r="E158" s="26">
        <v>0</v>
      </c>
      <c r="F158" s="26">
        <v>0</v>
      </c>
      <c r="G158" s="26">
        <v>0</v>
      </c>
      <c r="H158" s="26">
        <v>0</v>
      </c>
      <c r="I158" s="26">
        <v>0</v>
      </c>
      <c r="J158" s="26">
        <v>0</v>
      </c>
      <c r="K158" s="26">
        <v>0</v>
      </c>
      <c r="L158" s="26">
        <v>0</v>
      </c>
      <c r="M158" s="26">
        <v>0</v>
      </c>
      <c r="N158" s="26">
        <v>0</v>
      </c>
      <c r="O158" s="26">
        <v>0</v>
      </c>
      <c r="P158" s="26">
        <v>0</v>
      </c>
      <c r="Q158" s="26">
        <v>0</v>
      </c>
      <c r="R158" s="26">
        <v>0</v>
      </c>
      <c r="S158" s="26">
        <v>0</v>
      </c>
      <c r="T158" s="26">
        <v>0</v>
      </c>
      <c r="U158" s="26">
        <v>0</v>
      </c>
      <c r="V158" s="26">
        <v>0</v>
      </c>
      <c r="W158" s="26">
        <v>1160000</v>
      </c>
      <c r="X158" s="26">
        <v>0</v>
      </c>
      <c r="Y158" s="26">
        <v>0</v>
      </c>
      <c r="Z158" s="26">
        <v>0</v>
      </c>
      <c r="AA158" s="26">
        <v>0</v>
      </c>
      <c r="AB158" s="26">
        <v>0</v>
      </c>
      <c r="AC158" s="26">
        <v>0</v>
      </c>
      <c r="AD158" s="26">
        <v>0</v>
      </c>
      <c r="AE158" s="26">
        <v>0</v>
      </c>
      <c r="AF158" s="26">
        <v>0</v>
      </c>
      <c r="AG158" s="26">
        <v>0</v>
      </c>
      <c r="AH158" s="26">
        <v>0</v>
      </c>
      <c r="AI158" s="26">
        <v>0</v>
      </c>
      <c r="AJ158" s="26">
        <v>0</v>
      </c>
      <c r="AK158" s="26">
        <v>0</v>
      </c>
      <c r="AL158" s="234">
        <v>1160000</v>
      </c>
    </row>
    <row r="159" spans="1:38" s="6" customFormat="1" ht="14.4" x14ac:dyDescent="0.3">
      <c r="A159" s="71" t="s">
        <v>909</v>
      </c>
      <c r="B159" s="27" t="s">
        <v>144</v>
      </c>
      <c r="C159" s="26">
        <v>9000000</v>
      </c>
      <c r="D159" s="26">
        <v>0</v>
      </c>
      <c r="E159" s="26">
        <v>0</v>
      </c>
      <c r="F159" s="26">
        <v>0</v>
      </c>
      <c r="G159" s="26">
        <v>0</v>
      </c>
      <c r="H159" s="26">
        <v>0</v>
      </c>
      <c r="I159" s="26">
        <v>0</v>
      </c>
      <c r="J159" s="26">
        <v>0</v>
      </c>
      <c r="K159" s="26">
        <v>0</v>
      </c>
      <c r="L159" s="26">
        <v>0</v>
      </c>
      <c r="M159" s="26">
        <v>0</v>
      </c>
      <c r="N159" s="26">
        <v>0</v>
      </c>
      <c r="O159" s="26">
        <v>306391</v>
      </c>
      <c r="P159" s="26">
        <v>0</v>
      </c>
      <c r="Q159" s="26">
        <v>0</v>
      </c>
      <c r="R159" s="26">
        <v>0</v>
      </c>
      <c r="S159" s="26">
        <v>0</v>
      </c>
      <c r="T159" s="26">
        <v>0</v>
      </c>
      <c r="U159" s="26">
        <v>0</v>
      </c>
      <c r="V159" s="26">
        <v>0</v>
      </c>
      <c r="W159" s="26">
        <v>0</v>
      </c>
      <c r="X159" s="26">
        <v>0</v>
      </c>
      <c r="Y159" s="26">
        <v>0</v>
      </c>
      <c r="Z159" s="26">
        <v>0</v>
      </c>
      <c r="AA159" s="26">
        <v>0</v>
      </c>
      <c r="AB159" s="26">
        <v>0</v>
      </c>
      <c r="AC159" s="26">
        <v>0</v>
      </c>
      <c r="AD159" s="26">
        <v>0</v>
      </c>
      <c r="AE159" s="26">
        <v>0</v>
      </c>
      <c r="AF159" s="26">
        <v>0</v>
      </c>
      <c r="AG159" s="26">
        <v>226411</v>
      </c>
      <c r="AH159" s="26">
        <v>0</v>
      </c>
      <c r="AI159" s="26">
        <v>0</v>
      </c>
      <c r="AJ159" s="26">
        <v>0</v>
      </c>
      <c r="AK159" s="26">
        <v>0</v>
      </c>
      <c r="AL159" s="234">
        <v>9532802</v>
      </c>
    </row>
    <row r="160" spans="1:38" s="6" customFormat="1" ht="14.4" x14ac:dyDescent="0.3">
      <c r="A160" s="71" t="s">
        <v>910</v>
      </c>
      <c r="B160" s="27" t="s">
        <v>145</v>
      </c>
      <c r="C160" s="26">
        <v>0</v>
      </c>
      <c r="D160" s="26">
        <v>0</v>
      </c>
      <c r="E160" s="26">
        <v>0</v>
      </c>
      <c r="F160" s="26">
        <v>0</v>
      </c>
      <c r="G160" s="26">
        <v>0</v>
      </c>
      <c r="H160" s="26">
        <v>0</v>
      </c>
      <c r="I160" s="26">
        <v>0</v>
      </c>
      <c r="J160" s="26">
        <v>0</v>
      </c>
      <c r="K160" s="26">
        <v>0</v>
      </c>
      <c r="L160" s="26">
        <v>0</v>
      </c>
      <c r="M160" s="26">
        <v>0</v>
      </c>
      <c r="N160" s="26">
        <v>0</v>
      </c>
      <c r="O160" s="26">
        <v>0</v>
      </c>
      <c r="P160" s="26">
        <v>0</v>
      </c>
      <c r="Q160" s="26">
        <v>0</v>
      </c>
      <c r="R160" s="26">
        <v>0</v>
      </c>
      <c r="S160" s="26">
        <v>0</v>
      </c>
      <c r="T160" s="26">
        <v>0</v>
      </c>
      <c r="U160" s="26">
        <v>0</v>
      </c>
      <c r="V160" s="26">
        <v>0</v>
      </c>
      <c r="W160" s="26">
        <v>0</v>
      </c>
      <c r="X160" s="26">
        <v>0</v>
      </c>
      <c r="Y160" s="26">
        <v>0</v>
      </c>
      <c r="Z160" s="26">
        <v>0</v>
      </c>
      <c r="AA160" s="26">
        <v>0</v>
      </c>
      <c r="AB160" s="26">
        <v>0</v>
      </c>
      <c r="AC160" s="26">
        <v>0</v>
      </c>
      <c r="AD160" s="26">
        <v>0</v>
      </c>
      <c r="AE160" s="26">
        <v>0</v>
      </c>
      <c r="AF160" s="26">
        <v>0</v>
      </c>
      <c r="AG160" s="26">
        <v>0</v>
      </c>
      <c r="AH160" s="26">
        <v>0</v>
      </c>
      <c r="AI160" s="26">
        <v>0</v>
      </c>
      <c r="AJ160" s="26">
        <v>0</v>
      </c>
      <c r="AK160" s="26">
        <v>0</v>
      </c>
      <c r="AL160" s="234">
        <v>0</v>
      </c>
    </row>
    <row r="161" spans="1:38" s="6" customFormat="1" ht="14.4" x14ac:dyDescent="0.3">
      <c r="A161" s="71" t="s">
        <v>911</v>
      </c>
      <c r="B161" s="27" t="s">
        <v>146</v>
      </c>
      <c r="C161" s="26">
        <v>7413371</v>
      </c>
      <c r="D161" s="26">
        <v>0</v>
      </c>
      <c r="E161" s="26">
        <v>0</v>
      </c>
      <c r="F161" s="26">
        <v>4632190</v>
      </c>
      <c r="G161" s="26">
        <v>0</v>
      </c>
      <c r="H161" s="26">
        <v>0</v>
      </c>
      <c r="I161" s="26">
        <v>21586365</v>
      </c>
      <c r="J161" s="26">
        <v>9551548</v>
      </c>
      <c r="K161" s="26">
        <v>60333795</v>
      </c>
      <c r="L161" s="26">
        <v>69000</v>
      </c>
      <c r="M161" s="26">
        <v>4889017</v>
      </c>
      <c r="N161" s="26">
        <v>17902056</v>
      </c>
      <c r="O161" s="26">
        <v>108324295</v>
      </c>
      <c r="P161" s="26">
        <v>0</v>
      </c>
      <c r="Q161" s="26">
        <v>3379717</v>
      </c>
      <c r="R161" s="26">
        <v>0</v>
      </c>
      <c r="S161" s="26">
        <v>0</v>
      </c>
      <c r="T161" s="26">
        <v>598048379</v>
      </c>
      <c r="U161" s="26">
        <v>0</v>
      </c>
      <c r="V161" s="26">
        <v>2519147</v>
      </c>
      <c r="W161" s="26">
        <v>37440897</v>
      </c>
      <c r="X161" s="26">
        <v>0</v>
      </c>
      <c r="Y161" s="26">
        <v>0</v>
      </c>
      <c r="Z161" s="26">
        <v>1318182</v>
      </c>
      <c r="AA161" s="26">
        <v>10358182</v>
      </c>
      <c r="AB161" s="26">
        <v>0</v>
      </c>
      <c r="AC161" s="26">
        <v>0</v>
      </c>
      <c r="AD161" s="26">
        <v>110394744</v>
      </c>
      <c r="AE161" s="26">
        <v>0</v>
      </c>
      <c r="AF161" s="26">
        <v>0</v>
      </c>
      <c r="AG161" s="26">
        <v>33123550</v>
      </c>
      <c r="AH161" s="26">
        <v>12997242</v>
      </c>
      <c r="AI161" s="26">
        <v>9375000</v>
      </c>
      <c r="AJ161" s="26">
        <v>0</v>
      </c>
      <c r="AK161" s="26">
        <v>0</v>
      </c>
      <c r="AL161" s="234">
        <v>1053656677</v>
      </c>
    </row>
    <row r="162" spans="1:38" s="6" customFormat="1" ht="14.4" x14ac:dyDescent="0.3">
      <c r="A162" s="71" t="s">
        <v>912</v>
      </c>
      <c r="B162" s="27" t="s">
        <v>147</v>
      </c>
      <c r="C162" s="26">
        <v>0</v>
      </c>
      <c r="D162" s="26">
        <v>0</v>
      </c>
      <c r="E162" s="26">
        <v>0</v>
      </c>
      <c r="F162" s="26">
        <v>0</v>
      </c>
      <c r="G162" s="26">
        <v>0</v>
      </c>
      <c r="H162" s="26">
        <v>0</v>
      </c>
      <c r="I162" s="26">
        <v>0</v>
      </c>
      <c r="J162" s="26">
        <v>0</v>
      </c>
      <c r="K162" s="26">
        <v>0</v>
      </c>
      <c r="L162" s="26">
        <v>0</v>
      </c>
      <c r="M162" s="26">
        <v>0</v>
      </c>
      <c r="N162" s="26">
        <v>0</v>
      </c>
      <c r="O162" s="26">
        <v>0</v>
      </c>
      <c r="P162" s="26">
        <v>0</v>
      </c>
      <c r="Q162" s="26">
        <v>0</v>
      </c>
      <c r="R162" s="26">
        <v>0</v>
      </c>
      <c r="S162" s="26">
        <v>0</v>
      </c>
      <c r="T162" s="26">
        <v>0</v>
      </c>
      <c r="U162" s="26">
        <v>0</v>
      </c>
      <c r="V162" s="26">
        <v>0</v>
      </c>
      <c r="W162" s="26">
        <v>0</v>
      </c>
      <c r="X162" s="26">
        <v>0</v>
      </c>
      <c r="Y162" s="26">
        <v>0</v>
      </c>
      <c r="Z162" s="26">
        <v>0</v>
      </c>
      <c r="AA162" s="26">
        <v>0</v>
      </c>
      <c r="AB162" s="26">
        <v>0</v>
      </c>
      <c r="AC162" s="26">
        <v>0</v>
      </c>
      <c r="AD162" s="26">
        <v>0</v>
      </c>
      <c r="AE162" s="26">
        <v>0</v>
      </c>
      <c r="AF162" s="26">
        <v>0</v>
      </c>
      <c r="AG162" s="26">
        <v>0</v>
      </c>
      <c r="AH162" s="26">
        <v>0</v>
      </c>
      <c r="AI162" s="26">
        <v>0</v>
      </c>
      <c r="AJ162" s="26">
        <v>0</v>
      </c>
      <c r="AK162" s="26">
        <v>0</v>
      </c>
      <c r="AL162" s="234">
        <v>0</v>
      </c>
    </row>
    <row r="163" spans="1:38" s="6" customFormat="1" ht="14.4" x14ac:dyDescent="0.3">
      <c r="A163" s="71" t="s">
        <v>913</v>
      </c>
      <c r="B163" s="27" t="s">
        <v>148</v>
      </c>
      <c r="C163" s="26">
        <v>0</v>
      </c>
      <c r="D163" s="26">
        <v>0</v>
      </c>
      <c r="E163" s="26">
        <v>0</v>
      </c>
      <c r="F163" s="26">
        <v>0</v>
      </c>
      <c r="G163" s="26">
        <v>0</v>
      </c>
      <c r="H163" s="26">
        <v>0</v>
      </c>
      <c r="I163" s="26">
        <v>0</v>
      </c>
      <c r="J163" s="26">
        <v>0</v>
      </c>
      <c r="K163" s="26">
        <v>0</v>
      </c>
      <c r="L163" s="26">
        <v>0</v>
      </c>
      <c r="M163" s="26">
        <v>0</v>
      </c>
      <c r="N163" s="26">
        <v>0</v>
      </c>
      <c r="O163" s="26">
        <v>0</v>
      </c>
      <c r="P163" s="26">
        <v>0</v>
      </c>
      <c r="Q163" s="26">
        <v>0</v>
      </c>
      <c r="R163" s="26">
        <v>0</v>
      </c>
      <c r="S163" s="26">
        <v>0</v>
      </c>
      <c r="T163" s="26">
        <v>0</v>
      </c>
      <c r="U163" s="26">
        <v>0</v>
      </c>
      <c r="V163" s="26">
        <v>0</v>
      </c>
      <c r="W163" s="26">
        <v>0</v>
      </c>
      <c r="X163" s="26">
        <v>0</v>
      </c>
      <c r="Y163" s="26">
        <v>0</v>
      </c>
      <c r="Z163" s="26">
        <v>0</v>
      </c>
      <c r="AA163" s="26">
        <v>0</v>
      </c>
      <c r="AB163" s="26">
        <v>0</v>
      </c>
      <c r="AC163" s="26">
        <v>0</v>
      </c>
      <c r="AD163" s="26">
        <v>0</v>
      </c>
      <c r="AE163" s="26">
        <v>0</v>
      </c>
      <c r="AF163" s="26">
        <v>0</v>
      </c>
      <c r="AG163" s="26">
        <v>0</v>
      </c>
      <c r="AH163" s="26">
        <v>0</v>
      </c>
      <c r="AI163" s="26">
        <v>0</v>
      </c>
      <c r="AJ163" s="26">
        <v>0</v>
      </c>
      <c r="AK163" s="26">
        <v>0</v>
      </c>
      <c r="AL163" s="234">
        <v>0</v>
      </c>
    </row>
    <row r="164" spans="1:38" s="6" customFormat="1" ht="14.4" x14ac:dyDescent="0.3">
      <c r="A164" s="71" t="s">
        <v>914</v>
      </c>
      <c r="B164" s="27" t="s">
        <v>149</v>
      </c>
      <c r="C164" s="26">
        <v>0</v>
      </c>
      <c r="D164" s="26">
        <v>0</v>
      </c>
      <c r="E164" s="26">
        <v>0</v>
      </c>
      <c r="F164" s="26">
        <v>0</v>
      </c>
      <c r="G164" s="26">
        <v>0</v>
      </c>
      <c r="H164" s="26">
        <v>0</v>
      </c>
      <c r="I164" s="26">
        <v>0</v>
      </c>
      <c r="J164" s="26">
        <v>0</v>
      </c>
      <c r="K164" s="26">
        <v>0</v>
      </c>
      <c r="L164" s="26">
        <v>0</v>
      </c>
      <c r="M164" s="26">
        <v>0</v>
      </c>
      <c r="N164" s="26">
        <v>0</v>
      </c>
      <c r="O164" s="26">
        <v>0</v>
      </c>
      <c r="P164" s="26">
        <v>0</v>
      </c>
      <c r="Q164" s="26">
        <v>0</v>
      </c>
      <c r="R164" s="26">
        <v>0</v>
      </c>
      <c r="S164" s="26">
        <v>0</v>
      </c>
      <c r="T164" s="26">
        <v>0</v>
      </c>
      <c r="U164" s="26">
        <v>0</v>
      </c>
      <c r="V164" s="26">
        <v>0</v>
      </c>
      <c r="W164" s="26">
        <v>0</v>
      </c>
      <c r="X164" s="26">
        <v>0</v>
      </c>
      <c r="Y164" s="26">
        <v>0</v>
      </c>
      <c r="Z164" s="26">
        <v>0</v>
      </c>
      <c r="AA164" s="26">
        <v>0</v>
      </c>
      <c r="AB164" s="26">
        <v>0</v>
      </c>
      <c r="AC164" s="26">
        <v>0</v>
      </c>
      <c r="AD164" s="26">
        <v>0</v>
      </c>
      <c r="AE164" s="26">
        <v>0</v>
      </c>
      <c r="AF164" s="26">
        <v>0</v>
      </c>
      <c r="AG164" s="26">
        <v>0</v>
      </c>
      <c r="AH164" s="26">
        <v>0</v>
      </c>
      <c r="AI164" s="26">
        <v>0</v>
      </c>
      <c r="AJ164" s="26">
        <v>0</v>
      </c>
      <c r="AK164" s="26">
        <v>0</v>
      </c>
      <c r="AL164" s="234">
        <v>0</v>
      </c>
    </row>
    <row r="165" spans="1:38" s="6" customFormat="1" ht="14.4" x14ac:dyDescent="0.3">
      <c r="A165" s="71" t="s">
        <v>915</v>
      </c>
      <c r="B165" s="27" t="s">
        <v>150</v>
      </c>
      <c r="C165" s="26">
        <v>0</v>
      </c>
      <c r="D165" s="26">
        <v>0</v>
      </c>
      <c r="E165" s="26">
        <v>0</v>
      </c>
      <c r="F165" s="26">
        <v>0</v>
      </c>
      <c r="G165" s="26">
        <v>0</v>
      </c>
      <c r="H165" s="26">
        <v>0</v>
      </c>
      <c r="I165" s="26">
        <v>0</v>
      </c>
      <c r="J165" s="26">
        <v>0</v>
      </c>
      <c r="K165" s="26">
        <v>0</v>
      </c>
      <c r="L165" s="26">
        <v>0</v>
      </c>
      <c r="M165" s="26">
        <v>0</v>
      </c>
      <c r="N165" s="26">
        <v>0</v>
      </c>
      <c r="O165" s="26">
        <v>0</v>
      </c>
      <c r="P165" s="26">
        <v>0</v>
      </c>
      <c r="Q165" s="26">
        <v>0</v>
      </c>
      <c r="R165" s="26">
        <v>0</v>
      </c>
      <c r="S165" s="26">
        <v>0</v>
      </c>
      <c r="T165" s="26">
        <v>0</v>
      </c>
      <c r="U165" s="26">
        <v>0</v>
      </c>
      <c r="V165" s="26">
        <v>0</v>
      </c>
      <c r="W165" s="26">
        <v>0</v>
      </c>
      <c r="X165" s="26">
        <v>0</v>
      </c>
      <c r="Y165" s="26">
        <v>0</v>
      </c>
      <c r="Z165" s="26">
        <v>0</v>
      </c>
      <c r="AA165" s="26">
        <v>0</v>
      </c>
      <c r="AB165" s="26">
        <v>0</v>
      </c>
      <c r="AC165" s="26">
        <v>0</v>
      </c>
      <c r="AD165" s="26">
        <v>0</v>
      </c>
      <c r="AE165" s="26">
        <v>0</v>
      </c>
      <c r="AF165" s="26">
        <v>0</v>
      </c>
      <c r="AG165" s="26">
        <v>0</v>
      </c>
      <c r="AH165" s="26">
        <v>0</v>
      </c>
      <c r="AI165" s="26">
        <v>0</v>
      </c>
      <c r="AJ165" s="26">
        <v>0</v>
      </c>
      <c r="AK165" s="26">
        <v>0</v>
      </c>
      <c r="AL165" s="234">
        <v>0</v>
      </c>
    </row>
    <row r="166" spans="1:38" s="6" customFormat="1" ht="14.4" x14ac:dyDescent="0.3">
      <c r="A166" s="71" t="s">
        <v>916</v>
      </c>
      <c r="B166" s="27" t="s">
        <v>151</v>
      </c>
      <c r="C166" s="26">
        <v>0</v>
      </c>
      <c r="D166" s="26">
        <v>0</v>
      </c>
      <c r="E166" s="26">
        <v>0</v>
      </c>
      <c r="F166" s="26">
        <v>0</v>
      </c>
      <c r="G166" s="26">
        <v>0</v>
      </c>
      <c r="H166" s="26">
        <v>0</v>
      </c>
      <c r="I166" s="26">
        <v>0</v>
      </c>
      <c r="J166" s="26">
        <v>0</v>
      </c>
      <c r="K166" s="26">
        <v>0</v>
      </c>
      <c r="L166" s="26">
        <v>15729950</v>
      </c>
      <c r="M166" s="26">
        <v>0</v>
      </c>
      <c r="N166" s="26">
        <v>0</v>
      </c>
      <c r="O166" s="26">
        <v>194141</v>
      </c>
      <c r="P166" s="26">
        <v>0</v>
      </c>
      <c r="Q166" s="26">
        <v>0</v>
      </c>
      <c r="R166" s="26">
        <v>0</v>
      </c>
      <c r="S166" s="26">
        <v>0</v>
      </c>
      <c r="T166" s="26">
        <v>0</v>
      </c>
      <c r="U166" s="26">
        <v>0</v>
      </c>
      <c r="V166" s="26">
        <v>0</v>
      </c>
      <c r="W166" s="26">
        <v>0</v>
      </c>
      <c r="X166" s="26">
        <v>0</v>
      </c>
      <c r="Y166" s="26">
        <v>0</v>
      </c>
      <c r="Z166" s="26">
        <v>0</v>
      </c>
      <c r="AA166" s="26">
        <v>0</v>
      </c>
      <c r="AB166" s="26">
        <v>0</v>
      </c>
      <c r="AC166" s="26">
        <v>0</v>
      </c>
      <c r="AD166" s="26">
        <v>0</v>
      </c>
      <c r="AE166" s="26">
        <v>81818</v>
      </c>
      <c r="AF166" s="26">
        <v>0</v>
      </c>
      <c r="AG166" s="26">
        <v>227273</v>
      </c>
      <c r="AH166" s="26">
        <v>0</v>
      </c>
      <c r="AI166" s="26">
        <v>0</v>
      </c>
      <c r="AJ166" s="26">
        <v>0</v>
      </c>
      <c r="AK166" s="26">
        <v>0</v>
      </c>
      <c r="AL166" s="234">
        <v>16233182</v>
      </c>
    </row>
    <row r="167" spans="1:38" s="6" customFormat="1" ht="14.4" x14ac:dyDescent="0.3">
      <c r="A167" s="71" t="s">
        <v>917</v>
      </c>
      <c r="B167" s="27" t="s">
        <v>152</v>
      </c>
      <c r="C167" s="26">
        <v>0</v>
      </c>
      <c r="D167" s="26">
        <v>0</v>
      </c>
      <c r="E167" s="26">
        <v>0</v>
      </c>
      <c r="F167" s="26">
        <v>0</v>
      </c>
      <c r="G167" s="26">
        <v>0</v>
      </c>
      <c r="H167" s="26">
        <v>0</v>
      </c>
      <c r="I167" s="26">
        <v>0</v>
      </c>
      <c r="J167" s="26">
        <v>0</v>
      </c>
      <c r="K167" s="26">
        <v>0</v>
      </c>
      <c r="L167" s="26">
        <v>0</v>
      </c>
      <c r="M167" s="26">
        <v>0</v>
      </c>
      <c r="N167" s="26">
        <v>0</v>
      </c>
      <c r="O167" s="26">
        <v>0</v>
      </c>
      <c r="P167" s="26">
        <v>0</v>
      </c>
      <c r="Q167" s="26">
        <v>0</v>
      </c>
      <c r="R167" s="26">
        <v>0</v>
      </c>
      <c r="S167" s="26">
        <v>0</v>
      </c>
      <c r="T167" s="26">
        <v>0</v>
      </c>
      <c r="U167" s="26">
        <v>0</v>
      </c>
      <c r="V167" s="26">
        <v>0</v>
      </c>
      <c r="W167" s="26">
        <v>0</v>
      </c>
      <c r="X167" s="26">
        <v>0</v>
      </c>
      <c r="Y167" s="26">
        <v>0</v>
      </c>
      <c r="Z167" s="26">
        <v>0</v>
      </c>
      <c r="AA167" s="26">
        <v>0</v>
      </c>
      <c r="AB167" s="26">
        <v>0</v>
      </c>
      <c r="AC167" s="26">
        <v>0</v>
      </c>
      <c r="AD167" s="26">
        <v>0</v>
      </c>
      <c r="AE167" s="26">
        <v>0</v>
      </c>
      <c r="AF167" s="26">
        <v>0</v>
      </c>
      <c r="AG167" s="26">
        <v>0</v>
      </c>
      <c r="AH167" s="26">
        <v>0</v>
      </c>
      <c r="AI167" s="26">
        <v>0</v>
      </c>
      <c r="AJ167" s="26">
        <v>0</v>
      </c>
      <c r="AK167" s="26">
        <v>0</v>
      </c>
      <c r="AL167" s="234">
        <v>0</v>
      </c>
    </row>
    <row r="168" spans="1:38" s="6" customFormat="1" ht="14.4" x14ac:dyDescent="0.3">
      <c r="A168" s="71" t="s">
        <v>918</v>
      </c>
      <c r="B168" s="27" t="s">
        <v>153</v>
      </c>
      <c r="C168" s="26">
        <v>0</v>
      </c>
      <c r="D168" s="26">
        <v>0</v>
      </c>
      <c r="E168" s="26">
        <v>0</v>
      </c>
      <c r="F168" s="26">
        <v>0</v>
      </c>
      <c r="G168" s="26">
        <v>0</v>
      </c>
      <c r="H168" s="26">
        <v>0</v>
      </c>
      <c r="I168" s="26">
        <v>0</v>
      </c>
      <c r="J168" s="26">
        <v>0</v>
      </c>
      <c r="K168" s="26">
        <v>0</v>
      </c>
      <c r="L168" s="26">
        <v>0</v>
      </c>
      <c r="M168" s="26">
        <v>0</v>
      </c>
      <c r="N168" s="26">
        <v>0</v>
      </c>
      <c r="O168" s="26">
        <v>0</v>
      </c>
      <c r="P168" s="26">
        <v>0</v>
      </c>
      <c r="Q168" s="26">
        <v>0</v>
      </c>
      <c r="R168" s="26">
        <v>0</v>
      </c>
      <c r="S168" s="26">
        <v>0</v>
      </c>
      <c r="T168" s="26">
        <v>0</v>
      </c>
      <c r="U168" s="26">
        <v>0</v>
      </c>
      <c r="V168" s="26">
        <v>0</v>
      </c>
      <c r="W168" s="26">
        <v>0</v>
      </c>
      <c r="X168" s="26">
        <v>0</v>
      </c>
      <c r="Y168" s="26">
        <v>0</v>
      </c>
      <c r="Z168" s="26">
        <v>0</v>
      </c>
      <c r="AA168" s="26">
        <v>0</v>
      </c>
      <c r="AB168" s="26">
        <v>0</v>
      </c>
      <c r="AC168" s="26">
        <v>0</v>
      </c>
      <c r="AD168" s="26">
        <v>0</v>
      </c>
      <c r="AE168" s="26">
        <v>0</v>
      </c>
      <c r="AF168" s="26">
        <v>0</v>
      </c>
      <c r="AG168" s="26">
        <v>0</v>
      </c>
      <c r="AH168" s="26">
        <v>0</v>
      </c>
      <c r="AI168" s="26">
        <v>0</v>
      </c>
      <c r="AJ168" s="26">
        <v>0</v>
      </c>
      <c r="AK168" s="26">
        <v>0</v>
      </c>
      <c r="AL168" s="234">
        <v>0</v>
      </c>
    </row>
    <row r="169" spans="1:38" s="6" customFormat="1" ht="14.4" x14ac:dyDescent="0.3">
      <c r="A169" s="71" t="s">
        <v>919</v>
      </c>
      <c r="B169" s="27" t="s">
        <v>154</v>
      </c>
      <c r="C169" s="26">
        <v>0</v>
      </c>
      <c r="D169" s="26">
        <v>0</v>
      </c>
      <c r="E169" s="26">
        <v>0</v>
      </c>
      <c r="F169" s="26">
        <v>0</v>
      </c>
      <c r="G169" s="26">
        <v>0</v>
      </c>
      <c r="H169" s="26">
        <v>0</v>
      </c>
      <c r="I169" s="26">
        <v>0</v>
      </c>
      <c r="J169" s="26">
        <v>0</v>
      </c>
      <c r="K169" s="26">
        <v>0</v>
      </c>
      <c r="L169" s="26">
        <v>0</v>
      </c>
      <c r="M169" s="26">
        <v>0</v>
      </c>
      <c r="N169" s="26">
        <v>0</v>
      </c>
      <c r="O169" s="26">
        <v>293488940</v>
      </c>
      <c r="P169" s="26">
        <v>0</v>
      </c>
      <c r="Q169" s="26">
        <v>0</v>
      </c>
      <c r="R169" s="26">
        <v>0</v>
      </c>
      <c r="S169" s="26">
        <v>0</v>
      </c>
      <c r="T169" s="26">
        <v>0</v>
      </c>
      <c r="U169" s="26">
        <v>0</v>
      </c>
      <c r="V169" s="26">
        <v>0</v>
      </c>
      <c r="W169" s="26">
        <v>0</v>
      </c>
      <c r="X169" s="26">
        <v>0</v>
      </c>
      <c r="Y169" s="26">
        <v>0</v>
      </c>
      <c r="Z169" s="26">
        <v>0</v>
      </c>
      <c r="AA169" s="26">
        <v>0</v>
      </c>
      <c r="AB169" s="26">
        <v>0</v>
      </c>
      <c r="AC169" s="26">
        <v>0</v>
      </c>
      <c r="AD169" s="26">
        <v>0</v>
      </c>
      <c r="AE169" s="26">
        <v>736364</v>
      </c>
      <c r="AF169" s="26">
        <v>0</v>
      </c>
      <c r="AG169" s="26">
        <v>0</v>
      </c>
      <c r="AH169" s="26">
        <v>0</v>
      </c>
      <c r="AI169" s="26">
        <v>0</v>
      </c>
      <c r="AJ169" s="26">
        <v>0</v>
      </c>
      <c r="AK169" s="26">
        <v>0</v>
      </c>
      <c r="AL169" s="234">
        <v>294225304</v>
      </c>
    </row>
    <row r="170" spans="1:38" s="6" customFormat="1" ht="14.4" x14ac:dyDescent="0.3">
      <c r="A170" s="71" t="s">
        <v>920</v>
      </c>
      <c r="B170" s="27" t="s">
        <v>155</v>
      </c>
      <c r="C170" s="26">
        <v>0</v>
      </c>
      <c r="D170" s="26">
        <v>0</v>
      </c>
      <c r="E170" s="26">
        <v>0</v>
      </c>
      <c r="F170" s="26">
        <v>0</v>
      </c>
      <c r="G170" s="26">
        <v>0</v>
      </c>
      <c r="H170" s="26">
        <v>0</v>
      </c>
      <c r="I170" s="26">
        <v>0</v>
      </c>
      <c r="J170" s="26">
        <v>0</v>
      </c>
      <c r="K170" s="26">
        <v>0</v>
      </c>
      <c r="L170" s="26">
        <v>6138814</v>
      </c>
      <c r="M170" s="26">
        <v>0</v>
      </c>
      <c r="N170" s="26">
        <v>0</v>
      </c>
      <c r="O170" s="26">
        <v>0</v>
      </c>
      <c r="P170" s="26">
        <v>0</v>
      </c>
      <c r="Q170" s="26">
        <v>0</v>
      </c>
      <c r="R170" s="26">
        <v>0</v>
      </c>
      <c r="S170" s="26">
        <v>0</v>
      </c>
      <c r="T170" s="26">
        <v>0</v>
      </c>
      <c r="U170" s="26">
        <v>0</v>
      </c>
      <c r="V170" s="26">
        <v>0</v>
      </c>
      <c r="W170" s="26">
        <v>0</v>
      </c>
      <c r="X170" s="26">
        <v>0</v>
      </c>
      <c r="Y170" s="26">
        <v>0</v>
      </c>
      <c r="Z170" s="26">
        <v>0</v>
      </c>
      <c r="AA170" s="26">
        <v>0</v>
      </c>
      <c r="AB170" s="26">
        <v>68077321</v>
      </c>
      <c r="AC170" s="26">
        <v>0</v>
      </c>
      <c r="AD170" s="26">
        <v>0</v>
      </c>
      <c r="AE170" s="26">
        <v>0</v>
      </c>
      <c r="AF170" s="26">
        <v>0</v>
      </c>
      <c r="AG170" s="26">
        <v>0</v>
      </c>
      <c r="AH170" s="26">
        <v>0</v>
      </c>
      <c r="AI170" s="26">
        <v>0</v>
      </c>
      <c r="AJ170" s="26">
        <v>0</v>
      </c>
      <c r="AK170" s="26">
        <v>0</v>
      </c>
      <c r="AL170" s="234">
        <v>74216135</v>
      </c>
    </row>
    <row r="171" spans="1:38" s="6" customFormat="1" ht="14.4" x14ac:dyDescent="0.3">
      <c r="A171" s="71" t="s">
        <v>921</v>
      </c>
      <c r="B171" s="27" t="s">
        <v>70</v>
      </c>
      <c r="C171" s="26">
        <v>0</v>
      </c>
      <c r="D171" s="26">
        <v>0</v>
      </c>
      <c r="E171" s="26">
        <v>0</v>
      </c>
      <c r="F171" s="26">
        <v>0</v>
      </c>
      <c r="G171" s="26">
        <v>0</v>
      </c>
      <c r="H171" s="26">
        <v>0</v>
      </c>
      <c r="I171" s="26">
        <v>0</v>
      </c>
      <c r="J171" s="26">
        <v>0</v>
      </c>
      <c r="K171" s="26">
        <v>0</v>
      </c>
      <c r="L171" s="26">
        <v>0</v>
      </c>
      <c r="M171" s="26">
        <v>0</v>
      </c>
      <c r="N171" s="26">
        <v>0</v>
      </c>
      <c r="O171" s="26">
        <v>0</v>
      </c>
      <c r="P171" s="26">
        <v>0</v>
      </c>
      <c r="Q171" s="26">
        <v>0</v>
      </c>
      <c r="R171" s="26">
        <v>0</v>
      </c>
      <c r="S171" s="26">
        <v>0</v>
      </c>
      <c r="T171" s="26">
        <v>0</v>
      </c>
      <c r="U171" s="26">
        <v>0</v>
      </c>
      <c r="V171" s="26">
        <v>0</v>
      </c>
      <c r="W171" s="26">
        <v>0</v>
      </c>
      <c r="X171" s="26">
        <v>0</v>
      </c>
      <c r="Y171" s="26">
        <v>0</v>
      </c>
      <c r="Z171" s="26">
        <v>0</v>
      </c>
      <c r="AA171" s="26">
        <v>0</v>
      </c>
      <c r="AB171" s="26">
        <v>0</v>
      </c>
      <c r="AC171" s="26">
        <v>0</v>
      </c>
      <c r="AD171" s="26">
        <v>0</v>
      </c>
      <c r="AE171" s="26">
        <v>0</v>
      </c>
      <c r="AF171" s="26">
        <v>0</v>
      </c>
      <c r="AG171" s="26">
        <v>0</v>
      </c>
      <c r="AH171" s="26">
        <v>0</v>
      </c>
      <c r="AI171" s="26">
        <v>0</v>
      </c>
      <c r="AJ171" s="26">
        <v>0</v>
      </c>
      <c r="AK171" s="26">
        <v>0</v>
      </c>
      <c r="AL171" s="234">
        <v>0</v>
      </c>
    </row>
    <row r="172" spans="1:38" s="6" customFormat="1" ht="14.4" x14ac:dyDescent="0.3">
      <c r="A172" s="105" t="s">
        <v>922</v>
      </c>
      <c r="B172" s="106" t="s">
        <v>211</v>
      </c>
      <c r="C172" s="107">
        <v>16413371</v>
      </c>
      <c r="D172" s="107">
        <v>0</v>
      </c>
      <c r="E172" s="107">
        <v>0</v>
      </c>
      <c r="F172" s="107">
        <v>4632190</v>
      </c>
      <c r="G172" s="107">
        <v>0</v>
      </c>
      <c r="H172" s="107">
        <v>0</v>
      </c>
      <c r="I172" s="107">
        <v>21586365</v>
      </c>
      <c r="J172" s="107">
        <v>9551548</v>
      </c>
      <c r="K172" s="107">
        <v>60333795</v>
      </c>
      <c r="L172" s="107">
        <v>21937764</v>
      </c>
      <c r="M172" s="107">
        <v>4889017</v>
      </c>
      <c r="N172" s="107">
        <v>17902056</v>
      </c>
      <c r="O172" s="107">
        <v>402313767</v>
      </c>
      <c r="P172" s="107">
        <v>0</v>
      </c>
      <c r="Q172" s="107">
        <v>3379717</v>
      </c>
      <c r="R172" s="107">
        <v>0</v>
      </c>
      <c r="S172" s="107">
        <v>0</v>
      </c>
      <c r="T172" s="107">
        <v>598048379</v>
      </c>
      <c r="U172" s="107">
        <v>0</v>
      </c>
      <c r="V172" s="107">
        <v>2519147</v>
      </c>
      <c r="W172" s="107">
        <v>38600897</v>
      </c>
      <c r="X172" s="107">
        <v>0</v>
      </c>
      <c r="Y172" s="107">
        <v>0</v>
      </c>
      <c r="Z172" s="107">
        <v>1318182</v>
      </c>
      <c r="AA172" s="107">
        <v>10358182</v>
      </c>
      <c r="AB172" s="107">
        <v>68077321</v>
      </c>
      <c r="AC172" s="107">
        <v>0</v>
      </c>
      <c r="AD172" s="107">
        <v>110394744</v>
      </c>
      <c r="AE172" s="107">
        <v>818182</v>
      </c>
      <c r="AF172" s="107">
        <v>0</v>
      </c>
      <c r="AG172" s="107">
        <v>33577234</v>
      </c>
      <c r="AH172" s="107">
        <v>12997242</v>
      </c>
      <c r="AI172" s="107">
        <v>9375000</v>
      </c>
      <c r="AJ172" s="107">
        <v>0</v>
      </c>
      <c r="AK172" s="107">
        <v>0</v>
      </c>
      <c r="AL172" s="235">
        <v>1449024100</v>
      </c>
    </row>
    <row r="173" spans="1:38" s="6" customFormat="1" ht="14.4" collapsed="1" x14ac:dyDescent="0.3">
      <c r="A173" s="72" t="s">
        <v>56</v>
      </c>
      <c r="B173" s="33" t="s">
        <v>93</v>
      </c>
      <c r="C173" s="34">
        <v>511094044</v>
      </c>
      <c r="D173" s="34">
        <v>190898076</v>
      </c>
      <c r="E173" s="34">
        <v>330036254</v>
      </c>
      <c r="F173" s="34">
        <v>495768327</v>
      </c>
      <c r="G173" s="34">
        <v>9052851</v>
      </c>
      <c r="H173" s="34">
        <v>479446825</v>
      </c>
      <c r="I173" s="34">
        <v>140199667</v>
      </c>
      <c r="J173" s="34">
        <v>28444711</v>
      </c>
      <c r="K173" s="34">
        <v>351370227</v>
      </c>
      <c r="L173" s="34">
        <v>637955870</v>
      </c>
      <c r="M173" s="34">
        <v>931422805</v>
      </c>
      <c r="N173" s="34">
        <v>2171070332</v>
      </c>
      <c r="O173" s="34">
        <v>586197599</v>
      </c>
      <c r="P173" s="34">
        <v>66811660</v>
      </c>
      <c r="Q173" s="34">
        <v>79218861</v>
      </c>
      <c r="R173" s="34">
        <v>457082284</v>
      </c>
      <c r="S173" s="34">
        <v>11560615</v>
      </c>
      <c r="T173" s="34">
        <v>3909628735</v>
      </c>
      <c r="U173" s="34">
        <v>0</v>
      </c>
      <c r="V173" s="34">
        <v>895457389</v>
      </c>
      <c r="W173" s="34">
        <v>65412899</v>
      </c>
      <c r="X173" s="34">
        <v>88980124</v>
      </c>
      <c r="Y173" s="34">
        <v>106558615</v>
      </c>
      <c r="Z173" s="34">
        <v>19750374</v>
      </c>
      <c r="AA173" s="34">
        <v>963531126</v>
      </c>
      <c r="AB173" s="34">
        <v>601563094</v>
      </c>
      <c r="AC173" s="34">
        <v>6180809819</v>
      </c>
      <c r="AD173" s="34">
        <v>653183197</v>
      </c>
      <c r="AE173" s="34">
        <v>76485343</v>
      </c>
      <c r="AF173" s="34">
        <v>1891740388</v>
      </c>
      <c r="AG173" s="34">
        <v>742174197</v>
      </c>
      <c r="AH173" s="34">
        <v>159789435</v>
      </c>
      <c r="AI173" s="34">
        <v>20669088</v>
      </c>
      <c r="AJ173" s="34">
        <v>22088306</v>
      </c>
      <c r="AK173" s="34">
        <v>0</v>
      </c>
      <c r="AL173" s="236">
        <v>23875453137</v>
      </c>
    </row>
    <row r="174" spans="1:38" s="6" customFormat="1" ht="14.4" x14ac:dyDescent="0.3">
      <c r="A174" s="71" t="s">
        <v>923</v>
      </c>
      <c r="B174" s="27" t="s">
        <v>143</v>
      </c>
      <c r="C174" s="26">
        <v>0</v>
      </c>
      <c r="D174" s="26">
        <v>0</v>
      </c>
      <c r="E174" s="26">
        <v>0</v>
      </c>
      <c r="F174" s="26">
        <v>0</v>
      </c>
      <c r="G174" s="26">
        <v>0</v>
      </c>
      <c r="H174" s="26">
        <v>0</v>
      </c>
      <c r="I174" s="26">
        <v>0</v>
      </c>
      <c r="J174" s="26">
        <v>0</v>
      </c>
      <c r="K174" s="26">
        <v>0</v>
      </c>
      <c r="L174" s="26">
        <v>0</v>
      </c>
      <c r="M174" s="26">
        <v>0</v>
      </c>
      <c r="N174" s="26">
        <v>0</v>
      </c>
      <c r="O174" s="26">
        <v>0</v>
      </c>
      <c r="P174" s="26">
        <v>0</v>
      </c>
      <c r="Q174" s="26">
        <v>0</v>
      </c>
      <c r="R174" s="26">
        <v>0</v>
      </c>
      <c r="S174" s="26">
        <v>0</v>
      </c>
      <c r="T174" s="26">
        <v>0</v>
      </c>
      <c r="U174" s="26">
        <v>0</v>
      </c>
      <c r="V174" s="26">
        <v>0</v>
      </c>
      <c r="W174" s="26">
        <v>0</v>
      </c>
      <c r="X174" s="26">
        <v>0</v>
      </c>
      <c r="Y174" s="26">
        <v>0</v>
      </c>
      <c r="Z174" s="26">
        <v>0</v>
      </c>
      <c r="AA174" s="26">
        <v>0</v>
      </c>
      <c r="AB174" s="26">
        <v>0</v>
      </c>
      <c r="AC174" s="26">
        <v>0</v>
      </c>
      <c r="AD174" s="26">
        <v>0</v>
      </c>
      <c r="AE174" s="26">
        <v>0</v>
      </c>
      <c r="AF174" s="26">
        <v>0</v>
      </c>
      <c r="AG174" s="26">
        <v>0</v>
      </c>
      <c r="AH174" s="26">
        <v>0</v>
      </c>
      <c r="AI174" s="26">
        <v>0</v>
      </c>
      <c r="AJ174" s="26">
        <v>0</v>
      </c>
      <c r="AK174" s="26">
        <v>0</v>
      </c>
      <c r="AL174" s="234">
        <v>0</v>
      </c>
    </row>
    <row r="175" spans="1:38" s="6" customFormat="1" ht="14.4" x14ac:dyDescent="0.3">
      <c r="A175" s="71" t="s">
        <v>924</v>
      </c>
      <c r="B175" s="27" t="s">
        <v>144</v>
      </c>
      <c r="C175" s="26">
        <v>0</v>
      </c>
      <c r="D175" s="26">
        <v>0</v>
      </c>
      <c r="E175" s="26">
        <v>0</v>
      </c>
      <c r="F175" s="26">
        <v>0</v>
      </c>
      <c r="G175" s="26">
        <v>0</v>
      </c>
      <c r="H175" s="26">
        <v>0</v>
      </c>
      <c r="I175" s="26">
        <v>0</v>
      </c>
      <c r="J175" s="26">
        <v>0</v>
      </c>
      <c r="K175" s="26">
        <v>0</v>
      </c>
      <c r="L175" s="26">
        <v>0</v>
      </c>
      <c r="M175" s="26">
        <v>0</v>
      </c>
      <c r="N175" s="26">
        <v>0</v>
      </c>
      <c r="O175" s="26">
        <v>0</v>
      </c>
      <c r="P175" s="26">
        <v>0</v>
      </c>
      <c r="Q175" s="26">
        <v>0</v>
      </c>
      <c r="R175" s="26">
        <v>0</v>
      </c>
      <c r="S175" s="26">
        <v>0</v>
      </c>
      <c r="T175" s="26">
        <v>0</v>
      </c>
      <c r="U175" s="26">
        <v>0</v>
      </c>
      <c r="V175" s="26">
        <v>0</v>
      </c>
      <c r="W175" s="26">
        <v>0</v>
      </c>
      <c r="X175" s="26">
        <v>0</v>
      </c>
      <c r="Y175" s="26">
        <v>0</v>
      </c>
      <c r="Z175" s="26">
        <v>0</v>
      </c>
      <c r="AA175" s="26">
        <v>0</v>
      </c>
      <c r="AB175" s="26">
        <v>0</v>
      </c>
      <c r="AC175" s="26">
        <v>0</v>
      </c>
      <c r="AD175" s="26">
        <v>0</v>
      </c>
      <c r="AE175" s="26">
        <v>0</v>
      </c>
      <c r="AF175" s="26">
        <v>0</v>
      </c>
      <c r="AG175" s="26">
        <v>0</v>
      </c>
      <c r="AH175" s="26">
        <v>0</v>
      </c>
      <c r="AI175" s="26">
        <v>0</v>
      </c>
      <c r="AJ175" s="26">
        <v>0</v>
      </c>
      <c r="AK175" s="26">
        <v>0</v>
      </c>
      <c r="AL175" s="234">
        <v>0</v>
      </c>
    </row>
    <row r="176" spans="1:38" s="6" customFormat="1" ht="14.4" x14ac:dyDescent="0.3">
      <c r="A176" s="71" t="s">
        <v>925</v>
      </c>
      <c r="B176" s="27" t="s">
        <v>145</v>
      </c>
      <c r="C176" s="26">
        <v>0</v>
      </c>
      <c r="D176" s="26">
        <v>0</v>
      </c>
      <c r="E176" s="26">
        <v>0</v>
      </c>
      <c r="F176" s="26">
        <v>0</v>
      </c>
      <c r="G176" s="26">
        <v>0</v>
      </c>
      <c r="H176" s="26">
        <v>0</v>
      </c>
      <c r="I176" s="26">
        <v>0</v>
      </c>
      <c r="J176" s="26">
        <v>0</v>
      </c>
      <c r="K176" s="26">
        <v>0</v>
      </c>
      <c r="L176" s="26">
        <v>0</v>
      </c>
      <c r="M176" s="26">
        <v>0</v>
      </c>
      <c r="N176" s="26">
        <v>0</v>
      </c>
      <c r="O176" s="26">
        <v>0</v>
      </c>
      <c r="P176" s="26">
        <v>0</v>
      </c>
      <c r="Q176" s="26">
        <v>0</v>
      </c>
      <c r="R176" s="26">
        <v>0</v>
      </c>
      <c r="S176" s="26">
        <v>0</v>
      </c>
      <c r="T176" s="26">
        <v>0</v>
      </c>
      <c r="U176" s="26">
        <v>0</v>
      </c>
      <c r="V176" s="26">
        <v>0</v>
      </c>
      <c r="W176" s="26">
        <v>0</v>
      </c>
      <c r="X176" s="26">
        <v>0</v>
      </c>
      <c r="Y176" s="26">
        <v>0</v>
      </c>
      <c r="Z176" s="26">
        <v>0</v>
      </c>
      <c r="AA176" s="26">
        <v>0</v>
      </c>
      <c r="AB176" s="26">
        <v>0</v>
      </c>
      <c r="AC176" s="26">
        <v>0</v>
      </c>
      <c r="AD176" s="26">
        <v>0</v>
      </c>
      <c r="AE176" s="26">
        <v>0</v>
      </c>
      <c r="AF176" s="26">
        <v>0</v>
      </c>
      <c r="AG176" s="26">
        <v>0</v>
      </c>
      <c r="AH176" s="26">
        <v>0</v>
      </c>
      <c r="AI176" s="26">
        <v>0</v>
      </c>
      <c r="AJ176" s="26">
        <v>0</v>
      </c>
      <c r="AK176" s="26">
        <v>0</v>
      </c>
      <c r="AL176" s="234">
        <v>0</v>
      </c>
    </row>
    <row r="177" spans="1:38" s="6" customFormat="1" ht="14.4" x14ac:dyDescent="0.3">
      <c r="A177" s="71" t="s">
        <v>926</v>
      </c>
      <c r="B177" s="27" t="s">
        <v>146</v>
      </c>
      <c r="C177" s="26">
        <v>0</v>
      </c>
      <c r="D177" s="26">
        <v>0</v>
      </c>
      <c r="E177" s="26">
        <v>0</v>
      </c>
      <c r="F177" s="26">
        <v>0</v>
      </c>
      <c r="G177" s="26">
        <v>0</v>
      </c>
      <c r="H177" s="26">
        <v>0</v>
      </c>
      <c r="I177" s="26">
        <v>0</v>
      </c>
      <c r="J177" s="26">
        <v>0</v>
      </c>
      <c r="K177" s="26">
        <v>0</v>
      </c>
      <c r="L177" s="26">
        <v>0</v>
      </c>
      <c r="M177" s="26">
        <v>0</v>
      </c>
      <c r="N177" s="26">
        <v>0</v>
      </c>
      <c r="O177" s="26">
        <v>0</v>
      </c>
      <c r="P177" s="26">
        <v>0</v>
      </c>
      <c r="Q177" s="26">
        <v>0</v>
      </c>
      <c r="R177" s="26">
        <v>0</v>
      </c>
      <c r="S177" s="26">
        <v>0</v>
      </c>
      <c r="T177" s="26">
        <v>0</v>
      </c>
      <c r="U177" s="26">
        <v>0</v>
      </c>
      <c r="V177" s="26">
        <v>0</v>
      </c>
      <c r="W177" s="26">
        <v>0</v>
      </c>
      <c r="X177" s="26">
        <v>0</v>
      </c>
      <c r="Y177" s="26">
        <v>0</v>
      </c>
      <c r="Z177" s="26">
        <v>0</v>
      </c>
      <c r="AA177" s="26">
        <v>0</v>
      </c>
      <c r="AB177" s="26">
        <v>0</v>
      </c>
      <c r="AC177" s="26">
        <v>0</v>
      </c>
      <c r="AD177" s="26">
        <v>0</v>
      </c>
      <c r="AE177" s="26">
        <v>0</v>
      </c>
      <c r="AF177" s="26">
        <v>0</v>
      </c>
      <c r="AG177" s="26">
        <v>0</v>
      </c>
      <c r="AH177" s="26">
        <v>0</v>
      </c>
      <c r="AI177" s="26">
        <v>0</v>
      </c>
      <c r="AJ177" s="26">
        <v>0</v>
      </c>
      <c r="AK177" s="26">
        <v>0</v>
      </c>
      <c r="AL177" s="234">
        <v>0</v>
      </c>
    </row>
    <row r="178" spans="1:38" s="6" customFormat="1" ht="14.4" x14ac:dyDescent="0.3">
      <c r="A178" s="71" t="s">
        <v>927</v>
      </c>
      <c r="B178" s="27" t="s">
        <v>147</v>
      </c>
      <c r="C178" s="26">
        <v>0</v>
      </c>
      <c r="D178" s="26">
        <v>0</v>
      </c>
      <c r="E178" s="26">
        <v>0</v>
      </c>
      <c r="F178" s="26">
        <v>0</v>
      </c>
      <c r="G178" s="26">
        <v>0</v>
      </c>
      <c r="H178" s="26">
        <v>0</v>
      </c>
      <c r="I178" s="26">
        <v>0</v>
      </c>
      <c r="J178" s="26">
        <v>0</v>
      </c>
      <c r="K178" s="26">
        <v>0</v>
      </c>
      <c r="L178" s="26">
        <v>0</v>
      </c>
      <c r="M178" s="26">
        <v>0</v>
      </c>
      <c r="N178" s="26">
        <v>0</v>
      </c>
      <c r="O178" s="26">
        <v>0</v>
      </c>
      <c r="P178" s="26">
        <v>0</v>
      </c>
      <c r="Q178" s="26">
        <v>0</v>
      </c>
      <c r="R178" s="26">
        <v>0</v>
      </c>
      <c r="S178" s="26">
        <v>0</v>
      </c>
      <c r="T178" s="26">
        <v>0</v>
      </c>
      <c r="U178" s="26">
        <v>0</v>
      </c>
      <c r="V178" s="26">
        <v>0</v>
      </c>
      <c r="W178" s="26">
        <v>0</v>
      </c>
      <c r="X178" s="26">
        <v>0</v>
      </c>
      <c r="Y178" s="26">
        <v>0</v>
      </c>
      <c r="Z178" s="26">
        <v>0</v>
      </c>
      <c r="AA178" s="26">
        <v>0</v>
      </c>
      <c r="AB178" s="26">
        <v>0</v>
      </c>
      <c r="AC178" s="26">
        <v>0</v>
      </c>
      <c r="AD178" s="26">
        <v>0</v>
      </c>
      <c r="AE178" s="26">
        <v>0</v>
      </c>
      <c r="AF178" s="26">
        <v>0</v>
      </c>
      <c r="AG178" s="26">
        <v>0</v>
      </c>
      <c r="AH178" s="26">
        <v>0</v>
      </c>
      <c r="AI178" s="26">
        <v>0</v>
      </c>
      <c r="AJ178" s="26">
        <v>0</v>
      </c>
      <c r="AK178" s="26">
        <v>0</v>
      </c>
      <c r="AL178" s="234">
        <v>0</v>
      </c>
    </row>
    <row r="179" spans="1:38" s="6" customFormat="1" ht="14.4" x14ac:dyDescent="0.3">
      <c r="A179" s="71" t="s">
        <v>928</v>
      </c>
      <c r="B179" s="27" t="s">
        <v>148</v>
      </c>
      <c r="C179" s="26">
        <v>0</v>
      </c>
      <c r="D179" s="26">
        <v>0</v>
      </c>
      <c r="E179" s="26">
        <v>0</v>
      </c>
      <c r="F179" s="26">
        <v>0</v>
      </c>
      <c r="G179" s="26">
        <v>0</v>
      </c>
      <c r="H179" s="26">
        <v>0</v>
      </c>
      <c r="I179" s="26">
        <v>0</v>
      </c>
      <c r="J179" s="26">
        <v>0</v>
      </c>
      <c r="K179" s="26">
        <v>0</v>
      </c>
      <c r="L179" s="26">
        <v>0</v>
      </c>
      <c r="M179" s="26">
        <v>0</v>
      </c>
      <c r="N179" s="26">
        <v>0</v>
      </c>
      <c r="O179" s="26">
        <v>0</v>
      </c>
      <c r="P179" s="26">
        <v>0</v>
      </c>
      <c r="Q179" s="26">
        <v>0</v>
      </c>
      <c r="R179" s="26">
        <v>0</v>
      </c>
      <c r="S179" s="26">
        <v>0</v>
      </c>
      <c r="T179" s="26">
        <v>0</v>
      </c>
      <c r="U179" s="26">
        <v>0</v>
      </c>
      <c r="V179" s="26">
        <v>0</v>
      </c>
      <c r="W179" s="26">
        <v>0</v>
      </c>
      <c r="X179" s="26">
        <v>0</v>
      </c>
      <c r="Y179" s="26">
        <v>0</v>
      </c>
      <c r="Z179" s="26">
        <v>0</v>
      </c>
      <c r="AA179" s="26">
        <v>0</v>
      </c>
      <c r="AB179" s="26">
        <v>0</v>
      </c>
      <c r="AC179" s="26">
        <v>0</v>
      </c>
      <c r="AD179" s="26">
        <v>0</v>
      </c>
      <c r="AE179" s="26">
        <v>0</v>
      </c>
      <c r="AF179" s="26">
        <v>0</v>
      </c>
      <c r="AG179" s="26">
        <v>0</v>
      </c>
      <c r="AH179" s="26">
        <v>0</v>
      </c>
      <c r="AI179" s="26">
        <v>0</v>
      </c>
      <c r="AJ179" s="26">
        <v>0</v>
      </c>
      <c r="AK179" s="26">
        <v>0</v>
      </c>
      <c r="AL179" s="234">
        <v>0</v>
      </c>
    </row>
    <row r="180" spans="1:38" s="6" customFormat="1" ht="14.4" x14ac:dyDescent="0.3">
      <c r="A180" s="71" t="s">
        <v>929</v>
      </c>
      <c r="B180" s="27" t="s">
        <v>149</v>
      </c>
      <c r="C180" s="26">
        <v>0</v>
      </c>
      <c r="D180" s="26">
        <v>0</v>
      </c>
      <c r="E180" s="26">
        <v>0</v>
      </c>
      <c r="F180" s="26">
        <v>0</v>
      </c>
      <c r="G180" s="26">
        <v>0</v>
      </c>
      <c r="H180" s="26">
        <v>0</v>
      </c>
      <c r="I180" s="26">
        <v>0</v>
      </c>
      <c r="J180" s="26">
        <v>0</v>
      </c>
      <c r="K180" s="26">
        <v>0</v>
      </c>
      <c r="L180" s="26">
        <v>0</v>
      </c>
      <c r="M180" s="26">
        <v>0</v>
      </c>
      <c r="N180" s="26">
        <v>0</v>
      </c>
      <c r="O180" s="26">
        <v>0</v>
      </c>
      <c r="P180" s="26">
        <v>0</v>
      </c>
      <c r="Q180" s="26">
        <v>0</v>
      </c>
      <c r="R180" s="26">
        <v>0</v>
      </c>
      <c r="S180" s="26">
        <v>0</v>
      </c>
      <c r="T180" s="26">
        <v>0</v>
      </c>
      <c r="U180" s="26">
        <v>0</v>
      </c>
      <c r="V180" s="26">
        <v>0</v>
      </c>
      <c r="W180" s="26">
        <v>0</v>
      </c>
      <c r="X180" s="26">
        <v>0</v>
      </c>
      <c r="Y180" s="26">
        <v>0</v>
      </c>
      <c r="Z180" s="26">
        <v>0</v>
      </c>
      <c r="AA180" s="26">
        <v>0</v>
      </c>
      <c r="AB180" s="26">
        <v>0</v>
      </c>
      <c r="AC180" s="26">
        <v>0</v>
      </c>
      <c r="AD180" s="26">
        <v>0</v>
      </c>
      <c r="AE180" s="26">
        <v>0</v>
      </c>
      <c r="AF180" s="26">
        <v>0</v>
      </c>
      <c r="AG180" s="26">
        <v>0</v>
      </c>
      <c r="AH180" s="26">
        <v>0</v>
      </c>
      <c r="AI180" s="26">
        <v>0</v>
      </c>
      <c r="AJ180" s="26">
        <v>0</v>
      </c>
      <c r="AK180" s="26">
        <v>0</v>
      </c>
      <c r="AL180" s="234">
        <v>0</v>
      </c>
    </row>
    <row r="181" spans="1:38" s="6" customFormat="1" ht="14.4" x14ac:dyDescent="0.3">
      <c r="A181" s="71" t="s">
        <v>930</v>
      </c>
      <c r="B181" s="27" t="s">
        <v>150</v>
      </c>
      <c r="C181" s="26">
        <v>0</v>
      </c>
      <c r="D181" s="26">
        <v>0</v>
      </c>
      <c r="E181" s="26">
        <v>0</v>
      </c>
      <c r="F181" s="26">
        <v>0</v>
      </c>
      <c r="G181" s="26">
        <v>0</v>
      </c>
      <c r="H181" s="26">
        <v>0</v>
      </c>
      <c r="I181" s="26">
        <v>0</v>
      </c>
      <c r="J181" s="26">
        <v>0</v>
      </c>
      <c r="K181" s="26">
        <v>0</v>
      </c>
      <c r="L181" s="26">
        <v>0</v>
      </c>
      <c r="M181" s="26">
        <v>0</v>
      </c>
      <c r="N181" s="26">
        <v>0</v>
      </c>
      <c r="O181" s="26">
        <v>0</v>
      </c>
      <c r="P181" s="26">
        <v>0</v>
      </c>
      <c r="Q181" s="26">
        <v>0</v>
      </c>
      <c r="R181" s="26">
        <v>0</v>
      </c>
      <c r="S181" s="26">
        <v>0</v>
      </c>
      <c r="T181" s="26">
        <v>0</v>
      </c>
      <c r="U181" s="26">
        <v>0</v>
      </c>
      <c r="V181" s="26">
        <v>0</v>
      </c>
      <c r="W181" s="26">
        <v>0</v>
      </c>
      <c r="X181" s="26">
        <v>0</v>
      </c>
      <c r="Y181" s="26">
        <v>0</v>
      </c>
      <c r="Z181" s="26">
        <v>0</v>
      </c>
      <c r="AA181" s="26">
        <v>0</v>
      </c>
      <c r="AB181" s="26">
        <v>0</v>
      </c>
      <c r="AC181" s="26">
        <v>0</v>
      </c>
      <c r="AD181" s="26">
        <v>0</v>
      </c>
      <c r="AE181" s="26">
        <v>0</v>
      </c>
      <c r="AF181" s="26">
        <v>0</v>
      </c>
      <c r="AG181" s="26">
        <v>0</v>
      </c>
      <c r="AH181" s="26">
        <v>0</v>
      </c>
      <c r="AI181" s="26">
        <v>0</v>
      </c>
      <c r="AJ181" s="26">
        <v>0</v>
      </c>
      <c r="AK181" s="26">
        <v>0</v>
      </c>
      <c r="AL181" s="234">
        <v>0</v>
      </c>
    </row>
    <row r="182" spans="1:38" s="6" customFormat="1" ht="14.4" x14ac:dyDescent="0.3">
      <c r="A182" s="71" t="s">
        <v>931</v>
      </c>
      <c r="B182" s="27" t="s">
        <v>151</v>
      </c>
      <c r="C182" s="26">
        <v>0</v>
      </c>
      <c r="D182" s="26">
        <v>0</v>
      </c>
      <c r="E182" s="26">
        <v>0</v>
      </c>
      <c r="F182" s="26">
        <v>0</v>
      </c>
      <c r="G182" s="26">
        <v>0</v>
      </c>
      <c r="H182" s="26">
        <v>0</v>
      </c>
      <c r="I182" s="26">
        <v>0</v>
      </c>
      <c r="J182" s="26">
        <v>0</v>
      </c>
      <c r="K182" s="26">
        <v>0</v>
      </c>
      <c r="L182" s="26">
        <v>0</v>
      </c>
      <c r="M182" s="26">
        <v>0</v>
      </c>
      <c r="N182" s="26">
        <v>0</v>
      </c>
      <c r="O182" s="26">
        <v>0</v>
      </c>
      <c r="P182" s="26">
        <v>0</v>
      </c>
      <c r="Q182" s="26">
        <v>0</v>
      </c>
      <c r="R182" s="26">
        <v>0</v>
      </c>
      <c r="S182" s="26">
        <v>0</v>
      </c>
      <c r="T182" s="26">
        <v>0</v>
      </c>
      <c r="U182" s="26">
        <v>0</v>
      </c>
      <c r="V182" s="26">
        <v>0</v>
      </c>
      <c r="W182" s="26">
        <v>0</v>
      </c>
      <c r="X182" s="26">
        <v>0</v>
      </c>
      <c r="Y182" s="26">
        <v>0</v>
      </c>
      <c r="Z182" s="26">
        <v>0</v>
      </c>
      <c r="AA182" s="26">
        <v>0</v>
      </c>
      <c r="AB182" s="26">
        <v>0</v>
      </c>
      <c r="AC182" s="26">
        <v>0</v>
      </c>
      <c r="AD182" s="26">
        <v>0</v>
      </c>
      <c r="AE182" s="26">
        <v>0</v>
      </c>
      <c r="AF182" s="26">
        <v>0</v>
      </c>
      <c r="AG182" s="26">
        <v>0</v>
      </c>
      <c r="AH182" s="26">
        <v>0</v>
      </c>
      <c r="AI182" s="26">
        <v>0</v>
      </c>
      <c r="AJ182" s="26">
        <v>0</v>
      </c>
      <c r="AK182" s="26">
        <v>0</v>
      </c>
      <c r="AL182" s="234">
        <v>0</v>
      </c>
    </row>
    <row r="183" spans="1:38" s="6" customFormat="1" ht="14.4" x14ac:dyDescent="0.3">
      <c r="A183" s="71" t="s">
        <v>932</v>
      </c>
      <c r="B183" s="27" t="s">
        <v>152</v>
      </c>
      <c r="C183" s="26">
        <v>0</v>
      </c>
      <c r="D183" s="26">
        <v>0</v>
      </c>
      <c r="E183" s="26">
        <v>0</v>
      </c>
      <c r="F183" s="26">
        <v>0</v>
      </c>
      <c r="G183" s="26">
        <v>0</v>
      </c>
      <c r="H183" s="26">
        <v>0</v>
      </c>
      <c r="I183" s="26">
        <v>0</v>
      </c>
      <c r="J183" s="26">
        <v>0</v>
      </c>
      <c r="K183" s="26">
        <v>0</v>
      </c>
      <c r="L183" s="26">
        <v>0</v>
      </c>
      <c r="M183" s="26">
        <v>0</v>
      </c>
      <c r="N183" s="26">
        <v>0</v>
      </c>
      <c r="O183" s="26">
        <v>0</v>
      </c>
      <c r="P183" s="26">
        <v>0</v>
      </c>
      <c r="Q183" s="26">
        <v>0</v>
      </c>
      <c r="R183" s="26">
        <v>0</v>
      </c>
      <c r="S183" s="26">
        <v>0</v>
      </c>
      <c r="T183" s="26">
        <v>0</v>
      </c>
      <c r="U183" s="26">
        <v>0</v>
      </c>
      <c r="V183" s="26">
        <v>0</v>
      </c>
      <c r="W183" s="26">
        <v>0</v>
      </c>
      <c r="X183" s="26">
        <v>0</v>
      </c>
      <c r="Y183" s="26">
        <v>0</v>
      </c>
      <c r="Z183" s="26">
        <v>0</v>
      </c>
      <c r="AA183" s="26">
        <v>0</v>
      </c>
      <c r="AB183" s="26">
        <v>0</v>
      </c>
      <c r="AC183" s="26">
        <v>0</v>
      </c>
      <c r="AD183" s="26">
        <v>0</v>
      </c>
      <c r="AE183" s="26">
        <v>0</v>
      </c>
      <c r="AF183" s="26">
        <v>0</v>
      </c>
      <c r="AG183" s="26">
        <v>0</v>
      </c>
      <c r="AH183" s="26">
        <v>0</v>
      </c>
      <c r="AI183" s="26">
        <v>0</v>
      </c>
      <c r="AJ183" s="26">
        <v>0</v>
      </c>
      <c r="AK183" s="26">
        <v>0</v>
      </c>
      <c r="AL183" s="234">
        <v>0</v>
      </c>
    </row>
    <row r="184" spans="1:38" s="6" customFormat="1" ht="14.4" x14ac:dyDescent="0.3">
      <c r="A184" s="71" t="s">
        <v>933</v>
      </c>
      <c r="B184" s="27" t="s">
        <v>153</v>
      </c>
      <c r="C184" s="26">
        <v>0</v>
      </c>
      <c r="D184" s="26">
        <v>0</v>
      </c>
      <c r="E184" s="26">
        <v>0</v>
      </c>
      <c r="F184" s="26">
        <v>0</v>
      </c>
      <c r="G184" s="26">
        <v>0</v>
      </c>
      <c r="H184" s="26">
        <v>0</v>
      </c>
      <c r="I184" s="26">
        <v>0</v>
      </c>
      <c r="J184" s="26">
        <v>0</v>
      </c>
      <c r="K184" s="26">
        <v>0</v>
      </c>
      <c r="L184" s="26">
        <v>0</v>
      </c>
      <c r="M184" s="26">
        <v>0</v>
      </c>
      <c r="N184" s="26">
        <v>0</v>
      </c>
      <c r="O184" s="26">
        <v>0</v>
      </c>
      <c r="P184" s="26">
        <v>0</v>
      </c>
      <c r="Q184" s="26">
        <v>0</v>
      </c>
      <c r="R184" s="26">
        <v>0</v>
      </c>
      <c r="S184" s="26">
        <v>0</v>
      </c>
      <c r="T184" s="26">
        <v>0</v>
      </c>
      <c r="U184" s="26">
        <v>0</v>
      </c>
      <c r="V184" s="26">
        <v>0</v>
      </c>
      <c r="W184" s="26">
        <v>0</v>
      </c>
      <c r="X184" s="26">
        <v>0</v>
      </c>
      <c r="Y184" s="26">
        <v>0</v>
      </c>
      <c r="Z184" s="26">
        <v>0</v>
      </c>
      <c r="AA184" s="26">
        <v>0</v>
      </c>
      <c r="AB184" s="26">
        <v>0</v>
      </c>
      <c r="AC184" s="26">
        <v>0</v>
      </c>
      <c r="AD184" s="26">
        <v>0</v>
      </c>
      <c r="AE184" s="26">
        <v>0</v>
      </c>
      <c r="AF184" s="26">
        <v>0</v>
      </c>
      <c r="AG184" s="26">
        <v>0</v>
      </c>
      <c r="AH184" s="26">
        <v>0</v>
      </c>
      <c r="AI184" s="26">
        <v>0</v>
      </c>
      <c r="AJ184" s="26">
        <v>0</v>
      </c>
      <c r="AK184" s="26">
        <v>0</v>
      </c>
      <c r="AL184" s="234">
        <v>0</v>
      </c>
    </row>
    <row r="185" spans="1:38" s="6" customFormat="1" ht="14.4" x14ac:dyDescent="0.3">
      <c r="A185" s="71" t="s">
        <v>934</v>
      </c>
      <c r="B185" s="27" t="s">
        <v>154</v>
      </c>
      <c r="C185" s="26">
        <v>0</v>
      </c>
      <c r="D185" s="26">
        <v>0</v>
      </c>
      <c r="E185" s="26">
        <v>0</v>
      </c>
      <c r="F185" s="26">
        <v>0</v>
      </c>
      <c r="G185" s="26">
        <v>0</v>
      </c>
      <c r="H185" s="26">
        <v>0</v>
      </c>
      <c r="I185" s="26">
        <v>0</v>
      </c>
      <c r="J185" s="26">
        <v>0</v>
      </c>
      <c r="K185" s="26">
        <v>0</v>
      </c>
      <c r="L185" s="26">
        <v>0</v>
      </c>
      <c r="M185" s="26">
        <v>0</v>
      </c>
      <c r="N185" s="26">
        <v>0</v>
      </c>
      <c r="O185" s="26">
        <v>0</v>
      </c>
      <c r="P185" s="26">
        <v>0</v>
      </c>
      <c r="Q185" s="26">
        <v>0</v>
      </c>
      <c r="R185" s="26">
        <v>0</v>
      </c>
      <c r="S185" s="26">
        <v>0</v>
      </c>
      <c r="T185" s="26">
        <v>0</v>
      </c>
      <c r="U185" s="26">
        <v>0</v>
      </c>
      <c r="V185" s="26">
        <v>0</v>
      </c>
      <c r="W185" s="26">
        <v>0</v>
      </c>
      <c r="X185" s="26">
        <v>0</v>
      </c>
      <c r="Y185" s="26">
        <v>0</v>
      </c>
      <c r="Z185" s="26">
        <v>0</v>
      </c>
      <c r="AA185" s="26">
        <v>0</v>
      </c>
      <c r="AB185" s="26">
        <v>0</v>
      </c>
      <c r="AC185" s="26">
        <v>0</v>
      </c>
      <c r="AD185" s="26">
        <v>0</v>
      </c>
      <c r="AE185" s="26">
        <v>0</v>
      </c>
      <c r="AF185" s="26">
        <v>0</v>
      </c>
      <c r="AG185" s="26">
        <v>0</v>
      </c>
      <c r="AH185" s="26">
        <v>0</v>
      </c>
      <c r="AI185" s="26">
        <v>0</v>
      </c>
      <c r="AJ185" s="26">
        <v>0</v>
      </c>
      <c r="AK185" s="26">
        <v>0</v>
      </c>
      <c r="AL185" s="234">
        <v>0</v>
      </c>
    </row>
    <row r="186" spans="1:38" s="6" customFormat="1" ht="14.4" x14ac:dyDescent="0.3">
      <c r="A186" s="71" t="s">
        <v>935</v>
      </c>
      <c r="B186" s="27" t="s">
        <v>155</v>
      </c>
      <c r="C186" s="26">
        <v>0</v>
      </c>
      <c r="D186" s="26">
        <v>0</v>
      </c>
      <c r="E186" s="26">
        <v>0</v>
      </c>
      <c r="F186" s="26">
        <v>0</v>
      </c>
      <c r="G186" s="26">
        <v>0</v>
      </c>
      <c r="H186" s="26">
        <v>0</v>
      </c>
      <c r="I186" s="26">
        <v>0</v>
      </c>
      <c r="J186" s="26">
        <v>0</v>
      </c>
      <c r="K186" s="26">
        <v>0</v>
      </c>
      <c r="L186" s="26">
        <v>0</v>
      </c>
      <c r="M186" s="26">
        <v>0</v>
      </c>
      <c r="N186" s="26">
        <v>0</v>
      </c>
      <c r="O186" s="26">
        <v>0</v>
      </c>
      <c r="P186" s="26">
        <v>0</v>
      </c>
      <c r="Q186" s="26">
        <v>0</v>
      </c>
      <c r="R186" s="26">
        <v>0</v>
      </c>
      <c r="S186" s="26">
        <v>0</v>
      </c>
      <c r="T186" s="26">
        <v>0</v>
      </c>
      <c r="U186" s="26">
        <v>0</v>
      </c>
      <c r="V186" s="26">
        <v>0</v>
      </c>
      <c r="W186" s="26">
        <v>0</v>
      </c>
      <c r="X186" s="26">
        <v>0</v>
      </c>
      <c r="Y186" s="26">
        <v>0</v>
      </c>
      <c r="Z186" s="26">
        <v>0</v>
      </c>
      <c r="AA186" s="26">
        <v>0</v>
      </c>
      <c r="AB186" s="26">
        <v>0</v>
      </c>
      <c r="AC186" s="26">
        <v>0</v>
      </c>
      <c r="AD186" s="26">
        <v>0</v>
      </c>
      <c r="AE186" s="26">
        <v>0</v>
      </c>
      <c r="AF186" s="26">
        <v>0</v>
      </c>
      <c r="AG186" s="26">
        <v>0</v>
      </c>
      <c r="AH186" s="26">
        <v>0</v>
      </c>
      <c r="AI186" s="26">
        <v>0</v>
      </c>
      <c r="AJ186" s="26">
        <v>0</v>
      </c>
      <c r="AK186" s="26">
        <v>0</v>
      </c>
      <c r="AL186" s="234">
        <v>0</v>
      </c>
    </row>
    <row r="187" spans="1:38" s="6" customFormat="1" ht="14.4" x14ac:dyDescent="0.3">
      <c r="A187" s="71" t="s">
        <v>936</v>
      </c>
      <c r="B187" s="27" t="s">
        <v>70</v>
      </c>
      <c r="C187" s="26">
        <v>0</v>
      </c>
      <c r="D187" s="26">
        <v>0</v>
      </c>
      <c r="E187" s="26">
        <v>0</v>
      </c>
      <c r="F187" s="26">
        <v>0</v>
      </c>
      <c r="G187" s="26">
        <v>0</v>
      </c>
      <c r="H187" s="26">
        <v>0</v>
      </c>
      <c r="I187" s="26">
        <v>0</v>
      </c>
      <c r="J187" s="26">
        <v>0</v>
      </c>
      <c r="K187" s="26">
        <v>0</v>
      </c>
      <c r="L187" s="26">
        <v>0</v>
      </c>
      <c r="M187" s="26">
        <v>0</v>
      </c>
      <c r="N187" s="26">
        <v>0</v>
      </c>
      <c r="O187" s="26">
        <v>0</v>
      </c>
      <c r="P187" s="26">
        <v>0</v>
      </c>
      <c r="Q187" s="26">
        <v>0</v>
      </c>
      <c r="R187" s="26">
        <v>0</v>
      </c>
      <c r="S187" s="26">
        <v>0</v>
      </c>
      <c r="T187" s="26">
        <v>0</v>
      </c>
      <c r="U187" s="26">
        <v>0</v>
      </c>
      <c r="V187" s="26">
        <v>0</v>
      </c>
      <c r="W187" s="26">
        <v>0</v>
      </c>
      <c r="X187" s="26">
        <v>0</v>
      </c>
      <c r="Y187" s="26">
        <v>0</v>
      </c>
      <c r="Z187" s="26">
        <v>0</v>
      </c>
      <c r="AA187" s="26">
        <v>0</v>
      </c>
      <c r="AB187" s="26">
        <v>0</v>
      </c>
      <c r="AC187" s="26">
        <v>0</v>
      </c>
      <c r="AD187" s="26">
        <v>0</v>
      </c>
      <c r="AE187" s="26">
        <v>0</v>
      </c>
      <c r="AF187" s="26">
        <v>0</v>
      </c>
      <c r="AG187" s="26">
        <v>0</v>
      </c>
      <c r="AH187" s="26">
        <v>0</v>
      </c>
      <c r="AI187" s="26">
        <v>0</v>
      </c>
      <c r="AJ187" s="26">
        <v>0</v>
      </c>
      <c r="AK187" s="26">
        <v>0</v>
      </c>
      <c r="AL187" s="234">
        <v>0</v>
      </c>
    </row>
    <row r="188" spans="1:38" s="6" customFormat="1" ht="14.4" x14ac:dyDescent="0.3">
      <c r="A188" s="105" t="s">
        <v>937</v>
      </c>
      <c r="B188" s="106" t="s">
        <v>156</v>
      </c>
      <c r="C188" s="107">
        <v>0</v>
      </c>
      <c r="D188" s="107">
        <v>0</v>
      </c>
      <c r="E188" s="107">
        <v>0</v>
      </c>
      <c r="F188" s="107">
        <v>0</v>
      </c>
      <c r="G188" s="107">
        <v>0</v>
      </c>
      <c r="H188" s="107">
        <v>0</v>
      </c>
      <c r="I188" s="107">
        <v>0</v>
      </c>
      <c r="J188" s="107">
        <v>0</v>
      </c>
      <c r="K188" s="107">
        <v>0</v>
      </c>
      <c r="L188" s="107">
        <v>0</v>
      </c>
      <c r="M188" s="107">
        <v>0</v>
      </c>
      <c r="N188" s="107">
        <v>0</v>
      </c>
      <c r="O188" s="107">
        <v>0</v>
      </c>
      <c r="P188" s="107">
        <v>0</v>
      </c>
      <c r="Q188" s="107">
        <v>0</v>
      </c>
      <c r="R188" s="107">
        <v>0</v>
      </c>
      <c r="S188" s="107">
        <v>0</v>
      </c>
      <c r="T188" s="107">
        <v>0</v>
      </c>
      <c r="U188" s="107">
        <v>0</v>
      </c>
      <c r="V188" s="107">
        <v>0</v>
      </c>
      <c r="W188" s="107">
        <v>0</v>
      </c>
      <c r="X188" s="107">
        <v>0</v>
      </c>
      <c r="Y188" s="107">
        <v>0</v>
      </c>
      <c r="Z188" s="107">
        <v>0</v>
      </c>
      <c r="AA188" s="107">
        <v>0</v>
      </c>
      <c r="AB188" s="107">
        <v>0</v>
      </c>
      <c r="AC188" s="107">
        <v>0</v>
      </c>
      <c r="AD188" s="107">
        <v>0</v>
      </c>
      <c r="AE188" s="107">
        <v>0</v>
      </c>
      <c r="AF188" s="107">
        <v>0</v>
      </c>
      <c r="AG188" s="107">
        <v>0</v>
      </c>
      <c r="AH188" s="107">
        <v>0</v>
      </c>
      <c r="AI188" s="107">
        <v>0</v>
      </c>
      <c r="AJ188" s="107">
        <v>0</v>
      </c>
      <c r="AK188" s="107">
        <v>0</v>
      </c>
      <c r="AL188" s="235">
        <v>0</v>
      </c>
    </row>
    <row r="189" spans="1:38" s="6" customFormat="1" ht="14.4" x14ac:dyDescent="0.3">
      <c r="A189" s="71" t="s">
        <v>938</v>
      </c>
      <c r="B189" s="27" t="s">
        <v>143</v>
      </c>
      <c r="C189" s="26">
        <v>0</v>
      </c>
      <c r="D189" s="26">
        <v>0</v>
      </c>
      <c r="E189" s="26">
        <v>0</v>
      </c>
      <c r="F189" s="26">
        <v>0</v>
      </c>
      <c r="G189" s="26">
        <v>0</v>
      </c>
      <c r="H189" s="26">
        <v>0</v>
      </c>
      <c r="I189" s="26">
        <v>0</v>
      </c>
      <c r="J189" s="26">
        <v>0</v>
      </c>
      <c r="K189" s="26">
        <v>0</v>
      </c>
      <c r="L189" s="26">
        <v>0</v>
      </c>
      <c r="M189" s="26">
        <v>0</v>
      </c>
      <c r="N189" s="26">
        <v>0</v>
      </c>
      <c r="O189" s="26">
        <v>0</v>
      </c>
      <c r="P189" s="26">
        <v>0</v>
      </c>
      <c r="Q189" s="26">
        <v>0</v>
      </c>
      <c r="R189" s="26">
        <v>0</v>
      </c>
      <c r="S189" s="26">
        <v>0</v>
      </c>
      <c r="T189" s="26">
        <v>0</v>
      </c>
      <c r="U189" s="26">
        <v>0</v>
      </c>
      <c r="V189" s="26">
        <v>0</v>
      </c>
      <c r="W189" s="26">
        <v>0</v>
      </c>
      <c r="X189" s="26">
        <v>0</v>
      </c>
      <c r="Y189" s="26">
        <v>0</v>
      </c>
      <c r="Z189" s="26">
        <v>0</v>
      </c>
      <c r="AA189" s="26">
        <v>0</v>
      </c>
      <c r="AB189" s="26">
        <v>0</v>
      </c>
      <c r="AC189" s="26">
        <v>0</v>
      </c>
      <c r="AD189" s="26">
        <v>0</v>
      </c>
      <c r="AE189" s="26">
        <v>0</v>
      </c>
      <c r="AF189" s="26">
        <v>0</v>
      </c>
      <c r="AG189" s="26">
        <v>0</v>
      </c>
      <c r="AH189" s="26">
        <v>0</v>
      </c>
      <c r="AI189" s="26">
        <v>0</v>
      </c>
      <c r="AJ189" s="26">
        <v>0</v>
      </c>
      <c r="AK189" s="26">
        <v>0</v>
      </c>
      <c r="AL189" s="234">
        <v>0</v>
      </c>
    </row>
    <row r="190" spans="1:38" s="6" customFormat="1" ht="14.4" x14ac:dyDescent="0.3">
      <c r="A190" s="71" t="s">
        <v>939</v>
      </c>
      <c r="B190" s="27" t="s">
        <v>144</v>
      </c>
      <c r="C190" s="26">
        <v>0</v>
      </c>
      <c r="D190" s="26">
        <v>0</v>
      </c>
      <c r="E190" s="26">
        <v>0</v>
      </c>
      <c r="F190" s="26">
        <v>0</v>
      </c>
      <c r="G190" s="26">
        <v>0</v>
      </c>
      <c r="H190" s="26">
        <v>0</v>
      </c>
      <c r="I190" s="26">
        <v>0</v>
      </c>
      <c r="J190" s="26">
        <v>0</v>
      </c>
      <c r="K190" s="26">
        <v>0</v>
      </c>
      <c r="L190" s="26">
        <v>0</v>
      </c>
      <c r="M190" s="26">
        <v>0</v>
      </c>
      <c r="N190" s="26">
        <v>0</v>
      </c>
      <c r="O190" s="26">
        <v>0</v>
      </c>
      <c r="P190" s="26">
        <v>0</v>
      </c>
      <c r="Q190" s="26">
        <v>0</v>
      </c>
      <c r="R190" s="26">
        <v>0</v>
      </c>
      <c r="S190" s="26">
        <v>0</v>
      </c>
      <c r="T190" s="26">
        <v>0</v>
      </c>
      <c r="U190" s="26">
        <v>0</v>
      </c>
      <c r="V190" s="26">
        <v>0</v>
      </c>
      <c r="W190" s="26">
        <v>0</v>
      </c>
      <c r="X190" s="26">
        <v>0</v>
      </c>
      <c r="Y190" s="26">
        <v>0</v>
      </c>
      <c r="Z190" s="26">
        <v>0</v>
      </c>
      <c r="AA190" s="26">
        <v>0</v>
      </c>
      <c r="AB190" s="26">
        <v>0</v>
      </c>
      <c r="AC190" s="26">
        <v>0</v>
      </c>
      <c r="AD190" s="26">
        <v>0</v>
      </c>
      <c r="AE190" s="26">
        <v>0</v>
      </c>
      <c r="AF190" s="26">
        <v>0</v>
      </c>
      <c r="AG190" s="26">
        <v>0</v>
      </c>
      <c r="AH190" s="26">
        <v>0</v>
      </c>
      <c r="AI190" s="26">
        <v>0</v>
      </c>
      <c r="AJ190" s="26">
        <v>0</v>
      </c>
      <c r="AK190" s="26">
        <v>0</v>
      </c>
      <c r="AL190" s="234">
        <v>0</v>
      </c>
    </row>
    <row r="191" spans="1:38" s="6" customFormat="1" ht="14.4" x14ac:dyDescent="0.3">
      <c r="A191" s="71" t="s">
        <v>940</v>
      </c>
      <c r="B191" s="27" t="s">
        <v>145</v>
      </c>
      <c r="C191" s="26">
        <v>0</v>
      </c>
      <c r="D191" s="26">
        <v>0</v>
      </c>
      <c r="E191" s="26">
        <v>0</v>
      </c>
      <c r="F191" s="26">
        <v>0</v>
      </c>
      <c r="G191" s="26">
        <v>0</v>
      </c>
      <c r="H191" s="26">
        <v>0</v>
      </c>
      <c r="I191" s="26">
        <v>0</v>
      </c>
      <c r="J191" s="26">
        <v>0</v>
      </c>
      <c r="K191" s="26">
        <v>0</v>
      </c>
      <c r="L191" s="26">
        <v>0</v>
      </c>
      <c r="M191" s="26">
        <v>0</v>
      </c>
      <c r="N191" s="26">
        <v>0</v>
      </c>
      <c r="O191" s="26">
        <v>0</v>
      </c>
      <c r="P191" s="26">
        <v>0</v>
      </c>
      <c r="Q191" s="26">
        <v>0</v>
      </c>
      <c r="R191" s="26">
        <v>0</v>
      </c>
      <c r="S191" s="26">
        <v>0</v>
      </c>
      <c r="T191" s="26">
        <v>0</v>
      </c>
      <c r="U191" s="26">
        <v>0</v>
      </c>
      <c r="V191" s="26">
        <v>0</v>
      </c>
      <c r="W191" s="26">
        <v>0</v>
      </c>
      <c r="X191" s="26">
        <v>0</v>
      </c>
      <c r="Y191" s="26">
        <v>0</v>
      </c>
      <c r="Z191" s="26">
        <v>0</v>
      </c>
      <c r="AA191" s="26">
        <v>0</v>
      </c>
      <c r="AB191" s="26">
        <v>0</v>
      </c>
      <c r="AC191" s="26">
        <v>0</v>
      </c>
      <c r="AD191" s="26">
        <v>0</v>
      </c>
      <c r="AE191" s="26">
        <v>0</v>
      </c>
      <c r="AF191" s="26">
        <v>0</v>
      </c>
      <c r="AG191" s="26">
        <v>0</v>
      </c>
      <c r="AH191" s="26">
        <v>0</v>
      </c>
      <c r="AI191" s="26">
        <v>0</v>
      </c>
      <c r="AJ191" s="26">
        <v>0</v>
      </c>
      <c r="AK191" s="26">
        <v>0</v>
      </c>
      <c r="AL191" s="234">
        <v>0</v>
      </c>
    </row>
    <row r="192" spans="1:38" s="6" customFormat="1" ht="14.4" x14ac:dyDescent="0.3">
      <c r="A192" s="71" t="s">
        <v>941</v>
      </c>
      <c r="B192" s="27" t="s">
        <v>146</v>
      </c>
      <c r="C192" s="26">
        <v>0</v>
      </c>
      <c r="D192" s="26">
        <v>0</v>
      </c>
      <c r="E192" s="26">
        <v>0</v>
      </c>
      <c r="F192" s="26">
        <v>0</v>
      </c>
      <c r="G192" s="26">
        <v>0</v>
      </c>
      <c r="H192" s="26">
        <v>0</v>
      </c>
      <c r="I192" s="26">
        <v>0</v>
      </c>
      <c r="J192" s="26">
        <v>0</v>
      </c>
      <c r="K192" s="26">
        <v>0</v>
      </c>
      <c r="L192" s="26">
        <v>0</v>
      </c>
      <c r="M192" s="26">
        <v>0</v>
      </c>
      <c r="N192" s="26">
        <v>0</v>
      </c>
      <c r="O192" s="26">
        <v>0</v>
      </c>
      <c r="P192" s="26">
        <v>0</v>
      </c>
      <c r="Q192" s="26">
        <v>0</v>
      </c>
      <c r="R192" s="26">
        <v>0</v>
      </c>
      <c r="S192" s="26">
        <v>0</v>
      </c>
      <c r="T192" s="26">
        <v>0</v>
      </c>
      <c r="U192" s="26">
        <v>0</v>
      </c>
      <c r="V192" s="26">
        <v>0</v>
      </c>
      <c r="W192" s="26">
        <v>0</v>
      </c>
      <c r="X192" s="26">
        <v>0</v>
      </c>
      <c r="Y192" s="26">
        <v>0</v>
      </c>
      <c r="Z192" s="26">
        <v>0</v>
      </c>
      <c r="AA192" s="26">
        <v>0</v>
      </c>
      <c r="AB192" s="26">
        <v>0</v>
      </c>
      <c r="AC192" s="26">
        <v>0</v>
      </c>
      <c r="AD192" s="26">
        <v>0</v>
      </c>
      <c r="AE192" s="26">
        <v>0</v>
      </c>
      <c r="AF192" s="26">
        <v>0</v>
      </c>
      <c r="AG192" s="26">
        <v>0</v>
      </c>
      <c r="AH192" s="26">
        <v>0</v>
      </c>
      <c r="AI192" s="26">
        <v>0</v>
      </c>
      <c r="AJ192" s="26">
        <v>0</v>
      </c>
      <c r="AK192" s="26">
        <v>0</v>
      </c>
      <c r="AL192" s="234">
        <v>0</v>
      </c>
    </row>
    <row r="193" spans="1:38" s="6" customFormat="1" ht="14.4" x14ac:dyDescent="0.3">
      <c r="A193" s="71" t="s">
        <v>942</v>
      </c>
      <c r="B193" s="27" t="s">
        <v>147</v>
      </c>
      <c r="C193" s="26">
        <v>0</v>
      </c>
      <c r="D193" s="26">
        <v>0</v>
      </c>
      <c r="E193" s="26">
        <v>0</v>
      </c>
      <c r="F193" s="26">
        <v>0</v>
      </c>
      <c r="G193" s="26">
        <v>0</v>
      </c>
      <c r="H193" s="26">
        <v>0</v>
      </c>
      <c r="I193" s="26">
        <v>0</v>
      </c>
      <c r="J193" s="26">
        <v>0</v>
      </c>
      <c r="K193" s="26">
        <v>0</v>
      </c>
      <c r="L193" s="26">
        <v>0</v>
      </c>
      <c r="M193" s="26">
        <v>0</v>
      </c>
      <c r="N193" s="26">
        <v>0</v>
      </c>
      <c r="O193" s="26">
        <v>0</v>
      </c>
      <c r="P193" s="26">
        <v>0</v>
      </c>
      <c r="Q193" s="26">
        <v>0</v>
      </c>
      <c r="R193" s="26">
        <v>0</v>
      </c>
      <c r="S193" s="26">
        <v>0</v>
      </c>
      <c r="T193" s="26">
        <v>0</v>
      </c>
      <c r="U193" s="26">
        <v>0</v>
      </c>
      <c r="V193" s="26">
        <v>0</v>
      </c>
      <c r="W193" s="26">
        <v>0</v>
      </c>
      <c r="X193" s="26">
        <v>0</v>
      </c>
      <c r="Y193" s="26">
        <v>0</v>
      </c>
      <c r="Z193" s="26">
        <v>0</v>
      </c>
      <c r="AA193" s="26">
        <v>0</v>
      </c>
      <c r="AB193" s="26">
        <v>0</v>
      </c>
      <c r="AC193" s="26">
        <v>0</v>
      </c>
      <c r="AD193" s="26">
        <v>0</v>
      </c>
      <c r="AE193" s="26">
        <v>0</v>
      </c>
      <c r="AF193" s="26">
        <v>0</v>
      </c>
      <c r="AG193" s="26">
        <v>0</v>
      </c>
      <c r="AH193" s="26">
        <v>0</v>
      </c>
      <c r="AI193" s="26">
        <v>0</v>
      </c>
      <c r="AJ193" s="26">
        <v>0</v>
      </c>
      <c r="AK193" s="26">
        <v>0</v>
      </c>
      <c r="AL193" s="234">
        <v>0</v>
      </c>
    </row>
    <row r="194" spans="1:38" s="6" customFormat="1" ht="14.4" x14ac:dyDescent="0.3">
      <c r="A194" s="71" t="s">
        <v>943</v>
      </c>
      <c r="B194" s="27" t="s">
        <v>148</v>
      </c>
      <c r="C194" s="26">
        <v>0</v>
      </c>
      <c r="D194" s="26">
        <v>0</v>
      </c>
      <c r="E194" s="26">
        <v>0</v>
      </c>
      <c r="F194" s="26">
        <v>0</v>
      </c>
      <c r="G194" s="26">
        <v>0</v>
      </c>
      <c r="H194" s="26">
        <v>0</v>
      </c>
      <c r="I194" s="26">
        <v>0</v>
      </c>
      <c r="J194" s="26">
        <v>0</v>
      </c>
      <c r="K194" s="26">
        <v>0</v>
      </c>
      <c r="L194" s="26">
        <v>0</v>
      </c>
      <c r="M194" s="26">
        <v>0</v>
      </c>
      <c r="N194" s="26">
        <v>0</v>
      </c>
      <c r="O194" s="26">
        <v>0</v>
      </c>
      <c r="P194" s="26">
        <v>0</v>
      </c>
      <c r="Q194" s="26">
        <v>0</v>
      </c>
      <c r="R194" s="26">
        <v>0</v>
      </c>
      <c r="S194" s="26">
        <v>0</v>
      </c>
      <c r="T194" s="26">
        <v>0</v>
      </c>
      <c r="U194" s="26">
        <v>0</v>
      </c>
      <c r="V194" s="26">
        <v>0</v>
      </c>
      <c r="W194" s="26">
        <v>0</v>
      </c>
      <c r="X194" s="26">
        <v>0</v>
      </c>
      <c r="Y194" s="26">
        <v>0</v>
      </c>
      <c r="Z194" s="26">
        <v>0</v>
      </c>
      <c r="AA194" s="26">
        <v>0</v>
      </c>
      <c r="AB194" s="26">
        <v>0</v>
      </c>
      <c r="AC194" s="26">
        <v>0</v>
      </c>
      <c r="AD194" s="26">
        <v>0</v>
      </c>
      <c r="AE194" s="26">
        <v>0</v>
      </c>
      <c r="AF194" s="26">
        <v>0</v>
      </c>
      <c r="AG194" s="26">
        <v>0</v>
      </c>
      <c r="AH194" s="26">
        <v>0</v>
      </c>
      <c r="AI194" s="26">
        <v>0</v>
      </c>
      <c r="AJ194" s="26">
        <v>0</v>
      </c>
      <c r="AK194" s="26">
        <v>0</v>
      </c>
      <c r="AL194" s="234">
        <v>0</v>
      </c>
    </row>
    <row r="195" spans="1:38" s="6" customFormat="1" ht="14.4" x14ac:dyDescent="0.3">
      <c r="A195" s="71" t="s">
        <v>944</v>
      </c>
      <c r="B195" s="27" t="s">
        <v>149</v>
      </c>
      <c r="C195" s="26">
        <v>0</v>
      </c>
      <c r="D195" s="26">
        <v>0</v>
      </c>
      <c r="E195" s="26">
        <v>0</v>
      </c>
      <c r="F195" s="26">
        <v>0</v>
      </c>
      <c r="G195" s="26">
        <v>0</v>
      </c>
      <c r="H195" s="26">
        <v>0</v>
      </c>
      <c r="I195" s="26">
        <v>0</v>
      </c>
      <c r="J195" s="26">
        <v>0</v>
      </c>
      <c r="K195" s="26">
        <v>0</v>
      </c>
      <c r="L195" s="26">
        <v>0</v>
      </c>
      <c r="M195" s="26">
        <v>0</v>
      </c>
      <c r="N195" s="26">
        <v>0</v>
      </c>
      <c r="O195" s="26">
        <v>0</v>
      </c>
      <c r="P195" s="26">
        <v>0</v>
      </c>
      <c r="Q195" s="26">
        <v>0</v>
      </c>
      <c r="R195" s="26">
        <v>0</v>
      </c>
      <c r="S195" s="26">
        <v>0</v>
      </c>
      <c r="T195" s="26">
        <v>0</v>
      </c>
      <c r="U195" s="26">
        <v>0</v>
      </c>
      <c r="V195" s="26">
        <v>0</v>
      </c>
      <c r="W195" s="26">
        <v>0</v>
      </c>
      <c r="X195" s="26">
        <v>0</v>
      </c>
      <c r="Y195" s="26">
        <v>0</v>
      </c>
      <c r="Z195" s="26">
        <v>0</v>
      </c>
      <c r="AA195" s="26">
        <v>0</v>
      </c>
      <c r="AB195" s="26">
        <v>0</v>
      </c>
      <c r="AC195" s="26">
        <v>0</v>
      </c>
      <c r="AD195" s="26">
        <v>0</v>
      </c>
      <c r="AE195" s="26">
        <v>0</v>
      </c>
      <c r="AF195" s="26">
        <v>0</v>
      </c>
      <c r="AG195" s="26">
        <v>0</v>
      </c>
      <c r="AH195" s="26">
        <v>0</v>
      </c>
      <c r="AI195" s="26">
        <v>0</v>
      </c>
      <c r="AJ195" s="26">
        <v>0</v>
      </c>
      <c r="AK195" s="26">
        <v>0</v>
      </c>
      <c r="AL195" s="234">
        <v>0</v>
      </c>
    </row>
    <row r="196" spans="1:38" s="6" customFormat="1" ht="14.4" x14ac:dyDescent="0.3">
      <c r="A196" s="71" t="s">
        <v>945</v>
      </c>
      <c r="B196" s="27" t="s">
        <v>150</v>
      </c>
      <c r="C196" s="26">
        <v>0</v>
      </c>
      <c r="D196" s="26">
        <v>0</v>
      </c>
      <c r="E196" s="26">
        <v>0</v>
      </c>
      <c r="F196" s="26">
        <v>0</v>
      </c>
      <c r="G196" s="26">
        <v>0</v>
      </c>
      <c r="H196" s="26">
        <v>0</v>
      </c>
      <c r="I196" s="26">
        <v>0</v>
      </c>
      <c r="J196" s="26">
        <v>0</v>
      </c>
      <c r="K196" s="26">
        <v>0</v>
      </c>
      <c r="L196" s="26">
        <v>0</v>
      </c>
      <c r="M196" s="26">
        <v>0</v>
      </c>
      <c r="N196" s="26">
        <v>0</v>
      </c>
      <c r="O196" s="26">
        <v>0</v>
      </c>
      <c r="P196" s="26">
        <v>0</v>
      </c>
      <c r="Q196" s="26">
        <v>0</v>
      </c>
      <c r="R196" s="26">
        <v>0</v>
      </c>
      <c r="S196" s="26">
        <v>0</v>
      </c>
      <c r="T196" s="26">
        <v>0</v>
      </c>
      <c r="U196" s="26">
        <v>0</v>
      </c>
      <c r="V196" s="26">
        <v>0</v>
      </c>
      <c r="W196" s="26">
        <v>0</v>
      </c>
      <c r="X196" s="26">
        <v>0</v>
      </c>
      <c r="Y196" s="26">
        <v>0</v>
      </c>
      <c r="Z196" s="26">
        <v>0</v>
      </c>
      <c r="AA196" s="26">
        <v>0</v>
      </c>
      <c r="AB196" s="26">
        <v>0</v>
      </c>
      <c r="AC196" s="26">
        <v>0</v>
      </c>
      <c r="AD196" s="26">
        <v>0</v>
      </c>
      <c r="AE196" s="26">
        <v>0</v>
      </c>
      <c r="AF196" s="26">
        <v>0</v>
      </c>
      <c r="AG196" s="26">
        <v>0</v>
      </c>
      <c r="AH196" s="26">
        <v>0</v>
      </c>
      <c r="AI196" s="26">
        <v>0</v>
      </c>
      <c r="AJ196" s="26">
        <v>0</v>
      </c>
      <c r="AK196" s="26">
        <v>0</v>
      </c>
      <c r="AL196" s="234">
        <v>0</v>
      </c>
    </row>
    <row r="197" spans="1:38" s="6" customFormat="1" ht="14.4" x14ac:dyDescent="0.3">
      <c r="A197" s="71" t="s">
        <v>946</v>
      </c>
      <c r="B197" s="27" t="s">
        <v>151</v>
      </c>
      <c r="C197" s="26">
        <v>0</v>
      </c>
      <c r="D197" s="26">
        <v>0</v>
      </c>
      <c r="E197" s="26">
        <v>0</v>
      </c>
      <c r="F197" s="26">
        <v>0</v>
      </c>
      <c r="G197" s="26">
        <v>0</v>
      </c>
      <c r="H197" s="26">
        <v>0</v>
      </c>
      <c r="I197" s="26">
        <v>0</v>
      </c>
      <c r="J197" s="26">
        <v>0</v>
      </c>
      <c r="K197" s="26">
        <v>0</v>
      </c>
      <c r="L197" s="26">
        <v>0</v>
      </c>
      <c r="M197" s="26">
        <v>0</v>
      </c>
      <c r="N197" s="26">
        <v>0</v>
      </c>
      <c r="O197" s="26">
        <v>0</v>
      </c>
      <c r="P197" s="26">
        <v>0</v>
      </c>
      <c r="Q197" s="26">
        <v>0</v>
      </c>
      <c r="R197" s="26">
        <v>0</v>
      </c>
      <c r="S197" s="26">
        <v>0</v>
      </c>
      <c r="T197" s="26">
        <v>0</v>
      </c>
      <c r="U197" s="26">
        <v>0</v>
      </c>
      <c r="V197" s="26">
        <v>0</v>
      </c>
      <c r="W197" s="26">
        <v>0</v>
      </c>
      <c r="X197" s="26">
        <v>0</v>
      </c>
      <c r="Y197" s="26">
        <v>0</v>
      </c>
      <c r="Z197" s="26">
        <v>0</v>
      </c>
      <c r="AA197" s="26">
        <v>0</v>
      </c>
      <c r="AB197" s="26">
        <v>0</v>
      </c>
      <c r="AC197" s="26">
        <v>0</v>
      </c>
      <c r="AD197" s="26">
        <v>0</v>
      </c>
      <c r="AE197" s="26">
        <v>0</v>
      </c>
      <c r="AF197" s="26">
        <v>0</v>
      </c>
      <c r="AG197" s="26">
        <v>0</v>
      </c>
      <c r="AH197" s="26">
        <v>0</v>
      </c>
      <c r="AI197" s="26">
        <v>0</v>
      </c>
      <c r="AJ197" s="26">
        <v>0</v>
      </c>
      <c r="AK197" s="26">
        <v>0</v>
      </c>
      <c r="AL197" s="234">
        <v>0</v>
      </c>
    </row>
    <row r="198" spans="1:38" s="6" customFormat="1" ht="14.4" x14ac:dyDescent="0.3">
      <c r="A198" s="71" t="s">
        <v>947</v>
      </c>
      <c r="B198" s="27" t="s">
        <v>152</v>
      </c>
      <c r="C198" s="26">
        <v>0</v>
      </c>
      <c r="D198" s="26">
        <v>0</v>
      </c>
      <c r="E198" s="26">
        <v>0</v>
      </c>
      <c r="F198" s="26">
        <v>0</v>
      </c>
      <c r="G198" s="26">
        <v>0</v>
      </c>
      <c r="H198" s="26">
        <v>0</v>
      </c>
      <c r="I198" s="26">
        <v>0</v>
      </c>
      <c r="J198" s="26">
        <v>0</v>
      </c>
      <c r="K198" s="26">
        <v>0</v>
      </c>
      <c r="L198" s="26">
        <v>0</v>
      </c>
      <c r="M198" s="26">
        <v>0</v>
      </c>
      <c r="N198" s="26">
        <v>0</v>
      </c>
      <c r="O198" s="26">
        <v>0</v>
      </c>
      <c r="P198" s="26">
        <v>0</v>
      </c>
      <c r="Q198" s="26">
        <v>0</v>
      </c>
      <c r="R198" s="26">
        <v>0</v>
      </c>
      <c r="S198" s="26">
        <v>0</v>
      </c>
      <c r="T198" s="26">
        <v>0</v>
      </c>
      <c r="U198" s="26">
        <v>0</v>
      </c>
      <c r="V198" s="26">
        <v>0</v>
      </c>
      <c r="W198" s="26">
        <v>0</v>
      </c>
      <c r="X198" s="26">
        <v>0</v>
      </c>
      <c r="Y198" s="26">
        <v>0</v>
      </c>
      <c r="Z198" s="26">
        <v>0</v>
      </c>
      <c r="AA198" s="26">
        <v>0</v>
      </c>
      <c r="AB198" s="26">
        <v>0</v>
      </c>
      <c r="AC198" s="26">
        <v>0</v>
      </c>
      <c r="AD198" s="26">
        <v>0</v>
      </c>
      <c r="AE198" s="26">
        <v>0</v>
      </c>
      <c r="AF198" s="26">
        <v>0</v>
      </c>
      <c r="AG198" s="26">
        <v>0</v>
      </c>
      <c r="AH198" s="26">
        <v>0</v>
      </c>
      <c r="AI198" s="26">
        <v>0</v>
      </c>
      <c r="AJ198" s="26">
        <v>0</v>
      </c>
      <c r="AK198" s="26">
        <v>0</v>
      </c>
      <c r="AL198" s="234">
        <v>0</v>
      </c>
    </row>
    <row r="199" spans="1:38" s="6" customFormat="1" ht="14.4" x14ac:dyDescent="0.3">
      <c r="A199" s="71" t="s">
        <v>948</v>
      </c>
      <c r="B199" s="27" t="s">
        <v>153</v>
      </c>
      <c r="C199" s="26">
        <v>0</v>
      </c>
      <c r="D199" s="26">
        <v>0</v>
      </c>
      <c r="E199" s="26">
        <v>0</v>
      </c>
      <c r="F199" s="26">
        <v>0</v>
      </c>
      <c r="G199" s="26">
        <v>0</v>
      </c>
      <c r="H199" s="26">
        <v>0</v>
      </c>
      <c r="I199" s="26">
        <v>0</v>
      </c>
      <c r="J199" s="26">
        <v>0</v>
      </c>
      <c r="K199" s="26">
        <v>0</v>
      </c>
      <c r="L199" s="26">
        <v>0</v>
      </c>
      <c r="M199" s="26">
        <v>0</v>
      </c>
      <c r="N199" s="26">
        <v>0</v>
      </c>
      <c r="O199" s="26">
        <v>0</v>
      </c>
      <c r="P199" s="26">
        <v>0</v>
      </c>
      <c r="Q199" s="26">
        <v>0</v>
      </c>
      <c r="R199" s="26">
        <v>0</v>
      </c>
      <c r="S199" s="26">
        <v>0</v>
      </c>
      <c r="T199" s="26">
        <v>0</v>
      </c>
      <c r="U199" s="26">
        <v>0</v>
      </c>
      <c r="V199" s="26">
        <v>0</v>
      </c>
      <c r="W199" s="26">
        <v>0</v>
      </c>
      <c r="X199" s="26">
        <v>0</v>
      </c>
      <c r="Y199" s="26">
        <v>0</v>
      </c>
      <c r="Z199" s="26">
        <v>0</v>
      </c>
      <c r="AA199" s="26">
        <v>0</v>
      </c>
      <c r="AB199" s="26">
        <v>0</v>
      </c>
      <c r="AC199" s="26">
        <v>0</v>
      </c>
      <c r="AD199" s="26">
        <v>0</v>
      </c>
      <c r="AE199" s="26">
        <v>0</v>
      </c>
      <c r="AF199" s="26">
        <v>0</v>
      </c>
      <c r="AG199" s="26">
        <v>0</v>
      </c>
      <c r="AH199" s="26">
        <v>0</v>
      </c>
      <c r="AI199" s="26">
        <v>0</v>
      </c>
      <c r="AJ199" s="26">
        <v>0</v>
      </c>
      <c r="AK199" s="26">
        <v>0</v>
      </c>
      <c r="AL199" s="234">
        <v>0</v>
      </c>
    </row>
    <row r="200" spans="1:38" s="6" customFormat="1" ht="14.4" x14ac:dyDescent="0.3">
      <c r="A200" s="71" t="s">
        <v>949</v>
      </c>
      <c r="B200" s="27" t="s">
        <v>154</v>
      </c>
      <c r="C200" s="26">
        <v>0</v>
      </c>
      <c r="D200" s="26">
        <v>0</v>
      </c>
      <c r="E200" s="26">
        <v>0</v>
      </c>
      <c r="F200" s="26">
        <v>0</v>
      </c>
      <c r="G200" s="26">
        <v>0</v>
      </c>
      <c r="H200" s="26">
        <v>0</v>
      </c>
      <c r="I200" s="26">
        <v>0</v>
      </c>
      <c r="J200" s="26">
        <v>0</v>
      </c>
      <c r="K200" s="26">
        <v>0</v>
      </c>
      <c r="L200" s="26">
        <v>0</v>
      </c>
      <c r="M200" s="26">
        <v>0</v>
      </c>
      <c r="N200" s="26">
        <v>0</v>
      </c>
      <c r="O200" s="26">
        <v>0</v>
      </c>
      <c r="P200" s="26">
        <v>0</v>
      </c>
      <c r="Q200" s="26">
        <v>0</v>
      </c>
      <c r="R200" s="26">
        <v>0</v>
      </c>
      <c r="S200" s="26">
        <v>0</v>
      </c>
      <c r="T200" s="26">
        <v>0</v>
      </c>
      <c r="U200" s="26">
        <v>0</v>
      </c>
      <c r="V200" s="26">
        <v>0</v>
      </c>
      <c r="W200" s="26">
        <v>0</v>
      </c>
      <c r="X200" s="26">
        <v>0</v>
      </c>
      <c r="Y200" s="26">
        <v>0</v>
      </c>
      <c r="Z200" s="26">
        <v>0</v>
      </c>
      <c r="AA200" s="26">
        <v>0</v>
      </c>
      <c r="AB200" s="26">
        <v>0</v>
      </c>
      <c r="AC200" s="26">
        <v>0</v>
      </c>
      <c r="AD200" s="26">
        <v>0</v>
      </c>
      <c r="AE200" s="26">
        <v>0</v>
      </c>
      <c r="AF200" s="26">
        <v>0</v>
      </c>
      <c r="AG200" s="26">
        <v>0</v>
      </c>
      <c r="AH200" s="26">
        <v>0</v>
      </c>
      <c r="AI200" s="26">
        <v>0</v>
      </c>
      <c r="AJ200" s="26">
        <v>0</v>
      </c>
      <c r="AK200" s="26">
        <v>0</v>
      </c>
      <c r="AL200" s="234">
        <v>0</v>
      </c>
    </row>
    <row r="201" spans="1:38" s="6" customFormat="1" ht="14.4" x14ac:dyDescent="0.3">
      <c r="A201" s="71" t="s">
        <v>950</v>
      </c>
      <c r="B201" s="27" t="s">
        <v>155</v>
      </c>
      <c r="C201" s="26">
        <v>0</v>
      </c>
      <c r="D201" s="26">
        <v>0</v>
      </c>
      <c r="E201" s="26">
        <v>0</v>
      </c>
      <c r="F201" s="26">
        <v>0</v>
      </c>
      <c r="G201" s="26">
        <v>0</v>
      </c>
      <c r="H201" s="26">
        <v>0</v>
      </c>
      <c r="I201" s="26">
        <v>0</v>
      </c>
      <c r="J201" s="26">
        <v>0</v>
      </c>
      <c r="K201" s="26">
        <v>0</v>
      </c>
      <c r="L201" s="26">
        <v>0</v>
      </c>
      <c r="M201" s="26">
        <v>0</v>
      </c>
      <c r="N201" s="26">
        <v>0</v>
      </c>
      <c r="O201" s="26">
        <v>0</v>
      </c>
      <c r="P201" s="26">
        <v>0</v>
      </c>
      <c r="Q201" s="26">
        <v>0</v>
      </c>
      <c r="R201" s="26">
        <v>0</v>
      </c>
      <c r="S201" s="26">
        <v>0</v>
      </c>
      <c r="T201" s="26">
        <v>0</v>
      </c>
      <c r="U201" s="26">
        <v>0</v>
      </c>
      <c r="V201" s="26">
        <v>0</v>
      </c>
      <c r="W201" s="26">
        <v>0</v>
      </c>
      <c r="X201" s="26">
        <v>0</v>
      </c>
      <c r="Y201" s="26">
        <v>0</v>
      </c>
      <c r="Z201" s="26">
        <v>0</v>
      </c>
      <c r="AA201" s="26">
        <v>0</v>
      </c>
      <c r="AB201" s="26">
        <v>0</v>
      </c>
      <c r="AC201" s="26">
        <v>0</v>
      </c>
      <c r="AD201" s="26">
        <v>0</v>
      </c>
      <c r="AE201" s="26">
        <v>0</v>
      </c>
      <c r="AF201" s="26">
        <v>0</v>
      </c>
      <c r="AG201" s="26">
        <v>0</v>
      </c>
      <c r="AH201" s="26">
        <v>0</v>
      </c>
      <c r="AI201" s="26">
        <v>0</v>
      </c>
      <c r="AJ201" s="26">
        <v>0</v>
      </c>
      <c r="AK201" s="26">
        <v>0</v>
      </c>
      <c r="AL201" s="234">
        <v>0</v>
      </c>
    </row>
    <row r="202" spans="1:38" s="6" customFormat="1" ht="14.4" x14ac:dyDescent="0.3">
      <c r="A202" s="71" t="s">
        <v>951</v>
      </c>
      <c r="B202" s="27" t="s">
        <v>70</v>
      </c>
      <c r="C202" s="26">
        <v>0</v>
      </c>
      <c r="D202" s="26">
        <v>0</v>
      </c>
      <c r="E202" s="26">
        <v>0</v>
      </c>
      <c r="F202" s="26">
        <v>0</v>
      </c>
      <c r="G202" s="26">
        <v>0</v>
      </c>
      <c r="H202" s="26">
        <v>0</v>
      </c>
      <c r="I202" s="26">
        <v>0</v>
      </c>
      <c r="J202" s="26">
        <v>0</v>
      </c>
      <c r="K202" s="26">
        <v>0</v>
      </c>
      <c r="L202" s="26">
        <v>0</v>
      </c>
      <c r="M202" s="26">
        <v>0</v>
      </c>
      <c r="N202" s="26">
        <v>0</v>
      </c>
      <c r="O202" s="26">
        <v>0</v>
      </c>
      <c r="P202" s="26">
        <v>0</v>
      </c>
      <c r="Q202" s="26">
        <v>0</v>
      </c>
      <c r="R202" s="26">
        <v>0</v>
      </c>
      <c r="S202" s="26">
        <v>0</v>
      </c>
      <c r="T202" s="26">
        <v>0</v>
      </c>
      <c r="U202" s="26">
        <v>0</v>
      </c>
      <c r="V202" s="26">
        <v>0</v>
      </c>
      <c r="W202" s="26">
        <v>0</v>
      </c>
      <c r="X202" s="26">
        <v>0</v>
      </c>
      <c r="Y202" s="26">
        <v>0</v>
      </c>
      <c r="Z202" s="26">
        <v>0</v>
      </c>
      <c r="AA202" s="26">
        <v>0</v>
      </c>
      <c r="AB202" s="26">
        <v>0</v>
      </c>
      <c r="AC202" s="26">
        <v>0</v>
      </c>
      <c r="AD202" s="26">
        <v>0</v>
      </c>
      <c r="AE202" s="26">
        <v>0</v>
      </c>
      <c r="AF202" s="26">
        <v>0</v>
      </c>
      <c r="AG202" s="26">
        <v>0</v>
      </c>
      <c r="AH202" s="26">
        <v>0</v>
      </c>
      <c r="AI202" s="26">
        <v>0</v>
      </c>
      <c r="AJ202" s="26">
        <v>0</v>
      </c>
      <c r="AK202" s="26">
        <v>0</v>
      </c>
      <c r="AL202" s="234">
        <v>0</v>
      </c>
    </row>
    <row r="203" spans="1:38" s="6" customFormat="1" ht="14.4" x14ac:dyDescent="0.3">
      <c r="A203" s="105" t="s">
        <v>952</v>
      </c>
      <c r="B203" s="106" t="s">
        <v>157</v>
      </c>
      <c r="C203" s="107">
        <v>0</v>
      </c>
      <c r="D203" s="107">
        <v>0</v>
      </c>
      <c r="E203" s="107">
        <v>0</v>
      </c>
      <c r="F203" s="107">
        <v>0</v>
      </c>
      <c r="G203" s="107">
        <v>0</v>
      </c>
      <c r="H203" s="107">
        <v>0</v>
      </c>
      <c r="I203" s="107">
        <v>0</v>
      </c>
      <c r="J203" s="107">
        <v>0</v>
      </c>
      <c r="K203" s="107">
        <v>0</v>
      </c>
      <c r="L203" s="107">
        <v>0</v>
      </c>
      <c r="M203" s="107">
        <v>0</v>
      </c>
      <c r="N203" s="107">
        <v>0</v>
      </c>
      <c r="O203" s="107">
        <v>0</v>
      </c>
      <c r="P203" s="107">
        <v>0</v>
      </c>
      <c r="Q203" s="107">
        <v>0</v>
      </c>
      <c r="R203" s="107">
        <v>0</v>
      </c>
      <c r="S203" s="107">
        <v>0</v>
      </c>
      <c r="T203" s="107">
        <v>0</v>
      </c>
      <c r="U203" s="107">
        <v>0</v>
      </c>
      <c r="V203" s="107">
        <v>0</v>
      </c>
      <c r="W203" s="107">
        <v>0</v>
      </c>
      <c r="X203" s="107">
        <v>0</v>
      </c>
      <c r="Y203" s="107">
        <v>0</v>
      </c>
      <c r="Z203" s="107">
        <v>0</v>
      </c>
      <c r="AA203" s="107">
        <v>0</v>
      </c>
      <c r="AB203" s="107">
        <v>0</v>
      </c>
      <c r="AC203" s="107">
        <v>0</v>
      </c>
      <c r="AD203" s="107">
        <v>0</v>
      </c>
      <c r="AE203" s="107">
        <v>0</v>
      </c>
      <c r="AF203" s="107">
        <v>0</v>
      </c>
      <c r="AG203" s="107">
        <v>0</v>
      </c>
      <c r="AH203" s="107">
        <v>0</v>
      </c>
      <c r="AI203" s="107">
        <v>0</v>
      </c>
      <c r="AJ203" s="107">
        <v>0</v>
      </c>
      <c r="AK203" s="107">
        <v>0</v>
      </c>
      <c r="AL203" s="235">
        <v>0</v>
      </c>
    </row>
    <row r="204" spans="1:38" s="6" customFormat="1" ht="14.4" collapsed="1" x14ac:dyDescent="0.3">
      <c r="A204" s="72" t="s">
        <v>57</v>
      </c>
      <c r="B204" s="33" t="s">
        <v>94</v>
      </c>
      <c r="C204" s="34">
        <v>0</v>
      </c>
      <c r="D204" s="34">
        <v>0</v>
      </c>
      <c r="E204" s="34">
        <v>0</v>
      </c>
      <c r="F204" s="34">
        <v>0</v>
      </c>
      <c r="G204" s="34">
        <v>0</v>
      </c>
      <c r="H204" s="34">
        <v>0</v>
      </c>
      <c r="I204" s="34">
        <v>0</v>
      </c>
      <c r="J204" s="34">
        <v>0</v>
      </c>
      <c r="K204" s="34">
        <v>0</v>
      </c>
      <c r="L204" s="34">
        <v>0</v>
      </c>
      <c r="M204" s="34">
        <v>0</v>
      </c>
      <c r="N204" s="34">
        <v>0</v>
      </c>
      <c r="O204" s="34">
        <v>0</v>
      </c>
      <c r="P204" s="34">
        <v>0</v>
      </c>
      <c r="Q204" s="34">
        <v>0</v>
      </c>
      <c r="R204" s="34">
        <v>0</v>
      </c>
      <c r="S204" s="34">
        <v>0</v>
      </c>
      <c r="T204" s="34">
        <v>0</v>
      </c>
      <c r="U204" s="34">
        <v>0</v>
      </c>
      <c r="V204" s="34">
        <v>0</v>
      </c>
      <c r="W204" s="34">
        <v>0</v>
      </c>
      <c r="X204" s="34">
        <v>0</v>
      </c>
      <c r="Y204" s="34">
        <v>0</v>
      </c>
      <c r="Z204" s="34">
        <v>0</v>
      </c>
      <c r="AA204" s="34">
        <v>0</v>
      </c>
      <c r="AB204" s="34">
        <v>0</v>
      </c>
      <c r="AC204" s="34">
        <v>0</v>
      </c>
      <c r="AD204" s="34">
        <v>0</v>
      </c>
      <c r="AE204" s="34">
        <v>0</v>
      </c>
      <c r="AF204" s="34">
        <v>0</v>
      </c>
      <c r="AG204" s="34">
        <v>0</v>
      </c>
      <c r="AH204" s="34">
        <v>0</v>
      </c>
      <c r="AI204" s="34">
        <v>0</v>
      </c>
      <c r="AJ204" s="34">
        <v>0</v>
      </c>
      <c r="AK204" s="34">
        <v>0</v>
      </c>
      <c r="AL204" s="236">
        <v>0</v>
      </c>
    </row>
    <row r="205" spans="1:38" s="6" customFormat="1" ht="14.4" x14ac:dyDescent="0.3">
      <c r="A205" s="71" t="s">
        <v>953</v>
      </c>
      <c r="B205" s="27" t="s">
        <v>143</v>
      </c>
      <c r="C205" s="26">
        <v>0</v>
      </c>
      <c r="D205" s="26">
        <v>0</v>
      </c>
      <c r="E205" s="26">
        <v>0</v>
      </c>
      <c r="F205" s="26">
        <v>0</v>
      </c>
      <c r="G205" s="26">
        <v>0</v>
      </c>
      <c r="H205" s="26">
        <v>0</v>
      </c>
      <c r="I205" s="26">
        <v>0</v>
      </c>
      <c r="J205" s="26">
        <v>0</v>
      </c>
      <c r="K205" s="26">
        <v>0</v>
      </c>
      <c r="L205" s="26">
        <v>0</v>
      </c>
      <c r="M205" s="26">
        <v>0</v>
      </c>
      <c r="N205" s="26">
        <v>0</v>
      </c>
      <c r="O205" s="26">
        <v>0</v>
      </c>
      <c r="P205" s="26">
        <v>0</v>
      </c>
      <c r="Q205" s="26">
        <v>0</v>
      </c>
      <c r="R205" s="26">
        <v>0</v>
      </c>
      <c r="S205" s="26">
        <v>0</v>
      </c>
      <c r="T205" s="26">
        <v>0</v>
      </c>
      <c r="U205" s="26">
        <v>0</v>
      </c>
      <c r="V205" s="26">
        <v>0</v>
      </c>
      <c r="W205" s="26">
        <v>0</v>
      </c>
      <c r="X205" s="26">
        <v>0</v>
      </c>
      <c r="Y205" s="26">
        <v>0</v>
      </c>
      <c r="Z205" s="26">
        <v>0</v>
      </c>
      <c r="AA205" s="26">
        <v>0</v>
      </c>
      <c r="AB205" s="26">
        <v>0</v>
      </c>
      <c r="AC205" s="26">
        <v>0</v>
      </c>
      <c r="AD205" s="26">
        <v>0</v>
      </c>
      <c r="AE205" s="26">
        <v>0</v>
      </c>
      <c r="AF205" s="26">
        <v>0</v>
      </c>
      <c r="AG205" s="26">
        <v>0</v>
      </c>
      <c r="AH205" s="26">
        <v>0</v>
      </c>
      <c r="AI205" s="26">
        <v>0</v>
      </c>
      <c r="AJ205" s="26">
        <v>0</v>
      </c>
      <c r="AK205" s="26">
        <v>0</v>
      </c>
      <c r="AL205" s="234">
        <v>0</v>
      </c>
    </row>
    <row r="206" spans="1:38" s="6" customFormat="1" ht="14.4" x14ac:dyDescent="0.3">
      <c r="A206" s="71" t="s">
        <v>954</v>
      </c>
      <c r="B206" s="27" t="s">
        <v>144</v>
      </c>
      <c r="C206" s="26">
        <v>0</v>
      </c>
      <c r="D206" s="26">
        <v>0</v>
      </c>
      <c r="E206" s="26">
        <v>0</v>
      </c>
      <c r="F206" s="26">
        <v>0</v>
      </c>
      <c r="G206" s="26">
        <v>0</v>
      </c>
      <c r="H206" s="26">
        <v>0</v>
      </c>
      <c r="I206" s="26">
        <v>0</v>
      </c>
      <c r="J206" s="26">
        <v>0</v>
      </c>
      <c r="K206" s="26">
        <v>0</v>
      </c>
      <c r="L206" s="26">
        <v>0</v>
      </c>
      <c r="M206" s="26">
        <v>0</v>
      </c>
      <c r="N206" s="26">
        <v>0</v>
      </c>
      <c r="O206" s="26">
        <v>0</v>
      </c>
      <c r="P206" s="26">
        <v>0</v>
      </c>
      <c r="Q206" s="26">
        <v>0</v>
      </c>
      <c r="R206" s="26">
        <v>0</v>
      </c>
      <c r="S206" s="26">
        <v>0</v>
      </c>
      <c r="T206" s="26">
        <v>0</v>
      </c>
      <c r="U206" s="26">
        <v>0</v>
      </c>
      <c r="V206" s="26">
        <v>0</v>
      </c>
      <c r="W206" s="26">
        <v>0</v>
      </c>
      <c r="X206" s="26">
        <v>0</v>
      </c>
      <c r="Y206" s="26">
        <v>0</v>
      </c>
      <c r="Z206" s="26">
        <v>0</v>
      </c>
      <c r="AA206" s="26">
        <v>0</v>
      </c>
      <c r="AB206" s="26">
        <v>0</v>
      </c>
      <c r="AC206" s="26">
        <v>0</v>
      </c>
      <c r="AD206" s="26">
        <v>0</v>
      </c>
      <c r="AE206" s="26">
        <v>0</v>
      </c>
      <c r="AF206" s="26">
        <v>0</v>
      </c>
      <c r="AG206" s="26">
        <v>0</v>
      </c>
      <c r="AH206" s="26">
        <v>0</v>
      </c>
      <c r="AI206" s="26">
        <v>0</v>
      </c>
      <c r="AJ206" s="26">
        <v>0</v>
      </c>
      <c r="AK206" s="26">
        <v>0</v>
      </c>
      <c r="AL206" s="234">
        <v>0</v>
      </c>
    </row>
    <row r="207" spans="1:38" s="6" customFormat="1" ht="14.4" x14ac:dyDescent="0.3">
      <c r="A207" s="71" t="s">
        <v>955</v>
      </c>
      <c r="B207" s="27" t="s">
        <v>145</v>
      </c>
      <c r="C207" s="26">
        <v>0</v>
      </c>
      <c r="D207" s="26">
        <v>0</v>
      </c>
      <c r="E207" s="26">
        <v>0</v>
      </c>
      <c r="F207" s="26">
        <v>0</v>
      </c>
      <c r="G207" s="26">
        <v>0</v>
      </c>
      <c r="H207" s="26">
        <v>0</v>
      </c>
      <c r="I207" s="26">
        <v>0</v>
      </c>
      <c r="J207" s="26">
        <v>0</v>
      </c>
      <c r="K207" s="26">
        <v>0</v>
      </c>
      <c r="L207" s="26">
        <v>0</v>
      </c>
      <c r="M207" s="26">
        <v>0</v>
      </c>
      <c r="N207" s="26">
        <v>0</v>
      </c>
      <c r="O207" s="26">
        <v>0</v>
      </c>
      <c r="P207" s="26">
        <v>0</v>
      </c>
      <c r="Q207" s="26">
        <v>0</v>
      </c>
      <c r="R207" s="26">
        <v>0</v>
      </c>
      <c r="S207" s="26">
        <v>0</v>
      </c>
      <c r="T207" s="26">
        <v>0</v>
      </c>
      <c r="U207" s="26">
        <v>0</v>
      </c>
      <c r="V207" s="26">
        <v>0</v>
      </c>
      <c r="W207" s="26">
        <v>0</v>
      </c>
      <c r="X207" s="26">
        <v>0</v>
      </c>
      <c r="Y207" s="26">
        <v>0</v>
      </c>
      <c r="Z207" s="26">
        <v>0</v>
      </c>
      <c r="AA207" s="26">
        <v>0</v>
      </c>
      <c r="AB207" s="26">
        <v>0</v>
      </c>
      <c r="AC207" s="26">
        <v>0</v>
      </c>
      <c r="AD207" s="26">
        <v>0</v>
      </c>
      <c r="AE207" s="26">
        <v>0</v>
      </c>
      <c r="AF207" s="26">
        <v>0</v>
      </c>
      <c r="AG207" s="26">
        <v>0</v>
      </c>
      <c r="AH207" s="26">
        <v>0</v>
      </c>
      <c r="AI207" s="26">
        <v>0</v>
      </c>
      <c r="AJ207" s="26">
        <v>0</v>
      </c>
      <c r="AK207" s="26">
        <v>0</v>
      </c>
      <c r="AL207" s="234">
        <v>0</v>
      </c>
    </row>
    <row r="208" spans="1:38" s="6" customFormat="1" ht="14.4" x14ac:dyDescent="0.3">
      <c r="A208" s="71" t="s">
        <v>956</v>
      </c>
      <c r="B208" s="27" t="s">
        <v>146</v>
      </c>
      <c r="C208" s="26">
        <v>0</v>
      </c>
      <c r="D208" s="26">
        <v>0</v>
      </c>
      <c r="E208" s="26">
        <v>0</v>
      </c>
      <c r="F208" s="26">
        <v>0</v>
      </c>
      <c r="G208" s="26">
        <v>0</v>
      </c>
      <c r="H208" s="26">
        <v>0</v>
      </c>
      <c r="I208" s="26">
        <v>0</v>
      </c>
      <c r="J208" s="26">
        <v>17550000</v>
      </c>
      <c r="K208" s="26">
        <v>67323128</v>
      </c>
      <c r="L208" s="26">
        <v>0</v>
      </c>
      <c r="M208" s="26">
        <v>0</v>
      </c>
      <c r="N208" s="26">
        <v>0</v>
      </c>
      <c r="O208" s="26">
        <v>0</v>
      </c>
      <c r="P208" s="26">
        <v>0</v>
      </c>
      <c r="Q208" s="26">
        <v>0</v>
      </c>
      <c r="R208" s="26">
        <v>0</v>
      </c>
      <c r="S208" s="26">
        <v>0</v>
      </c>
      <c r="T208" s="26">
        <v>0</v>
      </c>
      <c r="U208" s="26">
        <v>0</v>
      </c>
      <c r="V208" s="26">
        <v>0</v>
      </c>
      <c r="W208" s="26">
        <v>47250000</v>
      </c>
      <c r="X208" s="26">
        <v>22833535</v>
      </c>
      <c r="Y208" s="26">
        <v>0</v>
      </c>
      <c r="Z208" s="26">
        <v>15000003</v>
      </c>
      <c r="AA208" s="26">
        <v>0</v>
      </c>
      <c r="AB208" s="26">
        <v>0</v>
      </c>
      <c r="AC208" s="26">
        <v>0</v>
      </c>
      <c r="AD208" s="26">
        <v>0</v>
      </c>
      <c r="AE208" s="26">
        <v>0</v>
      </c>
      <c r="AF208" s="26">
        <v>0</v>
      </c>
      <c r="AG208" s="26">
        <v>0</v>
      </c>
      <c r="AH208" s="26">
        <v>0</v>
      </c>
      <c r="AI208" s="26">
        <v>0</v>
      </c>
      <c r="AJ208" s="26">
        <v>0</v>
      </c>
      <c r="AK208" s="26">
        <v>0</v>
      </c>
      <c r="AL208" s="234">
        <v>169956666</v>
      </c>
    </row>
    <row r="209" spans="1:38" s="6" customFormat="1" ht="14.4" x14ac:dyDescent="0.3">
      <c r="A209" s="71" t="s">
        <v>957</v>
      </c>
      <c r="B209" s="27" t="s">
        <v>147</v>
      </c>
      <c r="C209" s="26">
        <v>0</v>
      </c>
      <c r="D209" s="26">
        <v>0</v>
      </c>
      <c r="E209" s="26">
        <v>0</v>
      </c>
      <c r="F209" s="26">
        <v>0</v>
      </c>
      <c r="G209" s="26">
        <v>0</v>
      </c>
      <c r="H209" s="26">
        <v>0</v>
      </c>
      <c r="I209" s="26">
        <v>0</v>
      </c>
      <c r="J209" s="26">
        <v>0</v>
      </c>
      <c r="K209" s="26">
        <v>0</v>
      </c>
      <c r="L209" s="26">
        <v>0</v>
      </c>
      <c r="M209" s="26">
        <v>0</v>
      </c>
      <c r="N209" s="26">
        <v>0</v>
      </c>
      <c r="O209" s="26">
        <v>0</v>
      </c>
      <c r="P209" s="26">
        <v>0</v>
      </c>
      <c r="Q209" s="26">
        <v>0</v>
      </c>
      <c r="R209" s="26">
        <v>0</v>
      </c>
      <c r="S209" s="26">
        <v>0</v>
      </c>
      <c r="T209" s="26">
        <v>0</v>
      </c>
      <c r="U209" s="26">
        <v>0</v>
      </c>
      <c r="V209" s="26">
        <v>0</v>
      </c>
      <c r="W209" s="26">
        <v>0</v>
      </c>
      <c r="X209" s="26">
        <v>0</v>
      </c>
      <c r="Y209" s="26">
        <v>0</v>
      </c>
      <c r="Z209" s="26">
        <v>0</v>
      </c>
      <c r="AA209" s="26">
        <v>0</v>
      </c>
      <c r="AB209" s="26">
        <v>0</v>
      </c>
      <c r="AC209" s="26">
        <v>0</v>
      </c>
      <c r="AD209" s="26">
        <v>0</v>
      </c>
      <c r="AE209" s="26">
        <v>0</v>
      </c>
      <c r="AF209" s="26">
        <v>0</v>
      </c>
      <c r="AG209" s="26">
        <v>0</v>
      </c>
      <c r="AH209" s="26">
        <v>0</v>
      </c>
      <c r="AI209" s="26">
        <v>0</v>
      </c>
      <c r="AJ209" s="26">
        <v>0</v>
      </c>
      <c r="AK209" s="26">
        <v>0</v>
      </c>
      <c r="AL209" s="234">
        <v>0</v>
      </c>
    </row>
    <row r="210" spans="1:38" s="6" customFormat="1" ht="14.4" x14ac:dyDescent="0.3">
      <c r="A210" s="71" t="s">
        <v>958</v>
      </c>
      <c r="B210" s="27" t="s">
        <v>148</v>
      </c>
      <c r="C210" s="26">
        <v>0</v>
      </c>
      <c r="D210" s="26">
        <v>0</v>
      </c>
      <c r="E210" s="26">
        <v>0</v>
      </c>
      <c r="F210" s="26">
        <v>0</v>
      </c>
      <c r="G210" s="26">
        <v>0</v>
      </c>
      <c r="H210" s="26">
        <v>0</v>
      </c>
      <c r="I210" s="26">
        <v>0</v>
      </c>
      <c r="J210" s="26">
        <v>0</v>
      </c>
      <c r="K210" s="26">
        <v>0</v>
      </c>
      <c r="L210" s="26">
        <v>0</v>
      </c>
      <c r="M210" s="26">
        <v>0</v>
      </c>
      <c r="N210" s="26">
        <v>0</v>
      </c>
      <c r="O210" s="26">
        <v>0</v>
      </c>
      <c r="P210" s="26">
        <v>0</v>
      </c>
      <c r="Q210" s="26">
        <v>0</v>
      </c>
      <c r="R210" s="26">
        <v>0</v>
      </c>
      <c r="S210" s="26">
        <v>0</v>
      </c>
      <c r="T210" s="26">
        <v>0</v>
      </c>
      <c r="U210" s="26">
        <v>0</v>
      </c>
      <c r="V210" s="26">
        <v>0</v>
      </c>
      <c r="W210" s="26">
        <v>0</v>
      </c>
      <c r="X210" s="26">
        <v>0</v>
      </c>
      <c r="Y210" s="26">
        <v>0</v>
      </c>
      <c r="Z210" s="26">
        <v>0</v>
      </c>
      <c r="AA210" s="26">
        <v>0</v>
      </c>
      <c r="AB210" s="26">
        <v>0</v>
      </c>
      <c r="AC210" s="26">
        <v>0</v>
      </c>
      <c r="AD210" s="26">
        <v>0</v>
      </c>
      <c r="AE210" s="26">
        <v>0</v>
      </c>
      <c r="AF210" s="26">
        <v>0</v>
      </c>
      <c r="AG210" s="26">
        <v>0</v>
      </c>
      <c r="AH210" s="26">
        <v>0</v>
      </c>
      <c r="AI210" s="26">
        <v>0</v>
      </c>
      <c r="AJ210" s="26">
        <v>0</v>
      </c>
      <c r="AK210" s="26">
        <v>0</v>
      </c>
      <c r="AL210" s="234">
        <v>0</v>
      </c>
    </row>
    <row r="211" spans="1:38" s="6" customFormat="1" ht="14.4" x14ac:dyDescent="0.3">
      <c r="A211" s="71" t="s">
        <v>959</v>
      </c>
      <c r="B211" s="27" t="s">
        <v>149</v>
      </c>
      <c r="C211" s="26">
        <v>0</v>
      </c>
      <c r="D211" s="26">
        <v>0</v>
      </c>
      <c r="E211" s="26">
        <v>0</v>
      </c>
      <c r="F211" s="26">
        <v>0</v>
      </c>
      <c r="G211" s="26">
        <v>0</v>
      </c>
      <c r="H211" s="26">
        <v>0</v>
      </c>
      <c r="I211" s="26">
        <v>0</v>
      </c>
      <c r="J211" s="26">
        <v>0</v>
      </c>
      <c r="K211" s="26">
        <v>0</v>
      </c>
      <c r="L211" s="26">
        <v>0</v>
      </c>
      <c r="M211" s="26">
        <v>0</v>
      </c>
      <c r="N211" s="26">
        <v>0</v>
      </c>
      <c r="O211" s="26">
        <v>0</v>
      </c>
      <c r="P211" s="26">
        <v>0</v>
      </c>
      <c r="Q211" s="26">
        <v>0</v>
      </c>
      <c r="R211" s="26">
        <v>0</v>
      </c>
      <c r="S211" s="26">
        <v>0</v>
      </c>
      <c r="T211" s="26">
        <v>0</v>
      </c>
      <c r="U211" s="26">
        <v>0</v>
      </c>
      <c r="V211" s="26">
        <v>0</v>
      </c>
      <c r="W211" s="26">
        <v>0</v>
      </c>
      <c r="X211" s="26">
        <v>0</v>
      </c>
      <c r="Y211" s="26">
        <v>0</v>
      </c>
      <c r="Z211" s="26">
        <v>0</v>
      </c>
      <c r="AA211" s="26">
        <v>0</v>
      </c>
      <c r="AB211" s="26">
        <v>0</v>
      </c>
      <c r="AC211" s="26">
        <v>0</v>
      </c>
      <c r="AD211" s="26">
        <v>0</v>
      </c>
      <c r="AE211" s="26">
        <v>0</v>
      </c>
      <c r="AF211" s="26">
        <v>0</v>
      </c>
      <c r="AG211" s="26">
        <v>0</v>
      </c>
      <c r="AH211" s="26">
        <v>0</v>
      </c>
      <c r="AI211" s="26">
        <v>0</v>
      </c>
      <c r="AJ211" s="26">
        <v>0</v>
      </c>
      <c r="AK211" s="26">
        <v>0</v>
      </c>
      <c r="AL211" s="234">
        <v>0</v>
      </c>
    </row>
    <row r="212" spans="1:38" s="6" customFormat="1" ht="14.4" x14ac:dyDescent="0.3">
      <c r="A212" s="71" t="s">
        <v>960</v>
      </c>
      <c r="B212" s="27" t="s">
        <v>150</v>
      </c>
      <c r="C212" s="26">
        <v>0</v>
      </c>
      <c r="D212" s="26">
        <v>0</v>
      </c>
      <c r="E212" s="26">
        <v>0</v>
      </c>
      <c r="F212" s="26">
        <v>0</v>
      </c>
      <c r="G212" s="26">
        <v>0</v>
      </c>
      <c r="H212" s="26">
        <v>0</v>
      </c>
      <c r="I212" s="26">
        <v>0</v>
      </c>
      <c r="J212" s="26">
        <v>0</v>
      </c>
      <c r="K212" s="26">
        <v>0</v>
      </c>
      <c r="L212" s="26">
        <v>0</v>
      </c>
      <c r="M212" s="26">
        <v>0</v>
      </c>
      <c r="N212" s="26">
        <v>0</v>
      </c>
      <c r="O212" s="26">
        <v>0</v>
      </c>
      <c r="P212" s="26">
        <v>0</v>
      </c>
      <c r="Q212" s="26">
        <v>0</v>
      </c>
      <c r="R212" s="26">
        <v>0</v>
      </c>
      <c r="S212" s="26">
        <v>0</v>
      </c>
      <c r="T212" s="26">
        <v>0</v>
      </c>
      <c r="U212" s="26">
        <v>0</v>
      </c>
      <c r="V212" s="26">
        <v>0</v>
      </c>
      <c r="W212" s="26">
        <v>0</v>
      </c>
      <c r="X212" s="26">
        <v>0</v>
      </c>
      <c r="Y212" s="26">
        <v>0</v>
      </c>
      <c r="Z212" s="26">
        <v>0</v>
      </c>
      <c r="AA212" s="26">
        <v>0</v>
      </c>
      <c r="AB212" s="26">
        <v>0</v>
      </c>
      <c r="AC212" s="26">
        <v>0</v>
      </c>
      <c r="AD212" s="26">
        <v>0</v>
      </c>
      <c r="AE212" s="26">
        <v>0</v>
      </c>
      <c r="AF212" s="26">
        <v>0</v>
      </c>
      <c r="AG212" s="26">
        <v>0</v>
      </c>
      <c r="AH212" s="26">
        <v>0</v>
      </c>
      <c r="AI212" s="26">
        <v>0</v>
      </c>
      <c r="AJ212" s="26">
        <v>0</v>
      </c>
      <c r="AK212" s="26">
        <v>0</v>
      </c>
      <c r="AL212" s="234">
        <v>0</v>
      </c>
    </row>
    <row r="213" spans="1:38" s="6" customFormat="1" ht="14.4" x14ac:dyDescent="0.3">
      <c r="A213" s="71" t="s">
        <v>961</v>
      </c>
      <c r="B213" s="27" t="s">
        <v>151</v>
      </c>
      <c r="C213" s="26">
        <v>0</v>
      </c>
      <c r="D213" s="26">
        <v>0</v>
      </c>
      <c r="E213" s="26">
        <v>0</v>
      </c>
      <c r="F213" s="26">
        <v>0</v>
      </c>
      <c r="G213" s="26">
        <v>0</v>
      </c>
      <c r="H213" s="26">
        <v>0</v>
      </c>
      <c r="I213" s="26">
        <v>0</v>
      </c>
      <c r="J213" s="26">
        <v>0</v>
      </c>
      <c r="K213" s="26">
        <v>0</v>
      </c>
      <c r="L213" s="26">
        <v>0</v>
      </c>
      <c r="M213" s="26">
        <v>0</v>
      </c>
      <c r="N213" s="26">
        <v>0</v>
      </c>
      <c r="O213" s="26">
        <v>0</v>
      </c>
      <c r="P213" s="26">
        <v>0</v>
      </c>
      <c r="Q213" s="26">
        <v>0</v>
      </c>
      <c r="R213" s="26">
        <v>0</v>
      </c>
      <c r="S213" s="26">
        <v>0</v>
      </c>
      <c r="T213" s="26">
        <v>0</v>
      </c>
      <c r="U213" s="26">
        <v>0</v>
      </c>
      <c r="V213" s="26">
        <v>0</v>
      </c>
      <c r="W213" s="26">
        <v>0</v>
      </c>
      <c r="X213" s="26">
        <v>360874</v>
      </c>
      <c r="Y213" s="26">
        <v>0</v>
      </c>
      <c r="Z213" s="26">
        <v>0</v>
      </c>
      <c r="AA213" s="26">
        <v>0</v>
      </c>
      <c r="AB213" s="26">
        <v>0</v>
      </c>
      <c r="AC213" s="26">
        <v>0</v>
      </c>
      <c r="AD213" s="26">
        <v>0</v>
      </c>
      <c r="AE213" s="26">
        <v>0</v>
      </c>
      <c r="AF213" s="26">
        <v>0</v>
      </c>
      <c r="AG213" s="26">
        <v>0</v>
      </c>
      <c r="AH213" s="26">
        <v>0</v>
      </c>
      <c r="AI213" s="26">
        <v>0</v>
      </c>
      <c r="AJ213" s="26">
        <v>0</v>
      </c>
      <c r="AK213" s="26">
        <v>0</v>
      </c>
      <c r="AL213" s="234">
        <v>360874</v>
      </c>
    </row>
    <row r="214" spans="1:38" s="6" customFormat="1" ht="14.4" x14ac:dyDescent="0.3">
      <c r="A214" s="71" t="s">
        <v>962</v>
      </c>
      <c r="B214" s="27" t="s">
        <v>152</v>
      </c>
      <c r="C214" s="26">
        <v>0</v>
      </c>
      <c r="D214" s="26">
        <v>0</v>
      </c>
      <c r="E214" s="26">
        <v>0</v>
      </c>
      <c r="F214" s="26">
        <v>0</v>
      </c>
      <c r="G214" s="26">
        <v>0</v>
      </c>
      <c r="H214" s="26">
        <v>0</v>
      </c>
      <c r="I214" s="26">
        <v>0</v>
      </c>
      <c r="J214" s="26">
        <v>0</v>
      </c>
      <c r="K214" s="26">
        <v>0</v>
      </c>
      <c r="L214" s="26">
        <v>0</v>
      </c>
      <c r="M214" s="26">
        <v>0</v>
      </c>
      <c r="N214" s="26">
        <v>0</v>
      </c>
      <c r="O214" s="26">
        <v>0</v>
      </c>
      <c r="P214" s="26">
        <v>0</v>
      </c>
      <c r="Q214" s="26">
        <v>0</v>
      </c>
      <c r="R214" s="26">
        <v>0</v>
      </c>
      <c r="S214" s="26">
        <v>0</v>
      </c>
      <c r="T214" s="26">
        <v>0</v>
      </c>
      <c r="U214" s="26">
        <v>0</v>
      </c>
      <c r="V214" s="26">
        <v>0</v>
      </c>
      <c r="W214" s="26">
        <v>0</v>
      </c>
      <c r="X214" s="26">
        <v>0</v>
      </c>
      <c r="Y214" s="26">
        <v>0</v>
      </c>
      <c r="Z214" s="26">
        <v>0</v>
      </c>
      <c r="AA214" s="26">
        <v>0</v>
      </c>
      <c r="AB214" s="26">
        <v>0</v>
      </c>
      <c r="AC214" s="26">
        <v>0</v>
      </c>
      <c r="AD214" s="26">
        <v>0</v>
      </c>
      <c r="AE214" s="26">
        <v>0</v>
      </c>
      <c r="AF214" s="26">
        <v>0</v>
      </c>
      <c r="AG214" s="26">
        <v>0</v>
      </c>
      <c r="AH214" s="26">
        <v>0</v>
      </c>
      <c r="AI214" s="26">
        <v>0</v>
      </c>
      <c r="AJ214" s="26">
        <v>0</v>
      </c>
      <c r="AK214" s="26">
        <v>0</v>
      </c>
      <c r="AL214" s="234">
        <v>0</v>
      </c>
    </row>
    <row r="215" spans="1:38" s="6" customFormat="1" ht="14.4" x14ac:dyDescent="0.3">
      <c r="A215" s="71" t="s">
        <v>963</v>
      </c>
      <c r="B215" s="27" t="s">
        <v>153</v>
      </c>
      <c r="C215" s="26">
        <v>0</v>
      </c>
      <c r="D215" s="26">
        <v>0</v>
      </c>
      <c r="E215" s="26">
        <v>0</v>
      </c>
      <c r="F215" s="26">
        <v>0</v>
      </c>
      <c r="G215" s="26">
        <v>0</v>
      </c>
      <c r="H215" s="26">
        <v>0</v>
      </c>
      <c r="I215" s="26">
        <v>0</v>
      </c>
      <c r="J215" s="26">
        <v>0</v>
      </c>
      <c r="K215" s="26">
        <v>0</v>
      </c>
      <c r="L215" s="26">
        <v>0</v>
      </c>
      <c r="M215" s="26">
        <v>0</v>
      </c>
      <c r="N215" s="26">
        <v>0</v>
      </c>
      <c r="O215" s="26">
        <v>0</v>
      </c>
      <c r="P215" s="26">
        <v>0</v>
      </c>
      <c r="Q215" s="26">
        <v>0</v>
      </c>
      <c r="R215" s="26">
        <v>0</v>
      </c>
      <c r="S215" s="26">
        <v>0</v>
      </c>
      <c r="T215" s="26">
        <v>0</v>
      </c>
      <c r="U215" s="26">
        <v>0</v>
      </c>
      <c r="V215" s="26">
        <v>0</v>
      </c>
      <c r="W215" s="26">
        <v>0</v>
      </c>
      <c r="X215" s="26">
        <v>0</v>
      </c>
      <c r="Y215" s="26">
        <v>0</v>
      </c>
      <c r="Z215" s="26">
        <v>0</v>
      </c>
      <c r="AA215" s="26">
        <v>0</v>
      </c>
      <c r="AB215" s="26">
        <v>0</v>
      </c>
      <c r="AC215" s="26">
        <v>0</v>
      </c>
      <c r="AD215" s="26">
        <v>0</v>
      </c>
      <c r="AE215" s="26">
        <v>0</v>
      </c>
      <c r="AF215" s="26">
        <v>0</v>
      </c>
      <c r="AG215" s="26">
        <v>0</v>
      </c>
      <c r="AH215" s="26">
        <v>0</v>
      </c>
      <c r="AI215" s="26">
        <v>0</v>
      </c>
      <c r="AJ215" s="26">
        <v>0</v>
      </c>
      <c r="AK215" s="26">
        <v>0</v>
      </c>
      <c r="AL215" s="234">
        <v>0</v>
      </c>
    </row>
    <row r="216" spans="1:38" s="6" customFormat="1" ht="14.4" x14ac:dyDescent="0.3">
      <c r="A216" s="71" t="s">
        <v>964</v>
      </c>
      <c r="B216" s="27" t="s">
        <v>154</v>
      </c>
      <c r="C216" s="26">
        <v>0</v>
      </c>
      <c r="D216" s="26">
        <v>0</v>
      </c>
      <c r="E216" s="26">
        <v>0</v>
      </c>
      <c r="F216" s="26">
        <v>0</v>
      </c>
      <c r="G216" s="26">
        <v>0</v>
      </c>
      <c r="H216" s="26">
        <v>0</v>
      </c>
      <c r="I216" s="26">
        <v>0</v>
      </c>
      <c r="J216" s="26">
        <v>0</v>
      </c>
      <c r="K216" s="26">
        <v>0</v>
      </c>
      <c r="L216" s="26">
        <v>0</v>
      </c>
      <c r="M216" s="26">
        <v>0</v>
      </c>
      <c r="N216" s="26">
        <v>0</v>
      </c>
      <c r="O216" s="26">
        <v>0</v>
      </c>
      <c r="P216" s="26">
        <v>0</v>
      </c>
      <c r="Q216" s="26">
        <v>0</v>
      </c>
      <c r="R216" s="26">
        <v>0</v>
      </c>
      <c r="S216" s="26">
        <v>0</v>
      </c>
      <c r="T216" s="26">
        <v>0</v>
      </c>
      <c r="U216" s="26">
        <v>0</v>
      </c>
      <c r="V216" s="26">
        <v>0</v>
      </c>
      <c r="W216" s="26">
        <v>0</v>
      </c>
      <c r="X216" s="26">
        <v>0</v>
      </c>
      <c r="Y216" s="26">
        <v>0</v>
      </c>
      <c r="Z216" s="26">
        <v>0</v>
      </c>
      <c r="AA216" s="26">
        <v>0</v>
      </c>
      <c r="AB216" s="26">
        <v>0</v>
      </c>
      <c r="AC216" s="26">
        <v>0</v>
      </c>
      <c r="AD216" s="26">
        <v>0</v>
      </c>
      <c r="AE216" s="26">
        <v>0</v>
      </c>
      <c r="AF216" s="26">
        <v>0</v>
      </c>
      <c r="AG216" s="26">
        <v>0</v>
      </c>
      <c r="AH216" s="26">
        <v>0</v>
      </c>
      <c r="AI216" s="26">
        <v>0</v>
      </c>
      <c r="AJ216" s="26">
        <v>0</v>
      </c>
      <c r="AK216" s="26">
        <v>0</v>
      </c>
      <c r="AL216" s="234">
        <v>0</v>
      </c>
    </row>
    <row r="217" spans="1:38" s="6" customFormat="1" ht="14.4" x14ac:dyDescent="0.3">
      <c r="A217" s="71" t="s">
        <v>965</v>
      </c>
      <c r="B217" s="27" t="s">
        <v>155</v>
      </c>
      <c r="C217" s="26">
        <v>0</v>
      </c>
      <c r="D217" s="26">
        <v>0</v>
      </c>
      <c r="E217" s="26">
        <v>0</v>
      </c>
      <c r="F217" s="26">
        <v>0</v>
      </c>
      <c r="G217" s="26">
        <v>0</v>
      </c>
      <c r="H217" s="26">
        <v>0</v>
      </c>
      <c r="I217" s="26">
        <v>0</v>
      </c>
      <c r="J217" s="26">
        <v>0</v>
      </c>
      <c r="K217" s="26">
        <v>0</v>
      </c>
      <c r="L217" s="26">
        <v>0</v>
      </c>
      <c r="M217" s="26">
        <v>0</v>
      </c>
      <c r="N217" s="26">
        <v>0</v>
      </c>
      <c r="O217" s="26">
        <v>0</v>
      </c>
      <c r="P217" s="26">
        <v>0</v>
      </c>
      <c r="Q217" s="26">
        <v>0</v>
      </c>
      <c r="R217" s="26">
        <v>0</v>
      </c>
      <c r="S217" s="26">
        <v>0</v>
      </c>
      <c r="T217" s="26">
        <v>0</v>
      </c>
      <c r="U217" s="26">
        <v>0</v>
      </c>
      <c r="V217" s="26">
        <v>0</v>
      </c>
      <c r="W217" s="26">
        <v>0</v>
      </c>
      <c r="X217" s="26">
        <v>0</v>
      </c>
      <c r="Y217" s="26">
        <v>0</v>
      </c>
      <c r="Z217" s="26">
        <v>0</v>
      </c>
      <c r="AA217" s="26">
        <v>0</v>
      </c>
      <c r="AB217" s="26">
        <v>0</v>
      </c>
      <c r="AC217" s="26">
        <v>0</v>
      </c>
      <c r="AD217" s="26">
        <v>0</v>
      </c>
      <c r="AE217" s="26">
        <v>0</v>
      </c>
      <c r="AF217" s="26">
        <v>0</v>
      </c>
      <c r="AG217" s="26">
        <v>0</v>
      </c>
      <c r="AH217" s="26">
        <v>0</v>
      </c>
      <c r="AI217" s="26">
        <v>0</v>
      </c>
      <c r="AJ217" s="26">
        <v>0</v>
      </c>
      <c r="AK217" s="26">
        <v>0</v>
      </c>
      <c r="AL217" s="234">
        <v>0</v>
      </c>
    </row>
    <row r="218" spans="1:38" s="6" customFormat="1" ht="14.4" x14ac:dyDescent="0.3">
      <c r="A218" s="71" t="s">
        <v>966</v>
      </c>
      <c r="B218" s="27" t="s">
        <v>70</v>
      </c>
      <c r="C218" s="26">
        <v>0</v>
      </c>
      <c r="D218" s="26">
        <v>0</v>
      </c>
      <c r="E218" s="26">
        <v>0</v>
      </c>
      <c r="F218" s="26">
        <v>0</v>
      </c>
      <c r="G218" s="26">
        <v>0</v>
      </c>
      <c r="H218" s="26">
        <v>0</v>
      </c>
      <c r="I218" s="26">
        <v>0</v>
      </c>
      <c r="J218" s="26">
        <v>0</v>
      </c>
      <c r="K218" s="26">
        <v>0</v>
      </c>
      <c r="L218" s="26">
        <v>0</v>
      </c>
      <c r="M218" s="26">
        <v>0</v>
      </c>
      <c r="N218" s="26">
        <v>0</v>
      </c>
      <c r="O218" s="26">
        <v>0</v>
      </c>
      <c r="P218" s="26">
        <v>0</v>
      </c>
      <c r="Q218" s="26">
        <v>0</v>
      </c>
      <c r="R218" s="26">
        <v>0</v>
      </c>
      <c r="S218" s="26">
        <v>0</v>
      </c>
      <c r="T218" s="26">
        <v>0</v>
      </c>
      <c r="U218" s="26">
        <v>0</v>
      </c>
      <c r="V218" s="26">
        <v>0</v>
      </c>
      <c r="W218" s="26">
        <v>0</v>
      </c>
      <c r="X218" s="26">
        <v>0</v>
      </c>
      <c r="Y218" s="26">
        <v>0</v>
      </c>
      <c r="Z218" s="26">
        <v>0</v>
      </c>
      <c r="AA218" s="26">
        <v>0</v>
      </c>
      <c r="AB218" s="26">
        <v>0</v>
      </c>
      <c r="AC218" s="26">
        <v>0</v>
      </c>
      <c r="AD218" s="26">
        <v>0</v>
      </c>
      <c r="AE218" s="26">
        <v>0</v>
      </c>
      <c r="AF218" s="26">
        <v>0</v>
      </c>
      <c r="AG218" s="26">
        <v>0</v>
      </c>
      <c r="AH218" s="26">
        <v>0</v>
      </c>
      <c r="AI218" s="26">
        <v>0</v>
      </c>
      <c r="AJ218" s="26">
        <v>0</v>
      </c>
      <c r="AK218" s="26">
        <v>0</v>
      </c>
      <c r="AL218" s="234">
        <v>0</v>
      </c>
    </row>
    <row r="219" spans="1:38" s="6" customFormat="1" ht="14.4" x14ac:dyDescent="0.3">
      <c r="A219" s="105" t="s">
        <v>967</v>
      </c>
      <c r="B219" s="106" t="s">
        <v>157</v>
      </c>
      <c r="C219" s="107">
        <v>0</v>
      </c>
      <c r="D219" s="107">
        <v>0</v>
      </c>
      <c r="E219" s="107">
        <v>0</v>
      </c>
      <c r="F219" s="107">
        <v>0</v>
      </c>
      <c r="G219" s="107">
        <v>0</v>
      </c>
      <c r="H219" s="107">
        <v>0</v>
      </c>
      <c r="I219" s="107">
        <v>0</v>
      </c>
      <c r="J219" s="107">
        <v>17550000</v>
      </c>
      <c r="K219" s="107">
        <v>67323128</v>
      </c>
      <c r="L219" s="107">
        <v>0</v>
      </c>
      <c r="M219" s="107">
        <v>0</v>
      </c>
      <c r="N219" s="107">
        <v>0</v>
      </c>
      <c r="O219" s="107">
        <v>0</v>
      </c>
      <c r="P219" s="107">
        <v>0</v>
      </c>
      <c r="Q219" s="107">
        <v>0</v>
      </c>
      <c r="R219" s="107">
        <v>0</v>
      </c>
      <c r="S219" s="107">
        <v>0</v>
      </c>
      <c r="T219" s="107">
        <v>0</v>
      </c>
      <c r="U219" s="107">
        <v>0</v>
      </c>
      <c r="V219" s="107">
        <v>0</v>
      </c>
      <c r="W219" s="107">
        <v>47250000</v>
      </c>
      <c r="X219" s="107">
        <v>23194409</v>
      </c>
      <c r="Y219" s="107">
        <v>0</v>
      </c>
      <c r="Z219" s="107">
        <v>15000003</v>
      </c>
      <c r="AA219" s="107">
        <v>0</v>
      </c>
      <c r="AB219" s="107">
        <v>0</v>
      </c>
      <c r="AC219" s="107">
        <v>0</v>
      </c>
      <c r="AD219" s="107">
        <v>0</v>
      </c>
      <c r="AE219" s="107">
        <v>0</v>
      </c>
      <c r="AF219" s="107">
        <v>0</v>
      </c>
      <c r="AG219" s="107">
        <v>0</v>
      </c>
      <c r="AH219" s="107">
        <v>0</v>
      </c>
      <c r="AI219" s="107">
        <v>0</v>
      </c>
      <c r="AJ219" s="107">
        <v>0</v>
      </c>
      <c r="AK219" s="107">
        <v>0</v>
      </c>
      <c r="AL219" s="235">
        <v>170317540</v>
      </c>
    </row>
    <row r="220" spans="1:38" s="6" customFormat="1" ht="14.4" x14ac:dyDescent="0.3">
      <c r="A220" s="71" t="s">
        <v>968</v>
      </c>
      <c r="B220" s="27" t="s">
        <v>143</v>
      </c>
      <c r="C220" s="26">
        <v>0</v>
      </c>
      <c r="D220" s="26">
        <v>0</v>
      </c>
      <c r="E220" s="26">
        <v>0</v>
      </c>
      <c r="F220" s="26">
        <v>0</v>
      </c>
      <c r="G220" s="26">
        <v>0</v>
      </c>
      <c r="H220" s="26">
        <v>0</v>
      </c>
      <c r="I220" s="26">
        <v>0</v>
      </c>
      <c r="J220" s="26">
        <v>0</v>
      </c>
      <c r="K220" s="26">
        <v>0</v>
      </c>
      <c r="L220" s="26">
        <v>0</v>
      </c>
      <c r="M220" s="26">
        <v>0</v>
      </c>
      <c r="N220" s="26">
        <v>0</v>
      </c>
      <c r="O220" s="26">
        <v>0</v>
      </c>
      <c r="P220" s="26">
        <v>0</v>
      </c>
      <c r="Q220" s="26">
        <v>0</v>
      </c>
      <c r="R220" s="26">
        <v>0</v>
      </c>
      <c r="S220" s="26">
        <v>0</v>
      </c>
      <c r="T220" s="26">
        <v>0</v>
      </c>
      <c r="U220" s="26">
        <v>0</v>
      </c>
      <c r="V220" s="26">
        <v>0</v>
      </c>
      <c r="W220" s="26">
        <v>0</v>
      </c>
      <c r="X220" s="26">
        <v>0</v>
      </c>
      <c r="Y220" s="26">
        <v>0</v>
      </c>
      <c r="Z220" s="26">
        <v>0</v>
      </c>
      <c r="AA220" s="26">
        <v>0</v>
      </c>
      <c r="AB220" s="26">
        <v>0</v>
      </c>
      <c r="AC220" s="26">
        <v>0</v>
      </c>
      <c r="AD220" s="26">
        <v>0</v>
      </c>
      <c r="AE220" s="26">
        <v>0</v>
      </c>
      <c r="AF220" s="26">
        <v>0</v>
      </c>
      <c r="AG220" s="26">
        <v>0</v>
      </c>
      <c r="AH220" s="26">
        <v>0</v>
      </c>
      <c r="AI220" s="26">
        <v>0</v>
      </c>
      <c r="AJ220" s="26">
        <v>0</v>
      </c>
      <c r="AK220" s="26">
        <v>0</v>
      </c>
      <c r="AL220" s="234">
        <v>0</v>
      </c>
    </row>
    <row r="221" spans="1:38" s="6" customFormat="1" ht="14.4" x14ac:dyDescent="0.3">
      <c r="A221" s="71" t="s">
        <v>969</v>
      </c>
      <c r="B221" s="27" t="s">
        <v>144</v>
      </c>
      <c r="C221" s="26">
        <v>0</v>
      </c>
      <c r="D221" s="26">
        <v>0</v>
      </c>
      <c r="E221" s="26">
        <v>0</v>
      </c>
      <c r="F221" s="26">
        <v>0</v>
      </c>
      <c r="G221" s="26">
        <v>0</v>
      </c>
      <c r="H221" s="26">
        <v>0</v>
      </c>
      <c r="I221" s="26">
        <v>0</v>
      </c>
      <c r="J221" s="26">
        <v>0</v>
      </c>
      <c r="K221" s="26">
        <v>0</v>
      </c>
      <c r="L221" s="26">
        <v>0</v>
      </c>
      <c r="M221" s="26">
        <v>0</v>
      </c>
      <c r="N221" s="26">
        <v>0</v>
      </c>
      <c r="O221" s="26">
        <v>0</v>
      </c>
      <c r="P221" s="26">
        <v>0</v>
      </c>
      <c r="Q221" s="26">
        <v>0</v>
      </c>
      <c r="R221" s="26">
        <v>0</v>
      </c>
      <c r="S221" s="26">
        <v>0</v>
      </c>
      <c r="T221" s="26">
        <v>0</v>
      </c>
      <c r="U221" s="26">
        <v>0</v>
      </c>
      <c r="V221" s="26">
        <v>0</v>
      </c>
      <c r="W221" s="26">
        <v>0</v>
      </c>
      <c r="X221" s="26">
        <v>0</v>
      </c>
      <c r="Y221" s="26">
        <v>0</v>
      </c>
      <c r="Z221" s="26">
        <v>0</v>
      </c>
      <c r="AA221" s="26">
        <v>0</v>
      </c>
      <c r="AB221" s="26">
        <v>0</v>
      </c>
      <c r="AC221" s="26">
        <v>0</v>
      </c>
      <c r="AD221" s="26">
        <v>0</v>
      </c>
      <c r="AE221" s="26">
        <v>0</v>
      </c>
      <c r="AF221" s="26">
        <v>0</v>
      </c>
      <c r="AG221" s="26">
        <v>0</v>
      </c>
      <c r="AH221" s="26">
        <v>0</v>
      </c>
      <c r="AI221" s="26">
        <v>0</v>
      </c>
      <c r="AJ221" s="26">
        <v>0</v>
      </c>
      <c r="AK221" s="26">
        <v>0</v>
      </c>
      <c r="AL221" s="234">
        <v>0</v>
      </c>
    </row>
    <row r="222" spans="1:38" s="6" customFormat="1" ht="14.4" x14ac:dyDescent="0.3">
      <c r="A222" s="71" t="s">
        <v>970</v>
      </c>
      <c r="B222" s="27" t="s">
        <v>145</v>
      </c>
      <c r="C222" s="26">
        <v>0</v>
      </c>
      <c r="D222" s="26">
        <v>0</v>
      </c>
      <c r="E222" s="26">
        <v>0</v>
      </c>
      <c r="F222" s="26">
        <v>0</v>
      </c>
      <c r="G222" s="26">
        <v>0</v>
      </c>
      <c r="H222" s="26">
        <v>0</v>
      </c>
      <c r="I222" s="26">
        <v>0</v>
      </c>
      <c r="J222" s="26">
        <v>0</v>
      </c>
      <c r="K222" s="26">
        <v>0</v>
      </c>
      <c r="L222" s="26">
        <v>0</v>
      </c>
      <c r="M222" s="26">
        <v>0</v>
      </c>
      <c r="N222" s="26">
        <v>0</v>
      </c>
      <c r="O222" s="26">
        <v>0</v>
      </c>
      <c r="P222" s="26">
        <v>0</v>
      </c>
      <c r="Q222" s="26">
        <v>0</v>
      </c>
      <c r="R222" s="26">
        <v>0</v>
      </c>
      <c r="S222" s="26">
        <v>0</v>
      </c>
      <c r="T222" s="26">
        <v>0</v>
      </c>
      <c r="U222" s="26">
        <v>0</v>
      </c>
      <c r="V222" s="26">
        <v>0</v>
      </c>
      <c r="W222" s="26">
        <v>0</v>
      </c>
      <c r="X222" s="26">
        <v>0</v>
      </c>
      <c r="Y222" s="26">
        <v>0</v>
      </c>
      <c r="Z222" s="26">
        <v>0</v>
      </c>
      <c r="AA222" s="26">
        <v>0</v>
      </c>
      <c r="AB222" s="26">
        <v>0</v>
      </c>
      <c r="AC222" s="26">
        <v>0</v>
      </c>
      <c r="AD222" s="26">
        <v>0</v>
      </c>
      <c r="AE222" s="26">
        <v>0</v>
      </c>
      <c r="AF222" s="26">
        <v>0</v>
      </c>
      <c r="AG222" s="26">
        <v>0</v>
      </c>
      <c r="AH222" s="26">
        <v>0</v>
      </c>
      <c r="AI222" s="26">
        <v>0</v>
      </c>
      <c r="AJ222" s="26">
        <v>0</v>
      </c>
      <c r="AK222" s="26">
        <v>0</v>
      </c>
      <c r="AL222" s="234">
        <v>0</v>
      </c>
    </row>
    <row r="223" spans="1:38" s="6" customFormat="1" ht="14.4" x14ac:dyDescent="0.3">
      <c r="A223" s="71" t="s">
        <v>971</v>
      </c>
      <c r="B223" s="27" t="s">
        <v>146</v>
      </c>
      <c r="C223" s="26">
        <v>0</v>
      </c>
      <c r="D223" s="26">
        <v>0</v>
      </c>
      <c r="E223" s="26">
        <v>0</v>
      </c>
      <c r="F223" s="26">
        <v>0</v>
      </c>
      <c r="G223" s="26">
        <v>0</v>
      </c>
      <c r="H223" s="26">
        <v>0</v>
      </c>
      <c r="I223" s="26">
        <v>0</v>
      </c>
      <c r="J223" s="26">
        <v>0</v>
      </c>
      <c r="K223" s="26">
        <v>0</v>
      </c>
      <c r="L223" s="26">
        <v>0</v>
      </c>
      <c r="M223" s="26">
        <v>0</v>
      </c>
      <c r="N223" s="26">
        <v>0</v>
      </c>
      <c r="O223" s="26">
        <v>0</v>
      </c>
      <c r="P223" s="26">
        <v>0</v>
      </c>
      <c r="Q223" s="26">
        <v>0</v>
      </c>
      <c r="R223" s="26">
        <v>0</v>
      </c>
      <c r="S223" s="26">
        <v>0</v>
      </c>
      <c r="T223" s="26">
        <v>0</v>
      </c>
      <c r="U223" s="26">
        <v>0</v>
      </c>
      <c r="V223" s="26">
        <v>0</v>
      </c>
      <c r="W223" s="26">
        <v>0</v>
      </c>
      <c r="X223" s="26">
        <v>0</v>
      </c>
      <c r="Y223" s="26">
        <v>0</v>
      </c>
      <c r="Z223" s="26">
        <v>0</v>
      </c>
      <c r="AA223" s="26">
        <v>0</v>
      </c>
      <c r="AB223" s="26">
        <v>0</v>
      </c>
      <c r="AC223" s="26">
        <v>0</v>
      </c>
      <c r="AD223" s="26">
        <v>0</v>
      </c>
      <c r="AE223" s="26">
        <v>0</v>
      </c>
      <c r="AF223" s="26">
        <v>0</v>
      </c>
      <c r="AG223" s="26">
        <v>0</v>
      </c>
      <c r="AH223" s="26">
        <v>0</v>
      </c>
      <c r="AI223" s="26">
        <v>0</v>
      </c>
      <c r="AJ223" s="26">
        <v>0</v>
      </c>
      <c r="AK223" s="26">
        <v>0</v>
      </c>
      <c r="AL223" s="234">
        <v>0</v>
      </c>
    </row>
    <row r="224" spans="1:38" s="6" customFormat="1" ht="14.4" x14ac:dyDescent="0.3">
      <c r="A224" s="71" t="s">
        <v>972</v>
      </c>
      <c r="B224" s="27" t="s">
        <v>147</v>
      </c>
      <c r="C224" s="26">
        <v>0</v>
      </c>
      <c r="D224" s="26">
        <v>0</v>
      </c>
      <c r="E224" s="26">
        <v>0</v>
      </c>
      <c r="F224" s="26">
        <v>0</v>
      </c>
      <c r="G224" s="26">
        <v>0</v>
      </c>
      <c r="H224" s="26">
        <v>0</v>
      </c>
      <c r="I224" s="26">
        <v>0</v>
      </c>
      <c r="J224" s="26">
        <v>0</v>
      </c>
      <c r="K224" s="26">
        <v>0</v>
      </c>
      <c r="L224" s="26">
        <v>0</v>
      </c>
      <c r="M224" s="26">
        <v>0</v>
      </c>
      <c r="N224" s="26">
        <v>0</v>
      </c>
      <c r="O224" s="26">
        <v>0</v>
      </c>
      <c r="P224" s="26">
        <v>0</v>
      </c>
      <c r="Q224" s="26">
        <v>0</v>
      </c>
      <c r="R224" s="26">
        <v>0</v>
      </c>
      <c r="S224" s="26">
        <v>0</v>
      </c>
      <c r="T224" s="26">
        <v>0</v>
      </c>
      <c r="U224" s="26">
        <v>0</v>
      </c>
      <c r="V224" s="26">
        <v>0</v>
      </c>
      <c r="W224" s="26">
        <v>0</v>
      </c>
      <c r="X224" s="26">
        <v>0</v>
      </c>
      <c r="Y224" s="26">
        <v>0</v>
      </c>
      <c r="Z224" s="26">
        <v>0</v>
      </c>
      <c r="AA224" s="26">
        <v>0</v>
      </c>
      <c r="AB224" s="26">
        <v>0</v>
      </c>
      <c r="AC224" s="26">
        <v>0</v>
      </c>
      <c r="AD224" s="26">
        <v>0</v>
      </c>
      <c r="AE224" s="26">
        <v>0</v>
      </c>
      <c r="AF224" s="26">
        <v>0</v>
      </c>
      <c r="AG224" s="26">
        <v>0</v>
      </c>
      <c r="AH224" s="26">
        <v>0</v>
      </c>
      <c r="AI224" s="26">
        <v>0</v>
      </c>
      <c r="AJ224" s="26">
        <v>0</v>
      </c>
      <c r="AK224" s="26">
        <v>0</v>
      </c>
      <c r="AL224" s="234">
        <v>0</v>
      </c>
    </row>
    <row r="225" spans="1:38" s="6" customFormat="1" ht="14.4" x14ac:dyDescent="0.3">
      <c r="A225" s="71" t="s">
        <v>973</v>
      </c>
      <c r="B225" s="27" t="s">
        <v>148</v>
      </c>
      <c r="C225" s="26">
        <v>0</v>
      </c>
      <c r="D225" s="26">
        <v>0</v>
      </c>
      <c r="E225" s="26">
        <v>0</v>
      </c>
      <c r="F225" s="26">
        <v>0</v>
      </c>
      <c r="G225" s="26">
        <v>0</v>
      </c>
      <c r="H225" s="26">
        <v>0</v>
      </c>
      <c r="I225" s="26">
        <v>0</v>
      </c>
      <c r="J225" s="26">
        <v>0</v>
      </c>
      <c r="K225" s="26">
        <v>0</v>
      </c>
      <c r="L225" s="26">
        <v>0</v>
      </c>
      <c r="M225" s="26">
        <v>0</v>
      </c>
      <c r="N225" s="26">
        <v>0</v>
      </c>
      <c r="O225" s="26">
        <v>0</v>
      </c>
      <c r="P225" s="26">
        <v>0</v>
      </c>
      <c r="Q225" s="26">
        <v>0</v>
      </c>
      <c r="R225" s="26">
        <v>0</v>
      </c>
      <c r="S225" s="26">
        <v>0</v>
      </c>
      <c r="T225" s="26">
        <v>0</v>
      </c>
      <c r="U225" s="26">
        <v>0</v>
      </c>
      <c r="V225" s="26">
        <v>0</v>
      </c>
      <c r="W225" s="26">
        <v>0</v>
      </c>
      <c r="X225" s="26">
        <v>0</v>
      </c>
      <c r="Y225" s="26">
        <v>0</v>
      </c>
      <c r="Z225" s="26">
        <v>0</v>
      </c>
      <c r="AA225" s="26">
        <v>0</v>
      </c>
      <c r="AB225" s="26">
        <v>0</v>
      </c>
      <c r="AC225" s="26">
        <v>0</v>
      </c>
      <c r="AD225" s="26">
        <v>0</v>
      </c>
      <c r="AE225" s="26">
        <v>0</v>
      </c>
      <c r="AF225" s="26">
        <v>0</v>
      </c>
      <c r="AG225" s="26">
        <v>0</v>
      </c>
      <c r="AH225" s="26">
        <v>0</v>
      </c>
      <c r="AI225" s="26">
        <v>0</v>
      </c>
      <c r="AJ225" s="26">
        <v>0</v>
      </c>
      <c r="AK225" s="26">
        <v>0</v>
      </c>
      <c r="AL225" s="234">
        <v>0</v>
      </c>
    </row>
    <row r="226" spans="1:38" s="6" customFormat="1" ht="14.4" x14ac:dyDescent="0.3">
      <c r="A226" s="71" t="s">
        <v>974</v>
      </c>
      <c r="B226" s="27" t="s">
        <v>149</v>
      </c>
      <c r="C226" s="26">
        <v>0</v>
      </c>
      <c r="D226" s="26">
        <v>0</v>
      </c>
      <c r="E226" s="26">
        <v>0</v>
      </c>
      <c r="F226" s="26">
        <v>0</v>
      </c>
      <c r="G226" s="26">
        <v>0</v>
      </c>
      <c r="H226" s="26">
        <v>0</v>
      </c>
      <c r="I226" s="26">
        <v>0</v>
      </c>
      <c r="J226" s="26">
        <v>0</v>
      </c>
      <c r="K226" s="26">
        <v>0</v>
      </c>
      <c r="L226" s="26">
        <v>0</v>
      </c>
      <c r="M226" s="26">
        <v>0</v>
      </c>
      <c r="N226" s="26">
        <v>0</v>
      </c>
      <c r="O226" s="26">
        <v>0</v>
      </c>
      <c r="P226" s="26">
        <v>0</v>
      </c>
      <c r="Q226" s="26">
        <v>0</v>
      </c>
      <c r="R226" s="26">
        <v>0</v>
      </c>
      <c r="S226" s="26">
        <v>0</v>
      </c>
      <c r="T226" s="26">
        <v>0</v>
      </c>
      <c r="U226" s="26">
        <v>0</v>
      </c>
      <c r="V226" s="26">
        <v>0</v>
      </c>
      <c r="W226" s="26">
        <v>0</v>
      </c>
      <c r="X226" s="26">
        <v>0</v>
      </c>
      <c r="Y226" s="26">
        <v>0</v>
      </c>
      <c r="Z226" s="26">
        <v>0</v>
      </c>
      <c r="AA226" s="26">
        <v>0</v>
      </c>
      <c r="AB226" s="26">
        <v>0</v>
      </c>
      <c r="AC226" s="26">
        <v>0</v>
      </c>
      <c r="AD226" s="26">
        <v>0</v>
      </c>
      <c r="AE226" s="26">
        <v>0</v>
      </c>
      <c r="AF226" s="26">
        <v>0</v>
      </c>
      <c r="AG226" s="26">
        <v>0</v>
      </c>
      <c r="AH226" s="26">
        <v>0</v>
      </c>
      <c r="AI226" s="26">
        <v>0</v>
      </c>
      <c r="AJ226" s="26">
        <v>0</v>
      </c>
      <c r="AK226" s="26">
        <v>0</v>
      </c>
      <c r="AL226" s="234">
        <v>0</v>
      </c>
    </row>
    <row r="227" spans="1:38" s="6" customFormat="1" ht="14.4" x14ac:dyDescent="0.3">
      <c r="A227" s="71" t="s">
        <v>975</v>
      </c>
      <c r="B227" s="27" t="s">
        <v>150</v>
      </c>
      <c r="C227" s="26">
        <v>0</v>
      </c>
      <c r="D227" s="26">
        <v>0</v>
      </c>
      <c r="E227" s="26">
        <v>0</v>
      </c>
      <c r="F227" s="26">
        <v>0</v>
      </c>
      <c r="G227" s="26">
        <v>0</v>
      </c>
      <c r="H227" s="26">
        <v>0</v>
      </c>
      <c r="I227" s="26">
        <v>0</v>
      </c>
      <c r="J227" s="26">
        <v>0</v>
      </c>
      <c r="K227" s="26">
        <v>0</v>
      </c>
      <c r="L227" s="26">
        <v>0</v>
      </c>
      <c r="M227" s="26">
        <v>0</v>
      </c>
      <c r="N227" s="26">
        <v>0</v>
      </c>
      <c r="O227" s="26">
        <v>0</v>
      </c>
      <c r="P227" s="26">
        <v>0</v>
      </c>
      <c r="Q227" s="26">
        <v>0</v>
      </c>
      <c r="R227" s="26">
        <v>0</v>
      </c>
      <c r="S227" s="26">
        <v>0</v>
      </c>
      <c r="T227" s="26">
        <v>0</v>
      </c>
      <c r="U227" s="26">
        <v>0</v>
      </c>
      <c r="V227" s="26">
        <v>0</v>
      </c>
      <c r="W227" s="26">
        <v>0</v>
      </c>
      <c r="X227" s="26">
        <v>0</v>
      </c>
      <c r="Y227" s="26">
        <v>0</v>
      </c>
      <c r="Z227" s="26">
        <v>0</v>
      </c>
      <c r="AA227" s="26">
        <v>0</v>
      </c>
      <c r="AB227" s="26">
        <v>0</v>
      </c>
      <c r="AC227" s="26">
        <v>0</v>
      </c>
      <c r="AD227" s="26">
        <v>0</v>
      </c>
      <c r="AE227" s="26">
        <v>0</v>
      </c>
      <c r="AF227" s="26">
        <v>0</v>
      </c>
      <c r="AG227" s="26">
        <v>0</v>
      </c>
      <c r="AH227" s="26">
        <v>0</v>
      </c>
      <c r="AI227" s="26">
        <v>0</v>
      </c>
      <c r="AJ227" s="26">
        <v>0</v>
      </c>
      <c r="AK227" s="26">
        <v>0</v>
      </c>
      <c r="AL227" s="234">
        <v>0</v>
      </c>
    </row>
    <row r="228" spans="1:38" s="6" customFormat="1" ht="14.4" x14ac:dyDescent="0.3">
      <c r="A228" s="71" t="s">
        <v>976</v>
      </c>
      <c r="B228" s="27" t="s">
        <v>151</v>
      </c>
      <c r="C228" s="26">
        <v>0</v>
      </c>
      <c r="D228" s="26">
        <v>0</v>
      </c>
      <c r="E228" s="26">
        <v>0</v>
      </c>
      <c r="F228" s="26">
        <v>0</v>
      </c>
      <c r="G228" s="26">
        <v>0</v>
      </c>
      <c r="H228" s="26">
        <v>0</v>
      </c>
      <c r="I228" s="26">
        <v>0</v>
      </c>
      <c r="J228" s="26">
        <v>0</v>
      </c>
      <c r="K228" s="26">
        <v>0</v>
      </c>
      <c r="L228" s="26">
        <v>0</v>
      </c>
      <c r="M228" s="26">
        <v>0</v>
      </c>
      <c r="N228" s="26">
        <v>0</v>
      </c>
      <c r="O228" s="26">
        <v>0</v>
      </c>
      <c r="P228" s="26">
        <v>0</v>
      </c>
      <c r="Q228" s="26">
        <v>0</v>
      </c>
      <c r="R228" s="26">
        <v>0</v>
      </c>
      <c r="S228" s="26">
        <v>0</v>
      </c>
      <c r="T228" s="26">
        <v>0</v>
      </c>
      <c r="U228" s="26">
        <v>0</v>
      </c>
      <c r="V228" s="26">
        <v>0</v>
      </c>
      <c r="W228" s="26">
        <v>0</v>
      </c>
      <c r="X228" s="26">
        <v>0</v>
      </c>
      <c r="Y228" s="26">
        <v>0</v>
      </c>
      <c r="Z228" s="26">
        <v>0</v>
      </c>
      <c r="AA228" s="26">
        <v>0</v>
      </c>
      <c r="AB228" s="26">
        <v>0</v>
      </c>
      <c r="AC228" s="26">
        <v>0</v>
      </c>
      <c r="AD228" s="26">
        <v>0</v>
      </c>
      <c r="AE228" s="26">
        <v>0</v>
      </c>
      <c r="AF228" s="26">
        <v>0</v>
      </c>
      <c r="AG228" s="26">
        <v>0</v>
      </c>
      <c r="AH228" s="26">
        <v>0</v>
      </c>
      <c r="AI228" s="26">
        <v>0</v>
      </c>
      <c r="AJ228" s="26">
        <v>0</v>
      </c>
      <c r="AK228" s="26">
        <v>0</v>
      </c>
      <c r="AL228" s="234">
        <v>0</v>
      </c>
    </row>
    <row r="229" spans="1:38" s="6" customFormat="1" ht="14.4" x14ac:dyDescent="0.3">
      <c r="A229" s="71" t="s">
        <v>977</v>
      </c>
      <c r="B229" s="27" t="s">
        <v>152</v>
      </c>
      <c r="C229" s="26">
        <v>0</v>
      </c>
      <c r="D229" s="26">
        <v>0</v>
      </c>
      <c r="E229" s="26">
        <v>0</v>
      </c>
      <c r="F229" s="26">
        <v>0</v>
      </c>
      <c r="G229" s="26">
        <v>0</v>
      </c>
      <c r="H229" s="26">
        <v>0</v>
      </c>
      <c r="I229" s="26">
        <v>0</v>
      </c>
      <c r="J229" s="26">
        <v>0</v>
      </c>
      <c r="K229" s="26">
        <v>0</v>
      </c>
      <c r="L229" s="26">
        <v>0</v>
      </c>
      <c r="M229" s="26">
        <v>0</v>
      </c>
      <c r="N229" s="26">
        <v>0</v>
      </c>
      <c r="O229" s="26">
        <v>0</v>
      </c>
      <c r="P229" s="26">
        <v>0</v>
      </c>
      <c r="Q229" s="26">
        <v>0</v>
      </c>
      <c r="R229" s="26">
        <v>0</v>
      </c>
      <c r="S229" s="26">
        <v>0</v>
      </c>
      <c r="T229" s="26">
        <v>0</v>
      </c>
      <c r="U229" s="26">
        <v>0</v>
      </c>
      <c r="V229" s="26">
        <v>0</v>
      </c>
      <c r="W229" s="26">
        <v>0</v>
      </c>
      <c r="X229" s="26">
        <v>0</v>
      </c>
      <c r="Y229" s="26">
        <v>0</v>
      </c>
      <c r="Z229" s="26">
        <v>0</v>
      </c>
      <c r="AA229" s="26">
        <v>0</v>
      </c>
      <c r="AB229" s="26">
        <v>0</v>
      </c>
      <c r="AC229" s="26">
        <v>0</v>
      </c>
      <c r="AD229" s="26">
        <v>0</v>
      </c>
      <c r="AE229" s="26">
        <v>0</v>
      </c>
      <c r="AF229" s="26">
        <v>0</v>
      </c>
      <c r="AG229" s="26">
        <v>0</v>
      </c>
      <c r="AH229" s="26">
        <v>0</v>
      </c>
      <c r="AI229" s="26">
        <v>0</v>
      </c>
      <c r="AJ229" s="26">
        <v>0</v>
      </c>
      <c r="AK229" s="26">
        <v>0</v>
      </c>
      <c r="AL229" s="234">
        <v>0</v>
      </c>
    </row>
    <row r="230" spans="1:38" s="6" customFormat="1" ht="14.4" x14ac:dyDescent="0.3">
      <c r="A230" s="71" t="s">
        <v>978</v>
      </c>
      <c r="B230" s="27" t="s">
        <v>153</v>
      </c>
      <c r="C230" s="26">
        <v>0</v>
      </c>
      <c r="D230" s="26">
        <v>0</v>
      </c>
      <c r="E230" s="26">
        <v>0</v>
      </c>
      <c r="F230" s="26">
        <v>0</v>
      </c>
      <c r="G230" s="26">
        <v>0</v>
      </c>
      <c r="H230" s="26">
        <v>0</v>
      </c>
      <c r="I230" s="26">
        <v>0</v>
      </c>
      <c r="J230" s="26">
        <v>0</v>
      </c>
      <c r="K230" s="26">
        <v>0</v>
      </c>
      <c r="L230" s="26">
        <v>0</v>
      </c>
      <c r="M230" s="26">
        <v>0</v>
      </c>
      <c r="N230" s="26">
        <v>0</v>
      </c>
      <c r="O230" s="26">
        <v>0</v>
      </c>
      <c r="P230" s="26">
        <v>0</v>
      </c>
      <c r="Q230" s="26">
        <v>0</v>
      </c>
      <c r="R230" s="26">
        <v>0</v>
      </c>
      <c r="S230" s="26">
        <v>0</v>
      </c>
      <c r="T230" s="26">
        <v>0</v>
      </c>
      <c r="U230" s="26">
        <v>0</v>
      </c>
      <c r="V230" s="26">
        <v>0</v>
      </c>
      <c r="W230" s="26">
        <v>0</v>
      </c>
      <c r="X230" s="26">
        <v>0</v>
      </c>
      <c r="Y230" s="26">
        <v>0</v>
      </c>
      <c r="Z230" s="26">
        <v>0</v>
      </c>
      <c r="AA230" s="26">
        <v>0</v>
      </c>
      <c r="AB230" s="26">
        <v>0</v>
      </c>
      <c r="AC230" s="26">
        <v>0</v>
      </c>
      <c r="AD230" s="26">
        <v>0</v>
      </c>
      <c r="AE230" s="26">
        <v>0</v>
      </c>
      <c r="AF230" s="26">
        <v>0</v>
      </c>
      <c r="AG230" s="26">
        <v>0</v>
      </c>
      <c r="AH230" s="26">
        <v>0</v>
      </c>
      <c r="AI230" s="26">
        <v>0</v>
      </c>
      <c r="AJ230" s="26">
        <v>0</v>
      </c>
      <c r="AK230" s="26">
        <v>0</v>
      </c>
      <c r="AL230" s="234">
        <v>0</v>
      </c>
    </row>
    <row r="231" spans="1:38" s="6" customFormat="1" ht="14.4" x14ac:dyDescent="0.3">
      <c r="A231" s="71" t="s">
        <v>979</v>
      </c>
      <c r="B231" s="27" t="s">
        <v>154</v>
      </c>
      <c r="C231" s="26">
        <v>0</v>
      </c>
      <c r="D231" s="26">
        <v>0</v>
      </c>
      <c r="E231" s="26">
        <v>0</v>
      </c>
      <c r="F231" s="26">
        <v>0</v>
      </c>
      <c r="G231" s="26">
        <v>0</v>
      </c>
      <c r="H231" s="26">
        <v>0</v>
      </c>
      <c r="I231" s="26">
        <v>0</v>
      </c>
      <c r="J231" s="26">
        <v>0</v>
      </c>
      <c r="K231" s="26">
        <v>0</v>
      </c>
      <c r="L231" s="26">
        <v>0</v>
      </c>
      <c r="M231" s="26">
        <v>0</v>
      </c>
      <c r="N231" s="26">
        <v>0</v>
      </c>
      <c r="O231" s="26">
        <v>0</v>
      </c>
      <c r="P231" s="26">
        <v>0</v>
      </c>
      <c r="Q231" s="26">
        <v>0</v>
      </c>
      <c r="R231" s="26">
        <v>0</v>
      </c>
      <c r="S231" s="26">
        <v>0</v>
      </c>
      <c r="T231" s="26">
        <v>0</v>
      </c>
      <c r="U231" s="26">
        <v>0</v>
      </c>
      <c r="V231" s="26">
        <v>0</v>
      </c>
      <c r="W231" s="26">
        <v>0</v>
      </c>
      <c r="X231" s="26">
        <v>0</v>
      </c>
      <c r="Y231" s="26">
        <v>0</v>
      </c>
      <c r="Z231" s="26">
        <v>0</v>
      </c>
      <c r="AA231" s="26">
        <v>0</v>
      </c>
      <c r="AB231" s="26">
        <v>0</v>
      </c>
      <c r="AC231" s="26">
        <v>0</v>
      </c>
      <c r="AD231" s="26">
        <v>0</v>
      </c>
      <c r="AE231" s="26">
        <v>0</v>
      </c>
      <c r="AF231" s="26">
        <v>0</v>
      </c>
      <c r="AG231" s="26">
        <v>0</v>
      </c>
      <c r="AH231" s="26">
        <v>0</v>
      </c>
      <c r="AI231" s="26">
        <v>0</v>
      </c>
      <c r="AJ231" s="26">
        <v>0</v>
      </c>
      <c r="AK231" s="26">
        <v>0</v>
      </c>
      <c r="AL231" s="234">
        <v>0</v>
      </c>
    </row>
    <row r="232" spans="1:38" s="6" customFormat="1" ht="14.4" x14ac:dyDescent="0.3">
      <c r="A232" s="71" t="s">
        <v>980</v>
      </c>
      <c r="B232" s="27" t="s">
        <v>155</v>
      </c>
      <c r="C232" s="26">
        <v>0</v>
      </c>
      <c r="D232" s="26">
        <v>0</v>
      </c>
      <c r="E232" s="26">
        <v>0</v>
      </c>
      <c r="F232" s="26">
        <v>0</v>
      </c>
      <c r="G232" s="26">
        <v>0</v>
      </c>
      <c r="H232" s="26">
        <v>0</v>
      </c>
      <c r="I232" s="26">
        <v>0</v>
      </c>
      <c r="J232" s="26">
        <v>0</v>
      </c>
      <c r="K232" s="26">
        <v>0</v>
      </c>
      <c r="L232" s="26">
        <v>0</v>
      </c>
      <c r="M232" s="26">
        <v>0</v>
      </c>
      <c r="N232" s="26">
        <v>0</v>
      </c>
      <c r="O232" s="26">
        <v>0</v>
      </c>
      <c r="P232" s="26">
        <v>0</v>
      </c>
      <c r="Q232" s="26">
        <v>0</v>
      </c>
      <c r="R232" s="26">
        <v>0</v>
      </c>
      <c r="S232" s="26">
        <v>0</v>
      </c>
      <c r="T232" s="26">
        <v>0</v>
      </c>
      <c r="U232" s="26">
        <v>0</v>
      </c>
      <c r="V232" s="26">
        <v>0</v>
      </c>
      <c r="W232" s="26">
        <v>0</v>
      </c>
      <c r="X232" s="26">
        <v>0</v>
      </c>
      <c r="Y232" s="26">
        <v>0</v>
      </c>
      <c r="Z232" s="26">
        <v>0</v>
      </c>
      <c r="AA232" s="26">
        <v>0</v>
      </c>
      <c r="AB232" s="26">
        <v>0</v>
      </c>
      <c r="AC232" s="26">
        <v>0</v>
      </c>
      <c r="AD232" s="26">
        <v>0</v>
      </c>
      <c r="AE232" s="26">
        <v>0</v>
      </c>
      <c r="AF232" s="26">
        <v>0</v>
      </c>
      <c r="AG232" s="26">
        <v>0</v>
      </c>
      <c r="AH232" s="26">
        <v>0</v>
      </c>
      <c r="AI232" s="26">
        <v>0</v>
      </c>
      <c r="AJ232" s="26">
        <v>0</v>
      </c>
      <c r="AK232" s="26">
        <v>0</v>
      </c>
      <c r="AL232" s="234">
        <v>0</v>
      </c>
    </row>
    <row r="233" spans="1:38" s="6" customFormat="1" ht="14.4" x14ac:dyDescent="0.3">
      <c r="A233" s="71" t="s">
        <v>981</v>
      </c>
      <c r="B233" s="27" t="s">
        <v>70</v>
      </c>
      <c r="C233" s="26">
        <v>0</v>
      </c>
      <c r="D233" s="26">
        <v>0</v>
      </c>
      <c r="E233" s="26">
        <v>0</v>
      </c>
      <c r="F233" s="26">
        <v>0</v>
      </c>
      <c r="G233" s="26">
        <v>0</v>
      </c>
      <c r="H233" s="26">
        <v>0</v>
      </c>
      <c r="I233" s="26">
        <v>0</v>
      </c>
      <c r="J233" s="26">
        <v>0</v>
      </c>
      <c r="K233" s="26">
        <v>0</v>
      </c>
      <c r="L233" s="26">
        <v>0</v>
      </c>
      <c r="M233" s="26">
        <v>0</v>
      </c>
      <c r="N233" s="26">
        <v>0</v>
      </c>
      <c r="O233" s="26">
        <v>0</v>
      </c>
      <c r="P233" s="26">
        <v>0</v>
      </c>
      <c r="Q233" s="26">
        <v>0</v>
      </c>
      <c r="R233" s="26">
        <v>0</v>
      </c>
      <c r="S233" s="26">
        <v>0</v>
      </c>
      <c r="T233" s="26">
        <v>0</v>
      </c>
      <c r="U233" s="26">
        <v>0</v>
      </c>
      <c r="V233" s="26">
        <v>0</v>
      </c>
      <c r="W233" s="26">
        <v>0</v>
      </c>
      <c r="X233" s="26">
        <v>0</v>
      </c>
      <c r="Y233" s="26">
        <v>0</v>
      </c>
      <c r="Z233" s="26">
        <v>0</v>
      </c>
      <c r="AA233" s="26">
        <v>0</v>
      </c>
      <c r="AB233" s="26">
        <v>0</v>
      </c>
      <c r="AC233" s="26">
        <v>0</v>
      </c>
      <c r="AD233" s="26">
        <v>0</v>
      </c>
      <c r="AE233" s="26">
        <v>0</v>
      </c>
      <c r="AF233" s="26">
        <v>0</v>
      </c>
      <c r="AG233" s="26">
        <v>0</v>
      </c>
      <c r="AH233" s="26">
        <v>0</v>
      </c>
      <c r="AI233" s="26">
        <v>0</v>
      </c>
      <c r="AJ233" s="26">
        <v>0</v>
      </c>
      <c r="AK233" s="26">
        <v>0</v>
      </c>
      <c r="AL233" s="234">
        <v>0</v>
      </c>
    </row>
    <row r="234" spans="1:38" s="6" customFormat="1" ht="14.4" x14ac:dyDescent="0.3">
      <c r="A234" s="105" t="s">
        <v>982</v>
      </c>
      <c r="B234" s="106" t="s">
        <v>168</v>
      </c>
      <c r="C234" s="107">
        <v>0</v>
      </c>
      <c r="D234" s="107">
        <v>0</v>
      </c>
      <c r="E234" s="107">
        <v>0</v>
      </c>
      <c r="F234" s="107">
        <v>0</v>
      </c>
      <c r="G234" s="107">
        <v>0</v>
      </c>
      <c r="H234" s="107">
        <v>0</v>
      </c>
      <c r="I234" s="107">
        <v>0</v>
      </c>
      <c r="J234" s="107">
        <v>0</v>
      </c>
      <c r="K234" s="107">
        <v>0</v>
      </c>
      <c r="L234" s="107">
        <v>0</v>
      </c>
      <c r="M234" s="107">
        <v>0</v>
      </c>
      <c r="N234" s="107">
        <v>0</v>
      </c>
      <c r="O234" s="107">
        <v>0</v>
      </c>
      <c r="P234" s="107">
        <v>0</v>
      </c>
      <c r="Q234" s="107">
        <v>0</v>
      </c>
      <c r="R234" s="107">
        <v>0</v>
      </c>
      <c r="S234" s="107">
        <v>0</v>
      </c>
      <c r="T234" s="107">
        <v>0</v>
      </c>
      <c r="U234" s="107">
        <v>0</v>
      </c>
      <c r="V234" s="107">
        <v>0</v>
      </c>
      <c r="W234" s="107">
        <v>0</v>
      </c>
      <c r="X234" s="107">
        <v>0</v>
      </c>
      <c r="Y234" s="107">
        <v>0</v>
      </c>
      <c r="Z234" s="107">
        <v>0</v>
      </c>
      <c r="AA234" s="107">
        <v>0</v>
      </c>
      <c r="AB234" s="107">
        <v>0</v>
      </c>
      <c r="AC234" s="107">
        <v>0</v>
      </c>
      <c r="AD234" s="107">
        <v>0</v>
      </c>
      <c r="AE234" s="107">
        <v>0</v>
      </c>
      <c r="AF234" s="107">
        <v>0</v>
      </c>
      <c r="AG234" s="107">
        <v>0</v>
      </c>
      <c r="AH234" s="107">
        <v>0</v>
      </c>
      <c r="AI234" s="107">
        <v>0</v>
      </c>
      <c r="AJ234" s="107">
        <v>0</v>
      </c>
      <c r="AK234" s="107">
        <v>0</v>
      </c>
      <c r="AL234" s="235">
        <v>0</v>
      </c>
    </row>
    <row r="235" spans="1:38" s="6" customFormat="1" ht="14.4" collapsed="1" x14ac:dyDescent="0.3">
      <c r="A235" s="72" t="s">
        <v>58</v>
      </c>
      <c r="B235" s="33" t="s">
        <v>120</v>
      </c>
      <c r="C235" s="34">
        <v>0</v>
      </c>
      <c r="D235" s="34">
        <v>0</v>
      </c>
      <c r="E235" s="34">
        <v>0</v>
      </c>
      <c r="F235" s="34">
        <v>0</v>
      </c>
      <c r="G235" s="34">
        <v>0</v>
      </c>
      <c r="H235" s="34">
        <v>0</v>
      </c>
      <c r="I235" s="34">
        <v>0</v>
      </c>
      <c r="J235" s="34">
        <v>17550000</v>
      </c>
      <c r="K235" s="34">
        <v>67323128</v>
      </c>
      <c r="L235" s="34">
        <v>0</v>
      </c>
      <c r="M235" s="34">
        <v>0</v>
      </c>
      <c r="N235" s="34">
        <v>0</v>
      </c>
      <c r="O235" s="34">
        <v>0</v>
      </c>
      <c r="P235" s="34">
        <v>0</v>
      </c>
      <c r="Q235" s="34">
        <v>0</v>
      </c>
      <c r="R235" s="34">
        <v>0</v>
      </c>
      <c r="S235" s="34">
        <v>0</v>
      </c>
      <c r="T235" s="34">
        <v>0</v>
      </c>
      <c r="U235" s="34">
        <v>0</v>
      </c>
      <c r="V235" s="34">
        <v>0</v>
      </c>
      <c r="W235" s="34">
        <v>47250000</v>
      </c>
      <c r="X235" s="34">
        <v>23194409</v>
      </c>
      <c r="Y235" s="34">
        <v>0</v>
      </c>
      <c r="Z235" s="34">
        <v>15000003</v>
      </c>
      <c r="AA235" s="34">
        <v>0</v>
      </c>
      <c r="AB235" s="34">
        <v>0</v>
      </c>
      <c r="AC235" s="34">
        <v>0</v>
      </c>
      <c r="AD235" s="34">
        <v>0</v>
      </c>
      <c r="AE235" s="34">
        <v>0</v>
      </c>
      <c r="AF235" s="34">
        <v>0</v>
      </c>
      <c r="AG235" s="34">
        <v>0</v>
      </c>
      <c r="AH235" s="34">
        <v>0</v>
      </c>
      <c r="AI235" s="34">
        <v>0</v>
      </c>
      <c r="AJ235" s="34">
        <v>0</v>
      </c>
      <c r="AK235" s="34">
        <v>0</v>
      </c>
      <c r="AL235" s="236">
        <v>170317540</v>
      </c>
    </row>
    <row r="236" spans="1:38" s="6" customFormat="1" ht="14.4" x14ac:dyDescent="0.3">
      <c r="A236" s="71" t="s">
        <v>983</v>
      </c>
      <c r="B236" s="27" t="s">
        <v>143</v>
      </c>
      <c r="C236" s="26">
        <v>0</v>
      </c>
      <c r="D236" s="26">
        <v>0</v>
      </c>
      <c r="E236" s="26">
        <v>0</v>
      </c>
      <c r="F236" s="26">
        <v>0</v>
      </c>
      <c r="G236" s="26">
        <v>0</v>
      </c>
      <c r="H236" s="26">
        <v>0</v>
      </c>
      <c r="I236" s="26">
        <v>0</v>
      </c>
      <c r="J236" s="26">
        <v>0</v>
      </c>
      <c r="K236" s="26">
        <v>0</v>
      </c>
      <c r="L236" s="26">
        <v>0</v>
      </c>
      <c r="M236" s="26">
        <v>0</v>
      </c>
      <c r="N236" s="26">
        <v>0</v>
      </c>
      <c r="O236" s="26">
        <v>0</v>
      </c>
      <c r="P236" s="26">
        <v>0</v>
      </c>
      <c r="Q236" s="26">
        <v>0</v>
      </c>
      <c r="R236" s="26">
        <v>0</v>
      </c>
      <c r="S236" s="26">
        <v>0</v>
      </c>
      <c r="T236" s="26">
        <v>0</v>
      </c>
      <c r="U236" s="26">
        <v>0</v>
      </c>
      <c r="V236" s="26">
        <v>0</v>
      </c>
      <c r="W236" s="26">
        <v>0</v>
      </c>
      <c r="X236" s="26">
        <v>0</v>
      </c>
      <c r="Y236" s="26">
        <v>0</v>
      </c>
      <c r="Z236" s="26">
        <v>0</v>
      </c>
      <c r="AA236" s="26">
        <v>0</v>
      </c>
      <c r="AB236" s="26">
        <v>0</v>
      </c>
      <c r="AC236" s="26">
        <v>0</v>
      </c>
      <c r="AD236" s="26">
        <v>0</v>
      </c>
      <c r="AE236" s="26">
        <v>0</v>
      </c>
      <c r="AF236" s="26">
        <v>0</v>
      </c>
      <c r="AG236" s="26">
        <v>0</v>
      </c>
      <c r="AH236" s="26">
        <v>0</v>
      </c>
      <c r="AI236" s="26">
        <v>0</v>
      </c>
      <c r="AJ236" s="26">
        <v>0</v>
      </c>
      <c r="AK236" s="26">
        <v>0</v>
      </c>
      <c r="AL236" s="234">
        <v>0</v>
      </c>
    </row>
    <row r="237" spans="1:38" s="6" customFormat="1" ht="14.4" x14ac:dyDescent="0.3">
      <c r="A237" s="71" t="s">
        <v>984</v>
      </c>
      <c r="B237" s="27" t="s">
        <v>144</v>
      </c>
      <c r="C237" s="26">
        <v>0</v>
      </c>
      <c r="D237" s="26">
        <v>0</v>
      </c>
      <c r="E237" s="26">
        <v>0</v>
      </c>
      <c r="F237" s="26">
        <v>0</v>
      </c>
      <c r="G237" s="26">
        <v>0</v>
      </c>
      <c r="H237" s="26">
        <v>0</v>
      </c>
      <c r="I237" s="26">
        <v>0</v>
      </c>
      <c r="J237" s="26">
        <v>0</v>
      </c>
      <c r="K237" s="26">
        <v>0</v>
      </c>
      <c r="L237" s="26">
        <v>0</v>
      </c>
      <c r="M237" s="26">
        <v>0</v>
      </c>
      <c r="N237" s="26">
        <v>0</v>
      </c>
      <c r="O237" s="26">
        <v>0</v>
      </c>
      <c r="P237" s="26">
        <v>0</v>
      </c>
      <c r="Q237" s="26">
        <v>0</v>
      </c>
      <c r="R237" s="26">
        <v>0</v>
      </c>
      <c r="S237" s="26">
        <v>0</v>
      </c>
      <c r="T237" s="26">
        <v>0</v>
      </c>
      <c r="U237" s="26">
        <v>0</v>
      </c>
      <c r="V237" s="26">
        <v>0</v>
      </c>
      <c r="W237" s="26">
        <v>0</v>
      </c>
      <c r="X237" s="26">
        <v>0</v>
      </c>
      <c r="Y237" s="26">
        <v>0</v>
      </c>
      <c r="Z237" s="26">
        <v>0</v>
      </c>
      <c r="AA237" s="26">
        <v>0</v>
      </c>
      <c r="AB237" s="26">
        <v>0</v>
      </c>
      <c r="AC237" s="26">
        <v>0</v>
      </c>
      <c r="AD237" s="26">
        <v>0</v>
      </c>
      <c r="AE237" s="26">
        <v>0</v>
      </c>
      <c r="AF237" s="26">
        <v>0</v>
      </c>
      <c r="AG237" s="26">
        <v>0</v>
      </c>
      <c r="AH237" s="26">
        <v>0</v>
      </c>
      <c r="AI237" s="26">
        <v>0</v>
      </c>
      <c r="AJ237" s="26">
        <v>0</v>
      </c>
      <c r="AK237" s="26">
        <v>0</v>
      </c>
      <c r="AL237" s="234">
        <v>0</v>
      </c>
    </row>
    <row r="238" spans="1:38" s="6" customFormat="1" ht="14.4" x14ac:dyDescent="0.3">
      <c r="A238" s="71" t="s">
        <v>985</v>
      </c>
      <c r="B238" s="27" t="s">
        <v>145</v>
      </c>
      <c r="C238" s="26">
        <v>0</v>
      </c>
      <c r="D238" s="26">
        <v>0</v>
      </c>
      <c r="E238" s="26">
        <v>0</v>
      </c>
      <c r="F238" s="26">
        <v>0</v>
      </c>
      <c r="G238" s="26">
        <v>0</v>
      </c>
      <c r="H238" s="26">
        <v>0</v>
      </c>
      <c r="I238" s="26">
        <v>0</v>
      </c>
      <c r="J238" s="26">
        <v>0</v>
      </c>
      <c r="K238" s="26">
        <v>0</v>
      </c>
      <c r="L238" s="26">
        <v>0</v>
      </c>
      <c r="M238" s="26">
        <v>0</v>
      </c>
      <c r="N238" s="26">
        <v>0</v>
      </c>
      <c r="O238" s="26">
        <v>0</v>
      </c>
      <c r="P238" s="26">
        <v>0</v>
      </c>
      <c r="Q238" s="26">
        <v>0</v>
      </c>
      <c r="R238" s="26">
        <v>0</v>
      </c>
      <c r="S238" s="26">
        <v>0</v>
      </c>
      <c r="T238" s="26">
        <v>0</v>
      </c>
      <c r="U238" s="26">
        <v>0</v>
      </c>
      <c r="V238" s="26">
        <v>0</v>
      </c>
      <c r="W238" s="26">
        <v>0</v>
      </c>
      <c r="X238" s="26">
        <v>0</v>
      </c>
      <c r="Y238" s="26">
        <v>0</v>
      </c>
      <c r="Z238" s="26">
        <v>0</v>
      </c>
      <c r="AA238" s="26">
        <v>0</v>
      </c>
      <c r="AB238" s="26">
        <v>0</v>
      </c>
      <c r="AC238" s="26">
        <v>0</v>
      </c>
      <c r="AD238" s="26">
        <v>0</v>
      </c>
      <c r="AE238" s="26">
        <v>0</v>
      </c>
      <c r="AF238" s="26">
        <v>0</v>
      </c>
      <c r="AG238" s="26">
        <v>0</v>
      </c>
      <c r="AH238" s="26">
        <v>0</v>
      </c>
      <c r="AI238" s="26">
        <v>0</v>
      </c>
      <c r="AJ238" s="26">
        <v>0</v>
      </c>
      <c r="AK238" s="26">
        <v>0</v>
      </c>
      <c r="AL238" s="234">
        <v>0</v>
      </c>
    </row>
    <row r="239" spans="1:38" s="6" customFormat="1" ht="14.4" x14ac:dyDescent="0.3">
      <c r="A239" s="71" t="s">
        <v>986</v>
      </c>
      <c r="B239" s="27" t="s">
        <v>146</v>
      </c>
      <c r="C239" s="26">
        <v>0</v>
      </c>
      <c r="D239" s="26">
        <v>0</v>
      </c>
      <c r="E239" s="26">
        <v>0</v>
      </c>
      <c r="F239" s="26">
        <v>0</v>
      </c>
      <c r="G239" s="26">
        <v>0</v>
      </c>
      <c r="H239" s="26">
        <v>0</v>
      </c>
      <c r="I239" s="26">
        <v>0</v>
      </c>
      <c r="J239" s="26">
        <v>0</v>
      </c>
      <c r="K239" s="26">
        <v>0</v>
      </c>
      <c r="L239" s="26">
        <v>0</v>
      </c>
      <c r="M239" s="26">
        <v>0</v>
      </c>
      <c r="N239" s="26">
        <v>0</v>
      </c>
      <c r="O239" s="26">
        <v>0</v>
      </c>
      <c r="P239" s="26">
        <v>0</v>
      </c>
      <c r="Q239" s="26">
        <v>0</v>
      </c>
      <c r="R239" s="26">
        <v>0</v>
      </c>
      <c r="S239" s="26">
        <v>0</v>
      </c>
      <c r="T239" s="26">
        <v>0</v>
      </c>
      <c r="U239" s="26">
        <v>0</v>
      </c>
      <c r="V239" s="26">
        <v>0</v>
      </c>
      <c r="W239" s="26">
        <v>0</v>
      </c>
      <c r="X239" s="26">
        <v>0</v>
      </c>
      <c r="Y239" s="26">
        <v>0</v>
      </c>
      <c r="Z239" s="26">
        <v>0</v>
      </c>
      <c r="AA239" s="26">
        <v>0</v>
      </c>
      <c r="AB239" s="26">
        <v>0</v>
      </c>
      <c r="AC239" s="26">
        <v>0</v>
      </c>
      <c r="AD239" s="26">
        <v>0</v>
      </c>
      <c r="AE239" s="26">
        <v>0</v>
      </c>
      <c r="AF239" s="26">
        <v>0</v>
      </c>
      <c r="AG239" s="26">
        <v>0</v>
      </c>
      <c r="AH239" s="26">
        <v>0</v>
      </c>
      <c r="AI239" s="26">
        <v>0</v>
      </c>
      <c r="AJ239" s="26">
        <v>0</v>
      </c>
      <c r="AK239" s="26">
        <v>0</v>
      </c>
      <c r="AL239" s="234">
        <v>0</v>
      </c>
    </row>
    <row r="240" spans="1:38" s="6" customFormat="1" ht="14.4" x14ac:dyDescent="0.3">
      <c r="A240" s="71" t="s">
        <v>987</v>
      </c>
      <c r="B240" s="27" t="s">
        <v>147</v>
      </c>
      <c r="C240" s="26">
        <v>0</v>
      </c>
      <c r="D240" s="26">
        <v>0</v>
      </c>
      <c r="E240" s="26">
        <v>0</v>
      </c>
      <c r="F240" s="26">
        <v>0</v>
      </c>
      <c r="G240" s="26">
        <v>0</v>
      </c>
      <c r="H240" s="26">
        <v>0</v>
      </c>
      <c r="I240" s="26">
        <v>0</v>
      </c>
      <c r="J240" s="26">
        <v>0</v>
      </c>
      <c r="K240" s="26">
        <v>0</v>
      </c>
      <c r="L240" s="26">
        <v>0</v>
      </c>
      <c r="M240" s="26">
        <v>0</v>
      </c>
      <c r="N240" s="26">
        <v>0</v>
      </c>
      <c r="O240" s="26">
        <v>0</v>
      </c>
      <c r="P240" s="26">
        <v>0</v>
      </c>
      <c r="Q240" s="26">
        <v>0</v>
      </c>
      <c r="R240" s="26">
        <v>0</v>
      </c>
      <c r="S240" s="26">
        <v>0</v>
      </c>
      <c r="T240" s="26">
        <v>0</v>
      </c>
      <c r="U240" s="26">
        <v>0</v>
      </c>
      <c r="V240" s="26">
        <v>0</v>
      </c>
      <c r="W240" s="26">
        <v>0</v>
      </c>
      <c r="X240" s="26">
        <v>0</v>
      </c>
      <c r="Y240" s="26">
        <v>0</v>
      </c>
      <c r="Z240" s="26">
        <v>0</v>
      </c>
      <c r="AA240" s="26">
        <v>0</v>
      </c>
      <c r="AB240" s="26">
        <v>0</v>
      </c>
      <c r="AC240" s="26">
        <v>0</v>
      </c>
      <c r="AD240" s="26">
        <v>0</v>
      </c>
      <c r="AE240" s="26">
        <v>0</v>
      </c>
      <c r="AF240" s="26">
        <v>0</v>
      </c>
      <c r="AG240" s="26">
        <v>0</v>
      </c>
      <c r="AH240" s="26">
        <v>0</v>
      </c>
      <c r="AI240" s="26">
        <v>0</v>
      </c>
      <c r="AJ240" s="26">
        <v>0</v>
      </c>
      <c r="AK240" s="26">
        <v>0</v>
      </c>
      <c r="AL240" s="234">
        <v>0</v>
      </c>
    </row>
    <row r="241" spans="1:38" s="6" customFormat="1" ht="14.4" x14ac:dyDescent="0.3">
      <c r="A241" s="71" t="s">
        <v>988</v>
      </c>
      <c r="B241" s="27" t="s">
        <v>148</v>
      </c>
      <c r="C241" s="26">
        <v>0</v>
      </c>
      <c r="D241" s="26">
        <v>0</v>
      </c>
      <c r="E241" s="26">
        <v>0</v>
      </c>
      <c r="F241" s="26">
        <v>0</v>
      </c>
      <c r="G241" s="26">
        <v>0</v>
      </c>
      <c r="H241" s="26">
        <v>0</v>
      </c>
      <c r="I241" s="26">
        <v>0</v>
      </c>
      <c r="J241" s="26">
        <v>0</v>
      </c>
      <c r="K241" s="26">
        <v>0</v>
      </c>
      <c r="L241" s="26">
        <v>0</v>
      </c>
      <c r="M241" s="26">
        <v>0</v>
      </c>
      <c r="N241" s="26">
        <v>0</v>
      </c>
      <c r="O241" s="26">
        <v>0</v>
      </c>
      <c r="P241" s="26">
        <v>0</v>
      </c>
      <c r="Q241" s="26">
        <v>0</v>
      </c>
      <c r="R241" s="26">
        <v>0</v>
      </c>
      <c r="S241" s="26">
        <v>0</v>
      </c>
      <c r="T241" s="26">
        <v>0</v>
      </c>
      <c r="U241" s="26">
        <v>0</v>
      </c>
      <c r="V241" s="26">
        <v>0</v>
      </c>
      <c r="W241" s="26">
        <v>0</v>
      </c>
      <c r="X241" s="26">
        <v>0</v>
      </c>
      <c r="Y241" s="26">
        <v>0</v>
      </c>
      <c r="Z241" s="26">
        <v>0</v>
      </c>
      <c r="AA241" s="26">
        <v>0</v>
      </c>
      <c r="AB241" s="26">
        <v>0</v>
      </c>
      <c r="AC241" s="26">
        <v>0</v>
      </c>
      <c r="AD241" s="26">
        <v>0</v>
      </c>
      <c r="AE241" s="26">
        <v>0</v>
      </c>
      <c r="AF241" s="26">
        <v>0</v>
      </c>
      <c r="AG241" s="26">
        <v>0</v>
      </c>
      <c r="AH241" s="26">
        <v>0</v>
      </c>
      <c r="AI241" s="26">
        <v>0</v>
      </c>
      <c r="AJ241" s="26">
        <v>0</v>
      </c>
      <c r="AK241" s="26">
        <v>0</v>
      </c>
      <c r="AL241" s="234">
        <v>0</v>
      </c>
    </row>
    <row r="242" spans="1:38" s="6" customFormat="1" ht="14.4" x14ac:dyDescent="0.3">
      <c r="A242" s="71" t="s">
        <v>989</v>
      </c>
      <c r="B242" s="27" t="s">
        <v>149</v>
      </c>
      <c r="C242" s="26">
        <v>0</v>
      </c>
      <c r="D242" s="26">
        <v>0</v>
      </c>
      <c r="E242" s="26">
        <v>0</v>
      </c>
      <c r="F242" s="26">
        <v>0</v>
      </c>
      <c r="G242" s="26">
        <v>0</v>
      </c>
      <c r="H242" s="26">
        <v>0</v>
      </c>
      <c r="I242" s="26">
        <v>0</v>
      </c>
      <c r="J242" s="26">
        <v>0</v>
      </c>
      <c r="K242" s="26">
        <v>0</v>
      </c>
      <c r="L242" s="26">
        <v>0</v>
      </c>
      <c r="M242" s="26">
        <v>0</v>
      </c>
      <c r="N242" s="26">
        <v>0</v>
      </c>
      <c r="O242" s="26">
        <v>0</v>
      </c>
      <c r="P242" s="26">
        <v>0</v>
      </c>
      <c r="Q242" s="26">
        <v>0</v>
      </c>
      <c r="R242" s="26">
        <v>0</v>
      </c>
      <c r="S242" s="26">
        <v>0</v>
      </c>
      <c r="T242" s="26">
        <v>0</v>
      </c>
      <c r="U242" s="26">
        <v>0</v>
      </c>
      <c r="V242" s="26">
        <v>0</v>
      </c>
      <c r="W242" s="26">
        <v>0</v>
      </c>
      <c r="X242" s="26">
        <v>0</v>
      </c>
      <c r="Y242" s="26">
        <v>0</v>
      </c>
      <c r="Z242" s="26">
        <v>0</v>
      </c>
      <c r="AA242" s="26">
        <v>0</v>
      </c>
      <c r="AB242" s="26">
        <v>0</v>
      </c>
      <c r="AC242" s="26">
        <v>0</v>
      </c>
      <c r="AD242" s="26">
        <v>0</v>
      </c>
      <c r="AE242" s="26">
        <v>0</v>
      </c>
      <c r="AF242" s="26">
        <v>0</v>
      </c>
      <c r="AG242" s="26">
        <v>0</v>
      </c>
      <c r="AH242" s="26">
        <v>0</v>
      </c>
      <c r="AI242" s="26">
        <v>0</v>
      </c>
      <c r="AJ242" s="26">
        <v>0</v>
      </c>
      <c r="AK242" s="26">
        <v>0</v>
      </c>
      <c r="AL242" s="234">
        <v>0</v>
      </c>
    </row>
    <row r="243" spans="1:38" s="6" customFormat="1" ht="14.4" x14ac:dyDescent="0.3">
      <c r="A243" s="71" t="s">
        <v>990</v>
      </c>
      <c r="B243" s="27" t="s">
        <v>150</v>
      </c>
      <c r="C243" s="26">
        <v>0</v>
      </c>
      <c r="D243" s="26">
        <v>0</v>
      </c>
      <c r="E243" s="26">
        <v>0</v>
      </c>
      <c r="F243" s="26">
        <v>0</v>
      </c>
      <c r="G243" s="26">
        <v>0</v>
      </c>
      <c r="H243" s="26">
        <v>0</v>
      </c>
      <c r="I243" s="26">
        <v>0</v>
      </c>
      <c r="J243" s="26">
        <v>0</v>
      </c>
      <c r="K243" s="26">
        <v>0</v>
      </c>
      <c r="L243" s="26">
        <v>0</v>
      </c>
      <c r="M243" s="26">
        <v>0</v>
      </c>
      <c r="N243" s="26">
        <v>0</v>
      </c>
      <c r="O243" s="26">
        <v>0</v>
      </c>
      <c r="P243" s="26">
        <v>0</v>
      </c>
      <c r="Q243" s="26">
        <v>0</v>
      </c>
      <c r="R243" s="26">
        <v>0</v>
      </c>
      <c r="S243" s="26">
        <v>0</v>
      </c>
      <c r="T243" s="26">
        <v>0</v>
      </c>
      <c r="U243" s="26">
        <v>0</v>
      </c>
      <c r="V243" s="26">
        <v>0</v>
      </c>
      <c r="W243" s="26">
        <v>0</v>
      </c>
      <c r="X243" s="26">
        <v>0</v>
      </c>
      <c r="Y243" s="26">
        <v>0</v>
      </c>
      <c r="Z243" s="26">
        <v>0</v>
      </c>
      <c r="AA243" s="26">
        <v>0</v>
      </c>
      <c r="AB243" s="26">
        <v>0</v>
      </c>
      <c r="AC243" s="26">
        <v>0</v>
      </c>
      <c r="AD243" s="26">
        <v>0</v>
      </c>
      <c r="AE243" s="26">
        <v>0</v>
      </c>
      <c r="AF243" s="26">
        <v>0</v>
      </c>
      <c r="AG243" s="26">
        <v>0</v>
      </c>
      <c r="AH243" s="26">
        <v>0</v>
      </c>
      <c r="AI243" s="26">
        <v>0</v>
      </c>
      <c r="AJ243" s="26">
        <v>0</v>
      </c>
      <c r="AK243" s="26">
        <v>0</v>
      </c>
      <c r="AL243" s="234">
        <v>0</v>
      </c>
    </row>
    <row r="244" spans="1:38" s="6" customFormat="1" ht="14.4" x14ac:dyDescent="0.3">
      <c r="A244" s="71" t="s">
        <v>991</v>
      </c>
      <c r="B244" s="27" t="s">
        <v>151</v>
      </c>
      <c r="C244" s="26">
        <v>0</v>
      </c>
      <c r="D244" s="26">
        <v>0</v>
      </c>
      <c r="E244" s="26">
        <v>0</v>
      </c>
      <c r="F244" s="26">
        <v>0</v>
      </c>
      <c r="G244" s="26">
        <v>0</v>
      </c>
      <c r="H244" s="26">
        <v>0</v>
      </c>
      <c r="I244" s="26">
        <v>0</v>
      </c>
      <c r="J244" s="26">
        <v>0</v>
      </c>
      <c r="K244" s="26">
        <v>0</v>
      </c>
      <c r="L244" s="26">
        <v>0</v>
      </c>
      <c r="M244" s="26">
        <v>0</v>
      </c>
      <c r="N244" s="26">
        <v>0</v>
      </c>
      <c r="O244" s="26">
        <v>0</v>
      </c>
      <c r="P244" s="26">
        <v>0</v>
      </c>
      <c r="Q244" s="26">
        <v>0</v>
      </c>
      <c r="R244" s="26">
        <v>0</v>
      </c>
      <c r="S244" s="26">
        <v>0</v>
      </c>
      <c r="T244" s="26">
        <v>0</v>
      </c>
      <c r="U244" s="26">
        <v>0</v>
      </c>
      <c r="V244" s="26">
        <v>0</v>
      </c>
      <c r="W244" s="26">
        <v>0</v>
      </c>
      <c r="X244" s="26">
        <v>0</v>
      </c>
      <c r="Y244" s="26">
        <v>0</v>
      </c>
      <c r="Z244" s="26">
        <v>0</v>
      </c>
      <c r="AA244" s="26">
        <v>0</v>
      </c>
      <c r="AB244" s="26">
        <v>0</v>
      </c>
      <c r="AC244" s="26">
        <v>0</v>
      </c>
      <c r="AD244" s="26">
        <v>0</v>
      </c>
      <c r="AE244" s="26">
        <v>0</v>
      </c>
      <c r="AF244" s="26">
        <v>0</v>
      </c>
      <c r="AG244" s="26">
        <v>0</v>
      </c>
      <c r="AH244" s="26">
        <v>0</v>
      </c>
      <c r="AI244" s="26">
        <v>0</v>
      </c>
      <c r="AJ244" s="26">
        <v>0</v>
      </c>
      <c r="AK244" s="26">
        <v>0</v>
      </c>
      <c r="AL244" s="234">
        <v>0</v>
      </c>
    </row>
    <row r="245" spans="1:38" s="6" customFormat="1" ht="14.4" x14ac:dyDescent="0.3">
      <c r="A245" s="71" t="s">
        <v>992</v>
      </c>
      <c r="B245" s="27" t="s">
        <v>152</v>
      </c>
      <c r="C245" s="26">
        <v>0</v>
      </c>
      <c r="D245" s="26">
        <v>0</v>
      </c>
      <c r="E245" s="26">
        <v>0</v>
      </c>
      <c r="F245" s="26">
        <v>0</v>
      </c>
      <c r="G245" s="26">
        <v>0</v>
      </c>
      <c r="H245" s="26">
        <v>0</v>
      </c>
      <c r="I245" s="26">
        <v>0</v>
      </c>
      <c r="J245" s="26">
        <v>0</v>
      </c>
      <c r="K245" s="26">
        <v>0</v>
      </c>
      <c r="L245" s="26">
        <v>0</v>
      </c>
      <c r="M245" s="26">
        <v>0</v>
      </c>
      <c r="N245" s="26">
        <v>0</v>
      </c>
      <c r="O245" s="26">
        <v>0</v>
      </c>
      <c r="P245" s="26">
        <v>0</v>
      </c>
      <c r="Q245" s="26">
        <v>0</v>
      </c>
      <c r="R245" s="26">
        <v>0</v>
      </c>
      <c r="S245" s="26">
        <v>0</v>
      </c>
      <c r="T245" s="26">
        <v>0</v>
      </c>
      <c r="U245" s="26">
        <v>0</v>
      </c>
      <c r="V245" s="26">
        <v>0</v>
      </c>
      <c r="W245" s="26">
        <v>0</v>
      </c>
      <c r="X245" s="26">
        <v>0</v>
      </c>
      <c r="Y245" s="26">
        <v>0</v>
      </c>
      <c r="Z245" s="26">
        <v>0</v>
      </c>
      <c r="AA245" s="26">
        <v>0</v>
      </c>
      <c r="AB245" s="26">
        <v>0</v>
      </c>
      <c r="AC245" s="26">
        <v>0</v>
      </c>
      <c r="AD245" s="26">
        <v>0</v>
      </c>
      <c r="AE245" s="26">
        <v>0</v>
      </c>
      <c r="AF245" s="26">
        <v>0</v>
      </c>
      <c r="AG245" s="26">
        <v>0</v>
      </c>
      <c r="AH245" s="26">
        <v>0</v>
      </c>
      <c r="AI245" s="26">
        <v>0</v>
      </c>
      <c r="AJ245" s="26">
        <v>0</v>
      </c>
      <c r="AK245" s="26">
        <v>0</v>
      </c>
      <c r="AL245" s="234">
        <v>0</v>
      </c>
    </row>
    <row r="246" spans="1:38" s="6" customFormat="1" ht="14.4" x14ac:dyDescent="0.3">
      <c r="A246" s="71" t="s">
        <v>993</v>
      </c>
      <c r="B246" s="27" t="s">
        <v>153</v>
      </c>
      <c r="C246" s="26">
        <v>0</v>
      </c>
      <c r="D246" s="26">
        <v>0</v>
      </c>
      <c r="E246" s="26">
        <v>147224962</v>
      </c>
      <c r="F246" s="26">
        <v>0</v>
      </c>
      <c r="G246" s="26">
        <v>0</v>
      </c>
      <c r="H246" s="26">
        <v>0</v>
      </c>
      <c r="I246" s="26">
        <v>0</v>
      </c>
      <c r="J246" s="26">
        <v>0</v>
      </c>
      <c r="K246" s="26">
        <v>0</v>
      </c>
      <c r="L246" s="26">
        <v>0</v>
      </c>
      <c r="M246" s="26">
        <v>0</v>
      </c>
      <c r="N246" s="26">
        <v>0</v>
      </c>
      <c r="O246" s="26">
        <v>0</v>
      </c>
      <c r="P246" s="26">
        <v>0</v>
      </c>
      <c r="Q246" s="26">
        <v>0</v>
      </c>
      <c r="R246" s="26">
        <v>0</v>
      </c>
      <c r="S246" s="26">
        <v>0</v>
      </c>
      <c r="T246" s="26">
        <v>0</v>
      </c>
      <c r="U246" s="26">
        <v>0</v>
      </c>
      <c r="V246" s="26">
        <v>0</v>
      </c>
      <c r="W246" s="26">
        <v>0</v>
      </c>
      <c r="X246" s="26">
        <v>0</v>
      </c>
      <c r="Y246" s="26">
        <v>0</v>
      </c>
      <c r="Z246" s="26">
        <v>0</v>
      </c>
      <c r="AA246" s="26">
        <v>0</v>
      </c>
      <c r="AB246" s="26">
        <v>0</v>
      </c>
      <c r="AC246" s="26">
        <v>0</v>
      </c>
      <c r="AD246" s="26">
        <v>0</v>
      </c>
      <c r="AE246" s="26">
        <v>0</v>
      </c>
      <c r="AF246" s="26">
        <v>0</v>
      </c>
      <c r="AG246" s="26">
        <v>0</v>
      </c>
      <c r="AH246" s="26">
        <v>0</v>
      </c>
      <c r="AI246" s="26">
        <v>0</v>
      </c>
      <c r="AJ246" s="26">
        <v>0</v>
      </c>
      <c r="AK246" s="26">
        <v>0</v>
      </c>
      <c r="AL246" s="234">
        <v>147224962</v>
      </c>
    </row>
    <row r="247" spans="1:38" s="6" customFormat="1" ht="14.4" x14ac:dyDescent="0.3">
      <c r="A247" s="71" t="s">
        <v>994</v>
      </c>
      <c r="B247" s="27" t="s">
        <v>154</v>
      </c>
      <c r="C247" s="26">
        <v>0</v>
      </c>
      <c r="D247" s="26">
        <v>0</v>
      </c>
      <c r="E247" s="26">
        <v>0</v>
      </c>
      <c r="F247" s="26">
        <v>0</v>
      </c>
      <c r="G247" s="26">
        <v>0</v>
      </c>
      <c r="H247" s="26">
        <v>0</v>
      </c>
      <c r="I247" s="26">
        <v>0</v>
      </c>
      <c r="J247" s="26">
        <v>0</v>
      </c>
      <c r="K247" s="26">
        <v>0</v>
      </c>
      <c r="L247" s="26">
        <v>0</v>
      </c>
      <c r="M247" s="26">
        <v>0</v>
      </c>
      <c r="N247" s="26">
        <v>0</v>
      </c>
      <c r="O247" s="26">
        <v>0</v>
      </c>
      <c r="P247" s="26">
        <v>0</v>
      </c>
      <c r="Q247" s="26">
        <v>0</v>
      </c>
      <c r="R247" s="26">
        <v>0</v>
      </c>
      <c r="S247" s="26">
        <v>0</v>
      </c>
      <c r="T247" s="26">
        <v>0</v>
      </c>
      <c r="U247" s="26">
        <v>0</v>
      </c>
      <c r="V247" s="26">
        <v>0</v>
      </c>
      <c r="W247" s="26">
        <v>0</v>
      </c>
      <c r="X247" s="26">
        <v>0</v>
      </c>
      <c r="Y247" s="26">
        <v>0</v>
      </c>
      <c r="Z247" s="26">
        <v>0</v>
      </c>
      <c r="AA247" s="26">
        <v>0</v>
      </c>
      <c r="AB247" s="26">
        <v>0</v>
      </c>
      <c r="AC247" s="26">
        <v>0</v>
      </c>
      <c r="AD247" s="26">
        <v>0</v>
      </c>
      <c r="AE247" s="26">
        <v>0</v>
      </c>
      <c r="AF247" s="26">
        <v>0</v>
      </c>
      <c r="AG247" s="26">
        <v>0</v>
      </c>
      <c r="AH247" s="26">
        <v>0</v>
      </c>
      <c r="AI247" s="26">
        <v>0</v>
      </c>
      <c r="AJ247" s="26">
        <v>0</v>
      </c>
      <c r="AK247" s="26">
        <v>0</v>
      </c>
      <c r="AL247" s="234">
        <v>0</v>
      </c>
    </row>
    <row r="248" spans="1:38" s="6" customFormat="1" ht="14.4" x14ac:dyDescent="0.3">
      <c r="A248" s="71" t="s">
        <v>995</v>
      </c>
      <c r="B248" s="27" t="s">
        <v>155</v>
      </c>
      <c r="C248" s="26">
        <v>0</v>
      </c>
      <c r="D248" s="26">
        <v>0</v>
      </c>
      <c r="E248" s="26">
        <v>0</v>
      </c>
      <c r="F248" s="26">
        <v>0</v>
      </c>
      <c r="G248" s="26">
        <v>0</v>
      </c>
      <c r="H248" s="26">
        <v>0</v>
      </c>
      <c r="I248" s="26">
        <v>0</v>
      </c>
      <c r="J248" s="26">
        <v>0</v>
      </c>
      <c r="K248" s="26">
        <v>0</v>
      </c>
      <c r="L248" s="26">
        <v>0</v>
      </c>
      <c r="M248" s="26">
        <v>0</v>
      </c>
      <c r="N248" s="26">
        <v>0</v>
      </c>
      <c r="O248" s="26">
        <v>0</v>
      </c>
      <c r="P248" s="26">
        <v>0</v>
      </c>
      <c r="Q248" s="26">
        <v>0</v>
      </c>
      <c r="R248" s="26">
        <v>0</v>
      </c>
      <c r="S248" s="26">
        <v>0</v>
      </c>
      <c r="T248" s="26">
        <v>0</v>
      </c>
      <c r="U248" s="26">
        <v>0</v>
      </c>
      <c r="V248" s="26">
        <v>0</v>
      </c>
      <c r="W248" s="26">
        <v>0</v>
      </c>
      <c r="X248" s="26">
        <v>0</v>
      </c>
      <c r="Y248" s="26">
        <v>0</v>
      </c>
      <c r="Z248" s="26">
        <v>0</v>
      </c>
      <c r="AA248" s="26">
        <v>0</v>
      </c>
      <c r="AB248" s="26">
        <v>0</v>
      </c>
      <c r="AC248" s="26">
        <v>0</v>
      </c>
      <c r="AD248" s="26">
        <v>0</v>
      </c>
      <c r="AE248" s="26">
        <v>0</v>
      </c>
      <c r="AF248" s="26">
        <v>0</v>
      </c>
      <c r="AG248" s="26">
        <v>0</v>
      </c>
      <c r="AH248" s="26">
        <v>0</v>
      </c>
      <c r="AI248" s="26">
        <v>0</v>
      </c>
      <c r="AJ248" s="26">
        <v>0</v>
      </c>
      <c r="AK248" s="26">
        <v>0</v>
      </c>
      <c r="AL248" s="234">
        <v>0</v>
      </c>
    </row>
    <row r="249" spans="1:38" s="6" customFormat="1" ht="14.4" x14ac:dyDescent="0.3">
      <c r="A249" s="71" t="s">
        <v>996</v>
      </c>
      <c r="B249" s="27" t="s">
        <v>70</v>
      </c>
      <c r="C249" s="26">
        <v>0</v>
      </c>
      <c r="D249" s="26">
        <v>0</v>
      </c>
      <c r="E249" s="26">
        <v>0</v>
      </c>
      <c r="F249" s="26">
        <v>0</v>
      </c>
      <c r="G249" s="26">
        <v>0</v>
      </c>
      <c r="H249" s="26">
        <v>0</v>
      </c>
      <c r="I249" s="26">
        <v>0</v>
      </c>
      <c r="J249" s="26">
        <v>0</v>
      </c>
      <c r="K249" s="26">
        <v>0</v>
      </c>
      <c r="L249" s="26">
        <v>0</v>
      </c>
      <c r="M249" s="26">
        <v>0</v>
      </c>
      <c r="N249" s="26">
        <v>0</v>
      </c>
      <c r="O249" s="26">
        <v>0</v>
      </c>
      <c r="P249" s="26">
        <v>0</v>
      </c>
      <c r="Q249" s="26">
        <v>0</v>
      </c>
      <c r="R249" s="26">
        <v>0</v>
      </c>
      <c r="S249" s="26">
        <v>0</v>
      </c>
      <c r="T249" s="26">
        <v>0</v>
      </c>
      <c r="U249" s="26">
        <v>0</v>
      </c>
      <c r="V249" s="26">
        <v>0</v>
      </c>
      <c r="W249" s="26">
        <v>0</v>
      </c>
      <c r="X249" s="26">
        <v>0</v>
      </c>
      <c r="Y249" s="26">
        <v>0</v>
      </c>
      <c r="Z249" s="26">
        <v>0</v>
      </c>
      <c r="AA249" s="26">
        <v>0</v>
      </c>
      <c r="AB249" s="26">
        <v>0</v>
      </c>
      <c r="AC249" s="26">
        <v>0</v>
      </c>
      <c r="AD249" s="26">
        <v>0</v>
      </c>
      <c r="AE249" s="26">
        <v>0</v>
      </c>
      <c r="AF249" s="26">
        <v>0</v>
      </c>
      <c r="AG249" s="26">
        <v>0</v>
      </c>
      <c r="AH249" s="26">
        <v>0</v>
      </c>
      <c r="AI249" s="26">
        <v>0</v>
      </c>
      <c r="AJ249" s="26">
        <v>0</v>
      </c>
      <c r="AK249" s="26">
        <v>0</v>
      </c>
      <c r="AL249" s="234">
        <v>0</v>
      </c>
    </row>
    <row r="250" spans="1:38" s="6" customFormat="1" ht="14.4" x14ac:dyDescent="0.3">
      <c r="A250" s="105" t="s">
        <v>997</v>
      </c>
      <c r="B250" s="106" t="s">
        <v>156</v>
      </c>
      <c r="C250" s="107">
        <v>0</v>
      </c>
      <c r="D250" s="107">
        <v>0</v>
      </c>
      <c r="E250" s="107">
        <v>147224962</v>
      </c>
      <c r="F250" s="107">
        <v>0</v>
      </c>
      <c r="G250" s="107">
        <v>0</v>
      </c>
      <c r="H250" s="107">
        <v>0</v>
      </c>
      <c r="I250" s="107">
        <v>0</v>
      </c>
      <c r="J250" s="107">
        <v>0</v>
      </c>
      <c r="K250" s="107">
        <v>0</v>
      </c>
      <c r="L250" s="107">
        <v>0</v>
      </c>
      <c r="M250" s="107">
        <v>0</v>
      </c>
      <c r="N250" s="107">
        <v>0</v>
      </c>
      <c r="O250" s="107">
        <v>0</v>
      </c>
      <c r="P250" s="107">
        <v>0</v>
      </c>
      <c r="Q250" s="107">
        <v>0</v>
      </c>
      <c r="R250" s="107">
        <v>0</v>
      </c>
      <c r="S250" s="107">
        <v>0</v>
      </c>
      <c r="T250" s="107">
        <v>0</v>
      </c>
      <c r="U250" s="107">
        <v>0</v>
      </c>
      <c r="V250" s="107">
        <v>0</v>
      </c>
      <c r="W250" s="107">
        <v>0</v>
      </c>
      <c r="X250" s="107">
        <v>0</v>
      </c>
      <c r="Y250" s="107">
        <v>0</v>
      </c>
      <c r="Z250" s="107">
        <v>0</v>
      </c>
      <c r="AA250" s="107">
        <v>0</v>
      </c>
      <c r="AB250" s="107">
        <v>0</v>
      </c>
      <c r="AC250" s="107">
        <v>0</v>
      </c>
      <c r="AD250" s="107">
        <v>0</v>
      </c>
      <c r="AE250" s="107">
        <v>0</v>
      </c>
      <c r="AF250" s="107">
        <v>0</v>
      </c>
      <c r="AG250" s="107">
        <v>0</v>
      </c>
      <c r="AH250" s="107">
        <v>0</v>
      </c>
      <c r="AI250" s="107">
        <v>0</v>
      </c>
      <c r="AJ250" s="107">
        <v>0</v>
      </c>
      <c r="AK250" s="107">
        <v>0</v>
      </c>
      <c r="AL250" s="235">
        <v>147224962</v>
      </c>
    </row>
    <row r="251" spans="1:38" s="6" customFormat="1" ht="14.4" x14ac:dyDescent="0.3">
      <c r="A251" s="71" t="s">
        <v>998</v>
      </c>
      <c r="B251" s="27" t="s">
        <v>143</v>
      </c>
      <c r="C251" s="26">
        <v>0</v>
      </c>
      <c r="D251" s="26">
        <v>0</v>
      </c>
      <c r="E251" s="26">
        <v>0</v>
      </c>
      <c r="F251" s="26">
        <v>0</v>
      </c>
      <c r="G251" s="26">
        <v>0</v>
      </c>
      <c r="H251" s="26">
        <v>0</v>
      </c>
      <c r="I251" s="26">
        <v>0</v>
      </c>
      <c r="J251" s="26">
        <v>0</v>
      </c>
      <c r="K251" s="26">
        <v>0</v>
      </c>
      <c r="L251" s="26">
        <v>0</v>
      </c>
      <c r="M251" s="26">
        <v>0</v>
      </c>
      <c r="N251" s="26">
        <v>0</v>
      </c>
      <c r="O251" s="26">
        <v>0</v>
      </c>
      <c r="P251" s="26">
        <v>0</v>
      </c>
      <c r="Q251" s="26">
        <v>0</v>
      </c>
      <c r="R251" s="26">
        <v>0</v>
      </c>
      <c r="S251" s="26">
        <v>0</v>
      </c>
      <c r="T251" s="26">
        <v>0</v>
      </c>
      <c r="U251" s="26">
        <v>0</v>
      </c>
      <c r="V251" s="26">
        <v>0</v>
      </c>
      <c r="W251" s="26">
        <v>0</v>
      </c>
      <c r="X251" s="26">
        <v>0</v>
      </c>
      <c r="Y251" s="26">
        <v>0</v>
      </c>
      <c r="Z251" s="26">
        <v>0</v>
      </c>
      <c r="AA251" s="26">
        <v>0</v>
      </c>
      <c r="AB251" s="26">
        <v>0</v>
      </c>
      <c r="AC251" s="26">
        <v>0</v>
      </c>
      <c r="AD251" s="26">
        <v>0</v>
      </c>
      <c r="AE251" s="26">
        <v>0</v>
      </c>
      <c r="AF251" s="26">
        <v>0</v>
      </c>
      <c r="AG251" s="26">
        <v>0</v>
      </c>
      <c r="AH251" s="26">
        <v>0</v>
      </c>
      <c r="AI251" s="26">
        <v>0</v>
      </c>
      <c r="AJ251" s="26">
        <v>0</v>
      </c>
      <c r="AK251" s="26">
        <v>0</v>
      </c>
      <c r="AL251" s="234">
        <v>0</v>
      </c>
    </row>
    <row r="252" spans="1:38" s="6" customFormat="1" ht="14.4" x14ac:dyDescent="0.3">
      <c r="A252" s="71" t="s">
        <v>999</v>
      </c>
      <c r="B252" s="27" t="s">
        <v>144</v>
      </c>
      <c r="C252" s="26">
        <v>0</v>
      </c>
      <c r="D252" s="26">
        <v>0</v>
      </c>
      <c r="E252" s="26">
        <v>0</v>
      </c>
      <c r="F252" s="26">
        <v>0</v>
      </c>
      <c r="G252" s="26">
        <v>0</v>
      </c>
      <c r="H252" s="26">
        <v>0</v>
      </c>
      <c r="I252" s="26">
        <v>0</v>
      </c>
      <c r="J252" s="26">
        <v>0</v>
      </c>
      <c r="K252" s="26">
        <v>0</v>
      </c>
      <c r="L252" s="26">
        <v>0</v>
      </c>
      <c r="M252" s="26">
        <v>0</v>
      </c>
      <c r="N252" s="26">
        <v>0</v>
      </c>
      <c r="O252" s="26">
        <v>0</v>
      </c>
      <c r="P252" s="26">
        <v>0</v>
      </c>
      <c r="Q252" s="26">
        <v>0</v>
      </c>
      <c r="R252" s="26">
        <v>0</v>
      </c>
      <c r="S252" s="26">
        <v>0</v>
      </c>
      <c r="T252" s="26">
        <v>0</v>
      </c>
      <c r="U252" s="26">
        <v>0</v>
      </c>
      <c r="V252" s="26">
        <v>0</v>
      </c>
      <c r="W252" s="26">
        <v>0</v>
      </c>
      <c r="X252" s="26">
        <v>0</v>
      </c>
      <c r="Y252" s="26">
        <v>0</v>
      </c>
      <c r="Z252" s="26">
        <v>0</v>
      </c>
      <c r="AA252" s="26">
        <v>0</v>
      </c>
      <c r="AB252" s="26">
        <v>0</v>
      </c>
      <c r="AC252" s="26">
        <v>0</v>
      </c>
      <c r="AD252" s="26">
        <v>0</v>
      </c>
      <c r="AE252" s="26">
        <v>0</v>
      </c>
      <c r="AF252" s="26">
        <v>0</v>
      </c>
      <c r="AG252" s="26">
        <v>0</v>
      </c>
      <c r="AH252" s="26">
        <v>0</v>
      </c>
      <c r="AI252" s="26">
        <v>0</v>
      </c>
      <c r="AJ252" s="26">
        <v>0</v>
      </c>
      <c r="AK252" s="26">
        <v>0</v>
      </c>
      <c r="AL252" s="234">
        <v>0</v>
      </c>
    </row>
    <row r="253" spans="1:38" s="6" customFormat="1" ht="14.4" x14ac:dyDescent="0.3">
      <c r="A253" s="71" t="s">
        <v>1000</v>
      </c>
      <c r="B253" s="27" t="s">
        <v>145</v>
      </c>
      <c r="C253" s="26">
        <v>0</v>
      </c>
      <c r="D253" s="26">
        <v>0</v>
      </c>
      <c r="E253" s="26">
        <v>0</v>
      </c>
      <c r="F253" s="26">
        <v>0</v>
      </c>
      <c r="G253" s="26">
        <v>0</v>
      </c>
      <c r="H253" s="26">
        <v>0</v>
      </c>
      <c r="I253" s="26">
        <v>0</v>
      </c>
      <c r="J253" s="26">
        <v>0</v>
      </c>
      <c r="K253" s="26">
        <v>0</v>
      </c>
      <c r="L253" s="26">
        <v>0</v>
      </c>
      <c r="M253" s="26">
        <v>0</v>
      </c>
      <c r="N253" s="26">
        <v>0</v>
      </c>
      <c r="O253" s="26">
        <v>0</v>
      </c>
      <c r="P253" s="26">
        <v>0</v>
      </c>
      <c r="Q253" s="26">
        <v>0</v>
      </c>
      <c r="R253" s="26">
        <v>0</v>
      </c>
      <c r="S253" s="26">
        <v>0</v>
      </c>
      <c r="T253" s="26">
        <v>0</v>
      </c>
      <c r="U253" s="26">
        <v>0</v>
      </c>
      <c r="V253" s="26">
        <v>0</v>
      </c>
      <c r="W253" s="26">
        <v>0</v>
      </c>
      <c r="X253" s="26">
        <v>0</v>
      </c>
      <c r="Y253" s="26">
        <v>0</v>
      </c>
      <c r="Z253" s="26">
        <v>0</v>
      </c>
      <c r="AA253" s="26">
        <v>0</v>
      </c>
      <c r="AB253" s="26">
        <v>0</v>
      </c>
      <c r="AC253" s="26">
        <v>0</v>
      </c>
      <c r="AD253" s="26">
        <v>0</v>
      </c>
      <c r="AE253" s="26">
        <v>0</v>
      </c>
      <c r="AF253" s="26">
        <v>0</v>
      </c>
      <c r="AG253" s="26">
        <v>0</v>
      </c>
      <c r="AH253" s="26">
        <v>0</v>
      </c>
      <c r="AI253" s="26">
        <v>0</v>
      </c>
      <c r="AJ253" s="26">
        <v>0</v>
      </c>
      <c r="AK253" s="26">
        <v>0</v>
      </c>
      <c r="AL253" s="234">
        <v>0</v>
      </c>
    </row>
    <row r="254" spans="1:38" s="6" customFormat="1" ht="14.4" x14ac:dyDescent="0.3">
      <c r="A254" s="71" t="s">
        <v>1001</v>
      </c>
      <c r="B254" s="27" t="s">
        <v>146</v>
      </c>
      <c r="C254" s="26">
        <v>0</v>
      </c>
      <c r="D254" s="26">
        <v>0</v>
      </c>
      <c r="E254" s="26">
        <v>0</v>
      </c>
      <c r="F254" s="26">
        <v>0</v>
      </c>
      <c r="G254" s="26">
        <v>0</v>
      </c>
      <c r="H254" s="26">
        <v>0</v>
      </c>
      <c r="I254" s="26">
        <v>0</v>
      </c>
      <c r="J254" s="26">
        <v>0</v>
      </c>
      <c r="K254" s="26">
        <v>0</v>
      </c>
      <c r="L254" s="26">
        <v>0</v>
      </c>
      <c r="M254" s="26">
        <v>0</v>
      </c>
      <c r="N254" s="26">
        <v>0</v>
      </c>
      <c r="O254" s="26">
        <v>0</v>
      </c>
      <c r="P254" s="26">
        <v>0</v>
      </c>
      <c r="Q254" s="26">
        <v>0</v>
      </c>
      <c r="R254" s="26">
        <v>0</v>
      </c>
      <c r="S254" s="26">
        <v>0</v>
      </c>
      <c r="T254" s="26">
        <v>0</v>
      </c>
      <c r="U254" s="26">
        <v>0</v>
      </c>
      <c r="V254" s="26">
        <v>0</v>
      </c>
      <c r="W254" s="26">
        <v>0</v>
      </c>
      <c r="X254" s="26">
        <v>0</v>
      </c>
      <c r="Y254" s="26">
        <v>0</v>
      </c>
      <c r="Z254" s="26">
        <v>0</v>
      </c>
      <c r="AA254" s="26">
        <v>0</v>
      </c>
      <c r="AB254" s="26">
        <v>0</v>
      </c>
      <c r="AC254" s="26">
        <v>0</v>
      </c>
      <c r="AD254" s="26">
        <v>0</v>
      </c>
      <c r="AE254" s="26">
        <v>0</v>
      </c>
      <c r="AF254" s="26">
        <v>0</v>
      </c>
      <c r="AG254" s="26">
        <v>0</v>
      </c>
      <c r="AH254" s="26">
        <v>0</v>
      </c>
      <c r="AI254" s="26">
        <v>0</v>
      </c>
      <c r="AJ254" s="26">
        <v>0</v>
      </c>
      <c r="AK254" s="26">
        <v>0</v>
      </c>
      <c r="AL254" s="234">
        <v>0</v>
      </c>
    </row>
    <row r="255" spans="1:38" s="6" customFormat="1" ht="14.4" x14ac:dyDescent="0.3">
      <c r="A255" s="71" t="s">
        <v>1002</v>
      </c>
      <c r="B255" s="27" t="s">
        <v>147</v>
      </c>
      <c r="C255" s="26">
        <v>0</v>
      </c>
      <c r="D255" s="26">
        <v>0</v>
      </c>
      <c r="E255" s="26">
        <v>0</v>
      </c>
      <c r="F255" s="26">
        <v>0</v>
      </c>
      <c r="G255" s="26">
        <v>0</v>
      </c>
      <c r="H255" s="26">
        <v>0</v>
      </c>
      <c r="I255" s="26">
        <v>0</v>
      </c>
      <c r="J255" s="26">
        <v>0</v>
      </c>
      <c r="K255" s="26">
        <v>0</v>
      </c>
      <c r="L255" s="26">
        <v>0</v>
      </c>
      <c r="M255" s="26">
        <v>0</v>
      </c>
      <c r="N255" s="26">
        <v>0</v>
      </c>
      <c r="O255" s="26">
        <v>0</v>
      </c>
      <c r="P255" s="26">
        <v>0</v>
      </c>
      <c r="Q255" s="26">
        <v>0</v>
      </c>
      <c r="R255" s="26">
        <v>0</v>
      </c>
      <c r="S255" s="26">
        <v>0</v>
      </c>
      <c r="T255" s="26">
        <v>0</v>
      </c>
      <c r="U255" s="26">
        <v>0</v>
      </c>
      <c r="V255" s="26">
        <v>0</v>
      </c>
      <c r="W255" s="26">
        <v>0</v>
      </c>
      <c r="X255" s="26">
        <v>0</v>
      </c>
      <c r="Y255" s="26">
        <v>0</v>
      </c>
      <c r="Z255" s="26">
        <v>0</v>
      </c>
      <c r="AA255" s="26">
        <v>0</v>
      </c>
      <c r="AB255" s="26">
        <v>0</v>
      </c>
      <c r="AC255" s="26">
        <v>0</v>
      </c>
      <c r="AD255" s="26">
        <v>0</v>
      </c>
      <c r="AE255" s="26">
        <v>0</v>
      </c>
      <c r="AF255" s="26">
        <v>0</v>
      </c>
      <c r="AG255" s="26">
        <v>0</v>
      </c>
      <c r="AH255" s="26">
        <v>0</v>
      </c>
      <c r="AI255" s="26">
        <v>0</v>
      </c>
      <c r="AJ255" s="26">
        <v>0</v>
      </c>
      <c r="AK255" s="26">
        <v>0</v>
      </c>
      <c r="AL255" s="234">
        <v>0</v>
      </c>
    </row>
    <row r="256" spans="1:38" s="6" customFormat="1" ht="14.4" x14ac:dyDescent="0.3">
      <c r="A256" s="71" t="s">
        <v>1003</v>
      </c>
      <c r="B256" s="27" t="s">
        <v>148</v>
      </c>
      <c r="C256" s="26">
        <v>0</v>
      </c>
      <c r="D256" s="26">
        <v>0</v>
      </c>
      <c r="E256" s="26">
        <v>0</v>
      </c>
      <c r="F256" s="26">
        <v>0</v>
      </c>
      <c r="G256" s="26">
        <v>0</v>
      </c>
      <c r="H256" s="26">
        <v>0</v>
      </c>
      <c r="I256" s="26">
        <v>0</v>
      </c>
      <c r="J256" s="26">
        <v>0</v>
      </c>
      <c r="K256" s="26">
        <v>0</v>
      </c>
      <c r="L256" s="26">
        <v>0</v>
      </c>
      <c r="M256" s="26">
        <v>0</v>
      </c>
      <c r="N256" s="26">
        <v>0</v>
      </c>
      <c r="O256" s="26">
        <v>0</v>
      </c>
      <c r="P256" s="26">
        <v>0</v>
      </c>
      <c r="Q256" s="26">
        <v>0</v>
      </c>
      <c r="R256" s="26">
        <v>0</v>
      </c>
      <c r="S256" s="26">
        <v>0</v>
      </c>
      <c r="T256" s="26">
        <v>0</v>
      </c>
      <c r="U256" s="26">
        <v>0</v>
      </c>
      <c r="V256" s="26">
        <v>0</v>
      </c>
      <c r="W256" s="26">
        <v>0</v>
      </c>
      <c r="X256" s="26">
        <v>0</v>
      </c>
      <c r="Y256" s="26">
        <v>0</v>
      </c>
      <c r="Z256" s="26">
        <v>0</v>
      </c>
      <c r="AA256" s="26">
        <v>0</v>
      </c>
      <c r="AB256" s="26">
        <v>0</v>
      </c>
      <c r="AC256" s="26">
        <v>0</v>
      </c>
      <c r="AD256" s="26">
        <v>0</v>
      </c>
      <c r="AE256" s="26">
        <v>0</v>
      </c>
      <c r="AF256" s="26">
        <v>0</v>
      </c>
      <c r="AG256" s="26">
        <v>0</v>
      </c>
      <c r="AH256" s="26">
        <v>0</v>
      </c>
      <c r="AI256" s="26">
        <v>0</v>
      </c>
      <c r="AJ256" s="26">
        <v>0</v>
      </c>
      <c r="AK256" s="26">
        <v>0</v>
      </c>
      <c r="AL256" s="234">
        <v>0</v>
      </c>
    </row>
    <row r="257" spans="1:38" s="6" customFormat="1" ht="14.4" x14ac:dyDescent="0.3">
      <c r="A257" s="71" t="s">
        <v>1004</v>
      </c>
      <c r="B257" s="27" t="s">
        <v>149</v>
      </c>
      <c r="C257" s="26">
        <v>0</v>
      </c>
      <c r="D257" s="26">
        <v>0</v>
      </c>
      <c r="E257" s="26">
        <v>0</v>
      </c>
      <c r="F257" s="26">
        <v>0</v>
      </c>
      <c r="G257" s="26">
        <v>0</v>
      </c>
      <c r="H257" s="26">
        <v>0</v>
      </c>
      <c r="I257" s="26">
        <v>0</v>
      </c>
      <c r="J257" s="26">
        <v>0</v>
      </c>
      <c r="K257" s="26">
        <v>0</v>
      </c>
      <c r="L257" s="26">
        <v>0</v>
      </c>
      <c r="M257" s="26">
        <v>0</v>
      </c>
      <c r="N257" s="26">
        <v>0</v>
      </c>
      <c r="O257" s="26">
        <v>0</v>
      </c>
      <c r="P257" s="26">
        <v>0</v>
      </c>
      <c r="Q257" s="26">
        <v>0</v>
      </c>
      <c r="R257" s="26">
        <v>0</v>
      </c>
      <c r="S257" s="26">
        <v>0</v>
      </c>
      <c r="T257" s="26">
        <v>0</v>
      </c>
      <c r="U257" s="26">
        <v>0</v>
      </c>
      <c r="V257" s="26">
        <v>0</v>
      </c>
      <c r="W257" s="26">
        <v>0</v>
      </c>
      <c r="X257" s="26">
        <v>0</v>
      </c>
      <c r="Y257" s="26">
        <v>0</v>
      </c>
      <c r="Z257" s="26">
        <v>0</v>
      </c>
      <c r="AA257" s="26">
        <v>0</v>
      </c>
      <c r="AB257" s="26">
        <v>0</v>
      </c>
      <c r="AC257" s="26">
        <v>0</v>
      </c>
      <c r="AD257" s="26">
        <v>0</v>
      </c>
      <c r="AE257" s="26">
        <v>0</v>
      </c>
      <c r="AF257" s="26">
        <v>0</v>
      </c>
      <c r="AG257" s="26">
        <v>0</v>
      </c>
      <c r="AH257" s="26">
        <v>0</v>
      </c>
      <c r="AI257" s="26">
        <v>0</v>
      </c>
      <c r="AJ257" s="26">
        <v>0</v>
      </c>
      <c r="AK257" s="26">
        <v>0</v>
      </c>
      <c r="AL257" s="234">
        <v>0</v>
      </c>
    </row>
    <row r="258" spans="1:38" s="6" customFormat="1" ht="14.4" x14ac:dyDescent="0.3">
      <c r="A258" s="71" t="s">
        <v>1005</v>
      </c>
      <c r="B258" s="27" t="s">
        <v>150</v>
      </c>
      <c r="C258" s="26">
        <v>0</v>
      </c>
      <c r="D258" s="26">
        <v>0</v>
      </c>
      <c r="E258" s="26">
        <v>0</v>
      </c>
      <c r="F258" s="26">
        <v>0</v>
      </c>
      <c r="G258" s="26">
        <v>0</v>
      </c>
      <c r="H258" s="26">
        <v>0</v>
      </c>
      <c r="I258" s="26">
        <v>0</v>
      </c>
      <c r="J258" s="26">
        <v>0</v>
      </c>
      <c r="K258" s="26">
        <v>0</v>
      </c>
      <c r="L258" s="26">
        <v>0</v>
      </c>
      <c r="M258" s="26">
        <v>0</v>
      </c>
      <c r="N258" s="26">
        <v>0</v>
      </c>
      <c r="O258" s="26">
        <v>0</v>
      </c>
      <c r="P258" s="26">
        <v>0</v>
      </c>
      <c r="Q258" s="26">
        <v>0</v>
      </c>
      <c r="R258" s="26">
        <v>0</v>
      </c>
      <c r="S258" s="26">
        <v>0</v>
      </c>
      <c r="T258" s="26">
        <v>0</v>
      </c>
      <c r="U258" s="26">
        <v>0</v>
      </c>
      <c r="V258" s="26">
        <v>0</v>
      </c>
      <c r="W258" s="26">
        <v>0</v>
      </c>
      <c r="X258" s="26">
        <v>0</v>
      </c>
      <c r="Y258" s="26">
        <v>0</v>
      </c>
      <c r="Z258" s="26">
        <v>0</v>
      </c>
      <c r="AA258" s="26">
        <v>0</v>
      </c>
      <c r="AB258" s="26">
        <v>0</v>
      </c>
      <c r="AC258" s="26">
        <v>0</v>
      </c>
      <c r="AD258" s="26">
        <v>0</v>
      </c>
      <c r="AE258" s="26">
        <v>0</v>
      </c>
      <c r="AF258" s="26">
        <v>0</v>
      </c>
      <c r="AG258" s="26">
        <v>0</v>
      </c>
      <c r="AH258" s="26">
        <v>0</v>
      </c>
      <c r="AI258" s="26">
        <v>0</v>
      </c>
      <c r="AJ258" s="26">
        <v>0</v>
      </c>
      <c r="AK258" s="26">
        <v>0</v>
      </c>
      <c r="AL258" s="234">
        <v>0</v>
      </c>
    </row>
    <row r="259" spans="1:38" s="6" customFormat="1" ht="14.4" x14ac:dyDescent="0.3">
      <c r="A259" s="71" t="s">
        <v>1006</v>
      </c>
      <c r="B259" s="27" t="s">
        <v>151</v>
      </c>
      <c r="C259" s="26">
        <v>0</v>
      </c>
      <c r="D259" s="26">
        <v>0</v>
      </c>
      <c r="E259" s="26">
        <v>0</v>
      </c>
      <c r="F259" s="26">
        <v>0</v>
      </c>
      <c r="G259" s="26">
        <v>0</v>
      </c>
      <c r="H259" s="26">
        <v>0</v>
      </c>
      <c r="I259" s="26">
        <v>0</v>
      </c>
      <c r="J259" s="26">
        <v>0</v>
      </c>
      <c r="K259" s="26">
        <v>0</v>
      </c>
      <c r="L259" s="26">
        <v>0</v>
      </c>
      <c r="M259" s="26">
        <v>0</v>
      </c>
      <c r="N259" s="26">
        <v>0</v>
      </c>
      <c r="O259" s="26">
        <v>0</v>
      </c>
      <c r="P259" s="26">
        <v>0</v>
      </c>
      <c r="Q259" s="26">
        <v>0</v>
      </c>
      <c r="R259" s="26">
        <v>0</v>
      </c>
      <c r="S259" s="26">
        <v>0</v>
      </c>
      <c r="T259" s="26">
        <v>0</v>
      </c>
      <c r="U259" s="26">
        <v>0</v>
      </c>
      <c r="V259" s="26">
        <v>0</v>
      </c>
      <c r="W259" s="26">
        <v>0</v>
      </c>
      <c r="X259" s="26">
        <v>0</v>
      </c>
      <c r="Y259" s="26">
        <v>0</v>
      </c>
      <c r="Z259" s="26">
        <v>0</v>
      </c>
      <c r="AA259" s="26">
        <v>0</v>
      </c>
      <c r="AB259" s="26">
        <v>0</v>
      </c>
      <c r="AC259" s="26">
        <v>0</v>
      </c>
      <c r="AD259" s="26">
        <v>0</v>
      </c>
      <c r="AE259" s="26">
        <v>0</v>
      </c>
      <c r="AF259" s="26">
        <v>0</v>
      </c>
      <c r="AG259" s="26">
        <v>0</v>
      </c>
      <c r="AH259" s="26">
        <v>0</v>
      </c>
      <c r="AI259" s="26">
        <v>0</v>
      </c>
      <c r="AJ259" s="26">
        <v>0</v>
      </c>
      <c r="AK259" s="26">
        <v>0</v>
      </c>
      <c r="AL259" s="234">
        <v>0</v>
      </c>
    </row>
    <row r="260" spans="1:38" s="6" customFormat="1" ht="14.4" x14ac:dyDescent="0.3">
      <c r="A260" s="71" t="s">
        <v>1007</v>
      </c>
      <c r="B260" s="27" t="s">
        <v>152</v>
      </c>
      <c r="C260" s="26">
        <v>0</v>
      </c>
      <c r="D260" s="26">
        <v>0</v>
      </c>
      <c r="E260" s="26">
        <v>0</v>
      </c>
      <c r="F260" s="26">
        <v>0</v>
      </c>
      <c r="G260" s="26">
        <v>0</v>
      </c>
      <c r="H260" s="26">
        <v>0</v>
      </c>
      <c r="I260" s="26">
        <v>0</v>
      </c>
      <c r="J260" s="26">
        <v>0</v>
      </c>
      <c r="K260" s="26">
        <v>0</v>
      </c>
      <c r="L260" s="26">
        <v>0</v>
      </c>
      <c r="M260" s="26">
        <v>0</v>
      </c>
      <c r="N260" s="26">
        <v>0</v>
      </c>
      <c r="O260" s="26">
        <v>0</v>
      </c>
      <c r="P260" s="26">
        <v>0</v>
      </c>
      <c r="Q260" s="26">
        <v>0</v>
      </c>
      <c r="R260" s="26">
        <v>0</v>
      </c>
      <c r="S260" s="26">
        <v>0</v>
      </c>
      <c r="T260" s="26">
        <v>0</v>
      </c>
      <c r="U260" s="26">
        <v>0</v>
      </c>
      <c r="V260" s="26">
        <v>0</v>
      </c>
      <c r="W260" s="26">
        <v>0</v>
      </c>
      <c r="X260" s="26">
        <v>0</v>
      </c>
      <c r="Y260" s="26">
        <v>0</v>
      </c>
      <c r="Z260" s="26">
        <v>0</v>
      </c>
      <c r="AA260" s="26">
        <v>0</v>
      </c>
      <c r="AB260" s="26">
        <v>0</v>
      </c>
      <c r="AC260" s="26">
        <v>0</v>
      </c>
      <c r="AD260" s="26">
        <v>0</v>
      </c>
      <c r="AE260" s="26">
        <v>0</v>
      </c>
      <c r="AF260" s="26">
        <v>0</v>
      </c>
      <c r="AG260" s="26">
        <v>0</v>
      </c>
      <c r="AH260" s="26">
        <v>0</v>
      </c>
      <c r="AI260" s="26">
        <v>0</v>
      </c>
      <c r="AJ260" s="26">
        <v>0</v>
      </c>
      <c r="AK260" s="26">
        <v>0</v>
      </c>
      <c r="AL260" s="234">
        <v>0</v>
      </c>
    </row>
    <row r="261" spans="1:38" s="6" customFormat="1" ht="14.4" x14ac:dyDescent="0.3">
      <c r="A261" s="71" t="s">
        <v>1008</v>
      </c>
      <c r="B261" s="27" t="s">
        <v>153</v>
      </c>
      <c r="C261" s="26">
        <v>0</v>
      </c>
      <c r="D261" s="26">
        <v>0</v>
      </c>
      <c r="E261" s="26">
        <v>0</v>
      </c>
      <c r="F261" s="26">
        <v>0</v>
      </c>
      <c r="G261" s="26">
        <v>0</v>
      </c>
      <c r="H261" s="26">
        <v>0</v>
      </c>
      <c r="I261" s="26">
        <v>0</v>
      </c>
      <c r="J261" s="26">
        <v>0</v>
      </c>
      <c r="K261" s="26">
        <v>0</v>
      </c>
      <c r="L261" s="26">
        <v>0</v>
      </c>
      <c r="M261" s="26">
        <v>0</v>
      </c>
      <c r="N261" s="26">
        <v>0</v>
      </c>
      <c r="O261" s="26">
        <v>0</v>
      </c>
      <c r="P261" s="26">
        <v>0</v>
      </c>
      <c r="Q261" s="26">
        <v>0</v>
      </c>
      <c r="R261" s="26">
        <v>0</v>
      </c>
      <c r="S261" s="26">
        <v>0</v>
      </c>
      <c r="T261" s="26">
        <v>0</v>
      </c>
      <c r="U261" s="26">
        <v>0</v>
      </c>
      <c r="V261" s="26">
        <v>0</v>
      </c>
      <c r="W261" s="26">
        <v>0</v>
      </c>
      <c r="X261" s="26">
        <v>0</v>
      </c>
      <c r="Y261" s="26">
        <v>0</v>
      </c>
      <c r="Z261" s="26">
        <v>0</v>
      </c>
      <c r="AA261" s="26">
        <v>0</v>
      </c>
      <c r="AB261" s="26">
        <v>0</v>
      </c>
      <c r="AC261" s="26">
        <v>0</v>
      </c>
      <c r="AD261" s="26">
        <v>0</v>
      </c>
      <c r="AE261" s="26">
        <v>0</v>
      </c>
      <c r="AF261" s="26">
        <v>0</v>
      </c>
      <c r="AG261" s="26">
        <v>0</v>
      </c>
      <c r="AH261" s="26">
        <v>0</v>
      </c>
      <c r="AI261" s="26">
        <v>0</v>
      </c>
      <c r="AJ261" s="26">
        <v>0</v>
      </c>
      <c r="AK261" s="26">
        <v>0</v>
      </c>
      <c r="AL261" s="234">
        <v>0</v>
      </c>
    </row>
    <row r="262" spans="1:38" s="6" customFormat="1" ht="14.4" x14ac:dyDescent="0.3">
      <c r="A262" s="71" t="s">
        <v>1009</v>
      </c>
      <c r="B262" s="27" t="s">
        <v>154</v>
      </c>
      <c r="C262" s="26">
        <v>0</v>
      </c>
      <c r="D262" s="26">
        <v>0</v>
      </c>
      <c r="E262" s="26">
        <v>0</v>
      </c>
      <c r="F262" s="26">
        <v>0</v>
      </c>
      <c r="G262" s="26">
        <v>0</v>
      </c>
      <c r="H262" s="26">
        <v>0</v>
      </c>
      <c r="I262" s="26">
        <v>0</v>
      </c>
      <c r="J262" s="26">
        <v>0</v>
      </c>
      <c r="K262" s="26">
        <v>0</v>
      </c>
      <c r="L262" s="26">
        <v>0</v>
      </c>
      <c r="M262" s="26">
        <v>0</v>
      </c>
      <c r="N262" s="26">
        <v>0</v>
      </c>
      <c r="O262" s="26">
        <v>0</v>
      </c>
      <c r="P262" s="26">
        <v>0</v>
      </c>
      <c r="Q262" s="26">
        <v>0</v>
      </c>
      <c r="R262" s="26">
        <v>0</v>
      </c>
      <c r="S262" s="26">
        <v>0</v>
      </c>
      <c r="T262" s="26">
        <v>0</v>
      </c>
      <c r="U262" s="26">
        <v>0</v>
      </c>
      <c r="V262" s="26">
        <v>0</v>
      </c>
      <c r="W262" s="26">
        <v>0</v>
      </c>
      <c r="X262" s="26">
        <v>0</v>
      </c>
      <c r="Y262" s="26">
        <v>0</v>
      </c>
      <c r="Z262" s="26">
        <v>0</v>
      </c>
      <c r="AA262" s="26">
        <v>0</v>
      </c>
      <c r="AB262" s="26">
        <v>0</v>
      </c>
      <c r="AC262" s="26">
        <v>0</v>
      </c>
      <c r="AD262" s="26">
        <v>0</v>
      </c>
      <c r="AE262" s="26">
        <v>0</v>
      </c>
      <c r="AF262" s="26">
        <v>0</v>
      </c>
      <c r="AG262" s="26">
        <v>0</v>
      </c>
      <c r="AH262" s="26">
        <v>0</v>
      </c>
      <c r="AI262" s="26">
        <v>0</v>
      </c>
      <c r="AJ262" s="26">
        <v>0</v>
      </c>
      <c r="AK262" s="26">
        <v>0</v>
      </c>
      <c r="AL262" s="234">
        <v>0</v>
      </c>
    </row>
    <row r="263" spans="1:38" s="6" customFormat="1" ht="14.4" x14ac:dyDescent="0.3">
      <c r="A263" s="71" t="s">
        <v>1010</v>
      </c>
      <c r="B263" s="27" t="s">
        <v>155</v>
      </c>
      <c r="C263" s="26">
        <v>0</v>
      </c>
      <c r="D263" s="26">
        <v>0</v>
      </c>
      <c r="E263" s="26">
        <v>0</v>
      </c>
      <c r="F263" s="26">
        <v>0</v>
      </c>
      <c r="G263" s="26">
        <v>0</v>
      </c>
      <c r="H263" s="26">
        <v>0</v>
      </c>
      <c r="I263" s="26">
        <v>0</v>
      </c>
      <c r="J263" s="26">
        <v>0</v>
      </c>
      <c r="K263" s="26">
        <v>0</v>
      </c>
      <c r="L263" s="26">
        <v>0</v>
      </c>
      <c r="M263" s="26">
        <v>0</v>
      </c>
      <c r="N263" s="26">
        <v>0</v>
      </c>
      <c r="O263" s="26">
        <v>0</v>
      </c>
      <c r="P263" s="26">
        <v>0</v>
      </c>
      <c r="Q263" s="26">
        <v>0</v>
      </c>
      <c r="R263" s="26">
        <v>0</v>
      </c>
      <c r="S263" s="26">
        <v>0</v>
      </c>
      <c r="T263" s="26">
        <v>0</v>
      </c>
      <c r="U263" s="26">
        <v>0</v>
      </c>
      <c r="V263" s="26">
        <v>0</v>
      </c>
      <c r="W263" s="26">
        <v>0</v>
      </c>
      <c r="X263" s="26">
        <v>0</v>
      </c>
      <c r="Y263" s="26">
        <v>0</v>
      </c>
      <c r="Z263" s="26">
        <v>0</v>
      </c>
      <c r="AA263" s="26">
        <v>0</v>
      </c>
      <c r="AB263" s="26">
        <v>0</v>
      </c>
      <c r="AC263" s="26">
        <v>0</v>
      </c>
      <c r="AD263" s="26">
        <v>0</v>
      </c>
      <c r="AE263" s="26">
        <v>0</v>
      </c>
      <c r="AF263" s="26">
        <v>0</v>
      </c>
      <c r="AG263" s="26">
        <v>0</v>
      </c>
      <c r="AH263" s="26">
        <v>0</v>
      </c>
      <c r="AI263" s="26">
        <v>0</v>
      </c>
      <c r="AJ263" s="26">
        <v>0</v>
      </c>
      <c r="AK263" s="26">
        <v>0</v>
      </c>
      <c r="AL263" s="234">
        <v>0</v>
      </c>
    </row>
    <row r="264" spans="1:38" s="6" customFormat="1" ht="14.4" x14ac:dyDescent="0.3">
      <c r="A264" s="71" t="s">
        <v>1011</v>
      </c>
      <c r="B264" s="27" t="s">
        <v>70</v>
      </c>
      <c r="C264" s="26">
        <v>0</v>
      </c>
      <c r="D264" s="26">
        <v>0</v>
      </c>
      <c r="E264" s="26">
        <v>0</v>
      </c>
      <c r="F264" s="26">
        <v>0</v>
      </c>
      <c r="G264" s="26">
        <v>0</v>
      </c>
      <c r="H264" s="26">
        <v>0</v>
      </c>
      <c r="I264" s="26">
        <v>0</v>
      </c>
      <c r="J264" s="26">
        <v>0</v>
      </c>
      <c r="K264" s="26">
        <v>0</v>
      </c>
      <c r="L264" s="26">
        <v>0</v>
      </c>
      <c r="M264" s="26">
        <v>0</v>
      </c>
      <c r="N264" s="26">
        <v>0</v>
      </c>
      <c r="O264" s="26">
        <v>0</v>
      </c>
      <c r="P264" s="26">
        <v>0</v>
      </c>
      <c r="Q264" s="26">
        <v>0</v>
      </c>
      <c r="R264" s="26">
        <v>0</v>
      </c>
      <c r="S264" s="26">
        <v>0</v>
      </c>
      <c r="T264" s="26">
        <v>0</v>
      </c>
      <c r="U264" s="26">
        <v>0</v>
      </c>
      <c r="V264" s="26">
        <v>0</v>
      </c>
      <c r="W264" s="26">
        <v>0</v>
      </c>
      <c r="X264" s="26">
        <v>0</v>
      </c>
      <c r="Y264" s="26">
        <v>0</v>
      </c>
      <c r="Z264" s="26">
        <v>0</v>
      </c>
      <c r="AA264" s="26">
        <v>0</v>
      </c>
      <c r="AB264" s="26">
        <v>0</v>
      </c>
      <c r="AC264" s="26">
        <v>0</v>
      </c>
      <c r="AD264" s="26">
        <v>0</v>
      </c>
      <c r="AE264" s="26">
        <v>0</v>
      </c>
      <c r="AF264" s="26">
        <v>0</v>
      </c>
      <c r="AG264" s="26">
        <v>0</v>
      </c>
      <c r="AH264" s="26">
        <v>0</v>
      </c>
      <c r="AI264" s="26">
        <v>0</v>
      </c>
      <c r="AJ264" s="26">
        <v>0</v>
      </c>
      <c r="AK264" s="26">
        <v>0</v>
      </c>
      <c r="AL264" s="234">
        <v>0</v>
      </c>
    </row>
    <row r="265" spans="1:38" s="6" customFormat="1" ht="14.4" x14ac:dyDescent="0.3">
      <c r="A265" s="105" t="s">
        <v>1012</v>
      </c>
      <c r="B265" s="106" t="s">
        <v>157</v>
      </c>
      <c r="C265" s="107">
        <v>0</v>
      </c>
      <c r="D265" s="107">
        <v>0</v>
      </c>
      <c r="E265" s="107">
        <v>0</v>
      </c>
      <c r="F265" s="107">
        <v>0</v>
      </c>
      <c r="G265" s="107">
        <v>0</v>
      </c>
      <c r="H265" s="107">
        <v>0</v>
      </c>
      <c r="I265" s="107">
        <v>0</v>
      </c>
      <c r="J265" s="107">
        <v>0</v>
      </c>
      <c r="K265" s="107">
        <v>0</v>
      </c>
      <c r="L265" s="107">
        <v>0</v>
      </c>
      <c r="M265" s="107">
        <v>0</v>
      </c>
      <c r="N265" s="107">
        <v>0</v>
      </c>
      <c r="O265" s="107">
        <v>0</v>
      </c>
      <c r="P265" s="107">
        <v>0</v>
      </c>
      <c r="Q265" s="107">
        <v>0</v>
      </c>
      <c r="R265" s="107">
        <v>0</v>
      </c>
      <c r="S265" s="107">
        <v>0</v>
      </c>
      <c r="T265" s="107">
        <v>0</v>
      </c>
      <c r="U265" s="107">
        <v>0</v>
      </c>
      <c r="V265" s="107">
        <v>0</v>
      </c>
      <c r="W265" s="107">
        <v>0</v>
      </c>
      <c r="X265" s="107">
        <v>0</v>
      </c>
      <c r="Y265" s="107">
        <v>0</v>
      </c>
      <c r="Z265" s="107">
        <v>0</v>
      </c>
      <c r="AA265" s="107">
        <v>0</v>
      </c>
      <c r="AB265" s="107">
        <v>0</v>
      </c>
      <c r="AC265" s="107">
        <v>0</v>
      </c>
      <c r="AD265" s="107">
        <v>0</v>
      </c>
      <c r="AE265" s="107">
        <v>0</v>
      </c>
      <c r="AF265" s="107">
        <v>0</v>
      </c>
      <c r="AG265" s="107">
        <v>0</v>
      </c>
      <c r="AH265" s="107">
        <v>0</v>
      </c>
      <c r="AI265" s="107">
        <v>0</v>
      </c>
      <c r="AJ265" s="107">
        <v>0</v>
      </c>
      <c r="AK265" s="107">
        <v>0</v>
      </c>
      <c r="AL265" s="235">
        <v>0</v>
      </c>
    </row>
    <row r="266" spans="1:38" s="6" customFormat="1" ht="14.4" collapsed="1" x14ac:dyDescent="0.3">
      <c r="A266" s="72" t="s">
        <v>59</v>
      </c>
      <c r="B266" s="33" t="s">
        <v>95</v>
      </c>
      <c r="C266" s="34">
        <v>0</v>
      </c>
      <c r="D266" s="34">
        <v>0</v>
      </c>
      <c r="E266" s="34">
        <v>147224962</v>
      </c>
      <c r="F266" s="34">
        <v>0</v>
      </c>
      <c r="G266" s="34">
        <v>0</v>
      </c>
      <c r="H266" s="34">
        <v>0</v>
      </c>
      <c r="I266" s="34">
        <v>0</v>
      </c>
      <c r="J266" s="34">
        <v>0</v>
      </c>
      <c r="K266" s="34">
        <v>0</v>
      </c>
      <c r="L266" s="34">
        <v>0</v>
      </c>
      <c r="M266" s="34">
        <v>0</v>
      </c>
      <c r="N266" s="34">
        <v>0</v>
      </c>
      <c r="O266" s="34">
        <v>0</v>
      </c>
      <c r="P266" s="34">
        <v>0</v>
      </c>
      <c r="Q266" s="34">
        <v>0</v>
      </c>
      <c r="R266" s="34">
        <v>0</v>
      </c>
      <c r="S266" s="34">
        <v>0</v>
      </c>
      <c r="T266" s="34">
        <v>0</v>
      </c>
      <c r="U266" s="34">
        <v>0</v>
      </c>
      <c r="V266" s="34">
        <v>0</v>
      </c>
      <c r="W266" s="34">
        <v>0</v>
      </c>
      <c r="X266" s="34">
        <v>0</v>
      </c>
      <c r="Y266" s="34">
        <v>0</v>
      </c>
      <c r="Z266" s="34">
        <v>0</v>
      </c>
      <c r="AA266" s="34">
        <v>0</v>
      </c>
      <c r="AB266" s="34">
        <v>0</v>
      </c>
      <c r="AC266" s="34">
        <v>0</v>
      </c>
      <c r="AD266" s="34">
        <v>0</v>
      </c>
      <c r="AE266" s="34">
        <v>0</v>
      </c>
      <c r="AF266" s="34">
        <v>0</v>
      </c>
      <c r="AG266" s="34">
        <v>0</v>
      </c>
      <c r="AH266" s="34">
        <v>0</v>
      </c>
      <c r="AI266" s="34">
        <v>0</v>
      </c>
      <c r="AJ266" s="34">
        <v>0</v>
      </c>
      <c r="AK266" s="34">
        <v>0</v>
      </c>
      <c r="AL266" s="236">
        <v>147224962</v>
      </c>
    </row>
    <row r="267" spans="1:38" s="6" customFormat="1" ht="14.4" x14ac:dyDescent="0.3">
      <c r="A267" s="71" t="s">
        <v>1013</v>
      </c>
      <c r="B267" s="27" t="s">
        <v>143</v>
      </c>
      <c r="C267" s="26">
        <v>0</v>
      </c>
      <c r="D267" s="26">
        <v>372746343</v>
      </c>
      <c r="E267" s="26">
        <v>1341664060</v>
      </c>
      <c r="F267" s="26">
        <v>0</v>
      </c>
      <c r="G267" s="26">
        <v>0</v>
      </c>
      <c r="H267" s="26">
        <v>324122832</v>
      </c>
      <c r="I267" s="26">
        <v>204719062</v>
      </c>
      <c r="J267" s="26">
        <v>72015889</v>
      </c>
      <c r="K267" s="26">
        <v>205121389</v>
      </c>
      <c r="L267" s="26">
        <v>0</v>
      </c>
      <c r="M267" s="26">
        <v>10125295</v>
      </c>
      <c r="N267" s="26">
        <v>586816210</v>
      </c>
      <c r="O267" s="26">
        <v>422833335</v>
      </c>
      <c r="P267" s="26">
        <v>312504352</v>
      </c>
      <c r="Q267" s="26">
        <v>780383951</v>
      </c>
      <c r="R267" s="26">
        <v>236161075</v>
      </c>
      <c r="S267" s="26">
        <v>6675672</v>
      </c>
      <c r="T267" s="26">
        <v>0</v>
      </c>
      <c r="U267" s="26">
        <v>0</v>
      </c>
      <c r="V267" s="26">
        <v>482836479</v>
      </c>
      <c r="W267" s="26">
        <v>288473177</v>
      </c>
      <c r="X267" s="26">
        <v>8581814</v>
      </c>
      <c r="Y267" s="26">
        <v>394658020</v>
      </c>
      <c r="Z267" s="26">
        <v>0</v>
      </c>
      <c r="AA267" s="26">
        <v>454308750</v>
      </c>
      <c r="AB267" s="26">
        <v>188157042</v>
      </c>
      <c r="AC267" s="26">
        <v>711823113</v>
      </c>
      <c r="AD267" s="26">
        <v>607687035</v>
      </c>
      <c r="AE267" s="26">
        <v>213400827</v>
      </c>
      <c r="AF267" s="26">
        <v>217090305</v>
      </c>
      <c r="AG267" s="26">
        <v>131878720</v>
      </c>
      <c r="AH267" s="26">
        <v>84169352</v>
      </c>
      <c r="AI267" s="26">
        <v>0</v>
      </c>
      <c r="AJ267" s="26">
        <v>0</v>
      </c>
      <c r="AK267" s="26">
        <v>0</v>
      </c>
      <c r="AL267" s="234">
        <v>8658954099</v>
      </c>
    </row>
    <row r="268" spans="1:38" s="6" customFormat="1" ht="14.4" x14ac:dyDescent="0.3">
      <c r="A268" s="71" t="s">
        <v>1014</v>
      </c>
      <c r="B268" s="27" t="s">
        <v>144</v>
      </c>
      <c r="C268" s="26">
        <v>0</v>
      </c>
      <c r="D268" s="26">
        <v>263740003</v>
      </c>
      <c r="E268" s="26">
        <v>90186671</v>
      </c>
      <c r="F268" s="26">
        <v>0</v>
      </c>
      <c r="G268" s="26">
        <v>0</v>
      </c>
      <c r="H268" s="26">
        <v>222816708</v>
      </c>
      <c r="I268" s="26">
        <v>64648125</v>
      </c>
      <c r="J268" s="26">
        <v>5182561</v>
      </c>
      <c r="K268" s="26">
        <v>85686146</v>
      </c>
      <c r="L268" s="26">
        <v>23463145</v>
      </c>
      <c r="M268" s="26">
        <v>0</v>
      </c>
      <c r="N268" s="26">
        <v>0</v>
      </c>
      <c r="O268" s="26">
        <v>115898860</v>
      </c>
      <c r="P268" s="26">
        <v>174444112</v>
      </c>
      <c r="Q268" s="26">
        <v>0</v>
      </c>
      <c r="R268" s="26">
        <v>242462528</v>
      </c>
      <c r="S268" s="26">
        <v>134976</v>
      </c>
      <c r="T268" s="26">
        <v>0</v>
      </c>
      <c r="U268" s="26">
        <v>0</v>
      </c>
      <c r="V268" s="26">
        <v>72599418</v>
      </c>
      <c r="W268" s="26">
        <v>112894591</v>
      </c>
      <c r="X268" s="26">
        <v>3978796</v>
      </c>
      <c r="Y268" s="26">
        <v>58465201</v>
      </c>
      <c r="Z268" s="26">
        <v>0</v>
      </c>
      <c r="AA268" s="26">
        <v>194703750</v>
      </c>
      <c r="AB268" s="26">
        <v>0</v>
      </c>
      <c r="AC268" s="26">
        <v>588121933</v>
      </c>
      <c r="AD268" s="26">
        <v>224993481</v>
      </c>
      <c r="AE268" s="26">
        <v>55669780</v>
      </c>
      <c r="AF268" s="26">
        <v>1325645804</v>
      </c>
      <c r="AG268" s="26">
        <v>50648506</v>
      </c>
      <c r="AH268" s="26">
        <v>4497256</v>
      </c>
      <c r="AI268" s="26">
        <v>0</v>
      </c>
      <c r="AJ268" s="26">
        <v>0</v>
      </c>
      <c r="AK268" s="26">
        <v>0</v>
      </c>
      <c r="AL268" s="234">
        <v>3980882351</v>
      </c>
    </row>
    <row r="269" spans="1:38" s="6" customFormat="1" ht="14.4" x14ac:dyDescent="0.3">
      <c r="A269" s="71" t="s">
        <v>1015</v>
      </c>
      <c r="B269" s="27" t="s">
        <v>145</v>
      </c>
      <c r="C269" s="26">
        <v>0</v>
      </c>
      <c r="D269" s="26">
        <v>386130993</v>
      </c>
      <c r="E269" s="26">
        <v>51834871</v>
      </c>
      <c r="F269" s="26">
        <v>0</v>
      </c>
      <c r="G269" s="26">
        <v>0</v>
      </c>
      <c r="H269" s="26">
        <v>0</v>
      </c>
      <c r="I269" s="26">
        <v>10774687</v>
      </c>
      <c r="J269" s="26">
        <v>1026668</v>
      </c>
      <c r="K269" s="26">
        <v>49369097</v>
      </c>
      <c r="L269" s="26">
        <v>9047120</v>
      </c>
      <c r="M269" s="26">
        <v>13125000</v>
      </c>
      <c r="N269" s="26">
        <v>0</v>
      </c>
      <c r="O269" s="26">
        <v>29161441</v>
      </c>
      <c r="P269" s="26">
        <v>31399940</v>
      </c>
      <c r="Q269" s="26">
        <v>0</v>
      </c>
      <c r="R269" s="26">
        <v>38616715</v>
      </c>
      <c r="S269" s="26">
        <v>10349559</v>
      </c>
      <c r="T269" s="26">
        <v>0</v>
      </c>
      <c r="U269" s="26">
        <v>0</v>
      </c>
      <c r="V269" s="26">
        <v>15420435</v>
      </c>
      <c r="W269" s="26">
        <v>22578918</v>
      </c>
      <c r="X269" s="26">
        <v>5404492</v>
      </c>
      <c r="Y269" s="26">
        <v>173644892</v>
      </c>
      <c r="Z269" s="26">
        <v>0</v>
      </c>
      <c r="AA269" s="26">
        <v>189694166</v>
      </c>
      <c r="AB269" s="26">
        <v>0</v>
      </c>
      <c r="AC269" s="26">
        <v>427434198</v>
      </c>
      <c r="AD269" s="26">
        <v>115231520</v>
      </c>
      <c r="AE269" s="26">
        <v>0</v>
      </c>
      <c r="AF269" s="26">
        <v>22739583</v>
      </c>
      <c r="AG269" s="26">
        <v>20285165</v>
      </c>
      <c r="AH269" s="26">
        <v>0</v>
      </c>
      <c r="AI269" s="26">
        <v>0</v>
      </c>
      <c r="AJ269" s="26">
        <v>0</v>
      </c>
      <c r="AK269" s="26">
        <v>0</v>
      </c>
      <c r="AL269" s="234">
        <v>1623269460</v>
      </c>
    </row>
    <row r="270" spans="1:38" s="6" customFormat="1" ht="14.4" x14ac:dyDescent="0.3">
      <c r="A270" s="71" t="s">
        <v>1016</v>
      </c>
      <c r="B270" s="27" t="s">
        <v>146</v>
      </c>
      <c r="C270" s="26">
        <v>341571978</v>
      </c>
      <c r="D270" s="26">
        <v>384750000</v>
      </c>
      <c r="E270" s="26">
        <v>177963569</v>
      </c>
      <c r="F270" s="26">
        <v>58725000</v>
      </c>
      <c r="G270" s="26">
        <v>332423314</v>
      </c>
      <c r="H270" s="26">
        <v>234047147</v>
      </c>
      <c r="I270" s="26">
        <v>36196875</v>
      </c>
      <c r="J270" s="26">
        <v>3576667</v>
      </c>
      <c r="K270" s="26">
        <v>159459887</v>
      </c>
      <c r="L270" s="26">
        <v>485471236</v>
      </c>
      <c r="M270" s="26">
        <v>0</v>
      </c>
      <c r="N270" s="26">
        <v>304802703</v>
      </c>
      <c r="O270" s="26">
        <v>307241026</v>
      </c>
      <c r="P270" s="26">
        <v>136080000</v>
      </c>
      <c r="Q270" s="26">
        <v>94758873</v>
      </c>
      <c r="R270" s="26">
        <v>359761500</v>
      </c>
      <c r="S270" s="26">
        <v>94724709</v>
      </c>
      <c r="T270" s="26">
        <v>114530793</v>
      </c>
      <c r="U270" s="26">
        <v>0</v>
      </c>
      <c r="V270" s="26">
        <v>234600000</v>
      </c>
      <c r="W270" s="26">
        <v>18884244</v>
      </c>
      <c r="X270" s="26">
        <v>20043178</v>
      </c>
      <c r="Y270" s="26">
        <v>205904805</v>
      </c>
      <c r="Z270" s="26">
        <v>2678678</v>
      </c>
      <c r="AA270" s="26">
        <v>232130632</v>
      </c>
      <c r="AB270" s="26">
        <v>534939388</v>
      </c>
      <c r="AC270" s="26">
        <v>496258804</v>
      </c>
      <c r="AD270" s="26">
        <v>1220253924</v>
      </c>
      <c r="AE270" s="26">
        <v>235034120</v>
      </c>
      <c r="AF270" s="26">
        <v>681131923</v>
      </c>
      <c r="AG270" s="26">
        <v>120615825</v>
      </c>
      <c r="AH270" s="26">
        <v>121742308</v>
      </c>
      <c r="AI270" s="26">
        <v>0</v>
      </c>
      <c r="AJ270" s="26">
        <v>0</v>
      </c>
      <c r="AK270" s="26">
        <v>0</v>
      </c>
      <c r="AL270" s="234">
        <v>7750303106</v>
      </c>
    </row>
    <row r="271" spans="1:38" s="6" customFormat="1" ht="14.4" x14ac:dyDescent="0.3">
      <c r="A271" s="71" t="s">
        <v>1017</v>
      </c>
      <c r="B271" s="27" t="s">
        <v>147</v>
      </c>
      <c r="C271" s="26">
        <v>0</v>
      </c>
      <c r="D271" s="26">
        <v>0</v>
      </c>
      <c r="E271" s="26">
        <v>0</v>
      </c>
      <c r="F271" s="26">
        <v>0</v>
      </c>
      <c r="G271" s="26">
        <v>146501437</v>
      </c>
      <c r="H271" s="26">
        <v>0</v>
      </c>
      <c r="I271" s="26">
        <v>0</v>
      </c>
      <c r="J271" s="26">
        <v>0</v>
      </c>
      <c r="K271" s="26">
        <v>0</v>
      </c>
      <c r="L271" s="26">
        <v>0</v>
      </c>
      <c r="M271" s="26">
        <v>0</v>
      </c>
      <c r="N271" s="26">
        <v>0</v>
      </c>
      <c r="O271" s="26">
        <v>0</v>
      </c>
      <c r="P271" s="26">
        <v>75000</v>
      </c>
      <c r="Q271" s="26">
        <v>0</v>
      </c>
      <c r="R271" s="26">
        <v>15446686</v>
      </c>
      <c r="S271" s="26">
        <v>0</v>
      </c>
      <c r="T271" s="26">
        <v>0</v>
      </c>
      <c r="U271" s="26">
        <v>0</v>
      </c>
      <c r="V271" s="26">
        <v>0</v>
      </c>
      <c r="W271" s="26">
        <v>0</v>
      </c>
      <c r="X271" s="26">
        <v>98269956</v>
      </c>
      <c r="Y271" s="26">
        <v>4539399</v>
      </c>
      <c r="Z271" s="26">
        <v>0</v>
      </c>
      <c r="AA271" s="26">
        <v>0</v>
      </c>
      <c r="AB271" s="26">
        <v>0</v>
      </c>
      <c r="AC271" s="26">
        <v>0</v>
      </c>
      <c r="AD271" s="26">
        <v>0</v>
      </c>
      <c r="AE271" s="26">
        <v>0</v>
      </c>
      <c r="AF271" s="26">
        <v>0</v>
      </c>
      <c r="AG271" s="26">
        <v>0</v>
      </c>
      <c r="AH271" s="26">
        <v>0</v>
      </c>
      <c r="AI271" s="26">
        <v>0</v>
      </c>
      <c r="AJ271" s="26">
        <v>0</v>
      </c>
      <c r="AK271" s="26">
        <v>0</v>
      </c>
      <c r="AL271" s="234">
        <v>264832478</v>
      </c>
    </row>
    <row r="272" spans="1:38" s="6" customFormat="1" ht="14.4" x14ac:dyDescent="0.3">
      <c r="A272" s="71" t="s">
        <v>1018</v>
      </c>
      <c r="B272" s="27" t="s">
        <v>148</v>
      </c>
      <c r="C272" s="26">
        <v>0</v>
      </c>
      <c r="D272" s="26">
        <v>137261953</v>
      </c>
      <c r="E272" s="26">
        <v>132030152</v>
      </c>
      <c r="F272" s="26">
        <v>0</v>
      </c>
      <c r="G272" s="26">
        <v>0</v>
      </c>
      <c r="H272" s="26">
        <v>137622915</v>
      </c>
      <c r="I272" s="26">
        <v>64648125</v>
      </c>
      <c r="J272" s="26">
        <v>1156507</v>
      </c>
      <c r="K272" s="26">
        <v>42517835</v>
      </c>
      <c r="L272" s="26">
        <v>0</v>
      </c>
      <c r="M272" s="26">
        <v>0</v>
      </c>
      <c r="N272" s="26">
        <v>0</v>
      </c>
      <c r="O272" s="26">
        <v>89361414</v>
      </c>
      <c r="P272" s="26">
        <v>156999702</v>
      </c>
      <c r="Q272" s="26">
        <v>0</v>
      </c>
      <c r="R272" s="26">
        <v>54063401</v>
      </c>
      <c r="S272" s="26">
        <v>3319066</v>
      </c>
      <c r="T272" s="26">
        <v>0</v>
      </c>
      <c r="U272" s="26">
        <v>0</v>
      </c>
      <c r="V272" s="26">
        <v>30775905</v>
      </c>
      <c r="W272" s="26">
        <v>120420898</v>
      </c>
      <c r="X272" s="26">
        <v>9061477</v>
      </c>
      <c r="Y272" s="26">
        <v>64241149</v>
      </c>
      <c r="Z272" s="26">
        <v>0</v>
      </c>
      <c r="AA272" s="26">
        <v>129802500</v>
      </c>
      <c r="AB272" s="26">
        <v>0</v>
      </c>
      <c r="AC272" s="26">
        <v>415308435</v>
      </c>
      <c r="AD272" s="26">
        <v>160019033</v>
      </c>
      <c r="AE272" s="26">
        <v>185565938</v>
      </c>
      <c r="AF272" s="26">
        <v>74386393</v>
      </c>
      <c r="AG272" s="26">
        <v>36610133</v>
      </c>
      <c r="AH272" s="26">
        <v>0</v>
      </c>
      <c r="AI272" s="26">
        <v>0</v>
      </c>
      <c r="AJ272" s="26">
        <v>0</v>
      </c>
      <c r="AK272" s="26">
        <v>0</v>
      </c>
      <c r="AL272" s="234">
        <v>2045172931</v>
      </c>
    </row>
    <row r="273" spans="1:38" s="6" customFormat="1" ht="14.4" x14ac:dyDescent="0.3">
      <c r="A273" s="71" t="s">
        <v>1019</v>
      </c>
      <c r="B273" s="27" t="s">
        <v>149</v>
      </c>
      <c r="C273" s="26">
        <v>0</v>
      </c>
      <c r="D273" s="26">
        <v>12961335</v>
      </c>
      <c r="E273" s="26">
        <v>0</v>
      </c>
      <c r="F273" s="26">
        <v>0</v>
      </c>
      <c r="G273" s="26">
        <v>0</v>
      </c>
      <c r="H273" s="26">
        <v>50346450</v>
      </c>
      <c r="I273" s="26">
        <v>9697219</v>
      </c>
      <c r="J273" s="26">
        <v>38451</v>
      </c>
      <c r="K273" s="26">
        <v>6538163</v>
      </c>
      <c r="L273" s="26">
        <v>0</v>
      </c>
      <c r="M273" s="26">
        <v>0</v>
      </c>
      <c r="N273" s="26">
        <v>0</v>
      </c>
      <c r="O273" s="26">
        <v>3509665</v>
      </c>
      <c r="P273" s="26">
        <v>12211088</v>
      </c>
      <c r="Q273" s="26">
        <v>0</v>
      </c>
      <c r="R273" s="26">
        <v>6178675</v>
      </c>
      <c r="S273" s="26">
        <v>53407</v>
      </c>
      <c r="T273" s="26">
        <v>0</v>
      </c>
      <c r="U273" s="26">
        <v>0</v>
      </c>
      <c r="V273" s="26">
        <v>3623856</v>
      </c>
      <c r="W273" s="26">
        <v>3010521</v>
      </c>
      <c r="X273" s="26">
        <v>481895</v>
      </c>
      <c r="Y273" s="26">
        <v>7799933</v>
      </c>
      <c r="Z273" s="26">
        <v>0</v>
      </c>
      <c r="AA273" s="26">
        <v>25960500</v>
      </c>
      <c r="AB273" s="26">
        <v>0</v>
      </c>
      <c r="AC273" s="26">
        <v>0</v>
      </c>
      <c r="AD273" s="26">
        <v>9391112</v>
      </c>
      <c r="AE273" s="26">
        <v>18556593</v>
      </c>
      <c r="AF273" s="26">
        <v>0</v>
      </c>
      <c r="AG273" s="26">
        <v>36610133</v>
      </c>
      <c r="AH273" s="26">
        <v>0</v>
      </c>
      <c r="AI273" s="26">
        <v>0</v>
      </c>
      <c r="AJ273" s="26">
        <v>0</v>
      </c>
      <c r="AK273" s="26">
        <v>0</v>
      </c>
      <c r="AL273" s="234">
        <v>206968996</v>
      </c>
    </row>
    <row r="274" spans="1:38" s="6" customFormat="1" ht="14.4" x14ac:dyDescent="0.3">
      <c r="A274" s="71" t="s">
        <v>1020</v>
      </c>
      <c r="B274" s="27" t="s">
        <v>150</v>
      </c>
      <c r="C274" s="26">
        <v>0</v>
      </c>
      <c r="D274" s="26">
        <v>0</v>
      </c>
      <c r="E274" s="26">
        <v>0</v>
      </c>
      <c r="F274" s="26">
        <v>0</v>
      </c>
      <c r="G274" s="26">
        <v>0</v>
      </c>
      <c r="H274" s="26">
        <v>0</v>
      </c>
      <c r="I274" s="26">
        <v>0</v>
      </c>
      <c r="J274" s="26">
        <v>0</v>
      </c>
      <c r="K274" s="26">
        <v>0</v>
      </c>
      <c r="L274" s="26">
        <v>0</v>
      </c>
      <c r="M274" s="26">
        <v>0</v>
      </c>
      <c r="N274" s="26">
        <v>0</v>
      </c>
      <c r="O274" s="26">
        <v>0</v>
      </c>
      <c r="P274" s="26">
        <v>0</v>
      </c>
      <c r="Q274" s="26">
        <v>0</v>
      </c>
      <c r="R274" s="26">
        <v>0</v>
      </c>
      <c r="S274" s="26">
        <v>0</v>
      </c>
      <c r="T274" s="26">
        <v>0</v>
      </c>
      <c r="U274" s="26">
        <v>0</v>
      </c>
      <c r="V274" s="26">
        <v>0</v>
      </c>
      <c r="W274" s="26">
        <v>0</v>
      </c>
      <c r="X274" s="26">
        <v>0</v>
      </c>
      <c r="Y274" s="26">
        <v>0</v>
      </c>
      <c r="Z274" s="26">
        <v>0</v>
      </c>
      <c r="AA274" s="26">
        <v>0</v>
      </c>
      <c r="AB274" s="26">
        <v>0</v>
      </c>
      <c r="AC274" s="26">
        <v>0</v>
      </c>
      <c r="AD274" s="26">
        <v>2173173510</v>
      </c>
      <c r="AE274" s="26">
        <v>0</v>
      </c>
      <c r="AF274" s="26">
        <v>324060769</v>
      </c>
      <c r="AG274" s="26">
        <v>0</v>
      </c>
      <c r="AH274" s="26">
        <v>0</v>
      </c>
      <c r="AI274" s="26">
        <v>0</v>
      </c>
      <c r="AJ274" s="26">
        <v>0</v>
      </c>
      <c r="AK274" s="26">
        <v>0</v>
      </c>
      <c r="AL274" s="234">
        <v>2497234279</v>
      </c>
    </row>
    <row r="275" spans="1:38" s="6" customFormat="1" ht="14.4" x14ac:dyDescent="0.3">
      <c r="A275" s="71" t="s">
        <v>1021</v>
      </c>
      <c r="B275" s="27" t="s">
        <v>151</v>
      </c>
      <c r="C275" s="26">
        <v>0</v>
      </c>
      <c r="D275" s="26">
        <v>3577023</v>
      </c>
      <c r="E275" s="26">
        <v>312074582</v>
      </c>
      <c r="F275" s="26">
        <v>0</v>
      </c>
      <c r="G275" s="26">
        <v>0</v>
      </c>
      <c r="H275" s="26">
        <v>247131765</v>
      </c>
      <c r="I275" s="26">
        <v>43098750</v>
      </c>
      <c r="J275" s="26">
        <v>10616451</v>
      </c>
      <c r="K275" s="26">
        <v>505218443</v>
      </c>
      <c r="L275" s="26">
        <v>0</v>
      </c>
      <c r="M275" s="26">
        <v>47603409</v>
      </c>
      <c r="N275" s="26">
        <v>116792547</v>
      </c>
      <c r="O275" s="26">
        <v>101709915</v>
      </c>
      <c r="P275" s="26">
        <v>40122145</v>
      </c>
      <c r="Q275" s="26">
        <v>0</v>
      </c>
      <c r="R275" s="26">
        <v>92680117</v>
      </c>
      <c r="S275" s="26">
        <v>0</v>
      </c>
      <c r="T275" s="26">
        <v>0</v>
      </c>
      <c r="U275" s="26">
        <v>0</v>
      </c>
      <c r="V275" s="26">
        <v>356072376</v>
      </c>
      <c r="W275" s="26">
        <v>139973510</v>
      </c>
      <c r="X275" s="26">
        <v>397101090</v>
      </c>
      <c r="Y275" s="26">
        <v>80351552</v>
      </c>
      <c r="Z275" s="26">
        <v>0</v>
      </c>
      <c r="AA275" s="26">
        <v>421858125</v>
      </c>
      <c r="AB275" s="26">
        <v>0</v>
      </c>
      <c r="AC275" s="26">
        <v>24891423</v>
      </c>
      <c r="AD275" s="26">
        <v>568541551</v>
      </c>
      <c r="AE275" s="26">
        <v>129896156</v>
      </c>
      <c r="AF275" s="26">
        <v>0</v>
      </c>
      <c r="AG275" s="26">
        <v>177419436</v>
      </c>
      <c r="AH275" s="26">
        <v>0</v>
      </c>
      <c r="AI275" s="26">
        <v>0</v>
      </c>
      <c r="AJ275" s="26">
        <v>0</v>
      </c>
      <c r="AK275" s="26">
        <v>0</v>
      </c>
      <c r="AL275" s="234">
        <v>3816730366</v>
      </c>
    </row>
    <row r="276" spans="1:38" s="6" customFormat="1" ht="14.4" x14ac:dyDescent="0.3">
      <c r="A276" s="71" t="s">
        <v>1022</v>
      </c>
      <c r="B276" s="27" t="s">
        <v>152</v>
      </c>
      <c r="C276" s="26">
        <v>0</v>
      </c>
      <c r="D276" s="26">
        <v>124058937</v>
      </c>
      <c r="E276" s="26">
        <v>195701561</v>
      </c>
      <c r="F276" s="26">
        <v>0</v>
      </c>
      <c r="G276" s="26">
        <v>2748656</v>
      </c>
      <c r="H276" s="26">
        <v>93539223</v>
      </c>
      <c r="I276" s="26">
        <v>32324062</v>
      </c>
      <c r="J276" s="26">
        <v>423240</v>
      </c>
      <c r="K276" s="26">
        <v>23261485</v>
      </c>
      <c r="L276" s="26">
        <v>0</v>
      </c>
      <c r="M276" s="26">
        <v>0</v>
      </c>
      <c r="N276" s="26">
        <v>0</v>
      </c>
      <c r="O276" s="26">
        <v>60001343</v>
      </c>
      <c r="P276" s="26">
        <v>47972131</v>
      </c>
      <c r="Q276" s="26">
        <v>0</v>
      </c>
      <c r="R276" s="26">
        <v>30893372</v>
      </c>
      <c r="S276" s="26">
        <v>3820067</v>
      </c>
      <c r="T276" s="26">
        <v>0</v>
      </c>
      <c r="U276" s="26">
        <v>0</v>
      </c>
      <c r="V276" s="26">
        <v>234600000</v>
      </c>
      <c r="W276" s="26">
        <v>105368285</v>
      </c>
      <c r="X276" s="26">
        <v>80764032</v>
      </c>
      <c r="Y276" s="26">
        <v>12205506</v>
      </c>
      <c r="Z276" s="26">
        <v>0</v>
      </c>
      <c r="AA276" s="26">
        <v>51921000</v>
      </c>
      <c r="AB276" s="26">
        <v>15377472</v>
      </c>
      <c r="AC276" s="26">
        <v>302455006</v>
      </c>
      <c r="AD276" s="26">
        <v>125840178</v>
      </c>
      <c r="AE276" s="26">
        <v>37113187</v>
      </c>
      <c r="AF276" s="26">
        <v>34865548</v>
      </c>
      <c r="AG276" s="26">
        <v>36610133</v>
      </c>
      <c r="AH276" s="26">
        <v>0</v>
      </c>
      <c r="AI276" s="26">
        <v>0</v>
      </c>
      <c r="AJ276" s="26">
        <v>0</v>
      </c>
      <c r="AK276" s="26">
        <v>0</v>
      </c>
      <c r="AL276" s="234">
        <v>1651864424</v>
      </c>
    </row>
    <row r="277" spans="1:38" s="6" customFormat="1" ht="14.4" x14ac:dyDescent="0.3">
      <c r="A277" s="71" t="s">
        <v>1023</v>
      </c>
      <c r="B277" s="27" t="s">
        <v>153</v>
      </c>
      <c r="C277" s="26">
        <v>0</v>
      </c>
      <c r="D277" s="26">
        <v>8232615</v>
      </c>
      <c r="E277" s="26">
        <v>0</v>
      </c>
      <c r="F277" s="26">
        <v>0</v>
      </c>
      <c r="G277" s="26">
        <v>0</v>
      </c>
      <c r="H277" s="26">
        <v>56302938</v>
      </c>
      <c r="I277" s="26">
        <v>21549375</v>
      </c>
      <c r="J277" s="26">
        <v>482803</v>
      </c>
      <c r="K277" s="26">
        <v>0</v>
      </c>
      <c r="L277" s="26">
        <v>0</v>
      </c>
      <c r="M277" s="26">
        <v>0</v>
      </c>
      <c r="N277" s="26">
        <v>0</v>
      </c>
      <c r="O277" s="26">
        <v>21687984</v>
      </c>
      <c r="P277" s="26">
        <v>34888823</v>
      </c>
      <c r="Q277" s="26">
        <v>0</v>
      </c>
      <c r="R277" s="26">
        <v>4634005</v>
      </c>
      <c r="S277" s="26">
        <v>0</v>
      </c>
      <c r="T277" s="26">
        <v>0</v>
      </c>
      <c r="U277" s="26">
        <v>0</v>
      </c>
      <c r="V277" s="26">
        <v>3393938</v>
      </c>
      <c r="W277" s="26">
        <v>1505261</v>
      </c>
      <c r="X277" s="26">
        <v>10261219</v>
      </c>
      <c r="Y277" s="26">
        <v>6469310</v>
      </c>
      <c r="Z277" s="26">
        <v>0</v>
      </c>
      <c r="AA277" s="26">
        <v>19470375</v>
      </c>
      <c r="AB277" s="26">
        <v>0</v>
      </c>
      <c r="AC277" s="26">
        <v>0</v>
      </c>
      <c r="AD277" s="26">
        <v>0</v>
      </c>
      <c r="AE277" s="26">
        <v>9278295</v>
      </c>
      <c r="AF277" s="26">
        <v>843531676</v>
      </c>
      <c r="AG277" s="26">
        <v>36610133</v>
      </c>
      <c r="AH277" s="26">
        <v>0</v>
      </c>
      <c r="AI277" s="26">
        <v>0</v>
      </c>
      <c r="AJ277" s="26">
        <v>0</v>
      </c>
      <c r="AK277" s="26">
        <v>0</v>
      </c>
      <c r="AL277" s="234">
        <v>1078298750</v>
      </c>
    </row>
    <row r="278" spans="1:38" s="6" customFormat="1" ht="14.4" x14ac:dyDescent="0.3">
      <c r="A278" s="71" t="s">
        <v>1024</v>
      </c>
      <c r="B278" s="27" t="s">
        <v>154</v>
      </c>
      <c r="C278" s="26">
        <v>0</v>
      </c>
      <c r="D278" s="26">
        <v>34299302</v>
      </c>
      <c r="E278" s="26">
        <v>51472580</v>
      </c>
      <c r="F278" s="26">
        <v>0</v>
      </c>
      <c r="G278" s="26">
        <v>0</v>
      </c>
      <c r="H278" s="26">
        <v>139554639</v>
      </c>
      <c r="I278" s="26">
        <v>43098750</v>
      </c>
      <c r="J278" s="26">
        <v>249928</v>
      </c>
      <c r="K278" s="26">
        <v>26044213</v>
      </c>
      <c r="L278" s="26">
        <v>0</v>
      </c>
      <c r="M278" s="26">
        <v>0</v>
      </c>
      <c r="N278" s="26">
        <v>0</v>
      </c>
      <c r="O278" s="26">
        <v>198571569</v>
      </c>
      <c r="P278" s="26">
        <v>26166617</v>
      </c>
      <c r="Q278" s="26">
        <v>0</v>
      </c>
      <c r="R278" s="26">
        <v>534981064</v>
      </c>
      <c r="S278" s="26">
        <v>7996413</v>
      </c>
      <c r="T278" s="26">
        <v>0</v>
      </c>
      <c r="U278" s="26">
        <v>0</v>
      </c>
      <c r="V278" s="26">
        <v>102822663</v>
      </c>
      <c r="W278" s="26">
        <v>10536828</v>
      </c>
      <c r="X278" s="26">
        <v>7600112</v>
      </c>
      <c r="Y278" s="26">
        <v>25775031</v>
      </c>
      <c r="Z278" s="26">
        <v>0</v>
      </c>
      <c r="AA278" s="26">
        <v>194703750</v>
      </c>
      <c r="AB278" s="26">
        <v>19560180</v>
      </c>
      <c r="AC278" s="26">
        <v>191347435</v>
      </c>
      <c r="AD278" s="26">
        <v>113432662</v>
      </c>
      <c r="AE278" s="26">
        <v>92782969</v>
      </c>
      <c r="AF278" s="26">
        <v>9625203</v>
      </c>
      <c r="AG278" s="26">
        <v>216033215</v>
      </c>
      <c r="AH278" s="26">
        <v>0</v>
      </c>
      <c r="AI278" s="26">
        <v>0</v>
      </c>
      <c r="AJ278" s="26">
        <v>0</v>
      </c>
      <c r="AK278" s="26">
        <v>0</v>
      </c>
      <c r="AL278" s="234">
        <v>2046655123</v>
      </c>
    </row>
    <row r="279" spans="1:38" s="6" customFormat="1" ht="14.4" x14ac:dyDescent="0.3">
      <c r="A279" s="71" t="s">
        <v>1025</v>
      </c>
      <c r="B279" s="27" t="s">
        <v>155</v>
      </c>
      <c r="C279" s="26">
        <v>0</v>
      </c>
      <c r="D279" s="26">
        <v>0</v>
      </c>
      <c r="E279" s="26">
        <v>348656516</v>
      </c>
      <c r="F279" s="26">
        <v>0</v>
      </c>
      <c r="G279" s="26">
        <v>0</v>
      </c>
      <c r="H279" s="26">
        <v>1309932000</v>
      </c>
      <c r="I279" s="26">
        <v>0</v>
      </c>
      <c r="J279" s="26">
        <v>0</v>
      </c>
      <c r="K279" s="26">
        <v>0</v>
      </c>
      <c r="L279" s="26">
        <v>409123612</v>
      </c>
      <c r="M279" s="26">
        <v>0</v>
      </c>
      <c r="N279" s="26">
        <v>440596090</v>
      </c>
      <c r="O279" s="26">
        <v>0</v>
      </c>
      <c r="P279" s="26">
        <v>0</v>
      </c>
      <c r="Q279" s="26">
        <v>321873748</v>
      </c>
      <c r="R279" s="26">
        <v>4536000</v>
      </c>
      <c r="S279" s="26">
        <v>137142037</v>
      </c>
      <c r="T279" s="26">
        <v>0</v>
      </c>
      <c r="U279" s="26">
        <v>0</v>
      </c>
      <c r="V279" s="26">
        <v>59453370</v>
      </c>
      <c r="W279" s="26">
        <v>0</v>
      </c>
      <c r="X279" s="26">
        <v>82125000</v>
      </c>
      <c r="Y279" s="26">
        <v>67817895</v>
      </c>
      <c r="Z279" s="26">
        <v>0</v>
      </c>
      <c r="AA279" s="26">
        <v>103120415</v>
      </c>
      <c r="AB279" s="26">
        <v>202650000</v>
      </c>
      <c r="AC279" s="26">
        <v>0</v>
      </c>
      <c r="AD279" s="26">
        <v>25008287</v>
      </c>
      <c r="AE279" s="26">
        <v>195750000</v>
      </c>
      <c r="AF279" s="26">
        <v>236147824</v>
      </c>
      <c r="AG279" s="26">
        <v>506176915</v>
      </c>
      <c r="AH279" s="26">
        <v>125661380</v>
      </c>
      <c r="AI279" s="26">
        <v>0</v>
      </c>
      <c r="AJ279" s="26">
        <v>0</v>
      </c>
      <c r="AK279" s="26">
        <v>0</v>
      </c>
      <c r="AL279" s="234">
        <v>4575771089</v>
      </c>
    </row>
    <row r="280" spans="1:38" s="6" customFormat="1" ht="14.4" x14ac:dyDescent="0.3">
      <c r="A280" s="71" t="s">
        <v>1026</v>
      </c>
      <c r="B280" s="27" t="s">
        <v>70</v>
      </c>
      <c r="C280" s="26">
        <v>0</v>
      </c>
      <c r="D280" s="26">
        <v>0</v>
      </c>
      <c r="E280" s="26">
        <v>0</v>
      </c>
      <c r="F280" s="26">
        <v>0</v>
      </c>
      <c r="G280" s="26">
        <v>0</v>
      </c>
      <c r="H280" s="26">
        <v>419242500</v>
      </c>
      <c r="I280" s="26">
        <v>5387344</v>
      </c>
      <c r="J280" s="26">
        <v>0</v>
      </c>
      <c r="K280" s="26">
        <v>0</v>
      </c>
      <c r="L280" s="26">
        <v>0</v>
      </c>
      <c r="M280" s="26">
        <v>0</v>
      </c>
      <c r="N280" s="26">
        <v>0</v>
      </c>
      <c r="O280" s="26">
        <v>50549451</v>
      </c>
      <c r="P280" s="26">
        <v>4056840</v>
      </c>
      <c r="Q280" s="26">
        <v>0</v>
      </c>
      <c r="R280" s="26">
        <v>48750000</v>
      </c>
      <c r="S280" s="26">
        <v>0</v>
      </c>
      <c r="T280" s="26">
        <v>0</v>
      </c>
      <c r="U280" s="26">
        <v>0</v>
      </c>
      <c r="V280" s="26">
        <v>69109949</v>
      </c>
      <c r="W280" s="26">
        <v>8477437</v>
      </c>
      <c r="X280" s="26">
        <v>113829035</v>
      </c>
      <c r="Y280" s="26">
        <v>4083364366</v>
      </c>
      <c r="Z280" s="26">
        <v>38403140</v>
      </c>
      <c r="AA280" s="26">
        <v>1381225609</v>
      </c>
      <c r="AB280" s="26">
        <v>40014678</v>
      </c>
      <c r="AC280" s="26">
        <v>34214052</v>
      </c>
      <c r="AD280" s="26">
        <v>1103622376</v>
      </c>
      <c r="AE280" s="26">
        <v>168750000</v>
      </c>
      <c r="AF280" s="26">
        <v>82585512</v>
      </c>
      <c r="AG280" s="26">
        <v>32417033</v>
      </c>
      <c r="AH280" s="26">
        <v>0</v>
      </c>
      <c r="AI280" s="26">
        <v>0</v>
      </c>
      <c r="AJ280" s="26">
        <v>0</v>
      </c>
      <c r="AK280" s="26">
        <v>0</v>
      </c>
      <c r="AL280" s="234">
        <v>7683999322</v>
      </c>
    </row>
    <row r="281" spans="1:38" s="6" customFormat="1" ht="14.4" x14ac:dyDescent="0.3">
      <c r="A281" s="105" t="s">
        <v>1027</v>
      </c>
      <c r="B281" s="106" t="s">
        <v>157</v>
      </c>
      <c r="C281" s="107">
        <v>341571978</v>
      </c>
      <c r="D281" s="107">
        <v>1727758504</v>
      </c>
      <c r="E281" s="107">
        <v>2701584562</v>
      </c>
      <c r="F281" s="107">
        <v>58725000</v>
      </c>
      <c r="G281" s="107">
        <v>481673407</v>
      </c>
      <c r="H281" s="107">
        <v>3234659117</v>
      </c>
      <c r="I281" s="107">
        <v>536142374</v>
      </c>
      <c r="J281" s="107">
        <v>94769165</v>
      </c>
      <c r="K281" s="107">
        <v>1103216658</v>
      </c>
      <c r="L281" s="107">
        <v>927105113</v>
      </c>
      <c r="M281" s="107">
        <v>70853704</v>
      </c>
      <c r="N281" s="107">
        <v>1449007550</v>
      </c>
      <c r="O281" s="107">
        <v>1400526003</v>
      </c>
      <c r="P281" s="107">
        <v>976920750</v>
      </c>
      <c r="Q281" s="107">
        <v>1197016572</v>
      </c>
      <c r="R281" s="107">
        <v>1669165138</v>
      </c>
      <c r="S281" s="107">
        <v>264215906</v>
      </c>
      <c r="T281" s="107">
        <v>114530793</v>
      </c>
      <c r="U281" s="107">
        <v>0</v>
      </c>
      <c r="V281" s="107">
        <v>1665308389</v>
      </c>
      <c r="W281" s="107">
        <v>832123670</v>
      </c>
      <c r="X281" s="107">
        <v>837502096</v>
      </c>
      <c r="Y281" s="107">
        <v>5185237059</v>
      </c>
      <c r="Z281" s="107">
        <v>41081818</v>
      </c>
      <c r="AA281" s="107">
        <v>3398899572</v>
      </c>
      <c r="AB281" s="107">
        <v>1000698760</v>
      </c>
      <c r="AC281" s="107">
        <v>3191854399</v>
      </c>
      <c r="AD281" s="107">
        <v>6447194669</v>
      </c>
      <c r="AE281" s="107">
        <v>1341797865</v>
      </c>
      <c r="AF281" s="107">
        <v>3851810540</v>
      </c>
      <c r="AG281" s="107">
        <v>1401915347</v>
      </c>
      <c r="AH281" s="107">
        <v>336070296</v>
      </c>
      <c r="AI281" s="107">
        <v>0</v>
      </c>
      <c r="AJ281" s="107">
        <v>0</v>
      </c>
      <c r="AK281" s="107">
        <v>0</v>
      </c>
      <c r="AL281" s="235">
        <v>47880936774</v>
      </c>
    </row>
    <row r="282" spans="1:38" s="6" customFormat="1" ht="14.4" x14ac:dyDescent="0.3">
      <c r="A282" s="71" t="s">
        <v>1028</v>
      </c>
      <c r="B282" s="27" t="s">
        <v>143</v>
      </c>
      <c r="C282" s="26">
        <v>0</v>
      </c>
      <c r="D282" s="26">
        <v>0</v>
      </c>
      <c r="E282" s="26">
        <v>0</v>
      </c>
      <c r="F282" s="26">
        <v>0</v>
      </c>
      <c r="G282" s="26">
        <v>0</v>
      </c>
      <c r="H282" s="26">
        <v>0</v>
      </c>
      <c r="I282" s="26">
        <v>0</v>
      </c>
      <c r="J282" s="26">
        <v>0</v>
      </c>
      <c r="K282" s="26">
        <v>0</v>
      </c>
      <c r="L282" s="26">
        <v>0</v>
      </c>
      <c r="M282" s="26">
        <v>0</v>
      </c>
      <c r="N282" s="26">
        <v>0</v>
      </c>
      <c r="O282" s="26">
        <v>0</v>
      </c>
      <c r="P282" s="26">
        <v>0</v>
      </c>
      <c r="Q282" s="26">
        <v>0</v>
      </c>
      <c r="R282" s="26">
        <v>0</v>
      </c>
      <c r="S282" s="26">
        <v>0</v>
      </c>
      <c r="T282" s="26">
        <v>0</v>
      </c>
      <c r="U282" s="26">
        <v>0</v>
      </c>
      <c r="V282" s="26">
        <v>0</v>
      </c>
      <c r="W282" s="26">
        <v>0</v>
      </c>
      <c r="X282" s="26">
        <v>0</v>
      </c>
      <c r="Y282" s="26">
        <v>0</v>
      </c>
      <c r="Z282" s="26">
        <v>0</v>
      </c>
      <c r="AA282" s="26">
        <v>0</v>
      </c>
      <c r="AB282" s="26">
        <v>0</v>
      </c>
      <c r="AC282" s="26">
        <v>0</v>
      </c>
      <c r="AD282" s="26">
        <v>0</v>
      </c>
      <c r="AE282" s="26">
        <v>0</v>
      </c>
      <c r="AF282" s="26">
        <v>0</v>
      </c>
      <c r="AG282" s="26">
        <v>0</v>
      </c>
      <c r="AH282" s="26">
        <v>0</v>
      </c>
      <c r="AI282" s="26">
        <v>0</v>
      </c>
      <c r="AJ282" s="26">
        <v>0</v>
      </c>
      <c r="AK282" s="26">
        <v>0</v>
      </c>
      <c r="AL282" s="234">
        <v>0</v>
      </c>
    </row>
    <row r="283" spans="1:38" s="6" customFormat="1" ht="14.4" x14ac:dyDescent="0.3">
      <c r="A283" s="71" t="s">
        <v>1029</v>
      </c>
      <c r="B283" s="27" t="s">
        <v>144</v>
      </c>
      <c r="C283" s="26">
        <v>0</v>
      </c>
      <c r="D283" s="26">
        <v>0</v>
      </c>
      <c r="E283" s="26">
        <v>0</v>
      </c>
      <c r="F283" s="26">
        <v>0</v>
      </c>
      <c r="G283" s="26">
        <v>0</v>
      </c>
      <c r="H283" s="26">
        <v>0</v>
      </c>
      <c r="I283" s="26">
        <v>0</v>
      </c>
      <c r="J283" s="26">
        <v>0</v>
      </c>
      <c r="K283" s="26">
        <v>0</v>
      </c>
      <c r="L283" s="26">
        <v>0</v>
      </c>
      <c r="M283" s="26">
        <v>0</v>
      </c>
      <c r="N283" s="26">
        <v>0</v>
      </c>
      <c r="O283" s="26">
        <v>0</v>
      </c>
      <c r="P283" s="26">
        <v>0</v>
      </c>
      <c r="Q283" s="26">
        <v>0</v>
      </c>
      <c r="R283" s="26">
        <v>0</v>
      </c>
      <c r="S283" s="26">
        <v>0</v>
      </c>
      <c r="T283" s="26">
        <v>0</v>
      </c>
      <c r="U283" s="26">
        <v>0</v>
      </c>
      <c r="V283" s="26">
        <v>0</v>
      </c>
      <c r="W283" s="26">
        <v>0</v>
      </c>
      <c r="X283" s="26">
        <v>0</v>
      </c>
      <c r="Y283" s="26">
        <v>0</v>
      </c>
      <c r="Z283" s="26">
        <v>0</v>
      </c>
      <c r="AA283" s="26">
        <v>0</v>
      </c>
      <c r="AB283" s="26">
        <v>0</v>
      </c>
      <c r="AC283" s="26">
        <v>0</v>
      </c>
      <c r="AD283" s="26">
        <v>0</v>
      </c>
      <c r="AE283" s="26">
        <v>0</v>
      </c>
      <c r="AF283" s="26">
        <v>0</v>
      </c>
      <c r="AG283" s="26">
        <v>0</v>
      </c>
      <c r="AH283" s="26">
        <v>0</v>
      </c>
      <c r="AI283" s="26">
        <v>0</v>
      </c>
      <c r="AJ283" s="26">
        <v>0</v>
      </c>
      <c r="AK283" s="26">
        <v>0</v>
      </c>
      <c r="AL283" s="234">
        <v>0</v>
      </c>
    </row>
    <row r="284" spans="1:38" s="6" customFormat="1" ht="14.4" x14ac:dyDescent="0.3">
      <c r="A284" s="71" t="s">
        <v>1030</v>
      </c>
      <c r="B284" s="27" t="s">
        <v>145</v>
      </c>
      <c r="C284" s="26">
        <v>0</v>
      </c>
      <c r="D284" s="26">
        <v>0</v>
      </c>
      <c r="E284" s="26">
        <v>0</v>
      </c>
      <c r="F284" s="26">
        <v>0</v>
      </c>
      <c r="G284" s="26">
        <v>0</v>
      </c>
      <c r="H284" s="26">
        <v>0</v>
      </c>
      <c r="I284" s="26">
        <v>0</v>
      </c>
      <c r="J284" s="26">
        <v>0</v>
      </c>
      <c r="K284" s="26">
        <v>0</v>
      </c>
      <c r="L284" s="26">
        <v>0</v>
      </c>
      <c r="M284" s="26">
        <v>0</v>
      </c>
      <c r="N284" s="26">
        <v>0</v>
      </c>
      <c r="O284" s="26">
        <v>0</v>
      </c>
      <c r="P284" s="26">
        <v>0</v>
      </c>
      <c r="Q284" s="26">
        <v>0</v>
      </c>
      <c r="R284" s="26">
        <v>0</v>
      </c>
      <c r="S284" s="26">
        <v>0</v>
      </c>
      <c r="T284" s="26">
        <v>0</v>
      </c>
      <c r="U284" s="26">
        <v>0</v>
      </c>
      <c r="V284" s="26">
        <v>0</v>
      </c>
      <c r="W284" s="26">
        <v>0</v>
      </c>
      <c r="X284" s="26">
        <v>0</v>
      </c>
      <c r="Y284" s="26">
        <v>0</v>
      </c>
      <c r="Z284" s="26">
        <v>0</v>
      </c>
      <c r="AA284" s="26">
        <v>0</v>
      </c>
      <c r="AB284" s="26">
        <v>0</v>
      </c>
      <c r="AC284" s="26">
        <v>0</v>
      </c>
      <c r="AD284" s="26">
        <v>0</v>
      </c>
      <c r="AE284" s="26">
        <v>0</v>
      </c>
      <c r="AF284" s="26">
        <v>0</v>
      </c>
      <c r="AG284" s="26">
        <v>0</v>
      </c>
      <c r="AH284" s="26">
        <v>0</v>
      </c>
      <c r="AI284" s="26">
        <v>0</v>
      </c>
      <c r="AJ284" s="26">
        <v>0</v>
      </c>
      <c r="AK284" s="26">
        <v>0</v>
      </c>
      <c r="AL284" s="234">
        <v>0</v>
      </c>
    </row>
    <row r="285" spans="1:38" s="6" customFormat="1" ht="14.4" x14ac:dyDescent="0.3">
      <c r="A285" s="71" t="s">
        <v>1031</v>
      </c>
      <c r="B285" s="27" t="s">
        <v>146</v>
      </c>
      <c r="C285" s="26">
        <v>0</v>
      </c>
      <c r="D285" s="26">
        <v>0</v>
      </c>
      <c r="E285" s="26">
        <v>0</v>
      </c>
      <c r="F285" s="26">
        <v>0</v>
      </c>
      <c r="G285" s="26">
        <v>0</v>
      </c>
      <c r="H285" s="26">
        <v>0</v>
      </c>
      <c r="I285" s="26">
        <v>0</v>
      </c>
      <c r="J285" s="26">
        <v>0</v>
      </c>
      <c r="K285" s="26">
        <v>0</v>
      </c>
      <c r="L285" s="26">
        <v>0</v>
      </c>
      <c r="M285" s="26">
        <v>0</v>
      </c>
      <c r="N285" s="26">
        <v>0</v>
      </c>
      <c r="O285" s="26">
        <v>0</v>
      </c>
      <c r="P285" s="26">
        <v>0</v>
      </c>
      <c r="Q285" s="26">
        <v>0</v>
      </c>
      <c r="R285" s="26">
        <v>0</v>
      </c>
      <c r="S285" s="26">
        <v>0</v>
      </c>
      <c r="T285" s="26">
        <v>0</v>
      </c>
      <c r="U285" s="26">
        <v>0</v>
      </c>
      <c r="V285" s="26">
        <v>0</v>
      </c>
      <c r="W285" s="26">
        <v>0</v>
      </c>
      <c r="X285" s="26">
        <v>0</v>
      </c>
      <c r="Y285" s="26">
        <v>0</v>
      </c>
      <c r="Z285" s="26">
        <v>0</v>
      </c>
      <c r="AA285" s="26">
        <v>0</v>
      </c>
      <c r="AB285" s="26">
        <v>0</v>
      </c>
      <c r="AC285" s="26">
        <v>0</v>
      </c>
      <c r="AD285" s="26">
        <v>0</v>
      </c>
      <c r="AE285" s="26">
        <v>0</v>
      </c>
      <c r="AF285" s="26">
        <v>0</v>
      </c>
      <c r="AG285" s="26">
        <v>0</v>
      </c>
      <c r="AH285" s="26">
        <v>0</v>
      </c>
      <c r="AI285" s="26">
        <v>0</v>
      </c>
      <c r="AJ285" s="26">
        <v>0</v>
      </c>
      <c r="AK285" s="26">
        <v>0</v>
      </c>
      <c r="AL285" s="234">
        <v>0</v>
      </c>
    </row>
    <row r="286" spans="1:38" s="6" customFormat="1" ht="14.4" x14ac:dyDescent="0.3">
      <c r="A286" s="71" t="s">
        <v>1032</v>
      </c>
      <c r="B286" s="27" t="s">
        <v>147</v>
      </c>
      <c r="C286" s="26">
        <v>0</v>
      </c>
      <c r="D286" s="26">
        <v>0</v>
      </c>
      <c r="E286" s="26">
        <v>0</v>
      </c>
      <c r="F286" s="26">
        <v>0</v>
      </c>
      <c r="G286" s="26">
        <v>0</v>
      </c>
      <c r="H286" s="26">
        <v>0</v>
      </c>
      <c r="I286" s="26">
        <v>0</v>
      </c>
      <c r="J286" s="26">
        <v>0</v>
      </c>
      <c r="K286" s="26">
        <v>0</v>
      </c>
      <c r="L286" s="26">
        <v>0</v>
      </c>
      <c r="M286" s="26">
        <v>0</v>
      </c>
      <c r="N286" s="26">
        <v>0</v>
      </c>
      <c r="O286" s="26">
        <v>0</v>
      </c>
      <c r="P286" s="26">
        <v>0</v>
      </c>
      <c r="Q286" s="26">
        <v>0</v>
      </c>
      <c r="R286" s="26">
        <v>0</v>
      </c>
      <c r="S286" s="26">
        <v>0</v>
      </c>
      <c r="T286" s="26">
        <v>0</v>
      </c>
      <c r="U286" s="26">
        <v>0</v>
      </c>
      <c r="V286" s="26">
        <v>0</v>
      </c>
      <c r="W286" s="26">
        <v>0</v>
      </c>
      <c r="X286" s="26">
        <v>0</v>
      </c>
      <c r="Y286" s="26">
        <v>0</v>
      </c>
      <c r="Z286" s="26">
        <v>0</v>
      </c>
      <c r="AA286" s="26">
        <v>0</v>
      </c>
      <c r="AB286" s="26">
        <v>0</v>
      </c>
      <c r="AC286" s="26">
        <v>0</v>
      </c>
      <c r="AD286" s="26">
        <v>0</v>
      </c>
      <c r="AE286" s="26">
        <v>0</v>
      </c>
      <c r="AF286" s="26">
        <v>0</v>
      </c>
      <c r="AG286" s="26">
        <v>0</v>
      </c>
      <c r="AH286" s="26">
        <v>0</v>
      </c>
      <c r="AI286" s="26">
        <v>0</v>
      </c>
      <c r="AJ286" s="26">
        <v>0</v>
      </c>
      <c r="AK286" s="26">
        <v>0</v>
      </c>
      <c r="AL286" s="234">
        <v>0</v>
      </c>
    </row>
    <row r="287" spans="1:38" s="6" customFormat="1" ht="14.4" x14ac:dyDescent="0.3">
      <c r="A287" s="71" t="s">
        <v>1033</v>
      </c>
      <c r="B287" s="27" t="s">
        <v>148</v>
      </c>
      <c r="C287" s="26">
        <v>0</v>
      </c>
      <c r="D287" s="26">
        <v>0</v>
      </c>
      <c r="E287" s="26">
        <v>0</v>
      </c>
      <c r="F287" s="26">
        <v>0</v>
      </c>
      <c r="G287" s="26">
        <v>0</v>
      </c>
      <c r="H287" s="26">
        <v>0</v>
      </c>
      <c r="I287" s="26">
        <v>0</v>
      </c>
      <c r="J287" s="26">
        <v>0</v>
      </c>
      <c r="K287" s="26">
        <v>0</v>
      </c>
      <c r="L287" s="26">
        <v>0</v>
      </c>
      <c r="M287" s="26">
        <v>0</v>
      </c>
      <c r="N287" s="26">
        <v>0</v>
      </c>
      <c r="O287" s="26">
        <v>0</v>
      </c>
      <c r="P287" s="26">
        <v>0</v>
      </c>
      <c r="Q287" s="26">
        <v>0</v>
      </c>
      <c r="R287" s="26">
        <v>0</v>
      </c>
      <c r="S287" s="26">
        <v>0</v>
      </c>
      <c r="T287" s="26">
        <v>0</v>
      </c>
      <c r="U287" s="26">
        <v>0</v>
      </c>
      <c r="V287" s="26">
        <v>0</v>
      </c>
      <c r="W287" s="26">
        <v>0</v>
      </c>
      <c r="X287" s="26">
        <v>0</v>
      </c>
      <c r="Y287" s="26">
        <v>0</v>
      </c>
      <c r="Z287" s="26">
        <v>0</v>
      </c>
      <c r="AA287" s="26">
        <v>0</v>
      </c>
      <c r="AB287" s="26">
        <v>0</v>
      </c>
      <c r="AC287" s="26">
        <v>0</v>
      </c>
      <c r="AD287" s="26">
        <v>0</v>
      </c>
      <c r="AE287" s="26">
        <v>0</v>
      </c>
      <c r="AF287" s="26">
        <v>0</v>
      </c>
      <c r="AG287" s="26">
        <v>0</v>
      </c>
      <c r="AH287" s="26">
        <v>0</v>
      </c>
      <c r="AI287" s="26">
        <v>0</v>
      </c>
      <c r="AJ287" s="26">
        <v>0</v>
      </c>
      <c r="AK287" s="26">
        <v>0</v>
      </c>
      <c r="AL287" s="234">
        <v>0</v>
      </c>
    </row>
    <row r="288" spans="1:38" s="6" customFormat="1" ht="14.4" x14ac:dyDescent="0.3">
      <c r="A288" s="71" t="s">
        <v>1034</v>
      </c>
      <c r="B288" s="27" t="s">
        <v>149</v>
      </c>
      <c r="C288" s="26">
        <v>0</v>
      </c>
      <c r="D288" s="26">
        <v>0</v>
      </c>
      <c r="E288" s="26">
        <v>0</v>
      </c>
      <c r="F288" s="26">
        <v>0</v>
      </c>
      <c r="G288" s="26">
        <v>0</v>
      </c>
      <c r="H288" s="26">
        <v>0</v>
      </c>
      <c r="I288" s="26">
        <v>0</v>
      </c>
      <c r="J288" s="26">
        <v>0</v>
      </c>
      <c r="K288" s="26">
        <v>0</v>
      </c>
      <c r="L288" s="26">
        <v>0</v>
      </c>
      <c r="M288" s="26">
        <v>0</v>
      </c>
      <c r="N288" s="26">
        <v>0</v>
      </c>
      <c r="O288" s="26">
        <v>0</v>
      </c>
      <c r="P288" s="26">
        <v>0</v>
      </c>
      <c r="Q288" s="26">
        <v>0</v>
      </c>
      <c r="R288" s="26">
        <v>0</v>
      </c>
      <c r="S288" s="26">
        <v>0</v>
      </c>
      <c r="T288" s="26">
        <v>0</v>
      </c>
      <c r="U288" s="26">
        <v>0</v>
      </c>
      <c r="V288" s="26">
        <v>0</v>
      </c>
      <c r="W288" s="26">
        <v>0</v>
      </c>
      <c r="X288" s="26">
        <v>0</v>
      </c>
      <c r="Y288" s="26">
        <v>0</v>
      </c>
      <c r="Z288" s="26">
        <v>0</v>
      </c>
      <c r="AA288" s="26">
        <v>0</v>
      </c>
      <c r="AB288" s="26">
        <v>0</v>
      </c>
      <c r="AC288" s="26">
        <v>0</v>
      </c>
      <c r="AD288" s="26">
        <v>0</v>
      </c>
      <c r="AE288" s="26">
        <v>0</v>
      </c>
      <c r="AF288" s="26">
        <v>0</v>
      </c>
      <c r="AG288" s="26">
        <v>0</v>
      </c>
      <c r="AH288" s="26">
        <v>0</v>
      </c>
      <c r="AI288" s="26">
        <v>0</v>
      </c>
      <c r="AJ288" s="26">
        <v>0</v>
      </c>
      <c r="AK288" s="26">
        <v>0</v>
      </c>
      <c r="AL288" s="234">
        <v>0</v>
      </c>
    </row>
    <row r="289" spans="1:38" s="6" customFormat="1" ht="14.4" x14ac:dyDescent="0.3">
      <c r="A289" s="71" t="s">
        <v>1035</v>
      </c>
      <c r="B289" s="27" t="s">
        <v>150</v>
      </c>
      <c r="C289" s="26">
        <v>0</v>
      </c>
      <c r="D289" s="26">
        <v>0</v>
      </c>
      <c r="E289" s="26">
        <v>0</v>
      </c>
      <c r="F289" s="26">
        <v>0</v>
      </c>
      <c r="G289" s="26">
        <v>0</v>
      </c>
      <c r="H289" s="26">
        <v>0</v>
      </c>
      <c r="I289" s="26">
        <v>0</v>
      </c>
      <c r="J289" s="26">
        <v>0</v>
      </c>
      <c r="K289" s="26">
        <v>0</v>
      </c>
      <c r="L289" s="26">
        <v>0</v>
      </c>
      <c r="M289" s="26">
        <v>0</v>
      </c>
      <c r="N289" s="26">
        <v>0</v>
      </c>
      <c r="O289" s="26">
        <v>0</v>
      </c>
      <c r="P289" s="26">
        <v>0</v>
      </c>
      <c r="Q289" s="26">
        <v>0</v>
      </c>
      <c r="R289" s="26">
        <v>0</v>
      </c>
      <c r="S289" s="26">
        <v>0</v>
      </c>
      <c r="T289" s="26">
        <v>0</v>
      </c>
      <c r="U289" s="26">
        <v>0</v>
      </c>
      <c r="V289" s="26">
        <v>0</v>
      </c>
      <c r="W289" s="26">
        <v>0</v>
      </c>
      <c r="X289" s="26">
        <v>0</v>
      </c>
      <c r="Y289" s="26">
        <v>0</v>
      </c>
      <c r="Z289" s="26">
        <v>0</v>
      </c>
      <c r="AA289" s="26">
        <v>0</v>
      </c>
      <c r="AB289" s="26">
        <v>0</v>
      </c>
      <c r="AC289" s="26">
        <v>0</v>
      </c>
      <c r="AD289" s="26">
        <v>0</v>
      </c>
      <c r="AE289" s="26">
        <v>0</v>
      </c>
      <c r="AF289" s="26">
        <v>0</v>
      </c>
      <c r="AG289" s="26">
        <v>0</v>
      </c>
      <c r="AH289" s="26">
        <v>0</v>
      </c>
      <c r="AI289" s="26">
        <v>0</v>
      </c>
      <c r="AJ289" s="26">
        <v>0</v>
      </c>
      <c r="AK289" s="26">
        <v>0</v>
      </c>
      <c r="AL289" s="234">
        <v>0</v>
      </c>
    </row>
    <row r="290" spans="1:38" s="6" customFormat="1" ht="14.4" x14ac:dyDescent="0.3">
      <c r="A290" s="71" t="s">
        <v>1036</v>
      </c>
      <c r="B290" s="27" t="s">
        <v>151</v>
      </c>
      <c r="C290" s="26">
        <v>0</v>
      </c>
      <c r="D290" s="26">
        <v>0</v>
      </c>
      <c r="E290" s="26">
        <v>0</v>
      </c>
      <c r="F290" s="26">
        <v>0</v>
      </c>
      <c r="G290" s="26">
        <v>0</v>
      </c>
      <c r="H290" s="26">
        <v>0</v>
      </c>
      <c r="I290" s="26">
        <v>0</v>
      </c>
      <c r="J290" s="26">
        <v>0</v>
      </c>
      <c r="K290" s="26">
        <v>0</v>
      </c>
      <c r="L290" s="26">
        <v>0</v>
      </c>
      <c r="M290" s="26">
        <v>0</v>
      </c>
      <c r="N290" s="26">
        <v>0</v>
      </c>
      <c r="O290" s="26">
        <v>0</v>
      </c>
      <c r="P290" s="26">
        <v>0</v>
      </c>
      <c r="Q290" s="26">
        <v>0</v>
      </c>
      <c r="R290" s="26">
        <v>0</v>
      </c>
      <c r="S290" s="26">
        <v>0</v>
      </c>
      <c r="T290" s="26">
        <v>0</v>
      </c>
      <c r="U290" s="26">
        <v>0</v>
      </c>
      <c r="V290" s="26">
        <v>0</v>
      </c>
      <c r="W290" s="26">
        <v>0</v>
      </c>
      <c r="X290" s="26">
        <v>0</v>
      </c>
      <c r="Y290" s="26">
        <v>0</v>
      </c>
      <c r="Z290" s="26">
        <v>0</v>
      </c>
      <c r="AA290" s="26">
        <v>0</v>
      </c>
      <c r="AB290" s="26">
        <v>0</v>
      </c>
      <c r="AC290" s="26">
        <v>0</v>
      </c>
      <c r="AD290" s="26">
        <v>0</v>
      </c>
      <c r="AE290" s="26">
        <v>0</v>
      </c>
      <c r="AF290" s="26">
        <v>0</v>
      </c>
      <c r="AG290" s="26">
        <v>0</v>
      </c>
      <c r="AH290" s="26">
        <v>0</v>
      </c>
      <c r="AI290" s="26">
        <v>0</v>
      </c>
      <c r="AJ290" s="26">
        <v>0</v>
      </c>
      <c r="AK290" s="26">
        <v>0</v>
      </c>
      <c r="AL290" s="234">
        <v>0</v>
      </c>
    </row>
    <row r="291" spans="1:38" s="6" customFormat="1" ht="14.4" x14ac:dyDescent="0.3">
      <c r="A291" s="71" t="s">
        <v>1037</v>
      </c>
      <c r="B291" s="27" t="s">
        <v>152</v>
      </c>
      <c r="C291" s="26">
        <v>0</v>
      </c>
      <c r="D291" s="26">
        <v>0</v>
      </c>
      <c r="E291" s="26">
        <v>0</v>
      </c>
      <c r="F291" s="26">
        <v>0</v>
      </c>
      <c r="G291" s="26">
        <v>0</v>
      </c>
      <c r="H291" s="26">
        <v>0</v>
      </c>
      <c r="I291" s="26">
        <v>0</v>
      </c>
      <c r="J291" s="26">
        <v>0</v>
      </c>
      <c r="K291" s="26">
        <v>0</v>
      </c>
      <c r="L291" s="26">
        <v>0</v>
      </c>
      <c r="M291" s="26">
        <v>0</v>
      </c>
      <c r="N291" s="26">
        <v>0</v>
      </c>
      <c r="O291" s="26">
        <v>0</v>
      </c>
      <c r="P291" s="26">
        <v>0</v>
      </c>
      <c r="Q291" s="26">
        <v>0</v>
      </c>
      <c r="R291" s="26">
        <v>0</v>
      </c>
      <c r="S291" s="26">
        <v>0</v>
      </c>
      <c r="T291" s="26">
        <v>0</v>
      </c>
      <c r="U291" s="26">
        <v>0</v>
      </c>
      <c r="V291" s="26">
        <v>0</v>
      </c>
      <c r="W291" s="26">
        <v>0</v>
      </c>
      <c r="X291" s="26">
        <v>0</v>
      </c>
      <c r="Y291" s="26">
        <v>0</v>
      </c>
      <c r="Z291" s="26">
        <v>0</v>
      </c>
      <c r="AA291" s="26">
        <v>0</v>
      </c>
      <c r="AB291" s="26">
        <v>0</v>
      </c>
      <c r="AC291" s="26">
        <v>0</v>
      </c>
      <c r="AD291" s="26">
        <v>0</v>
      </c>
      <c r="AE291" s="26">
        <v>0</v>
      </c>
      <c r="AF291" s="26">
        <v>0</v>
      </c>
      <c r="AG291" s="26">
        <v>0</v>
      </c>
      <c r="AH291" s="26">
        <v>0</v>
      </c>
      <c r="AI291" s="26">
        <v>0</v>
      </c>
      <c r="AJ291" s="26">
        <v>0</v>
      </c>
      <c r="AK291" s="26">
        <v>0</v>
      </c>
      <c r="AL291" s="234">
        <v>0</v>
      </c>
    </row>
    <row r="292" spans="1:38" s="6" customFormat="1" ht="14.4" x14ac:dyDescent="0.3">
      <c r="A292" s="71" t="s">
        <v>1038</v>
      </c>
      <c r="B292" s="27" t="s">
        <v>153</v>
      </c>
      <c r="C292" s="26">
        <v>0</v>
      </c>
      <c r="D292" s="26">
        <v>0</v>
      </c>
      <c r="E292" s="26">
        <v>0</v>
      </c>
      <c r="F292" s="26">
        <v>0</v>
      </c>
      <c r="G292" s="26">
        <v>0</v>
      </c>
      <c r="H292" s="26">
        <v>0</v>
      </c>
      <c r="I292" s="26">
        <v>0</v>
      </c>
      <c r="J292" s="26">
        <v>0</v>
      </c>
      <c r="K292" s="26">
        <v>0</v>
      </c>
      <c r="L292" s="26">
        <v>0</v>
      </c>
      <c r="M292" s="26">
        <v>0</v>
      </c>
      <c r="N292" s="26">
        <v>0</v>
      </c>
      <c r="O292" s="26">
        <v>0</v>
      </c>
      <c r="P292" s="26">
        <v>0</v>
      </c>
      <c r="Q292" s="26">
        <v>0</v>
      </c>
      <c r="R292" s="26">
        <v>0</v>
      </c>
      <c r="S292" s="26">
        <v>0</v>
      </c>
      <c r="T292" s="26">
        <v>0</v>
      </c>
      <c r="U292" s="26">
        <v>0</v>
      </c>
      <c r="V292" s="26">
        <v>0</v>
      </c>
      <c r="W292" s="26">
        <v>0</v>
      </c>
      <c r="X292" s="26">
        <v>0</v>
      </c>
      <c r="Y292" s="26">
        <v>0</v>
      </c>
      <c r="Z292" s="26">
        <v>0</v>
      </c>
      <c r="AA292" s="26">
        <v>0</v>
      </c>
      <c r="AB292" s="26">
        <v>0</v>
      </c>
      <c r="AC292" s="26">
        <v>0</v>
      </c>
      <c r="AD292" s="26">
        <v>0</v>
      </c>
      <c r="AE292" s="26">
        <v>0</v>
      </c>
      <c r="AF292" s="26">
        <v>0</v>
      </c>
      <c r="AG292" s="26">
        <v>0</v>
      </c>
      <c r="AH292" s="26">
        <v>0</v>
      </c>
      <c r="AI292" s="26">
        <v>0</v>
      </c>
      <c r="AJ292" s="26">
        <v>0</v>
      </c>
      <c r="AK292" s="26">
        <v>0</v>
      </c>
      <c r="AL292" s="234">
        <v>0</v>
      </c>
    </row>
    <row r="293" spans="1:38" s="6" customFormat="1" ht="14.4" x14ac:dyDescent="0.3">
      <c r="A293" s="71" t="s">
        <v>1039</v>
      </c>
      <c r="B293" s="27" t="s">
        <v>154</v>
      </c>
      <c r="C293" s="26">
        <v>0</v>
      </c>
      <c r="D293" s="26">
        <v>0</v>
      </c>
      <c r="E293" s="26">
        <v>0</v>
      </c>
      <c r="F293" s="26">
        <v>0</v>
      </c>
      <c r="G293" s="26">
        <v>0</v>
      </c>
      <c r="H293" s="26">
        <v>0</v>
      </c>
      <c r="I293" s="26">
        <v>0</v>
      </c>
      <c r="J293" s="26">
        <v>0</v>
      </c>
      <c r="K293" s="26">
        <v>0</v>
      </c>
      <c r="L293" s="26">
        <v>0</v>
      </c>
      <c r="M293" s="26">
        <v>0</v>
      </c>
      <c r="N293" s="26">
        <v>0</v>
      </c>
      <c r="O293" s="26">
        <v>0</v>
      </c>
      <c r="P293" s="26">
        <v>0</v>
      </c>
      <c r="Q293" s="26">
        <v>0</v>
      </c>
      <c r="R293" s="26">
        <v>0</v>
      </c>
      <c r="S293" s="26">
        <v>0</v>
      </c>
      <c r="T293" s="26">
        <v>0</v>
      </c>
      <c r="U293" s="26">
        <v>0</v>
      </c>
      <c r="V293" s="26">
        <v>0</v>
      </c>
      <c r="W293" s="26">
        <v>0</v>
      </c>
      <c r="X293" s="26">
        <v>0</v>
      </c>
      <c r="Y293" s="26">
        <v>0</v>
      </c>
      <c r="Z293" s="26">
        <v>0</v>
      </c>
      <c r="AA293" s="26">
        <v>0</v>
      </c>
      <c r="AB293" s="26">
        <v>0</v>
      </c>
      <c r="AC293" s="26">
        <v>0</v>
      </c>
      <c r="AD293" s="26">
        <v>0</v>
      </c>
      <c r="AE293" s="26">
        <v>0</v>
      </c>
      <c r="AF293" s="26">
        <v>0</v>
      </c>
      <c r="AG293" s="26">
        <v>0</v>
      </c>
      <c r="AH293" s="26">
        <v>0</v>
      </c>
      <c r="AI293" s="26">
        <v>0</v>
      </c>
      <c r="AJ293" s="26">
        <v>0</v>
      </c>
      <c r="AK293" s="26">
        <v>0</v>
      </c>
      <c r="AL293" s="234">
        <v>0</v>
      </c>
    </row>
    <row r="294" spans="1:38" s="6" customFormat="1" ht="14.4" x14ac:dyDescent="0.3">
      <c r="A294" s="71" t="s">
        <v>1040</v>
      </c>
      <c r="B294" s="27" t="s">
        <v>155</v>
      </c>
      <c r="C294" s="26">
        <v>0</v>
      </c>
      <c r="D294" s="26">
        <v>0</v>
      </c>
      <c r="E294" s="26">
        <v>0</v>
      </c>
      <c r="F294" s="26">
        <v>0</v>
      </c>
      <c r="G294" s="26">
        <v>0</v>
      </c>
      <c r="H294" s="26">
        <v>0</v>
      </c>
      <c r="I294" s="26">
        <v>0</v>
      </c>
      <c r="J294" s="26">
        <v>0</v>
      </c>
      <c r="K294" s="26">
        <v>0</v>
      </c>
      <c r="L294" s="26">
        <v>0</v>
      </c>
      <c r="M294" s="26">
        <v>0</v>
      </c>
      <c r="N294" s="26">
        <v>0</v>
      </c>
      <c r="O294" s="26">
        <v>0</v>
      </c>
      <c r="P294" s="26">
        <v>0</v>
      </c>
      <c r="Q294" s="26">
        <v>0</v>
      </c>
      <c r="R294" s="26">
        <v>0</v>
      </c>
      <c r="S294" s="26">
        <v>0</v>
      </c>
      <c r="T294" s="26">
        <v>0</v>
      </c>
      <c r="U294" s="26">
        <v>0</v>
      </c>
      <c r="V294" s="26">
        <v>0</v>
      </c>
      <c r="W294" s="26">
        <v>0</v>
      </c>
      <c r="X294" s="26">
        <v>0</v>
      </c>
      <c r="Y294" s="26">
        <v>0</v>
      </c>
      <c r="Z294" s="26">
        <v>0</v>
      </c>
      <c r="AA294" s="26">
        <v>0</v>
      </c>
      <c r="AB294" s="26">
        <v>0</v>
      </c>
      <c r="AC294" s="26">
        <v>0</v>
      </c>
      <c r="AD294" s="26">
        <v>0</v>
      </c>
      <c r="AE294" s="26">
        <v>0</v>
      </c>
      <c r="AF294" s="26">
        <v>0</v>
      </c>
      <c r="AG294" s="26">
        <v>0</v>
      </c>
      <c r="AH294" s="26">
        <v>0</v>
      </c>
      <c r="AI294" s="26">
        <v>0</v>
      </c>
      <c r="AJ294" s="26">
        <v>0</v>
      </c>
      <c r="AK294" s="26">
        <v>0</v>
      </c>
      <c r="AL294" s="234">
        <v>0</v>
      </c>
    </row>
    <row r="295" spans="1:38" s="6" customFormat="1" ht="14.4" x14ac:dyDescent="0.3">
      <c r="A295" s="71" t="s">
        <v>1041</v>
      </c>
      <c r="B295" s="27" t="s">
        <v>70</v>
      </c>
      <c r="C295" s="26">
        <v>0</v>
      </c>
      <c r="D295" s="26">
        <v>0</v>
      </c>
      <c r="E295" s="26">
        <v>0</v>
      </c>
      <c r="F295" s="26">
        <v>0</v>
      </c>
      <c r="G295" s="26">
        <v>0</v>
      </c>
      <c r="H295" s="26">
        <v>0</v>
      </c>
      <c r="I295" s="26">
        <v>0</v>
      </c>
      <c r="J295" s="26">
        <v>0</v>
      </c>
      <c r="K295" s="26">
        <v>0</v>
      </c>
      <c r="L295" s="26">
        <v>0</v>
      </c>
      <c r="M295" s="26">
        <v>0</v>
      </c>
      <c r="N295" s="26">
        <v>0</v>
      </c>
      <c r="O295" s="26">
        <v>0</v>
      </c>
      <c r="P295" s="26">
        <v>0</v>
      </c>
      <c r="Q295" s="26">
        <v>0</v>
      </c>
      <c r="R295" s="26">
        <v>0</v>
      </c>
      <c r="S295" s="26">
        <v>0</v>
      </c>
      <c r="T295" s="26">
        <v>0</v>
      </c>
      <c r="U295" s="26">
        <v>0</v>
      </c>
      <c r="V295" s="26">
        <v>0</v>
      </c>
      <c r="W295" s="26">
        <v>0</v>
      </c>
      <c r="X295" s="26">
        <v>0</v>
      </c>
      <c r="Y295" s="26">
        <v>0</v>
      </c>
      <c r="Z295" s="26">
        <v>0</v>
      </c>
      <c r="AA295" s="26">
        <v>0</v>
      </c>
      <c r="AB295" s="26">
        <v>0</v>
      </c>
      <c r="AC295" s="26">
        <v>0</v>
      </c>
      <c r="AD295" s="26">
        <v>0</v>
      </c>
      <c r="AE295" s="26">
        <v>0</v>
      </c>
      <c r="AF295" s="26">
        <v>0</v>
      </c>
      <c r="AG295" s="26">
        <v>0</v>
      </c>
      <c r="AH295" s="26">
        <v>0</v>
      </c>
      <c r="AI295" s="26">
        <v>0</v>
      </c>
      <c r="AJ295" s="26">
        <v>0</v>
      </c>
      <c r="AK295" s="26">
        <v>0</v>
      </c>
      <c r="AL295" s="234">
        <v>0</v>
      </c>
    </row>
    <row r="296" spans="1:38" s="6" customFormat="1" ht="14.4" x14ac:dyDescent="0.3">
      <c r="A296" s="105" t="s">
        <v>1042</v>
      </c>
      <c r="B296" s="106" t="s">
        <v>212</v>
      </c>
      <c r="C296" s="107">
        <v>0</v>
      </c>
      <c r="D296" s="107">
        <v>0</v>
      </c>
      <c r="E296" s="107">
        <v>0</v>
      </c>
      <c r="F296" s="107">
        <v>0</v>
      </c>
      <c r="G296" s="107">
        <v>0</v>
      </c>
      <c r="H296" s="107">
        <v>0</v>
      </c>
      <c r="I296" s="107">
        <v>0</v>
      </c>
      <c r="J296" s="107">
        <v>0</v>
      </c>
      <c r="K296" s="107">
        <v>0</v>
      </c>
      <c r="L296" s="107">
        <v>0</v>
      </c>
      <c r="M296" s="107">
        <v>0</v>
      </c>
      <c r="N296" s="107">
        <v>0</v>
      </c>
      <c r="O296" s="107">
        <v>0</v>
      </c>
      <c r="P296" s="107">
        <v>0</v>
      </c>
      <c r="Q296" s="107">
        <v>0</v>
      </c>
      <c r="R296" s="107">
        <v>0</v>
      </c>
      <c r="S296" s="107">
        <v>0</v>
      </c>
      <c r="T296" s="107">
        <v>0</v>
      </c>
      <c r="U296" s="107">
        <v>0</v>
      </c>
      <c r="V296" s="107">
        <v>0</v>
      </c>
      <c r="W296" s="107">
        <v>0</v>
      </c>
      <c r="X296" s="107">
        <v>0</v>
      </c>
      <c r="Y296" s="107">
        <v>0</v>
      </c>
      <c r="Z296" s="107">
        <v>0</v>
      </c>
      <c r="AA296" s="107">
        <v>0</v>
      </c>
      <c r="AB296" s="107">
        <v>0</v>
      </c>
      <c r="AC296" s="107">
        <v>0</v>
      </c>
      <c r="AD296" s="107">
        <v>0</v>
      </c>
      <c r="AE296" s="107">
        <v>0</v>
      </c>
      <c r="AF296" s="107">
        <v>0</v>
      </c>
      <c r="AG296" s="107">
        <v>0</v>
      </c>
      <c r="AH296" s="107">
        <v>0</v>
      </c>
      <c r="AI296" s="107">
        <v>0</v>
      </c>
      <c r="AJ296" s="107">
        <v>0</v>
      </c>
      <c r="AK296" s="107">
        <v>0</v>
      </c>
      <c r="AL296" s="235">
        <v>0</v>
      </c>
    </row>
    <row r="297" spans="1:38" s="6" customFormat="1" ht="14.4" collapsed="1" x14ac:dyDescent="0.3">
      <c r="A297" s="72" t="s">
        <v>60</v>
      </c>
      <c r="B297" s="33" t="s">
        <v>139</v>
      </c>
      <c r="C297" s="34">
        <v>341571978</v>
      </c>
      <c r="D297" s="34">
        <v>1727758504</v>
      </c>
      <c r="E297" s="34">
        <v>2701584562</v>
      </c>
      <c r="F297" s="34">
        <v>58725000</v>
      </c>
      <c r="G297" s="34">
        <v>481673407</v>
      </c>
      <c r="H297" s="34">
        <v>3234659117</v>
      </c>
      <c r="I297" s="34">
        <v>536142374</v>
      </c>
      <c r="J297" s="34">
        <v>94769165</v>
      </c>
      <c r="K297" s="34">
        <v>1103216658</v>
      </c>
      <c r="L297" s="34">
        <v>927105113</v>
      </c>
      <c r="M297" s="34">
        <v>70853704</v>
      </c>
      <c r="N297" s="34">
        <v>1449007550</v>
      </c>
      <c r="O297" s="34">
        <v>1400526003</v>
      </c>
      <c r="P297" s="34">
        <v>976920750</v>
      </c>
      <c r="Q297" s="34">
        <v>1197016572</v>
      </c>
      <c r="R297" s="34">
        <v>1669165138</v>
      </c>
      <c r="S297" s="34">
        <v>264215906</v>
      </c>
      <c r="T297" s="34">
        <v>114530793</v>
      </c>
      <c r="U297" s="34">
        <v>0</v>
      </c>
      <c r="V297" s="34">
        <v>1665308389</v>
      </c>
      <c r="W297" s="34">
        <v>832123670</v>
      </c>
      <c r="X297" s="34">
        <v>837502096</v>
      </c>
      <c r="Y297" s="34">
        <v>5185237059</v>
      </c>
      <c r="Z297" s="34">
        <v>41081818</v>
      </c>
      <c r="AA297" s="34">
        <v>3398899572</v>
      </c>
      <c r="AB297" s="34">
        <v>1000698760</v>
      </c>
      <c r="AC297" s="34">
        <v>3191854399</v>
      </c>
      <c r="AD297" s="34">
        <v>6447194669</v>
      </c>
      <c r="AE297" s="34">
        <v>1341797865</v>
      </c>
      <c r="AF297" s="34">
        <v>3851810540</v>
      </c>
      <c r="AG297" s="34">
        <v>1401915347</v>
      </c>
      <c r="AH297" s="34">
        <v>336070296</v>
      </c>
      <c r="AI297" s="34">
        <v>0</v>
      </c>
      <c r="AJ297" s="34">
        <v>0</v>
      </c>
      <c r="AK297" s="34">
        <v>0</v>
      </c>
      <c r="AL297" s="236">
        <v>47880936774</v>
      </c>
    </row>
    <row r="298" spans="1:38" s="6" customFormat="1" ht="14.4" x14ac:dyDescent="0.3">
      <c r="A298" s="71" t="s">
        <v>1043</v>
      </c>
      <c r="B298" s="27" t="s">
        <v>143</v>
      </c>
      <c r="C298" s="26">
        <v>0</v>
      </c>
      <c r="D298" s="26">
        <v>0</v>
      </c>
      <c r="E298" s="26">
        <v>1002088</v>
      </c>
      <c r="F298" s="26">
        <v>0</v>
      </c>
      <c r="G298" s="26">
        <v>4394042</v>
      </c>
      <c r="H298" s="26">
        <v>10386014</v>
      </c>
      <c r="I298" s="26">
        <v>6479096</v>
      </c>
      <c r="J298" s="26">
        <v>626197</v>
      </c>
      <c r="K298" s="26">
        <v>0</v>
      </c>
      <c r="L298" s="26">
        <v>0</v>
      </c>
      <c r="M298" s="26">
        <v>38066834</v>
      </c>
      <c r="N298" s="26">
        <v>1633148</v>
      </c>
      <c r="O298" s="26">
        <v>2310850</v>
      </c>
      <c r="P298" s="26">
        <v>10845397</v>
      </c>
      <c r="Q298" s="26">
        <v>8317801</v>
      </c>
      <c r="R298" s="26">
        <v>371287</v>
      </c>
      <c r="S298" s="26">
        <v>3655653</v>
      </c>
      <c r="T298" s="26">
        <v>0</v>
      </c>
      <c r="U298" s="26">
        <v>0</v>
      </c>
      <c r="V298" s="26">
        <v>0</v>
      </c>
      <c r="W298" s="26">
        <v>285281</v>
      </c>
      <c r="X298" s="26">
        <v>0</v>
      </c>
      <c r="Y298" s="26">
        <v>8482870</v>
      </c>
      <c r="Z298" s="26">
        <v>0</v>
      </c>
      <c r="AA298" s="26">
        <v>191282867</v>
      </c>
      <c r="AB298" s="26">
        <v>0</v>
      </c>
      <c r="AC298" s="26">
        <v>0</v>
      </c>
      <c r="AD298" s="26">
        <v>30875842</v>
      </c>
      <c r="AE298" s="26">
        <v>0</v>
      </c>
      <c r="AF298" s="26">
        <v>4282069</v>
      </c>
      <c r="AG298" s="26">
        <v>0</v>
      </c>
      <c r="AH298" s="26">
        <v>1244822</v>
      </c>
      <c r="AI298" s="26">
        <v>0</v>
      </c>
      <c r="AJ298" s="26">
        <v>0</v>
      </c>
      <c r="AK298" s="26">
        <v>0</v>
      </c>
      <c r="AL298" s="234">
        <v>324542158</v>
      </c>
    </row>
    <row r="299" spans="1:38" s="6" customFormat="1" ht="14.4" x14ac:dyDescent="0.3">
      <c r="A299" s="71" t="s">
        <v>1044</v>
      </c>
      <c r="B299" s="27" t="s">
        <v>144</v>
      </c>
      <c r="C299" s="26">
        <v>0</v>
      </c>
      <c r="D299" s="26">
        <v>0</v>
      </c>
      <c r="E299" s="26">
        <v>0</v>
      </c>
      <c r="F299" s="26">
        <v>0</v>
      </c>
      <c r="G299" s="26">
        <v>0</v>
      </c>
      <c r="H299" s="26">
        <v>0</v>
      </c>
      <c r="I299" s="26">
        <v>0</v>
      </c>
      <c r="J299" s="26">
        <v>0</v>
      </c>
      <c r="K299" s="26">
        <v>0</v>
      </c>
      <c r="L299" s="26">
        <v>0</v>
      </c>
      <c r="M299" s="26">
        <v>136482308</v>
      </c>
      <c r="N299" s="26">
        <v>470861262</v>
      </c>
      <c r="O299" s="26">
        <v>0</v>
      </c>
      <c r="P299" s="26">
        <v>325371183</v>
      </c>
      <c r="Q299" s="26">
        <v>2173820</v>
      </c>
      <c r="R299" s="26">
        <v>0</v>
      </c>
      <c r="S299" s="26">
        <v>0</v>
      </c>
      <c r="T299" s="26">
        <v>0</v>
      </c>
      <c r="U299" s="26">
        <v>0</v>
      </c>
      <c r="V299" s="26">
        <v>0</v>
      </c>
      <c r="W299" s="26">
        <v>0</v>
      </c>
      <c r="X299" s="26">
        <v>0</v>
      </c>
      <c r="Y299" s="26">
        <v>511919449</v>
      </c>
      <c r="Z299" s="26">
        <v>0</v>
      </c>
      <c r="AA299" s="26">
        <v>0</v>
      </c>
      <c r="AB299" s="26">
        <v>0</v>
      </c>
      <c r="AC299" s="26">
        <v>0</v>
      </c>
      <c r="AD299" s="26">
        <v>0</v>
      </c>
      <c r="AE299" s="26">
        <v>0</v>
      </c>
      <c r="AF299" s="26">
        <v>0</v>
      </c>
      <c r="AG299" s="26">
        <v>0</v>
      </c>
      <c r="AH299" s="26">
        <v>3062084</v>
      </c>
      <c r="AI299" s="26">
        <v>0</v>
      </c>
      <c r="AJ299" s="26">
        <v>0</v>
      </c>
      <c r="AK299" s="26">
        <v>0</v>
      </c>
      <c r="AL299" s="234">
        <v>1449870106</v>
      </c>
    </row>
    <row r="300" spans="1:38" s="6" customFormat="1" ht="14.4" x14ac:dyDescent="0.3">
      <c r="A300" s="71" t="s">
        <v>1045</v>
      </c>
      <c r="B300" s="27" t="s">
        <v>145</v>
      </c>
      <c r="C300" s="26">
        <v>0</v>
      </c>
      <c r="D300" s="26">
        <v>0</v>
      </c>
      <c r="E300" s="26">
        <v>0</v>
      </c>
      <c r="F300" s="26">
        <v>0</v>
      </c>
      <c r="G300" s="26">
        <v>426011</v>
      </c>
      <c r="H300" s="26">
        <v>0</v>
      </c>
      <c r="I300" s="26">
        <v>0</v>
      </c>
      <c r="J300" s="26">
        <v>0</v>
      </c>
      <c r="K300" s="26">
        <v>0</v>
      </c>
      <c r="L300" s="26">
        <v>0</v>
      </c>
      <c r="M300" s="26">
        <v>0</v>
      </c>
      <c r="N300" s="26">
        <v>0</v>
      </c>
      <c r="O300" s="26">
        <v>0</v>
      </c>
      <c r="P300" s="26">
        <v>0</v>
      </c>
      <c r="Q300" s="26">
        <v>0</v>
      </c>
      <c r="R300" s="26">
        <v>0</v>
      </c>
      <c r="S300" s="26">
        <v>0</v>
      </c>
      <c r="T300" s="26">
        <v>0</v>
      </c>
      <c r="U300" s="26">
        <v>0</v>
      </c>
      <c r="V300" s="26">
        <v>0</v>
      </c>
      <c r="W300" s="26">
        <v>0</v>
      </c>
      <c r="X300" s="26">
        <v>0</v>
      </c>
      <c r="Y300" s="26">
        <v>0</v>
      </c>
      <c r="Z300" s="26">
        <v>0</v>
      </c>
      <c r="AA300" s="26">
        <v>426035</v>
      </c>
      <c r="AB300" s="26">
        <v>0</v>
      </c>
      <c r="AC300" s="26">
        <v>0</v>
      </c>
      <c r="AD300" s="26">
        <v>0</v>
      </c>
      <c r="AE300" s="26">
        <v>0</v>
      </c>
      <c r="AF300" s="26">
        <v>0</v>
      </c>
      <c r="AG300" s="26">
        <v>0</v>
      </c>
      <c r="AH300" s="26">
        <v>0</v>
      </c>
      <c r="AI300" s="26">
        <v>0</v>
      </c>
      <c r="AJ300" s="26">
        <v>0</v>
      </c>
      <c r="AK300" s="26">
        <v>0</v>
      </c>
      <c r="AL300" s="234">
        <v>852046</v>
      </c>
    </row>
    <row r="301" spans="1:38" s="6" customFormat="1" ht="14.4" x14ac:dyDescent="0.3">
      <c r="A301" s="71" t="s">
        <v>1046</v>
      </c>
      <c r="B301" s="27" t="s">
        <v>146</v>
      </c>
      <c r="C301" s="26">
        <v>0</v>
      </c>
      <c r="D301" s="26">
        <v>0</v>
      </c>
      <c r="E301" s="26">
        <v>3674848</v>
      </c>
      <c r="F301" s="26">
        <v>0</v>
      </c>
      <c r="G301" s="26">
        <v>12174516</v>
      </c>
      <c r="H301" s="26">
        <v>0</v>
      </c>
      <c r="I301" s="26">
        <v>275401537</v>
      </c>
      <c r="J301" s="26">
        <v>250000</v>
      </c>
      <c r="K301" s="26">
        <v>0</v>
      </c>
      <c r="L301" s="26">
        <v>0</v>
      </c>
      <c r="M301" s="26">
        <v>1828677</v>
      </c>
      <c r="N301" s="26">
        <v>392080</v>
      </c>
      <c r="O301" s="26">
        <v>0</v>
      </c>
      <c r="P301" s="26">
        <v>155413201</v>
      </c>
      <c r="Q301" s="26">
        <v>94841415</v>
      </c>
      <c r="R301" s="26">
        <v>107020938</v>
      </c>
      <c r="S301" s="26">
        <v>1441954</v>
      </c>
      <c r="T301" s="26">
        <v>0</v>
      </c>
      <c r="U301" s="26">
        <v>0</v>
      </c>
      <c r="V301" s="26">
        <v>0</v>
      </c>
      <c r="W301" s="26">
        <v>11681818</v>
      </c>
      <c r="X301" s="26">
        <v>11931818</v>
      </c>
      <c r="Y301" s="26">
        <v>514711</v>
      </c>
      <c r="Z301" s="26">
        <v>0</v>
      </c>
      <c r="AA301" s="26">
        <v>56139914</v>
      </c>
      <c r="AB301" s="26">
        <v>0</v>
      </c>
      <c r="AC301" s="26">
        <v>0</v>
      </c>
      <c r="AD301" s="26">
        <v>35855957</v>
      </c>
      <c r="AE301" s="26">
        <v>0</v>
      </c>
      <c r="AF301" s="26">
        <v>13848022</v>
      </c>
      <c r="AG301" s="26">
        <v>0</v>
      </c>
      <c r="AH301" s="26">
        <v>55758346</v>
      </c>
      <c r="AI301" s="26">
        <v>0</v>
      </c>
      <c r="AJ301" s="26">
        <v>0</v>
      </c>
      <c r="AK301" s="26">
        <v>0</v>
      </c>
      <c r="AL301" s="234">
        <v>838169752</v>
      </c>
    </row>
    <row r="302" spans="1:38" s="6" customFormat="1" ht="14.4" x14ac:dyDescent="0.3">
      <c r="A302" s="71" t="s">
        <v>1047</v>
      </c>
      <c r="B302" s="27" t="s">
        <v>147</v>
      </c>
      <c r="C302" s="26">
        <v>0</v>
      </c>
      <c r="D302" s="26">
        <v>0</v>
      </c>
      <c r="E302" s="26">
        <v>0</v>
      </c>
      <c r="F302" s="26">
        <v>0</v>
      </c>
      <c r="G302" s="26">
        <v>0</v>
      </c>
      <c r="H302" s="26">
        <v>0</v>
      </c>
      <c r="I302" s="26">
        <v>0</v>
      </c>
      <c r="J302" s="26">
        <v>0</v>
      </c>
      <c r="K302" s="26">
        <v>0</v>
      </c>
      <c r="L302" s="26">
        <v>0</v>
      </c>
      <c r="M302" s="26">
        <v>0</v>
      </c>
      <c r="N302" s="26">
        <v>0</v>
      </c>
      <c r="O302" s="26">
        <v>0</v>
      </c>
      <c r="P302" s="26">
        <v>0</v>
      </c>
      <c r="Q302" s="26">
        <v>0</v>
      </c>
      <c r="R302" s="26">
        <v>0</v>
      </c>
      <c r="S302" s="26">
        <v>0</v>
      </c>
      <c r="T302" s="26">
        <v>0</v>
      </c>
      <c r="U302" s="26">
        <v>0</v>
      </c>
      <c r="V302" s="26">
        <v>0</v>
      </c>
      <c r="W302" s="26">
        <v>0</v>
      </c>
      <c r="X302" s="26">
        <v>0</v>
      </c>
      <c r="Y302" s="26">
        <v>0</v>
      </c>
      <c r="Z302" s="26">
        <v>0</v>
      </c>
      <c r="AA302" s="26">
        <v>0</v>
      </c>
      <c r="AB302" s="26">
        <v>0</v>
      </c>
      <c r="AC302" s="26">
        <v>0</v>
      </c>
      <c r="AD302" s="26">
        <v>0</v>
      </c>
      <c r="AE302" s="26">
        <v>0</v>
      </c>
      <c r="AF302" s="26">
        <v>0</v>
      </c>
      <c r="AG302" s="26">
        <v>0</v>
      </c>
      <c r="AH302" s="26">
        <v>0</v>
      </c>
      <c r="AI302" s="26">
        <v>0</v>
      </c>
      <c r="AJ302" s="26">
        <v>0</v>
      </c>
      <c r="AK302" s="26">
        <v>0</v>
      </c>
      <c r="AL302" s="234">
        <v>0</v>
      </c>
    </row>
    <row r="303" spans="1:38" s="6" customFormat="1" ht="14.4" x14ac:dyDescent="0.3">
      <c r="A303" s="71" t="s">
        <v>1048</v>
      </c>
      <c r="B303" s="27" t="s">
        <v>148</v>
      </c>
      <c r="C303" s="26">
        <v>0</v>
      </c>
      <c r="D303" s="26">
        <v>0</v>
      </c>
      <c r="E303" s="26">
        <v>0</v>
      </c>
      <c r="F303" s="26">
        <v>0</v>
      </c>
      <c r="G303" s="26">
        <v>0</v>
      </c>
      <c r="H303" s="26">
        <v>0</v>
      </c>
      <c r="I303" s="26">
        <v>0</v>
      </c>
      <c r="J303" s="26">
        <v>0</v>
      </c>
      <c r="K303" s="26">
        <v>0</v>
      </c>
      <c r="L303" s="26">
        <v>0</v>
      </c>
      <c r="M303" s="26">
        <v>0</v>
      </c>
      <c r="N303" s="26">
        <v>0</v>
      </c>
      <c r="O303" s="26">
        <v>0</v>
      </c>
      <c r="P303" s="26">
        <v>0</v>
      </c>
      <c r="Q303" s="26">
        <v>0</v>
      </c>
      <c r="R303" s="26">
        <v>0</v>
      </c>
      <c r="S303" s="26">
        <v>0</v>
      </c>
      <c r="T303" s="26">
        <v>0</v>
      </c>
      <c r="U303" s="26">
        <v>0</v>
      </c>
      <c r="V303" s="26">
        <v>0</v>
      </c>
      <c r="W303" s="26">
        <v>0</v>
      </c>
      <c r="X303" s="26">
        <v>0</v>
      </c>
      <c r="Y303" s="26">
        <v>0</v>
      </c>
      <c r="Z303" s="26">
        <v>0</v>
      </c>
      <c r="AA303" s="26">
        <v>0</v>
      </c>
      <c r="AB303" s="26">
        <v>0</v>
      </c>
      <c r="AC303" s="26">
        <v>0</v>
      </c>
      <c r="AD303" s="26">
        <v>0</v>
      </c>
      <c r="AE303" s="26">
        <v>0</v>
      </c>
      <c r="AF303" s="26">
        <v>0</v>
      </c>
      <c r="AG303" s="26">
        <v>0</v>
      </c>
      <c r="AH303" s="26">
        <v>0</v>
      </c>
      <c r="AI303" s="26">
        <v>0</v>
      </c>
      <c r="AJ303" s="26">
        <v>0</v>
      </c>
      <c r="AK303" s="26">
        <v>0</v>
      </c>
      <c r="AL303" s="234">
        <v>0</v>
      </c>
    </row>
    <row r="304" spans="1:38" s="6" customFormat="1" ht="14.4" x14ac:dyDescent="0.3">
      <c r="A304" s="71" t="s">
        <v>1049</v>
      </c>
      <c r="B304" s="27" t="s">
        <v>149</v>
      </c>
      <c r="C304" s="26">
        <v>0</v>
      </c>
      <c r="D304" s="26">
        <v>0</v>
      </c>
      <c r="E304" s="26">
        <v>0</v>
      </c>
      <c r="F304" s="26">
        <v>0</v>
      </c>
      <c r="G304" s="26">
        <v>6223666</v>
      </c>
      <c r="H304" s="26">
        <v>0</v>
      </c>
      <c r="I304" s="26">
        <v>0</v>
      </c>
      <c r="J304" s="26">
        <v>0</v>
      </c>
      <c r="K304" s="26">
        <v>0</v>
      </c>
      <c r="L304" s="26">
        <v>0</v>
      </c>
      <c r="M304" s="26">
        <v>0</v>
      </c>
      <c r="N304" s="26">
        <v>0</v>
      </c>
      <c r="O304" s="26">
        <v>0</v>
      </c>
      <c r="P304" s="26">
        <v>0</v>
      </c>
      <c r="Q304" s="26">
        <v>0</v>
      </c>
      <c r="R304" s="26">
        <v>0</v>
      </c>
      <c r="S304" s="26">
        <v>0</v>
      </c>
      <c r="T304" s="26">
        <v>0</v>
      </c>
      <c r="U304" s="26">
        <v>0</v>
      </c>
      <c r="V304" s="26">
        <v>0</v>
      </c>
      <c r="W304" s="26">
        <v>0</v>
      </c>
      <c r="X304" s="26">
        <v>0</v>
      </c>
      <c r="Y304" s="26">
        <v>0</v>
      </c>
      <c r="Z304" s="26">
        <v>0</v>
      </c>
      <c r="AA304" s="26">
        <v>4789971</v>
      </c>
      <c r="AB304" s="26">
        <v>0</v>
      </c>
      <c r="AC304" s="26">
        <v>0</v>
      </c>
      <c r="AD304" s="26">
        <v>0</v>
      </c>
      <c r="AE304" s="26">
        <v>0</v>
      </c>
      <c r="AF304" s="26">
        <v>0</v>
      </c>
      <c r="AG304" s="26">
        <v>0</v>
      </c>
      <c r="AH304" s="26">
        <v>22718</v>
      </c>
      <c r="AI304" s="26">
        <v>0</v>
      </c>
      <c r="AJ304" s="26">
        <v>0</v>
      </c>
      <c r="AK304" s="26">
        <v>0</v>
      </c>
      <c r="AL304" s="234">
        <v>11036355</v>
      </c>
    </row>
    <row r="305" spans="1:38" s="6" customFormat="1" ht="14.4" x14ac:dyDescent="0.3">
      <c r="A305" s="71" t="s">
        <v>1050</v>
      </c>
      <c r="B305" s="27" t="s">
        <v>150</v>
      </c>
      <c r="C305" s="26">
        <v>0</v>
      </c>
      <c r="D305" s="26">
        <v>0</v>
      </c>
      <c r="E305" s="26">
        <v>0</v>
      </c>
      <c r="F305" s="26">
        <v>0</v>
      </c>
      <c r="G305" s="26">
        <v>0</v>
      </c>
      <c r="H305" s="26">
        <v>0</v>
      </c>
      <c r="I305" s="26">
        <v>0</v>
      </c>
      <c r="J305" s="26">
        <v>0</v>
      </c>
      <c r="K305" s="26">
        <v>0</v>
      </c>
      <c r="L305" s="26">
        <v>0</v>
      </c>
      <c r="M305" s="26">
        <v>0</v>
      </c>
      <c r="N305" s="26">
        <v>0</v>
      </c>
      <c r="O305" s="26">
        <v>0</v>
      </c>
      <c r="P305" s="26">
        <v>0</v>
      </c>
      <c r="Q305" s="26">
        <v>0</v>
      </c>
      <c r="R305" s="26">
        <v>0</v>
      </c>
      <c r="S305" s="26">
        <v>0</v>
      </c>
      <c r="T305" s="26">
        <v>0</v>
      </c>
      <c r="U305" s="26">
        <v>0</v>
      </c>
      <c r="V305" s="26">
        <v>0</v>
      </c>
      <c r="W305" s="26">
        <v>0</v>
      </c>
      <c r="X305" s="26">
        <v>0</v>
      </c>
      <c r="Y305" s="26">
        <v>0</v>
      </c>
      <c r="Z305" s="26">
        <v>0</v>
      </c>
      <c r="AA305" s="26">
        <v>0</v>
      </c>
      <c r="AB305" s="26">
        <v>0</v>
      </c>
      <c r="AC305" s="26">
        <v>0</v>
      </c>
      <c r="AD305" s="26">
        <v>0</v>
      </c>
      <c r="AE305" s="26">
        <v>0</v>
      </c>
      <c r="AF305" s="26">
        <v>0</v>
      </c>
      <c r="AG305" s="26">
        <v>0</v>
      </c>
      <c r="AH305" s="26">
        <v>0</v>
      </c>
      <c r="AI305" s="26">
        <v>0</v>
      </c>
      <c r="AJ305" s="26">
        <v>0</v>
      </c>
      <c r="AK305" s="26">
        <v>0</v>
      </c>
      <c r="AL305" s="234">
        <v>0</v>
      </c>
    </row>
    <row r="306" spans="1:38" s="6" customFormat="1" ht="14.4" x14ac:dyDescent="0.3">
      <c r="A306" s="71" t="s">
        <v>1051</v>
      </c>
      <c r="B306" s="27" t="s">
        <v>151</v>
      </c>
      <c r="C306" s="26">
        <v>0</v>
      </c>
      <c r="D306" s="26">
        <v>0</v>
      </c>
      <c r="E306" s="26">
        <v>0</v>
      </c>
      <c r="F306" s="26">
        <v>0</v>
      </c>
      <c r="G306" s="26">
        <v>0</v>
      </c>
      <c r="H306" s="26">
        <v>67179642</v>
      </c>
      <c r="I306" s="26">
        <v>335134757</v>
      </c>
      <c r="J306" s="26">
        <v>0</v>
      </c>
      <c r="K306" s="26">
        <v>0</v>
      </c>
      <c r="L306" s="26">
        <v>0</v>
      </c>
      <c r="M306" s="26">
        <v>374567214</v>
      </c>
      <c r="N306" s="26">
        <v>20866435</v>
      </c>
      <c r="O306" s="26">
        <v>1199125</v>
      </c>
      <c r="P306" s="26">
        <v>48430589</v>
      </c>
      <c r="Q306" s="26">
        <v>11899481</v>
      </c>
      <c r="R306" s="26">
        <v>0</v>
      </c>
      <c r="S306" s="26">
        <v>0</v>
      </c>
      <c r="T306" s="26">
        <v>0</v>
      </c>
      <c r="U306" s="26">
        <v>0</v>
      </c>
      <c r="V306" s="26">
        <v>0</v>
      </c>
      <c r="W306" s="26">
        <v>0</v>
      </c>
      <c r="X306" s="26">
        <v>2281703</v>
      </c>
      <c r="Y306" s="26">
        <v>16972702</v>
      </c>
      <c r="Z306" s="26">
        <v>0</v>
      </c>
      <c r="AA306" s="26">
        <v>0</v>
      </c>
      <c r="AB306" s="26">
        <v>0</v>
      </c>
      <c r="AC306" s="26">
        <v>0</v>
      </c>
      <c r="AD306" s="26">
        <v>163923225</v>
      </c>
      <c r="AE306" s="26">
        <v>0</v>
      </c>
      <c r="AF306" s="26">
        <v>0</v>
      </c>
      <c r="AG306" s="26">
        <v>0</v>
      </c>
      <c r="AH306" s="26">
        <v>0</v>
      </c>
      <c r="AI306" s="26">
        <v>0</v>
      </c>
      <c r="AJ306" s="26">
        <v>0</v>
      </c>
      <c r="AK306" s="26">
        <v>0</v>
      </c>
      <c r="AL306" s="234">
        <v>1042454873</v>
      </c>
    </row>
    <row r="307" spans="1:38" s="6" customFormat="1" ht="14.4" x14ac:dyDescent="0.3">
      <c r="A307" s="71" t="s">
        <v>1052</v>
      </c>
      <c r="B307" s="27" t="s">
        <v>152</v>
      </c>
      <c r="C307" s="26">
        <v>0</v>
      </c>
      <c r="D307" s="26">
        <v>0</v>
      </c>
      <c r="E307" s="26">
        <v>0</v>
      </c>
      <c r="F307" s="26">
        <v>0</v>
      </c>
      <c r="G307" s="26">
        <v>0</v>
      </c>
      <c r="H307" s="26">
        <v>0</v>
      </c>
      <c r="I307" s="26">
        <v>0</v>
      </c>
      <c r="J307" s="26">
        <v>0</v>
      </c>
      <c r="K307" s="26">
        <v>0</v>
      </c>
      <c r="L307" s="26">
        <v>0</v>
      </c>
      <c r="M307" s="26">
        <v>0</v>
      </c>
      <c r="N307" s="26">
        <v>0</v>
      </c>
      <c r="O307" s="26">
        <v>0</v>
      </c>
      <c r="P307" s="26">
        <v>0</v>
      </c>
      <c r="Q307" s="26">
        <v>0</v>
      </c>
      <c r="R307" s="26">
        <v>0</v>
      </c>
      <c r="S307" s="26">
        <v>0</v>
      </c>
      <c r="T307" s="26">
        <v>0</v>
      </c>
      <c r="U307" s="26">
        <v>0</v>
      </c>
      <c r="V307" s="26">
        <v>0</v>
      </c>
      <c r="W307" s="26">
        <v>0</v>
      </c>
      <c r="X307" s="26">
        <v>0</v>
      </c>
      <c r="Y307" s="26">
        <v>0</v>
      </c>
      <c r="Z307" s="26">
        <v>0</v>
      </c>
      <c r="AA307" s="26">
        <v>0</v>
      </c>
      <c r="AB307" s="26">
        <v>0</v>
      </c>
      <c r="AC307" s="26">
        <v>0</v>
      </c>
      <c r="AD307" s="26">
        <v>0</v>
      </c>
      <c r="AE307" s="26">
        <v>0</v>
      </c>
      <c r="AF307" s="26">
        <v>0</v>
      </c>
      <c r="AG307" s="26">
        <v>0</v>
      </c>
      <c r="AH307" s="26">
        <v>0</v>
      </c>
      <c r="AI307" s="26">
        <v>0</v>
      </c>
      <c r="AJ307" s="26">
        <v>0</v>
      </c>
      <c r="AK307" s="26">
        <v>0</v>
      </c>
      <c r="AL307" s="234">
        <v>0</v>
      </c>
    </row>
    <row r="308" spans="1:38" s="6" customFormat="1" ht="14.4" x14ac:dyDescent="0.3">
      <c r="A308" s="71" t="s">
        <v>1053</v>
      </c>
      <c r="B308" s="27" t="s">
        <v>153</v>
      </c>
      <c r="C308" s="26">
        <v>0</v>
      </c>
      <c r="D308" s="26">
        <v>0</v>
      </c>
      <c r="E308" s="26">
        <v>0</v>
      </c>
      <c r="F308" s="26">
        <v>0</v>
      </c>
      <c r="G308" s="26">
        <v>0</v>
      </c>
      <c r="H308" s="26">
        <v>0</v>
      </c>
      <c r="I308" s="26">
        <v>0</v>
      </c>
      <c r="J308" s="26">
        <v>0</v>
      </c>
      <c r="K308" s="26">
        <v>0</v>
      </c>
      <c r="L308" s="26">
        <v>0</v>
      </c>
      <c r="M308" s="26">
        <v>0</v>
      </c>
      <c r="N308" s="26">
        <v>0</v>
      </c>
      <c r="O308" s="26">
        <v>0</v>
      </c>
      <c r="P308" s="26">
        <v>0</v>
      </c>
      <c r="Q308" s="26">
        <v>0</v>
      </c>
      <c r="R308" s="26">
        <v>0</v>
      </c>
      <c r="S308" s="26">
        <v>0</v>
      </c>
      <c r="T308" s="26">
        <v>0</v>
      </c>
      <c r="U308" s="26">
        <v>0</v>
      </c>
      <c r="V308" s="26">
        <v>0</v>
      </c>
      <c r="W308" s="26">
        <v>0</v>
      </c>
      <c r="X308" s="26">
        <v>0</v>
      </c>
      <c r="Y308" s="26">
        <v>0</v>
      </c>
      <c r="Z308" s="26">
        <v>0</v>
      </c>
      <c r="AA308" s="26">
        <v>0</v>
      </c>
      <c r="AB308" s="26">
        <v>0</v>
      </c>
      <c r="AC308" s="26">
        <v>0</v>
      </c>
      <c r="AD308" s="26">
        <v>0</v>
      </c>
      <c r="AE308" s="26">
        <v>0</v>
      </c>
      <c r="AF308" s="26">
        <v>0</v>
      </c>
      <c r="AG308" s="26">
        <v>0</v>
      </c>
      <c r="AH308" s="26">
        <v>0</v>
      </c>
      <c r="AI308" s="26">
        <v>0</v>
      </c>
      <c r="AJ308" s="26">
        <v>0</v>
      </c>
      <c r="AK308" s="26">
        <v>0</v>
      </c>
      <c r="AL308" s="234">
        <v>0</v>
      </c>
    </row>
    <row r="309" spans="1:38" s="6" customFormat="1" ht="14.4" x14ac:dyDescent="0.3">
      <c r="A309" s="71" t="s">
        <v>1054</v>
      </c>
      <c r="B309" s="27" t="s">
        <v>154</v>
      </c>
      <c r="C309" s="26">
        <v>0</v>
      </c>
      <c r="D309" s="26">
        <v>0</v>
      </c>
      <c r="E309" s="26">
        <v>0</v>
      </c>
      <c r="F309" s="26">
        <v>0</v>
      </c>
      <c r="G309" s="26">
        <v>0</v>
      </c>
      <c r="H309" s="26">
        <v>0</v>
      </c>
      <c r="I309" s="26">
        <v>527545</v>
      </c>
      <c r="J309" s="26">
        <v>0</v>
      </c>
      <c r="K309" s="26">
        <v>0</v>
      </c>
      <c r="L309" s="26">
        <v>0</v>
      </c>
      <c r="M309" s="26">
        <v>0</v>
      </c>
      <c r="N309" s="26">
        <v>0</v>
      </c>
      <c r="O309" s="26">
        <v>0</v>
      </c>
      <c r="P309" s="26">
        <v>0</v>
      </c>
      <c r="Q309" s="26">
        <v>0</v>
      </c>
      <c r="R309" s="26">
        <v>0</v>
      </c>
      <c r="S309" s="26">
        <v>0</v>
      </c>
      <c r="T309" s="26">
        <v>0</v>
      </c>
      <c r="U309" s="26">
        <v>0</v>
      </c>
      <c r="V309" s="26">
        <v>0</v>
      </c>
      <c r="W309" s="26">
        <v>0</v>
      </c>
      <c r="X309" s="26">
        <v>0</v>
      </c>
      <c r="Y309" s="26">
        <v>0</v>
      </c>
      <c r="Z309" s="26">
        <v>0</v>
      </c>
      <c r="AA309" s="26">
        <v>1185364</v>
      </c>
      <c r="AB309" s="26">
        <v>0</v>
      </c>
      <c r="AC309" s="26">
        <v>0</v>
      </c>
      <c r="AD309" s="26">
        <v>0</v>
      </c>
      <c r="AE309" s="26">
        <v>0</v>
      </c>
      <c r="AF309" s="26">
        <v>0</v>
      </c>
      <c r="AG309" s="26">
        <v>0</v>
      </c>
      <c r="AH309" s="26">
        <v>0</v>
      </c>
      <c r="AI309" s="26">
        <v>0</v>
      </c>
      <c r="AJ309" s="26">
        <v>0</v>
      </c>
      <c r="AK309" s="26">
        <v>0</v>
      </c>
      <c r="AL309" s="234">
        <v>1712909</v>
      </c>
    </row>
    <row r="310" spans="1:38" s="6" customFormat="1" ht="14.4" x14ac:dyDescent="0.3">
      <c r="A310" s="71" t="s">
        <v>1055</v>
      </c>
      <c r="B310" s="27" t="s">
        <v>155</v>
      </c>
      <c r="C310" s="26">
        <v>0</v>
      </c>
      <c r="D310" s="26">
        <v>0</v>
      </c>
      <c r="E310" s="26">
        <v>0</v>
      </c>
      <c r="F310" s="26">
        <v>0</v>
      </c>
      <c r="G310" s="26">
        <v>0</v>
      </c>
      <c r="H310" s="26">
        <v>0</v>
      </c>
      <c r="I310" s="26">
        <v>0</v>
      </c>
      <c r="J310" s="26">
        <v>0</v>
      </c>
      <c r="K310" s="26">
        <v>0</v>
      </c>
      <c r="L310" s="26">
        <v>0</v>
      </c>
      <c r="M310" s="26">
        <v>0</v>
      </c>
      <c r="N310" s="26">
        <v>0</v>
      </c>
      <c r="O310" s="26">
        <v>0</v>
      </c>
      <c r="P310" s="26">
        <v>0</v>
      </c>
      <c r="Q310" s="26">
        <v>0</v>
      </c>
      <c r="R310" s="26">
        <v>0</v>
      </c>
      <c r="S310" s="26">
        <v>0</v>
      </c>
      <c r="T310" s="26">
        <v>0</v>
      </c>
      <c r="U310" s="26">
        <v>0</v>
      </c>
      <c r="V310" s="26">
        <v>0</v>
      </c>
      <c r="W310" s="26">
        <v>0</v>
      </c>
      <c r="X310" s="26">
        <v>0</v>
      </c>
      <c r="Y310" s="26">
        <v>0</v>
      </c>
      <c r="Z310" s="26">
        <v>0</v>
      </c>
      <c r="AA310" s="26">
        <v>0</v>
      </c>
      <c r="AB310" s="26">
        <v>0</v>
      </c>
      <c r="AC310" s="26">
        <v>0</v>
      </c>
      <c r="AD310" s="26">
        <v>0</v>
      </c>
      <c r="AE310" s="26">
        <v>0</v>
      </c>
      <c r="AF310" s="26">
        <v>0</v>
      </c>
      <c r="AG310" s="26">
        <v>0</v>
      </c>
      <c r="AH310" s="26">
        <v>0</v>
      </c>
      <c r="AI310" s="26">
        <v>0</v>
      </c>
      <c r="AJ310" s="26">
        <v>0</v>
      </c>
      <c r="AK310" s="26">
        <v>0</v>
      </c>
      <c r="AL310" s="234">
        <v>0</v>
      </c>
    </row>
    <row r="311" spans="1:38" s="6" customFormat="1" ht="14.4" x14ac:dyDescent="0.3">
      <c r="A311" s="71" t="s">
        <v>1056</v>
      </c>
      <c r="B311" s="27" t="s">
        <v>70</v>
      </c>
      <c r="C311" s="26">
        <v>0</v>
      </c>
      <c r="D311" s="26">
        <v>0</v>
      </c>
      <c r="E311" s="26">
        <v>0</v>
      </c>
      <c r="F311" s="26">
        <v>0</v>
      </c>
      <c r="G311" s="26">
        <v>0</v>
      </c>
      <c r="H311" s="26">
        <v>0</v>
      </c>
      <c r="I311" s="26">
        <v>0</v>
      </c>
      <c r="J311" s="26">
        <v>0</v>
      </c>
      <c r="K311" s="26">
        <v>0</v>
      </c>
      <c r="L311" s="26">
        <v>0</v>
      </c>
      <c r="M311" s="26">
        <v>0</v>
      </c>
      <c r="N311" s="26">
        <v>0</v>
      </c>
      <c r="O311" s="26">
        <v>0</v>
      </c>
      <c r="P311" s="26">
        <v>0</v>
      </c>
      <c r="Q311" s="26">
        <v>0</v>
      </c>
      <c r="R311" s="26">
        <v>0</v>
      </c>
      <c r="S311" s="26">
        <v>0</v>
      </c>
      <c r="T311" s="26">
        <v>0</v>
      </c>
      <c r="U311" s="26">
        <v>0</v>
      </c>
      <c r="V311" s="26">
        <v>0</v>
      </c>
      <c r="W311" s="26">
        <v>0</v>
      </c>
      <c r="X311" s="26">
        <v>0</v>
      </c>
      <c r="Y311" s="26">
        <v>0</v>
      </c>
      <c r="Z311" s="26">
        <v>0</v>
      </c>
      <c r="AA311" s="26">
        <v>0</v>
      </c>
      <c r="AB311" s="26">
        <v>0</v>
      </c>
      <c r="AC311" s="26">
        <v>0</v>
      </c>
      <c r="AD311" s="26">
        <v>0</v>
      </c>
      <c r="AE311" s="26">
        <v>0</v>
      </c>
      <c r="AF311" s="26">
        <v>0</v>
      </c>
      <c r="AG311" s="26">
        <v>0</v>
      </c>
      <c r="AH311" s="26">
        <v>0</v>
      </c>
      <c r="AI311" s="26">
        <v>0</v>
      </c>
      <c r="AJ311" s="26">
        <v>0</v>
      </c>
      <c r="AK311" s="26">
        <v>0</v>
      </c>
      <c r="AL311" s="234">
        <v>0</v>
      </c>
    </row>
    <row r="312" spans="1:38" s="6" customFormat="1" ht="14.4" x14ac:dyDescent="0.3">
      <c r="A312" s="105" t="s">
        <v>1057</v>
      </c>
      <c r="B312" s="106" t="s">
        <v>156</v>
      </c>
      <c r="C312" s="107">
        <v>0</v>
      </c>
      <c r="D312" s="107">
        <v>0</v>
      </c>
      <c r="E312" s="107">
        <v>4676936</v>
      </c>
      <c r="F312" s="107">
        <v>0</v>
      </c>
      <c r="G312" s="107">
        <v>23218235</v>
      </c>
      <c r="H312" s="107">
        <v>77565656</v>
      </c>
      <c r="I312" s="107">
        <v>617542935</v>
      </c>
      <c r="J312" s="107">
        <v>876197</v>
      </c>
      <c r="K312" s="107">
        <v>0</v>
      </c>
      <c r="L312" s="107">
        <v>0</v>
      </c>
      <c r="M312" s="107">
        <v>550945033</v>
      </c>
      <c r="N312" s="107">
        <v>493752925</v>
      </c>
      <c r="O312" s="107">
        <v>3509975</v>
      </c>
      <c r="P312" s="107">
        <v>540060370</v>
      </c>
      <c r="Q312" s="107">
        <v>117232517</v>
      </c>
      <c r="R312" s="107">
        <v>107392225</v>
      </c>
      <c r="S312" s="107">
        <v>5097607</v>
      </c>
      <c r="T312" s="107">
        <v>0</v>
      </c>
      <c r="U312" s="107">
        <v>0</v>
      </c>
      <c r="V312" s="107">
        <v>0</v>
      </c>
      <c r="W312" s="107">
        <v>11967099</v>
      </c>
      <c r="X312" s="107">
        <v>14213521</v>
      </c>
      <c r="Y312" s="107">
        <v>537889732</v>
      </c>
      <c r="Z312" s="107">
        <v>0</v>
      </c>
      <c r="AA312" s="107">
        <v>253824151</v>
      </c>
      <c r="AB312" s="107">
        <v>0</v>
      </c>
      <c r="AC312" s="107">
        <v>0</v>
      </c>
      <c r="AD312" s="107">
        <v>230655024</v>
      </c>
      <c r="AE312" s="107">
        <v>0</v>
      </c>
      <c r="AF312" s="107">
        <v>18130091</v>
      </c>
      <c r="AG312" s="107">
        <v>0</v>
      </c>
      <c r="AH312" s="107">
        <v>60087970</v>
      </c>
      <c r="AI312" s="107">
        <v>0</v>
      </c>
      <c r="AJ312" s="107">
        <v>0</v>
      </c>
      <c r="AK312" s="107">
        <v>0</v>
      </c>
      <c r="AL312" s="235">
        <v>3668638199</v>
      </c>
    </row>
    <row r="313" spans="1:38" s="6" customFormat="1" ht="14.4" x14ac:dyDescent="0.3">
      <c r="A313" s="71" t="s">
        <v>1058</v>
      </c>
      <c r="B313" s="27" t="s">
        <v>143</v>
      </c>
      <c r="C313" s="26">
        <v>0</v>
      </c>
      <c r="D313" s="26">
        <v>0</v>
      </c>
      <c r="E313" s="26">
        <v>0</v>
      </c>
      <c r="F313" s="26">
        <v>0</v>
      </c>
      <c r="G313" s="26">
        <v>0</v>
      </c>
      <c r="H313" s="26">
        <v>0</v>
      </c>
      <c r="I313" s="26">
        <v>0</v>
      </c>
      <c r="J313" s="26">
        <v>0</v>
      </c>
      <c r="K313" s="26">
        <v>0</v>
      </c>
      <c r="L313" s="26">
        <v>0</v>
      </c>
      <c r="M313" s="26">
        <v>0</v>
      </c>
      <c r="N313" s="26">
        <v>0</v>
      </c>
      <c r="O313" s="26">
        <v>0</v>
      </c>
      <c r="P313" s="26">
        <v>0</v>
      </c>
      <c r="Q313" s="26">
        <v>0</v>
      </c>
      <c r="R313" s="26">
        <v>0</v>
      </c>
      <c r="S313" s="26">
        <v>0</v>
      </c>
      <c r="T313" s="26">
        <v>0</v>
      </c>
      <c r="U313" s="26">
        <v>0</v>
      </c>
      <c r="V313" s="26">
        <v>0</v>
      </c>
      <c r="W313" s="26">
        <v>2865039</v>
      </c>
      <c r="X313" s="26">
        <v>0</v>
      </c>
      <c r="Y313" s="26">
        <v>0</v>
      </c>
      <c r="Z313" s="26">
        <v>0</v>
      </c>
      <c r="AA313" s="26">
        <v>0</v>
      </c>
      <c r="AB313" s="26">
        <v>5878348</v>
      </c>
      <c r="AC313" s="26">
        <v>0</v>
      </c>
      <c r="AD313" s="26">
        <v>0</v>
      </c>
      <c r="AE313" s="26">
        <v>0</v>
      </c>
      <c r="AF313" s="26">
        <v>0</v>
      </c>
      <c r="AG313" s="26">
        <v>3182021</v>
      </c>
      <c r="AH313" s="26">
        <v>0</v>
      </c>
      <c r="AI313" s="26">
        <v>0</v>
      </c>
      <c r="AJ313" s="26">
        <v>0</v>
      </c>
      <c r="AK313" s="26">
        <v>0</v>
      </c>
      <c r="AL313" s="234">
        <v>11925408</v>
      </c>
    </row>
    <row r="314" spans="1:38" s="6" customFormat="1" ht="14.4" x14ac:dyDescent="0.3">
      <c r="A314" s="71" t="s">
        <v>1059</v>
      </c>
      <c r="B314" s="27" t="s">
        <v>144</v>
      </c>
      <c r="C314" s="26">
        <v>0</v>
      </c>
      <c r="D314" s="26">
        <v>0</v>
      </c>
      <c r="E314" s="26">
        <v>0</v>
      </c>
      <c r="F314" s="26">
        <v>0</v>
      </c>
      <c r="G314" s="26">
        <v>0</v>
      </c>
      <c r="H314" s="26">
        <v>0</v>
      </c>
      <c r="I314" s="26">
        <v>0</v>
      </c>
      <c r="J314" s="26">
        <v>0</v>
      </c>
      <c r="K314" s="26">
        <v>0</v>
      </c>
      <c r="L314" s="26">
        <v>0</v>
      </c>
      <c r="M314" s="26">
        <v>0</v>
      </c>
      <c r="N314" s="26">
        <v>0</v>
      </c>
      <c r="O314" s="26">
        <v>0</v>
      </c>
      <c r="P314" s="26">
        <v>0</v>
      </c>
      <c r="Q314" s="26">
        <v>0</v>
      </c>
      <c r="R314" s="26">
        <v>0</v>
      </c>
      <c r="S314" s="26">
        <v>0</v>
      </c>
      <c r="T314" s="26">
        <v>0</v>
      </c>
      <c r="U314" s="26">
        <v>0</v>
      </c>
      <c r="V314" s="26">
        <v>0</v>
      </c>
      <c r="W314" s="26">
        <v>0</v>
      </c>
      <c r="X314" s="26">
        <v>0</v>
      </c>
      <c r="Y314" s="26">
        <v>0</v>
      </c>
      <c r="Z314" s="26">
        <v>0</v>
      </c>
      <c r="AA314" s="26">
        <v>0</v>
      </c>
      <c r="AB314" s="26">
        <v>79791603</v>
      </c>
      <c r="AC314" s="26">
        <v>0</v>
      </c>
      <c r="AD314" s="26">
        <v>0</v>
      </c>
      <c r="AE314" s="26">
        <v>0</v>
      </c>
      <c r="AF314" s="26">
        <v>0</v>
      </c>
      <c r="AG314" s="26">
        <v>0</v>
      </c>
      <c r="AH314" s="26">
        <v>0</v>
      </c>
      <c r="AI314" s="26">
        <v>0</v>
      </c>
      <c r="AJ314" s="26">
        <v>0</v>
      </c>
      <c r="AK314" s="26">
        <v>0</v>
      </c>
      <c r="AL314" s="234">
        <v>79791603</v>
      </c>
    </row>
    <row r="315" spans="1:38" s="6" customFormat="1" ht="14.4" x14ac:dyDescent="0.3">
      <c r="A315" s="71" t="s">
        <v>1060</v>
      </c>
      <c r="B315" s="27" t="s">
        <v>145</v>
      </c>
      <c r="C315" s="26">
        <v>0</v>
      </c>
      <c r="D315" s="26">
        <v>0</v>
      </c>
      <c r="E315" s="26">
        <v>0</v>
      </c>
      <c r="F315" s="26">
        <v>0</v>
      </c>
      <c r="G315" s="26">
        <v>0</v>
      </c>
      <c r="H315" s="26">
        <v>0</v>
      </c>
      <c r="I315" s="26">
        <v>0</v>
      </c>
      <c r="J315" s="26">
        <v>0</v>
      </c>
      <c r="K315" s="26">
        <v>0</v>
      </c>
      <c r="L315" s="26">
        <v>0</v>
      </c>
      <c r="M315" s="26">
        <v>0</v>
      </c>
      <c r="N315" s="26">
        <v>0</v>
      </c>
      <c r="O315" s="26">
        <v>0</v>
      </c>
      <c r="P315" s="26">
        <v>0</v>
      </c>
      <c r="Q315" s="26">
        <v>0</v>
      </c>
      <c r="R315" s="26">
        <v>0</v>
      </c>
      <c r="S315" s="26">
        <v>0</v>
      </c>
      <c r="T315" s="26">
        <v>0</v>
      </c>
      <c r="U315" s="26">
        <v>0</v>
      </c>
      <c r="V315" s="26">
        <v>0</v>
      </c>
      <c r="W315" s="26">
        <v>0</v>
      </c>
      <c r="X315" s="26">
        <v>0</v>
      </c>
      <c r="Y315" s="26">
        <v>0</v>
      </c>
      <c r="Z315" s="26">
        <v>0</v>
      </c>
      <c r="AA315" s="26">
        <v>0</v>
      </c>
      <c r="AB315" s="26">
        <v>0</v>
      </c>
      <c r="AC315" s="26">
        <v>0</v>
      </c>
      <c r="AD315" s="26">
        <v>0</v>
      </c>
      <c r="AE315" s="26">
        <v>0</v>
      </c>
      <c r="AF315" s="26">
        <v>0</v>
      </c>
      <c r="AG315" s="26">
        <v>0</v>
      </c>
      <c r="AH315" s="26">
        <v>0</v>
      </c>
      <c r="AI315" s="26">
        <v>0</v>
      </c>
      <c r="AJ315" s="26">
        <v>0</v>
      </c>
      <c r="AK315" s="26">
        <v>0</v>
      </c>
      <c r="AL315" s="234">
        <v>0</v>
      </c>
    </row>
    <row r="316" spans="1:38" s="6" customFormat="1" ht="14.4" x14ac:dyDescent="0.3">
      <c r="A316" s="71" t="s">
        <v>1061</v>
      </c>
      <c r="B316" s="27" t="s">
        <v>146</v>
      </c>
      <c r="C316" s="26">
        <v>0</v>
      </c>
      <c r="D316" s="26">
        <v>0</v>
      </c>
      <c r="E316" s="26">
        <v>0</v>
      </c>
      <c r="F316" s="26">
        <v>0</v>
      </c>
      <c r="G316" s="26">
        <v>0</v>
      </c>
      <c r="H316" s="26">
        <v>0</v>
      </c>
      <c r="I316" s="26">
        <v>0</v>
      </c>
      <c r="J316" s="26">
        <v>11681818</v>
      </c>
      <c r="K316" s="26">
        <v>0</v>
      </c>
      <c r="L316" s="26">
        <v>0</v>
      </c>
      <c r="M316" s="26">
        <v>0</v>
      </c>
      <c r="N316" s="26">
        <v>0</v>
      </c>
      <c r="O316" s="26">
        <v>0</v>
      </c>
      <c r="P316" s="26">
        <v>0</v>
      </c>
      <c r="Q316" s="26">
        <v>0</v>
      </c>
      <c r="R316" s="26">
        <v>0</v>
      </c>
      <c r="S316" s="26">
        <v>0</v>
      </c>
      <c r="T316" s="26">
        <v>0</v>
      </c>
      <c r="U316" s="26">
        <v>0</v>
      </c>
      <c r="V316" s="26">
        <v>0</v>
      </c>
      <c r="W316" s="26">
        <v>0</v>
      </c>
      <c r="X316" s="26">
        <v>0</v>
      </c>
      <c r="Y316" s="26">
        <v>0</v>
      </c>
      <c r="Z316" s="26">
        <v>11250000</v>
      </c>
      <c r="AA316" s="26">
        <v>0</v>
      </c>
      <c r="AB316" s="26">
        <v>0</v>
      </c>
      <c r="AC316" s="26">
        <v>0</v>
      </c>
      <c r="AD316" s="26">
        <v>0</v>
      </c>
      <c r="AE316" s="26">
        <v>26661850</v>
      </c>
      <c r="AF316" s="26">
        <v>0</v>
      </c>
      <c r="AG316" s="26">
        <v>11817137</v>
      </c>
      <c r="AH316" s="26">
        <v>0</v>
      </c>
      <c r="AI316" s="26">
        <v>0</v>
      </c>
      <c r="AJ316" s="26">
        <v>0</v>
      </c>
      <c r="AK316" s="26">
        <v>0</v>
      </c>
      <c r="AL316" s="234">
        <v>61410805</v>
      </c>
    </row>
    <row r="317" spans="1:38" s="6" customFormat="1" ht="14.4" x14ac:dyDescent="0.3">
      <c r="A317" s="71" t="s">
        <v>1062</v>
      </c>
      <c r="B317" s="27" t="s">
        <v>147</v>
      </c>
      <c r="C317" s="26">
        <v>0</v>
      </c>
      <c r="D317" s="26">
        <v>0</v>
      </c>
      <c r="E317" s="26">
        <v>0</v>
      </c>
      <c r="F317" s="26">
        <v>0</v>
      </c>
      <c r="G317" s="26">
        <v>0</v>
      </c>
      <c r="H317" s="26">
        <v>0</v>
      </c>
      <c r="I317" s="26">
        <v>0</v>
      </c>
      <c r="J317" s="26">
        <v>0</v>
      </c>
      <c r="K317" s="26">
        <v>0</v>
      </c>
      <c r="L317" s="26">
        <v>0</v>
      </c>
      <c r="M317" s="26">
        <v>0</v>
      </c>
      <c r="N317" s="26">
        <v>0</v>
      </c>
      <c r="O317" s="26">
        <v>0</v>
      </c>
      <c r="P317" s="26">
        <v>0</v>
      </c>
      <c r="Q317" s="26">
        <v>0</v>
      </c>
      <c r="R317" s="26">
        <v>0</v>
      </c>
      <c r="S317" s="26">
        <v>0</v>
      </c>
      <c r="T317" s="26">
        <v>0</v>
      </c>
      <c r="U317" s="26">
        <v>0</v>
      </c>
      <c r="V317" s="26">
        <v>0</v>
      </c>
      <c r="W317" s="26">
        <v>0</v>
      </c>
      <c r="X317" s="26">
        <v>0</v>
      </c>
      <c r="Y317" s="26">
        <v>0</v>
      </c>
      <c r="Z317" s="26">
        <v>0</v>
      </c>
      <c r="AA317" s="26">
        <v>0</v>
      </c>
      <c r="AB317" s="26">
        <v>0</v>
      </c>
      <c r="AC317" s="26">
        <v>0</v>
      </c>
      <c r="AD317" s="26">
        <v>0</v>
      </c>
      <c r="AE317" s="26">
        <v>0</v>
      </c>
      <c r="AF317" s="26">
        <v>0</v>
      </c>
      <c r="AG317" s="26">
        <v>0</v>
      </c>
      <c r="AH317" s="26">
        <v>0</v>
      </c>
      <c r="AI317" s="26">
        <v>0</v>
      </c>
      <c r="AJ317" s="26">
        <v>0</v>
      </c>
      <c r="AK317" s="26">
        <v>0</v>
      </c>
      <c r="AL317" s="234">
        <v>0</v>
      </c>
    </row>
    <row r="318" spans="1:38" s="6" customFormat="1" ht="14.4" x14ac:dyDescent="0.3">
      <c r="A318" s="71" t="s">
        <v>1063</v>
      </c>
      <c r="B318" s="27" t="s">
        <v>148</v>
      </c>
      <c r="C318" s="26">
        <v>0</v>
      </c>
      <c r="D318" s="26">
        <v>0</v>
      </c>
      <c r="E318" s="26">
        <v>0</v>
      </c>
      <c r="F318" s="26">
        <v>0</v>
      </c>
      <c r="G318" s="26">
        <v>0</v>
      </c>
      <c r="H318" s="26">
        <v>0</v>
      </c>
      <c r="I318" s="26">
        <v>0</v>
      </c>
      <c r="J318" s="26">
        <v>0</v>
      </c>
      <c r="K318" s="26">
        <v>0</v>
      </c>
      <c r="L318" s="26">
        <v>0</v>
      </c>
      <c r="M318" s="26">
        <v>0</v>
      </c>
      <c r="N318" s="26">
        <v>0</v>
      </c>
      <c r="O318" s="26">
        <v>0</v>
      </c>
      <c r="P318" s="26">
        <v>0</v>
      </c>
      <c r="Q318" s="26">
        <v>0</v>
      </c>
      <c r="R318" s="26">
        <v>0</v>
      </c>
      <c r="S318" s="26">
        <v>0</v>
      </c>
      <c r="T318" s="26">
        <v>0</v>
      </c>
      <c r="U318" s="26">
        <v>0</v>
      </c>
      <c r="V318" s="26">
        <v>0</v>
      </c>
      <c r="W318" s="26">
        <v>0</v>
      </c>
      <c r="X318" s="26">
        <v>0</v>
      </c>
      <c r="Y318" s="26">
        <v>0</v>
      </c>
      <c r="Z318" s="26">
        <v>0</v>
      </c>
      <c r="AA318" s="26">
        <v>0</v>
      </c>
      <c r="AB318" s="26">
        <v>0</v>
      </c>
      <c r="AC318" s="26">
        <v>0</v>
      </c>
      <c r="AD318" s="26">
        <v>0</v>
      </c>
      <c r="AE318" s="26">
        <v>0</v>
      </c>
      <c r="AF318" s="26">
        <v>0</v>
      </c>
      <c r="AG318" s="26">
        <v>0</v>
      </c>
      <c r="AH318" s="26">
        <v>0</v>
      </c>
      <c r="AI318" s="26">
        <v>0</v>
      </c>
      <c r="AJ318" s="26">
        <v>0</v>
      </c>
      <c r="AK318" s="26">
        <v>0</v>
      </c>
      <c r="AL318" s="234">
        <v>0</v>
      </c>
    </row>
    <row r="319" spans="1:38" s="6" customFormat="1" ht="14.4" x14ac:dyDescent="0.3">
      <c r="A319" s="71" t="s">
        <v>1064</v>
      </c>
      <c r="B319" s="27" t="s">
        <v>149</v>
      </c>
      <c r="C319" s="26">
        <v>0</v>
      </c>
      <c r="D319" s="26">
        <v>0</v>
      </c>
      <c r="E319" s="26">
        <v>0</v>
      </c>
      <c r="F319" s="26">
        <v>0</v>
      </c>
      <c r="G319" s="26">
        <v>0</v>
      </c>
      <c r="H319" s="26">
        <v>0</v>
      </c>
      <c r="I319" s="26">
        <v>0</v>
      </c>
      <c r="J319" s="26">
        <v>0</v>
      </c>
      <c r="K319" s="26">
        <v>0</v>
      </c>
      <c r="L319" s="26">
        <v>0</v>
      </c>
      <c r="M319" s="26">
        <v>0</v>
      </c>
      <c r="N319" s="26">
        <v>0</v>
      </c>
      <c r="O319" s="26">
        <v>0</v>
      </c>
      <c r="P319" s="26">
        <v>0</v>
      </c>
      <c r="Q319" s="26">
        <v>0</v>
      </c>
      <c r="R319" s="26">
        <v>0</v>
      </c>
      <c r="S319" s="26">
        <v>0</v>
      </c>
      <c r="T319" s="26">
        <v>0</v>
      </c>
      <c r="U319" s="26">
        <v>0</v>
      </c>
      <c r="V319" s="26">
        <v>0</v>
      </c>
      <c r="W319" s="26">
        <v>0</v>
      </c>
      <c r="X319" s="26">
        <v>0</v>
      </c>
      <c r="Y319" s="26">
        <v>0</v>
      </c>
      <c r="Z319" s="26">
        <v>0</v>
      </c>
      <c r="AA319" s="26">
        <v>0</v>
      </c>
      <c r="AB319" s="26">
        <v>0</v>
      </c>
      <c r="AC319" s="26">
        <v>0</v>
      </c>
      <c r="AD319" s="26">
        <v>0</v>
      </c>
      <c r="AE319" s="26">
        <v>0</v>
      </c>
      <c r="AF319" s="26">
        <v>0</v>
      </c>
      <c r="AG319" s="26">
        <v>0</v>
      </c>
      <c r="AH319" s="26">
        <v>0</v>
      </c>
      <c r="AI319" s="26">
        <v>0</v>
      </c>
      <c r="AJ319" s="26">
        <v>0</v>
      </c>
      <c r="AK319" s="26">
        <v>0</v>
      </c>
      <c r="AL319" s="234">
        <v>0</v>
      </c>
    </row>
    <row r="320" spans="1:38" s="6" customFormat="1" ht="14.4" x14ac:dyDescent="0.3">
      <c r="A320" s="71" t="s">
        <v>1065</v>
      </c>
      <c r="B320" s="27" t="s">
        <v>150</v>
      </c>
      <c r="C320" s="26">
        <v>0</v>
      </c>
      <c r="D320" s="26">
        <v>0</v>
      </c>
      <c r="E320" s="26">
        <v>0</v>
      </c>
      <c r="F320" s="26">
        <v>0</v>
      </c>
      <c r="G320" s="26">
        <v>0</v>
      </c>
      <c r="H320" s="26">
        <v>0</v>
      </c>
      <c r="I320" s="26">
        <v>0</v>
      </c>
      <c r="J320" s="26">
        <v>0</v>
      </c>
      <c r="K320" s="26">
        <v>0</v>
      </c>
      <c r="L320" s="26">
        <v>0</v>
      </c>
      <c r="M320" s="26">
        <v>0</v>
      </c>
      <c r="N320" s="26">
        <v>0</v>
      </c>
      <c r="O320" s="26">
        <v>0</v>
      </c>
      <c r="P320" s="26">
        <v>0</v>
      </c>
      <c r="Q320" s="26">
        <v>0</v>
      </c>
      <c r="R320" s="26">
        <v>0</v>
      </c>
      <c r="S320" s="26">
        <v>0</v>
      </c>
      <c r="T320" s="26">
        <v>0</v>
      </c>
      <c r="U320" s="26">
        <v>0</v>
      </c>
      <c r="V320" s="26">
        <v>0</v>
      </c>
      <c r="W320" s="26">
        <v>0</v>
      </c>
      <c r="X320" s="26">
        <v>0</v>
      </c>
      <c r="Y320" s="26">
        <v>0</v>
      </c>
      <c r="Z320" s="26">
        <v>0</v>
      </c>
      <c r="AA320" s="26">
        <v>0</v>
      </c>
      <c r="AB320" s="26">
        <v>0</v>
      </c>
      <c r="AC320" s="26">
        <v>0</v>
      </c>
      <c r="AD320" s="26">
        <v>0</v>
      </c>
      <c r="AE320" s="26">
        <v>0</v>
      </c>
      <c r="AF320" s="26">
        <v>0</v>
      </c>
      <c r="AG320" s="26">
        <v>0</v>
      </c>
      <c r="AH320" s="26">
        <v>0</v>
      </c>
      <c r="AI320" s="26">
        <v>0</v>
      </c>
      <c r="AJ320" s="26">
        <v>0</v>
      </c>
      <c r="AK320" s="26">
        <v>0</v>
      </c>
      <c r="AL320" s="234">
        <v>0</v>
      </c>
    </row>
    <row r="321" spans="1:38" s="6" customFormat="1" ht="14.4" x14ac:dyDescent="0.3">
      <c r="A321" s="71" t="s">
        <v>1066</v>
      </c>
      <c r="B321" s="27" t="s">
        <v>151</v>
      </c>
      <c r="C321" s="26">
        <v>0</v>
      </c>
      <c r="D321" s="26">
        <v>0</v>
      </c>
      <c r="E321" s="26">
        <v>0</v>
      </c>
      <c r="F321" s="26">
        <v>0</v>
      </c>
      <c r="G321" s="26">
        <v>0</v>
      </c>
      <c r="H321" s="26">
        <v>0</v>
      </c>
      <c r="I321" s="26">
        <v>0</v>
      </c>
      <c r="J321" s="26">
        <v>0</v>
      </c>
      <c r="K321" s="26">
        <v>0</v>
      </c>
      <c r="L321" s="26">
        <v>0</v>
      </c>
      <c r="M321" s="26">
        <v>0</v>
      </c>
      <c r="N321" s="26">
        <v>0</v>
      </c>
      <c r="O321" s="26">
        <v>0</v>
      </c>
      <c r="P321" s="26">
        <v>0</v>
      </c>
      <c r="Q321" s="26">
        <v>0</v>
      </c>
      <c r="R321" s="26">
        <v>0</v>
      </c>
      <c r="S321" s="26">
        <v>0</v>
      </c>
      <c r="T321" s="26">
        <v>0</v>
      </c>
      <c r="U321" s="26">
        <v>0</v>
      </c>
      <c r="V321" s="26">
        <v>0</v>
      </c>
      <c r="W321" s="26">
        <v>1431273</v>
      </c>
      <c r="X321" s="26">
        <v>0</v>
      </c>
      <c r="Y321" s="26">
        <v>0</v>
      </c>
      <c r="Z321" s="26">
        <v>0</v>
      </c>
      <c r="AA321" s="26">
        <v>0</v>
      </c>
      <c r="AB321" s="26">
        <v>2186366</v>
      </c>
      <c r="AC321" s="26">
        <v>0</v>
      </c>
      <c r="AD321" s="26">
        <v>0</v>
      </c>
      <c r="AE321" s="26">
        <v>0</v>
      </c>
      <c r="AF321" s="26">
        <v>0</v>
      </c>
      <c r="AG321" s="26">
        <v>0</v>
      </c>
      <c r="AH321" s="26">
        <v>0</v>
      </c>
      <c r="AI321" s="26">
        <v>0</v>
      </c>
      <c r="AJ321" s="26">
        <v>0</v>
      </c>
      <c r="AK321" s="26">
        <v>0</v>
      </c>
      <c r="AL321" s="234">
        <v>3617639</v>
      </c>
    </row>
    <row r="322" spans="1:38" s="6" customFormat="1" ht="14.4" x14ac:dyDescent="0.3">
      <c r="A322" s="71" t="s">
        <v>1067</v>
      </c>
      <c r="B322" s="27" t="s">
        <v>152</v>
      </c>
      <c r="C322" s="26">
        <v>0</v>
      </c>
      <c r="D322" s="26">
        <v>0</v>
      </c>
      <c r="E322" s="26">
        <v>0</v>
      </c>
      <c r="F322" s="26">
        <v>0</v>
      </c>
      <c r="G322" s="26">
        <v>0</v>
      </c>
      <c r="H322" s="26">
        <v>0</v>
      </c>
      <c r="I322" s="26">
        <v>0</v>
      </c>
      <c r="J322" s="26">
        <v>0</v>
      </c>
      <c r="K322" s="26">
        <v>0</v>
      </c>
      <c r="L322" s="26">
        <v>0</v>
      </c>
      <c r="M322" s="26">
        <v>0</v>
      </c>
      <c r="N322" s="26">
        <v>0</v>
      </c>
      <c r="O322" s="26">
        <v>0</v>
      </c>
      <c r="P322" s="26">
        <v>0</v>
      </c>
      <c r="Q322" s="26">
        <v>0</v>
      </c>
      <c r="R322" s="26">
        <v>0</v>
      </c>
      <c r="S322" s="26">
        <v>0</v>
      </c>
      <c r="T322" s="26">
        <v>0</v>
      </c>
      <c r="U322" s="26">
        <v>0</v>
      </c>
      <c r="V322" s="26">
        <v>0</v>
      </c>
      <c r="W322" s="26">
        <v>0</v>
      </c>
      <c r="X322" s="26">
        <v>0</v>
      </c>
      <c r="Y322" s="26">
        <v>0</v>
      </c>
      <c r="Z322" s="26">
        <v>0</v>
      </c>
      <c r="AA322" s="26">
        <v>0</v>
      </c>
      <c r="AB322" s="26">
        <v>0</v>
      </c>
      <c r="AC322" s="26">
        <v>0</v>
      </c>
      <c r="AD322" s="26">
        <v>0</v>
      </c>
      <c r="AE322" s="26">
        <v>0</v>
      </c>
      <c r="AF322" s="26">
        <v>0</v>
      </c>
      <c r="AG322" s="26">
        <v>0</v>
      </c>
      <c r="AH322" s="26">
        <v>0</v>
      </c>
      <c r="AI322" s="26">
        <v>0</v>
      </c>
      <c r="AJ322" s="26">
        <v>0</v>
      </c>
      <c r="AK322" s="26">
        <v>0</v>
      </c>
      <c r="AL322" s="234">
        <v>0</v>
      </c>
    </row>
    <row r="323" spans="1:38" s="6" customFormat="1" ht="14.4" x14ac:dyDescent="0.3">
      <c r="A323" s="71" t="s">
        <v>1068</v>
      </c>
      <c r="B323" s="27" t="s">
        <v>153</v>
      </c>
      <c r="C323" s="26">
        <v>0</v>
      </c>
      <c r="D323" s="26">
        <v>0</v>
      </c>
      <c r="E323" s="26">
        <v>0</v>
      </c>
      <c r="F323" s="26">
        <v>0</v>
      </c>
      <c r="G323" s="26">
        <v>0</v>
      </c>
      <c r="H323" s="26">
        <v>0</v>
      </c>
      <c r="I323" s="26">
        <v>0</v>
      </c>
      <c r="J323" s="26">
        <v>0</v>
      </c>
      <c r="K323" s="26">
        <v>0</v>
      </c>
      <c r="L323" s="26">
        <v>0</v>
      </c>
      <c r="M323" s="26">
        <v>0</v>
      </c>
      <c r="N323" s="26">
        <v>0</v>
      </c>
      <c r="O323" s="26">
        <v>0</v>
      </c>
      <c r="P323" s="26">
        <v>0</v>
      </c>
      <c r="Q323" s="26">
        <v>0</v>
      </c>
      <c r="R323" s="26">
        <v>0</v>
      </c>
      <c r="S323" s="26">
        <v>0</v>
      </c>
      <c r="T323" s="26">
        <v>0</v>
      </c>
      <c r="U323" s="26">
        <v>0</v>
      </c>
      <c r="V323" s="26">
        <v>0</v>
      </c>
      <c r="W323" s="26">
        <v>0</v>
      </c>
      <c r="X323" s="26">
        <v>0</v>
      </c>
      <c r="Y323" s="26">
        <v>0</v>
      </c>
      <c r="Z323" s="26">
        <v>0</v>
      </c>
      <c r="AA323" s="26">
        <v>0</v>
      </c>
      <c r="AB323" s="26">
        <v>0</v>
      </c>
      <c r="AC323" s="26">
        <v>0</v>
      </c>
      <c r="AD323" s="26">
        <v>0</v>
      </c>
      <c r="AE323" s="26">
        <v>0</v>
      </c>
      <c r="AF323" s="26">
        <v>0</v>
      </c>
      <c r="AG323" s="26">
        <v>0</v>
      </c>
      <c r="AH323" s="26">
        <v>0</v>
      </c>
      <c r="AI323" s="26">
        <v>0</v>
      </c>
      <c r="AJ323" s="26">
        <v>0</v>
      </c>
      <c r="AK323" s="26">
        <v>0</v>
      </c>
      <c r="AL323" s="234">
        <v>0</v>
      </c>
    </row>
    <row r="324" spans="1:38" s="6" customFormat="1" ht="14.4" x14ac:dyDescent="0.3">
      <c r="A324" s="71" t="s">
        <v>1069</v>
      </c>
      <c r="B324" s="27" t="s">
        <v>154</v>
      </c>
      <c r="C324" s="26">
        <v>0</v>
      </c>
      <c r="D324" s="26">
        <v>0</v>
      </c>
      <c r="E324" s="26">
        <v>0</v>
      </c>
      <c r="F324" s="26">
        <v>0</v>
      </c>
      <c r="G324" s="26">
        <v>0</v>
      </c>
      <c r="H324" s="26">
        <v>0</v>
      </c>
      <c r="I324" s="26">
        <v>0</v>
      </c>
      <c r="J324" s="26">
        <v>0</v>
      </c>
      <c r="K324" s="26">
        <v>0</v>
      </c>
      <c r="L324" s="26">
        <v>0</v>
      </c>
      <c r="M324" s="26">
        <v>0</v>
      </c>
      <c r="N324" s="26">
        <v>0</v>
      </c>
      <c r="O324" s="26">
        <v>0</v>
      </c>
      <c r="P324" s="26">
        <v>0</v>
      </c>
      <c r="Q324" s="26">
        <v>0</v>
      </c>
      <c r="R324" s="26">
        <v>0</v>
      </c>
      <c r="S324" s="26">
        <v>0</v>
      </c>
      <c r="T324" s="26">
        <v>0</v>
      </c>
      <c r="U324" s="26">
        <v>0</v>
      </c>
      <c r="V324" s="26">
        <v>0</v>
      </c>
      <c r="W324" s="26">
        <v>0</v>
      </c>
      <c r="X324" s="26">
        <v>0</v>
      </c>
      <c r="Y324" s="26">
        <v>0</v>
      </c>
      <c r="Z324" s="26">
        <v>0</v>
      </c>
      <c r="AA324" s="26">
        <v>0</v>
      </c>
      <c r="AB324" s="26">
        <v>16369329</v>
      </c>
      <c r="AC324" s="26">
        <v>0</v>
      </c>
      <c r="AD324" s="26">
        <v>0</v>
      </c>
      <c r="AE324" s="26">
        <v>0</v>
      </c>
      <c r="AF324" s="26">
        <v>0</v>
      </c>
      <c r="AG324" s="26">
        <v>0</v>
      </c>
      <c r="AH324" s="26">
        <v>0</v>
      </c>
      <c r="AI324" s="26">
        <v>0</v>
      </c>
      <c r="AJ324" s="26">
        <v>0</v>
      </c>
      <c r="AK324" s="26">
        <v>0</v>
      </c>
      <c r="AL324" s="234">
        <v>16369329</v>
      </c>
    </row>
    <row r="325" spans="1:38" s="6" customFormat="1" ht="14.4" x14ac:dyDescent="0.3">
      <c r="A325" s="71" t="s">
        <v>1070</v>
      </c>
      <c r="B325" s="27" t="s">
        <v>155</v>
      </c>
      <c r="C325" s="26">
        <v>0</v>
      </c>
      <c r="D325" s="26">
        <v>0</v>
      </c>
      <c r="E325" s="26">
        <v>0</v>
      </c>
      <c r="F325" s="26">
        <v>0</v>
      </c>
      <c r="G325" s="26">
        <v>0</v>
      </c>
      <c r="H325" s="26">
        <v>0</v>
      </c>
      <c r="I325" s="26">
        <v>0</v>
      </c>
      <c r="J325" s="26">
        <v>0</v>
      </c>
      <c r="K325" s="26">
        <v>0</v>
      </c>
      <c r="L325" s="26">
        <v>0</v>
      </c>
      <c r="M325" s="26">
        <v>0</v>
      </c>
      <c r="N325" s="26">
        <v>0</v>
      </c>
      <c r="O325" s="26">
        <v>0</v>
      </c>
      <c r="P325" s="26">
        <v>0</v>
      </c>
      <c r="Q325" s="26">
        <v>0</v>
      </c>
      <c r="R325" s="26">
        <v>0</v>
      </c>
      <c r="S325" s="26">
        <v>0</v>
      </c>
      <c r="T325" s="26">
        <v>0</v>
      </c>
      <c r="U325" s="26">
        <v>0</v>
      </c>
      <c r="V325" s="26">
        <v>0</v>
      </c>
      <c r="W325" s="26">
        <v>0</v>
      </c>
      <c r="X325" s="26">
        <v>0</v>
      </c>
      <c r="Y325" s="26">
        <v>0</v>
      </c>
      <c r="Z325" s="26">
        <v>0</v>
      </c>
      <c r="AA325" s="26">
        <v>0</v>
      </c>
      <c r="AB325" s="26">
        <v>0</v>
      </c>
      <c r="AC325" s="26">
        <v>0</v>
      </c>
      <c r="AD325" s="26">
        <v>0</v>
      </c>
      <c r="AE325" s="26">
        <v>0</v>
      </c>
      <c r="AF325" s="26">
        <v>0</v>
      </c>
      <c r="AG325" s="26">
        <v>0</v>
      </c>
      <c r="AH325" s="26">
        <v>0</v>
      </c>
      <c r="AI325" s="26">
        <v>0</v>
      </c>
      <c r="AJ325" s="26">
        <v>0</v>
      </c>
      <c r="AK325" s="26">
        <v>0</v>
      </c>
      <c r="AL325" s="234">
        <v>0</v>
      </c>
    </row>
    <row r="326" spans="1:38" s="6" customFormat="1" ht="14.4" x14ac:dyDescent="0.3">
      <c r="A326" s="71" t="s">
        <v>1071</v>
      </c>
      <c r="B326" s="27" t="s">
        <v>70</v>
      </c>
      <c r="C326" s="26">
        <v>0</v>
      </c>
      <c r="D326" s="26">
        <v>0</v>
      </c>
      <c r="E326" s="26">
        <v>0</v>
      </c>
      <c r="F326" s="26">
        <v>0</v>
      </c>
      <c r="G326" s="26">
        <v>0</v>
      </c>
      <c r="H326" s="26">
        <v>0</v>
      </c>
      <c r="I326" s="26">
        <v>0</v>
      </c>
      <c r="J326" s="26">
        <v>0</v>
      </c>
      <c r="K326" s="26">
        <v>0</v>
      </c>
      <c r="L326" s="26">
        <v>0</v>
      </c>
      <c r="M326" s="26">
        <v>0</v>
      </c>
      <c r="N326" s="26">
        <v>0</v>
      </c>
      <c r="O326" s="26">
        <v>0</v>
      </c>
      <c r="P326" s="26">
        <v>0</v>
      </c>
      <c r="Q326" s="26">
        <v>0</v>
      </c>
      <c r="R326" s="26">
        <v>0</v>
      </c>
      <c r="S326" s="26">
        <v>0</v>
      </c>
      <c r="T326" s="26">
        <v>0</v>
      </c>
      <c r="U326" s="26">
        <v>0</v>
      </c>
      <c r="V326" s="26">
        <v>0</v>
      </c>
      <c r="W326" s="26">
        <v>0</v>
      </c>
      <c r="X326" s="26">
        <v>0</v>
      </c>
      <c r="Y326" s="26">
        <v>0</v>
      </c>
      <c r="Z326" s="26">
        <v>0</v>
      </c>
      <c r="AA326" s="26">
        <v>0</v>
      </c>
      <c r="AB326" s="26">
        <v>0</v>
      </c>
      <c r="AC326" s="26">
        <v>0</v>
      </c>
      <c r="AD326" s="26">
        <v>0</v>
      </c>
      <c r="AE326" s="26">
        <v>0</v>
      </c>
      <c r="AF326" s="26">
        <v>0</v>
      </c>
      <c r="AG326" s="26">
        <v>0</v>
      </c>
      <c r="AH326" s="26">
        <v>0</v>
      </c>
      <c r="AI326" s="26">
        <v>0</v>
      </c>
      <c r="AJ326" s="26">
        <v>0</v>
      </c>
      <c r="AK326" s="26">
        <v>0</v>
      </c>
      <c r="AL326" s="234">
        <v>0</v>
      </c>
    </row>
    <row r="327" spans="1:38" s="6" customFormat="1" ht="14.4" x14ac:dyDescent="0.3">
      <c r="A327" s="105" t="s">
        <v>1072</v>
      </c>
      <c r="B327" s="106" t="s">
        <v>157</v>
      </c>
      <c r="C327" s="107">
        <v>0</v>
      </c>
      <c r="D327" s="107">
        <v>0</v>
      </c>
      <c r="E327" s="107">
        <v>0</v>
      </c>
      <c r="F327" s="107">
        <v>0</v>
      </c>
      <c r="G327" s="107">
        <v>0</v>
      </c>
      <c r="H327" s="107">
        <v>0</v>
      </c>
      <c r="I327" s="107">
        <v>0</v>
      </c>
      <c r="J327" s="107">
        <v>11681818</v>
      </c>
      <c r="K327" s="107">
        <v>0</v>
      </c>
      <c r="L327" s="107">
        <v>0</v>
      </c>
      <c r="M327" s="107">
        <v>0</v>
      </c>
      <c r="N327" s="107">
        <v>0</v>
      </c>
      <c r="O327" s="107">
        <v>0</v>
      </c>
      <c r="P327" s="107">
        <v>0</v>
      </c>
      <c r="Q327" s="107">
        <v>0</v>
      </c>
      <c r="R327" s="107">
        <v>0</v>
      </c>
      <c r="S327" s="107">
        <v>0</v>
      </c>
      <c r="T327" s="107">
        <v>0</v>
      </c>
      <c r="U327" s="107">
        <v>0</v>
      </c>
      <c r="V327" s="107">
        <v>0</v>
      </c>
      <c r="W327" s="107">
        <v>4296312</v>
      </c>
      <c r="X327" s="107">
        <v>0</v>
      </c>
      <c r="Y327" s="107">
        <v>0</v>
      </c>
      <c r="Z327" s="107">
        <v>11250000</v>
      </c>
      <c r="AA327" s="107">
        <v>0</v>
      </c>
      <c r="AB327" s="107">
        <v>104225646</v>
      </c>
      <c r="AC327" s="107">
        <v>0</v>
      </c>
      <c r="AD327" s="107">
        <v>0</v>
      </c>
      <c r="AE327" s="107">
        <v>26661850</v>
      </c>
      <c r="AF327" s="107">
        <v>0</v>
      </c>
      <c r="AG327" s="107">
        <v>14999158</v>
      </c>
      <c r="AH327" s="107">
        <v>0</v>
      </c>
      <c r="AI327" s="107">
        <v>0</v>
      </c>
      <c r="AJ327" s="107">
        <v>0</v>
      </c>
      <c r="AK327" s="107">
        <v>0</v>
      </c>
      <c r="AL327" s="235">
        <v>173114784</v>
      </c>
    </row>
    <row r="328" spans="1:38" s="6" customFormat="1" ht="14.4" collapsed="1" x14ac:dyDescent="0.3">
      <c r="A328" s="72" t="s">
        <v>61</v>
      </c>
      <c r="B328" s="33" t="s">
        <v>96</v>
      </c>
      <c r="C328" s="34">
        <v>0</v>
      </c>
      <c r="D328" s="34">
        <v>0</v>
      </c>
      <c r="E328" s="34">
        <v>4676936</v>
      </c>
      <c r="F328" s="34">
        <v>0</v>
      </c>
      <c r="G328" s="34">
        <v>23218235</v>
      </c>
      <c r="H328" s="34">
        <v>77565656</v>
      </c>
      <c r="I328" s="34">
        <v>617542935</v>
      </c>
      <c r="J328" s="34">
        <v>12558015</v>
      </c>
      <c r="K328" s="34">
        <v>0</v>
      </c>
      <c r="L328" s="34">
        <v>0</v>
      </c>
      <c r="M328" s="34">
        <v>550945033</v>
      </c>
      <c r="N328" s="34">
        <v>493752925</v>
      </c>
      <c r="O328" s="34">
        <v>3509975</v>
      </c>
      <c r="P328" s="34">
        <v>540060370</v>
      </c>
      <c r="Q328" s="34">
        <v>117232517</v>
      </c>
      <c r="R328" s="34">
        <v>107392225</v>
      </c>
      <c r="S328" s="34">
        <v>5097607</v>
      </c>
      <c r="T328" s="34">
        <v>0</v>
      </c>
      <c r="U328" s="34">
        <v>0</v>
      </c>
      <c r="V328" s="34">
        <v>0</v>
      </c>
      <c r="W328" s="34">
        <v>16263411</v>
      </c>
      <c r="X328" s="34">
        <v>14213521</v>
      </c>
      <c r="Y328" s="34">
        <v>537889732</v>
      </c>
      <c r="Z328" s="34">
        <v>11250000</v>
      </c>
      <c r="AA328" s="34">
        <v>253824151</v>
      </c>
      <c r="AB328" s="34">
        <v>104225646</v>
      </c>
      <c r="AC328" s="34">
        <v>0</v>
      </c>
      <c r="AD328" s="34">
        <v>230655024</v>
      </c>
      <c r="AE328" s="34">
        <v>26661850</v>
      </c>
      <c r="AF328" s="34">
        <v>18130091</v>
      </c>
      <c r="AG328" s="34">
        <v>14999158</v>
      </c>
      <c r="AH328" s="34">
        <v>60087970</v>
      </c>
      <c r="AI328" s="34">
        <v>0</v>
      </c>
      <c r="AJ328" s="34">
        <v>0</v>
      </c>
      <c r="AK328" s="34">
        <v>0</v>
      </c>
      <c r="AL328" s="236">
        <v>3841752983</v>
      </c>
    </row>
    <row r="329" spans="1:38" s="6" customFormat="1" ht="14.4" x14ac:dyDescent="0.3">
      <c r="A329" s="71" t="s">
        <v>1073</v>
      </c>
      <c r="B329" s="27" t="s">
        <v>143</v>
      </c>
      <c r="C329" s="26">
        <v>0</v>
      </c>
      <c r="D329" s="26">
        <v>0</v>
      </c>
      <c r="E329" s="26">
        <v>0</v>
      </c>
      <c r="F329" s="26">
        <v>0</v>
      </c>
      <c r="G329" s="26">
        <v>0</v>
      </c>
      <c r="H329" s="26">
        <v>0</v>
      </c>
      <c r="I329" s="26">
        <v>0</v>
      </c>
      <c r="J329" s="26">
        <v>0</v>
      </c>
      <c r="K329" s="26">
        <v>0</v>
      </c>
      <c r="L329" s="26">
        <v>0</v>
      </c>
      <c r="M329" s="26">
        <v>0</v>
      </c>
      <c r="N329" s="26">
        <v>0</v>
      </c>
      <c r="O329" s="26">
        <v>0</v>
      </c>
      <c r="P329" s="26">
        <v>0</v>
      </c>
      <c r="Q329" s="26">
        <v>0</v>
      </c>
      <c r="R329" s="26">
        <v>0</v>
      </c>
      <c r="S329" s="26">
        <v>0</v>
      </c>
      <c r="T329" s="26">
        <v>0</v>
      </c>
      <c r="U329" s="26">
        <v>0</v>
      </c>
      <c r="V329" s="26">
        <v>0</v>
      </c>
      <c r="W329" s="26">
        <v>0</v>
      </c>
      <c r="X329" s="26">
        <v>0</v>
      </c>
      <c r="Y329" s="26">
        <v>0</v>
      </c>
      <c r="Z329" s="26">
        <v>0</v>
      </c>
      <c r="AA329" s="26">
        <v>0</v>
      </c>
      <c r="AB329" s="26">
        <v>0</v>
      </c>
      <c r="AC329" s="26">
        <v>0</v>
      </c>
      <c r="AD329" s="26">
        <v>0</v>
      </c>
      <c r="AE329" s="26">
        <v>0</v>
      </c>
      <c r="AF329" s="26">
        <v>0</v>
      </c>
      <c r="AG329" s="26">
        <v>0</v>
      </c>
      <c r="AH329" s="26">
        <v>0</v>
      </c>
      <c r="AI329" s="26">
        <v>0</v>
      </c>
      <c r="AJ329" s="26">
        <v>0</v>
      </c>
      <c r="AK329" s="26">
        <v>0</v>
      </c>
      <c r="AL329" s="234">
        <v>0</v>
      </c>
    </row>
    <row r="330" spans="1:38" s="6" customFormat="1" ht="14.4" x14ac:dyDescent="0.3">
      <c r="A330" s="71" t="s">
        <v>1074</v>
      </c>
      <c r="B330" s="27" t="s">
        <v>144</v>
      </c>
      <c r="C330" s="26">
        <v>0</v>
      </c>
      <c r="D330" s="26">
        <v>0</v>
      </c>
      <c r="E330" s="26">
        <v>0</v>
      </c>
      <c r="F330" s="26">
        <v>0</v>
      </c>
      <c r="G330" s="26">
        <v>0</v>
      </c>
      <c r="H330" s="26">
        <v>0</v>
      </c>
      <c r="I330" s="26">
        <v>0</v>
      </c>
      <c r="J330" s="26">
        <v>0</v>
      </c>
      <c r="K330" s="26">
        <v>0</v>
      </c>
      <c r="L330" s="26">
        <v>0</v>
      </c>
      <c r="M330" s="26">
        <v>0</v>
      </c>
      <c r="N330" s="26">
        <v>0</v>
      </c>
      <c r="O330" s="26">
        <v>0</v>
      </c>
      <c r="P330" s="26">
        <v>0</v>
      </c>
      <c r="Q330" s="26">
        <v>0</v>
      </c>
      <c r="R330" s="26">
        <v>0</v>
      </c>
      <c r="S330" s="26">
        <v>0</v>
      </c>
      <c r="T330" s="26">
        <v>0</v>
      </c>
      <c r="U330" s="26">
        <v>0</v>
      </c>
      <c r="V330" s="26">
        <v>0</v>
      </c>
      <c r="W330" s="26">
        <v>0</v>
      </c>
      <c r="X330" s="26">
        <v>0</v>
      </c>
      <c r="Y330" s="26">
        <v>0</v>
      </c>
      <c r="Z330" s="26">
        <v>0</v>
      </c>
      <c r="AA330" s="26">
        <v>0</v>
      </c>
      <c r="AB330" s="26">
        <v>0</v>
      </c>
      <c r="AC330" s="26">
        <v>0</v>
      </c>
      <c r="AD330" s="26">
        <v>0</v>
      </c>
      <c r="AE330" s="26">
        <v>0</v>
      </c>
      <c r="AF330" s="26">
        <v>0</v>
      </c>
      <c r="AG330" s="26">
        <v>0</v>
      </c>
      <c r="AH330" s="26">
        <v>0</v>
      </c>
      <c r="AI330" s="26">
        <v>0</v>
      </c>
      <c r="AJ330" s="26">
        <v>0</v>
      </c>
      <c r="AK330" s="26">
        <v>0</v>
      </c>
      <c r="AL330" s="234">
        <v>0</v>
      </c>
    </row>
    <row r="331" spans="1:38" s="6" customFormat="1" ht="14.4" x14ac:dyDescent="0.3">
      <c r="A331" s="71" t="s">
        <v>1075</v>
      </c>
      <c r="B331" s="27" t="s">
        <v>145</v>
      </c>
      <c r="C331" s="26">
        <v>0</v>
      </c>
      <c r="D331" s="26">
        <v>0</v>
      </c>
      <c r="E331" s="26">
        <v>0</v>
      </c>
      <c r="F331" s="26">
        <v>0</v>
      </c>
      <c r="G331" s="26">
        <v>0</v>
      </c>
      <c r="H331" s="26">
        <v>0</v>
      </c>
      <c r="I331" s="26">
        <v>0</v>
      </c>
      <c r="J331" s="26">
        <v>0</v>
      </c>
      <c r="K331" s="26">
        <v>0</v>
      </c>
      <c r="L331" s="26">
        <v>0</v>
      </c>
      <c r="M331" s="26">
        <v>0</v>
      </c>
      <c r="N331" s="26">
        <v>0</v>
      </c>
      <c r="O331" s="26">
        <v>0</v>
      </c>
      <c r="P331" s="26">
        <v>0</v>
      </c>
      <c r="Q331" s="26">
        <v>0</v>
      </c>
      <c r="R331" s="26">
        <v>0</v>
      </c>
      <c r="S331" s="26">
        <v>0</v>
      </c>
      <c r="T331" s="26">
        <v>0</v>
      </c>
      <c r="U331" s="26">
        <v>0</v>
      </c>
      <c r="V331" s="26">
        <v>0</v>
      </c>
      <c r="W331" s="26">
        <v>0</v>
      </c>
      <c r="X331" s="26">
        <v>0</v>
      </c>
      <c r="Y331" s="26">
        <v>0</v>
      </c>
      <c r="Z331" s="26">
        <v>0</v>
      </c>
      <c r="AA331" s="26">
        <v>0</v>
      </c>
      <c r="AB331" s="26">
        <v>0</v>
      </c>
      <c r="AC331" s="26">
        <v>0</v>
      </c>
      <c r="AD331" s="26">
        <v>0</v>
      </c>
      <c r="AE331" s="26">
        <v>0</v>
      </c>
      <c r="AF331" s="26">
        <v>0</v>
      </c>
      <c r="AG331" s="26">
        <v>0</v>
      </c>
      <c r="AH331" s="26">
        <v>0</v>
      </c>
      <c r="AI331" s="26">
        <v>0</v>
      </c>
      <c r="AJ331" s="26">
        <v>0</v>
      </c>
      <c r="AK331" s="26">
        <v>0</v>
      </c>
      <c r="AL331" s="234">
        <v>0</v>
      </c>
    </row>
    <row r="332" spans="1:38" s="6" customFormat="1" ht="14.4" x14ac:dyDescent="0.3">
      <c r="A332" s="71" t="s">
        <v>1076</v>
      </c>
      <c r="B332" s="27" t="s">
        <v>146</v>
      </c>
      <c r="C332" s="26">
        <v>0</v>
      </c>
      <c r="D332" s="26">
        <v>0</v>
      </c>
      <c r="E332" s="26">
        <v>0</v>
      </c>
      <c r="F332" s="26">
        <v>0</v>
      </c>
      <c r="G332" s="26">
        <v>0</v>
      </c>
      <c r="H332" s="26">
        <v>0</v>
      </c>
      <c r="I332" s="26">
        <v>0</v>
      </c>
      <c r="J332" s="26">
        <v>0</v>
      </c>
      <c r="K332" s="26">
        <v>0</v>
      </c>
      <c r="L332" s="26">
        <v>0</v>
      </c>
      <c r="M332" s="26">
        <v>0</v>
      </c>
      <c r="N332" s="26">
        <v>0</v>
      </c>
      <c r="O332" s="26">
        <v>0</v>
      </c>
      <c r="P332" s="26">
        <v>0</v>
      </c>
      <c r="Q332" s="26">
        <v>0</v>
      </c>
      <c r="R332" s="26">
        <v>0</v>
      </c>
      <c r="S332" s="26">
        <v>0</v>
      </c>
      <c r="T332" s="26">
        <v>0</v>
      </c>
      <c r="U332" s="26">
        <v>0</v>
      </c>
      <c r="V332" s="26">
        <v>0</v>
      </c>
      <c r="W332" s="26">
        <v>0</v>
      </c>
      <c r="X332" s="26">
        <v>0</v>
      </c>
      <c r="Y332" s="26">
        <v>0</v>
      </c>
      <c r="Z332" s="26">
        <v>0</v>
      </c>
      <c r="AA332" s="26">
        <v>0</v>
      </c>
      <c r="AB332" s="26">
        <v>0</v>
      </c>
      <c r="AC332" s="26">
        <v>0</v>
      </c>
      <c r="AD332" s="26">
        <v>0</v>
      </c>
      <c r="AE332" s="26">
        <v>0</v>
      </c>
      <c r="AF332" s="26">
        <v>0</v>
      </c>
      <c r="AG332" s="26">
        <v>0</v>
      </c>
      <c r="AH332" s="26">
        <v>0</v>
      </c>
      <c r="AI332" s="26">
        <v>0</v>
      </c>
      <c r="AJ332" s="26">
        <v>0</v>
      </c>
      <c r="AK332" s="26">
        <v>0</v>
      </c>
      <c r="AL332" s="234">
        <v>0</v>
      </c>
    </row>
    <row r="333" spans="1:38" s="6" customFormat="1" ht="14.4" x14ac:dyDescent="0.3">
      <c r="A333" s="71" t="s">
        <v>1077</v>
      </c>
      <c r="B333" s="27" t="s">
        <v>147</v>
      </c>
      <c r="C333" s="26">
        <v>0</v>
      </c>
      <c r="D333" s="26">
        <v>0</v>
      </c>
      <c r="E333" s="26">
        <v>0</v>
      </c>
      <c r="F333" s="26">
        <v>0</v>
      </c>
      <c r="G333" s="26">
        <v>0</v>
      </c>
      <c r="H333" s="26">
        <v>0</v>
      </c>
      <c r="I333" s="26">
        <v>0</v>
      </c>
      <c r="J333" s="26">
        <v>0</v>
      </c>
      <c r="K333" s="26">
        <v>0</v>
      </c>
      <c r="L333" s="26">
        <v>0</v>
      </c>
      <c r="M333" s="26">
        <v>0</v>
      </c>
      <c r="N333" s="26">
        <v>0</v>
      </c>
      <c r="O333" s="26">
        <v>0</v>
      </c>
      <c r="P333" s="26">
        <v>0</v>
      </c>
      <c r="Q333" s="26">
        <v>0</v>
      </c>
      <c r="R333" s="26">
        <v>0</v>
      </c>
      <c r="S333" s="26">
        <v>0</v>
      </c>
      <c r="T333" s="26">
        <v>0</v>
      </c>
      <c r="U333" s="26">
        <v>0</v>
      </c>
      <c r="V333" s="26">
        <v>0</v>
      </c>
      <c r="W333" s="26">
        <v>0</v>
      </c>
      <c r="X333" s="26">
        <v>0</v>
      </c>
      <c r="Y333" s="26">
        <v>0</v>
      </c>
      <c r="Z333" s="26">
        <v>0</v>
      </c>
      <c r="AA333" s="26">
        <v>0</v>
      </c>
      <c r="AB333" s="26">
        <v>0</v>
      </c>
      <c r="AC333" s="26">
        <v>0</v>
      </c>
      <c r="AD333" s="26">
        <v>0</v>
      </c>
      <c r="AE333" s="26">
        <v>0</v>
      </c>
      <c r="AF333" s="26">
        <v>0</v>
      </c>
      <c r="AG333" s="26">
        <v>0</v>
      </c>
      <c r="AH333" s="26">
        <v>0</v>
      </c>
      <c r="AI333" s="26">
        <v>0</v>
      </c>
      <c r="AJ333" s="26">
        <v>0</v>
      </c>
      <c r="AK333" s="26">
        <v>0</v>
      </c>
      <c r="AL333" s="234">
        <v>0</v>
      </c>
    </row>
    <row r="334" spans="1:38" s="6" customFormat="1" ht="14.4" x14ac:dyDescent="0.3">
      <c r="A334" s="71" t="s">
        <v>1078</v>
      </c>
      <c r="B334" s="27" t="s">
        <v>148</v>
      </c>
      <c r="C334" s="26">
        <v>0</v>
      </c>
      <c r="D334" s="26">
        <v>0</v>
      </c>
      <c r="E334" s="26">
        <v>0</v>
      </c>
      <c r="F334" s="26">
        <v>0</v>
      </c>
      <c r="G334" s="26">
        <v>0</v>
      </c>
      <c r="H334" s="26">
        <v>0</v>
      </c>
      <c r="I334" s="26">
        <v>0</v>
      </c>
      <c r="J334" s="26">
        <v>0</v>
      </c>
      <c r="K334" s="26">
        <v>0</v>
      </c>
      <c r="L334" s="26">
        <v>0</v>
      </c>
      <c r="M334" s="26">
        <v>0</v>
      </c>
      <c r="N334" s="26">
        <v>0</v>
      </c>
      <c r="O334" s="26">
        <v>0</v>
      </c>
      <c r="P334" s="26">
        <v>0</v>
      </c>
      <c r="Q334" s="26">
        <v>0</v>
      </c>
      <c r="R334" s="26">
        <v>0</v>
      </c>
      <c r="S334" s="26">
        <v>0</v>
      </c>
      <c r="T334" s="26">
        <v>0</v>
      </c>
      <c r="U334" s="26">
        <v>0</v>
      </c>
      <c r="V334" s="26">
        <v>0</v>
      </c>
      <c r="W334" s="26">
        <v>0</v>
      </c>
      <c r="X334" s="26">
        <v>0</v>
      </c>
      <c r="Y334" s="26">
        <v>0</v>
      </c>
      <c r="Z334" s="26">
        <v>0</v>
      </c>
      <c r="AA334" s="26">
        <v>0</v>
      </c>
      <c r="AB334" s="26">
        <v>0</v>
      </c>
      <c r="AC334" s="26">
        <v>0</v>
      </c>
      <c r="AD334" s="26">
        <v>0</v>
      </c>
      <c r="AE334" s="26">
        <v>0</v>
      </c>
      <c r="AF334" s="26">
        <v>0</v>
      </c>
      <c r="AG334" s="26">
        <v>0</v>
      </c>
      <c r="AH334" s="26">
        <v>0</v>
      </c>
      <c r="AI334" s="26">
        <v>0</v>
      </c>
      <c r="AJ334" s="26">
        <v>0</v>
      </c>
      <c r="AK334" s="26">
        <v>0</v>
      </c>
      <c r="AL334" s="234">
        <v>0</v>
      </c>
    </row>
    <row r="335" spans="1:38" s="6" customFormat="1" ht="14.4" x14ac:dyDescent="0.3">
      <c r="A335" s="71" t="s">
        <v>1079</v>
      </c>
      <c r="B335" s="27" t="s">
        <v>149</v>
      </c>
      <c r="C335" s="26">
        <v>0</v>
      </c>
      <c r="D335" s="26">
        <v>0</v>
      </c>
      <c r="E335" s="26">
        <v>0</v>
      </c>
      <c r="F335" s="26">
        <v>0</v>
      </c>
      <c r="G335" s="26">
        <v>0</v>
      </c>
      <c r="H335" s="26">
        <v>0</v>
      </c>
      <c r="I335" s="26">
        <v>0</v>
      </c>
      <c r="J335" s="26">
        <v>0</v>
      </c>
      <c r="K335" s="26">
        <v>0</v>
      </c>
      <c r="L335" s="26">
        <v>0</v>
      </c>
      <c r="M335" s="26">
        <v>0</v>
      </c>
      <c r="N335" s="26">
        <v>0</v>
      </c>
      <c r="O335" s="26">
        <v>0</v>
      </c>
      <c r="P335" s="26">
        <v>0</v>
      </c>
      <c r="Q335" s="26">
        <v>0</v>
      </c>
      <c r="R335" s="26">
        <v>0</v>
      </c>
      <c r="S335" s="26">
        <v>0</v>
      </c>
      <c r="T335" s="26">
        <v>0</v>
      </c>
      <c r="U335" s="26">
        <v>0</v>
      </c>
      <c r="V335" s="26">
        <v>0</v>
      </c>
      <c r="W335" s="26">
        <v>0</v>
      </c>
      <c r="X335" s="26">
        <v>0</v>
      </c>
      <c r="Y335" s="26">
        <v>0</v>
      </c>
      <c r="Z335" s="26">
        <v>0</v>
      </c>
      <c r="AA335" s="26">
        <v>0</v>
      </c>
      <c r="AB335" s="26">
        <v>0</v>
      </c>
      <c r="AC335" s="26">
        <v>0</v>
      </c>
      <c r="AD335" s="26">
        <v>0</v>
      </c>
      <c r="AE335" s="26">
        <v>0</v>
      </c>
      <c r="AF335" s="26">
        <v>0</v>
      </c>
      <c r="AG335" s="26">
        <v>0</v>
      </c>
      <c r="AH335" s="26">
        <v>0</v>
      </c>
      <c r="AI335" s="26">
        <v>0</v>
      </c>
      <c r="AJ335" s="26">
        <v>0</v>
      </c>
      <c r="AK335" s="26">
        <v>0</v>
      </c>
      <c r="AL335" s="234">
        <v>0</v>
      </c>
    </row>
    <row r="336" spans="1:38" s="6" customFormat="1" ht="14.4" x14ac:dyDescent="0.3">
      <c r="A336" s="71" t="s">
        <v>1080</v>
      </c>
      <c r="B336" s="27" t="s">
        <v>150</v>
      </c>
      <c r="C336" s="26">
        <v>0</v>
      </c>
      <c r="D336" s="26">
        <v>0</v>
      </c>
      <c r="E336" s="26">
        <v>0</v>
      </c>
      <c r="F336" s="26">
        <v>0</v>
      </c>
      <c r="G336" s="26">
        <v>0</v>
      </c>
      <c r="H336" s="26">
        <v>0</v>
      </c>
      <c r="I336" s="26">
        <v>0</v>
      </c>
      <c r="J336" s="26">
        <v>0</v>
      </c>
      <c r="K336" s="26">
        <v>0</v>
      </c>
      <c r="L336" s="26">
        <v>0</v>
      </c>
      <c r="M336" s="26">
        <v>0</v>
      </c>
      <c r="N336" s="26">
        <v>0</v>
      </c>
      <c r="O336" s="26">
        <v>0</v>
      </c>
      <c r="P336" s="26">
        <v>0</v>
      </c>
      <c r="Q336" s="26">
        <v>0</v>
      </c>
      <c r="R336" s="26">
        <v>0</v>
      </c>
      <c r="S336" s="26">
        <v>0</v>
      </c>
      <c r="T336" s="26">
        <v>0</v>
      </c>
      <c r="U336" s="26">
        <v>0</v>
      </c>
      <c r="V336" s="26">
        <v>0</v>
      </c>
      <c r="W336" s="26">
        <v>0</v>
      </c>
      <c r="X336" s="26">
        <v>0</v>
      </c>
      <c r="Y336" s="26">
        <v>0</v>
      </c>
      <c r="Z336" s="26">
        <v>0</v>
      </c>
      <c r="AA336" s="26">
        <v>0</v>
      </c>
      <c r="AB336" s="26">
        <v>0</v>
      </c>
      <c r="AC336" s="26">
        <v>0</v>
      </c>
      <c r="AD336" s="26">
        <v>0</v>
      </c>
      <c r="AE336" s="26">
        <v>0</v>
      </c>
      <c r="AF336" s="26">
        <v>0</v>
      </c>
      <c r="AG336" s="26">
        <v>0</v>
      </c>
      <c r="AH336" s="26">
        <v>0</v>
      </c>
      <c r="AI336" s="26">
        <v>0</v>
      </c>
      <c r="AJ336" s="26">
        <v>0</v>
      </c>
      <c r="AK336" s="26">
        <v>0</v>
      </c>
      <c r="AL336" s="234">
        <v>0</v>
      </c>
    </row>
    <row r="337" spans="1:38" s="6" customFormat="1" ht="14.4" x14ac:dyDescent="0.3">
      <c r="A337" s="71" t="s">
        <v>1081</v>
      </c>
      <c r="B337" s="27" t="s">
        <v>151</v>
      </c>
      <c r="C337" s="26">
        <v>0</v>
      </c>
      <c r="D337" s="26">
        <v>0</v>
      </c>
      <c r="E337" s="26">
        <v>0</v>
      </c>
      <c r="F337" s="26">
        <v>0</v>
      </c>
      <c r="G337" s="26">
        <v>0</v>
      </c>
      <c r="H337" s="26">
        <v>0</v>
      </c>
      <c r="I337" s="26">
        <v>0</v>
      </c>
      <c r="J337" s="26">
        <v>0</v>
      </c>
      <c r="K337" s="26">
        <v>0</v>
      </c>
      <c r="L337" s="26">
        <v>0</v>
      </c>
      <c r="M337" s="26">
        <v>0</v>
      </c>
      <c r="N337" s="26">
        <v>0</v>
      </c>
      <c r="O337" s="26">
        <v>0</v>
      </c>
      <c r="P337" s="26">
        <v>0</v>
      </c>
      <c r="Q337" s="26">
        <v>0</v>
      </c>
      <c r="R337" s="26">
        <v>0</v>
      </c>
      <c r="S337" s="26">
        <v>0</v>
      </c>
      <c r="T337" s="26">
        <v>0</v>
      </c>
      <c r="U337" s="26">
        <v>0</v>
      </c>
      <c r="V337" s="26">
        <v>0</v>
      </c>
      <c r="W337" s="26">
        <v>0</v>
      </c>
      <c r="X337" s="26">
        <v>0</v>
      </c>
      <c r="Y337" s="26">
        <v>0</v>
      </c>
      <c r="Z337" s="26">
        <v>0</v>
      </c>
      <c r="AA337" s="26">
        <v>0</v>
      </c>
      <c r="AB337" s="26">
        <v>0</v>
      </c>
      <c r="AC337" s="26">
        <v>0</v>
      </c>
      <c r="AD337" s="26">
        <v>0</v>
      </c>
      <c r="AE337" s="26">
        <v>0</v>
      </c>
      <c r="AF337" s="26">
        <v>0</v>
      </c>
      <c r="AG337" s="26">
        <v>0</v>
      </c>
      <c r="AH337" s="26">
        <v>0</v>
      </c>
      <c r="AI337" s="26">
        <v>0</v>
      </c>
      <c r="AJ337" s="26">
        <v>0</v>
      </c>
      <c r="AK337" s="26">
        <v>0</v>
      </c>
      <c r="AL337" s="234">
        <v>0</v>
      </c>
    </row>
    <row r="338" spans="1:38" s="6" customFormat="1" ht="14.4" x14ac:dyDescent="0.3">
      <c r="A338" s="71" t="s">
        <v>1082</v>
      </c>
      <c r="B338" s="27" t="s">
        <v>152</v>
      </c>
      <c r="C338" s="26">
        <v>0</v>
      </c>
      <c r="D338" s="26">
        <v>0</v>
      </c>
      <c r="E338" s="26">
        <v>0</v>
      </c>
      <c r="F338" s="26">
        <v>0</v>
      </c>
      <c r="G338" s="26">
        <v>0</v>
      </c>
      <c r="H338" s="26">
        <v>0</v>
      </c>
      <c r="I338" s="26">
        <v>0</v>
      </c>
      <c r="J338" s="26">
        <v>0</v>
      </c>
      <c r="K338" s="26">
        <v>0</v>
      </c>
      <c r="L338" s="26">
        <v>0</v>
      </c>
      <c r="M338" s="26">
        <v>0</v>
      </c>
      <c r="N338" s="26">
        <v>0</v>
      </c>
      <c r="O338" s="26">
        <v>0</v>
      </c>
      <c r="P338" s="26">
        <v>0</v>
      </c>
      <c r="Q338" s="26">
        <v>0</v>
      </c>
      <c r="R338" s="26">
        <v>0</v>
      </c>
      <c r="S338" s="26">
        <v>0</v>
      </c>
      <c r="T338" s="26">
        <v>0</v>
      </c>
      <c r="U338" s="26">
        <v>0</v>
      </c>
      <c r="V338" s="26">
        <v>0</v>
      </c>
      <c r="W338" s="26">
        <v>0</v>
      </c>
      <c r="X338" s="26">
        <v>0</v>
      </c>
      <c r="Y338" s="26">
        <v>0</v>
      </c>
      <c r="Z338" s="26">
        <v>0</v>
      </c>
      <c r="AA338" s="26">
        <v>0</v>
      </c>
      <c r="AB338" s="26">
        <v>0</v>
      </c>
      <c r="AC338" s="26">
        <v>0</v>
      </c>
      <c r="AD338" s="26">
        <v>0</v>
      </c>
      <c r="AE338" s="26">
        <v>0</v>
      </c>
      <c r="AF338" s="26">
        <v>0</v>
      </c>
      <c r="AG338" s="26">
        <v>0</v>
      </c>
      <c r="AH338" s="26">
        <v>0</v>
      </c>
      <c r="AI338" s="26">
        <v>0</v>
      </c>
      <c r="AJ338" s="26">
        <v>0</v>
      </c>
      <c r="AK338" s="26">
        <v>0</v>
      </c>
      <c r="AL338" s="234">
        <v>0</v>
      </c>
    </row>
    <row r="339" spans="1:38" s="6" customFormat="1" ht="14.4" x14ac:dyDescent="0.3">
      <c r="A339" s="71" t="s">
        <v>1083</v>
      </c>
      <c r="B339" s="27" t="s">
        <v>153</v>
      </c>
      <c r="C339" s="26">
        <v>0</v>
      </c>
      <c r="D339" s="26">
        <v>0</v>
      </c>
      <c r="E339" s="26">
        <v>0</v>
      </c>
      <c r="F339" s="26">
        <v>0</v>
      </c>
      <c r="G339" s="26">
        <v>0</v>
      </c>
      <c r="H339" s="26">
        <v>0</v>
      </c>
      <c r="I339" s="26">
        <v>0</v>
      </c>
      <c r="J339" s="26">
        <v>0</v>
      </c>
      <c r="K339" s="26">
        <v>0</v>
      </c>
      <c r="L339" s="26">
        <v>0</v>
      </c>
      <c r="M339" s="26">
        <v>0</v>
      </c>
      <c r="N339" s="26">
        <v>0</v>
      </c>
      <c r="O339" s="26">
        <v>0</v>
      </c>
      <c r="P339" s="26">
        <v>0</v>
      </c>
      <c r="Q339" s="26">
        <v>0</v>
      </c>
      <c r="R339" s="26">
        <v>0</v>
      </c>
      <c r="S339" s="26">
        <v>0</v>
      </c>
      <c r="T339" s="26">
        <v>0</v>
      </c>
      <c r="U339" s="26">
        <v>0</v>
      </c>
      <c r="V339" s="26">
        <v>0</v>
      </c>
      <c r="W339" s="26">
        <v>0</v>
      </c>
      <c r="X339" s="26">
        <v>0</v>
      </c>
      <c r="Y339" s="26">
        <v>0</v>
      </c>
      <c r="Z339" s="26">
        <v>0</v>
      </c>
      <c r="AA339" s="26">
        <v>0</v>
      </c>
      <c r="AB339" s="26">
        <v>0</v>
      </c>
      <c r="AC339" s="26">
        <v>0</v>
      </c>
      <c r="AD339" s="26">
        <v>0</v>
      </c>
      <c r="AE339" s="26">
        <v>0</v>
      </c>
      <c r="AF339" s="26">
        <v>0</v>
      </c>
      <c r="AG339" s="26">
        <v>0</v>
      </c>
      <c r="AH339" s="26">
        <v>0</v>
      </c>
      <c r="AI339" s="26">
        <v>0</v>
      </c>
      <c r="AJ339" s="26">
        <v>0</v>
      </c>
      <c r="AK339" s="26">
        <v>0</v>
      </c>
      <c r="AL339" s="234">
        <v>0</v>
      </c>
    </row>
    <row r="340" spans="1:38" s="6" customFormat="1" ht="14.4" x14ac:dyDescent="0.3">
      <c r="A340" s="71" t="s">
        <v>1084</v>
      </c>
      <c r="B340" s="27" t="s">
        <v>154</v>
      </c>
      <c r="C340" s="26">
        <v>0</v>
      </c>
      <c r="D340" s="26">
        <v>0</v>
      </c>
      <c r="E340" s="26">
        <v>0</v>
      </c>
      <c r="F340" s="26">
        <v>0</v>
      </c>
      <c r="G340" s="26">
        <v>0</v>
      </c>
      <c r="H340" s="26">
        <v>0</v>
      </c>
      <c r="I340" s="26">
        <v>0</v>
      </c>
      <c r="J340" s="26">
        <v>0</v>
      </c>
      <c r="K340" s="26">
        <v>0</v>
      </c>
      <c r="L340" s="26">
        <v>0</v>
      </c>
      <c r="M340" s="26">
        <v>0</v>
      </c>
      <c r="N340" s="26">
        <v>0</v>
      </c>
      <c r="O340" s="26">
        <v>0</v>
      </c>
      <c r="P340" s="26">
        <v>0</v>
      </c>
      <c r="Q340" s="26">
        <v>0</v>
      </c>
      <c r="R340" s="26">
        <v>0</v>
      </c>
      <c r="S340" s="26">
        <v>0</v>
      </c>
      <c r="T340" s="26">
        <v>0</v>
      </c>
      <c r="U340" s="26">
        <v>0</v>
      </c>
      <c r="V340" s="26">
        <v>0</v>
      </c>
      <c r="W340" s="26">
        <v>0</v>
      </c>
      <c r="X340" s="26">
        <v>0</v>
      </c>
      <c r="Y340" s="26">
        <v>0</v>
      </c>
      <c r="Z340" s="26">
        <v>0</v>
      </c>
      <c r="AA340" s="26">
        <v>0</v>
      </c>
      <c r="AB340" s="26">
        <v>0</v>
      </c>
      <c r="AC340" s="26">
        <v>0</v>
      </c>
      <c r="AD340" s="26">
        <v>0</v>
      </c>
      <c r="AE340" s="26">
        <v>0</v>
      </c>
      <c r="AF340" s="26">
        <v>0</v>
      </c>
      <c r="AG340" s="26">
        <v>0</v>
      </c>
      <c r="AH340" s="26">
        <v>0</v>
      </c>
      <c r="AI340" s="26">
        <v>0</v>
      </c>
      <c r="AJ340" s="26">
        <v>0</v>
      </c>
      <c r="AK340" s="26">
        <v>0</v>
      </c>
      <c r="AL340" s="234">
        <v>0</v>
      </c>
    </row>
    <row r="341" spans="1:38" s="6" customFormat="1" ht="14.4" x14ac:dyDescent="0.3">
      <c r="A341" s="71" t="s">
        <v>1085</v>
      </c>
      <c r="B341" s="27" t="s">
        <v>155</v>
      </c>
      <c r="C341" s="26">
        <v>0</v>
      </c>
      <c r="D341" s="26">
        <v>0</v>
      </c>
      <c r="E341" s="26">
        <v>0</v>
      </c>
      <c r="F341" s="26">
        <v>0</v>
      </c>
      <c r="G341" s="26">
        <v>0</v>
      </c>
      <c r="H341" s="26">
        <v>0</v>
      </c>
      <c r="I341" s="26">
        <v>0</v>
      </c>
      <c r="J341" s="26">
        <v>0</v>
      </c>
      <c r="K341" s="26">
        <v>0</v>
      </c>
      <c r="L341" s="26">
        <v>0</v>
      </c>
      <c r="M341" s="26">
        <v>0</v>
      </c>
      <c r="N341" s="26">
        <v>0</v>
      </c>
      <c r="O341" s="26">
        <v>0</v>
      </c>
      <c r="P341" s="26">
        <v>0</v>
      </c>
      <c r="Q341" s="26">
        <v>0</v>
      </c>
      <c r="R341" s="26">
        <v>0</v>
      </c>
      <c r="S341" s="26">
        <v>0</v>
      </c>
      <c r="T341" s="26">
        <v>0</v>
      </c>
      <c r="U341" s="26">
        <v>0</v>
      </c>
      <c r="V341" s="26">
        <v>0</v>
      </c>
      <c r="W341" s="26">
        <v>0</v>
      </c>
      <c r="X341" s="26">
        <v>0</v>
      </c>
      <c r="Y341" s="26">
        <v>0</v>
      </c>
      <c r="Z341" s="26">
        <v>0</v>
      </c>
      <c r="AA341" s="26">
        <v>0</v>
      </c>
      <c r="AB341" s="26">
        <v>0</v>
      </c>
      <c r="AC341" s="26">
        <v>0</v>
      </c>
      <c r="AD341" s="26">
        <v>0</v>
      </c>
      <c r="AE341" s="26">
        <v>0</v>
      </c>
      <c r="AF341" s="26">
        <v>0</v>
      </c>
      <c r="AG341" s="26">
        <v>0</v>
      </c>
      <c r="AH341" s="26">
        <v>0</v>
      </c>
      <c r="AI341" s="26">
        <v>0</v>
      </c>
      <c r="AJ341" s="26">
        <v>0</v>
      </c>
      <c r="AK341" s="26">
        <v>0</v>
      </c>
      <c r="AL341" s="234">
        <v>0</v>
      </c>
    </row>
    <row r="342" spans="1:38" s="6" customFormat="1" ht="14.4" x14ac:dyDescent="0.3">
      <c r="A342" s="71" t="s">
        <v>1086</v>
      </c>
      <c r="B342" s="27" t="s">
        <v>70</v>
      </c>
      <c r="C342" s="26">
        <v>0</v>
      </c>
      <c r="D342" s="26">
        <v>0</v>
      </c>
      <c r="E342" s="26">
        <v>0</v>
      </c>
      <c r="F342" s="26">
        <v>0</v>
      </c>
      <c r="G342" s="26">
        <v>0</v>
      </c>
      <c r="H342" s="26">
        <v>0</v>
      </c>
      <c r="I342" s="26">
        <v>0</v>
      </c>
      <c r="J342" s="26">
        <v>0</v>
      </c>
      <c r="K342" s="26">
        <v>0</v>
      </c>
      <c r="L342" s="26">
        <v>0</v>
      </c>
      <c r="M342" s="26">
        <v>0</v>
      </c>
      <c r="N342" s="26">
        <v>0</v>
      </c>
      <c r="O342" s="26">
        <v>0</v>
      </c>
      <c r="P342" s="26">
        <v>0</v>
      </c>
      <c r="Q342" s="26">
        <v>0</v>
      </c>
      <c r="R342" s="26">
        <v>0</v>
      </c>
      <c r="S342" s="26">
        <v>0</v>
      </c>
      <c r="T342" s="26">
        <v>0</v>
      </c>
      <c r="U342" s="26">
        <v>0</v>
      </c>
      <c r="V342" s="26">
        <v>0</v>
      </c>
      <c r="W342" s="26">
        <v>0</v>
      </c>
      <c r="X342" s="26">
        <v>0</v>
      </c>
      <c r="Y342" s="26">
        <v>0</v>
      </c>
      <c r="Z342" s="26">
        <v>0</v>
      </c>
      <c r="AA342" s="26">
        <v>0</v>
      </c>
      <c r="AB342" s="26">
        <v>0</v>
      </c>
      <c r="AC342" s="26">
        <v>0</v>
      </c>
      <c r="AD342" s="26">
        <v>0</v>
      </c>
      <c r="AE342" s="26">
        <v>0</v>
      </c>
      <c r="AF342" s="26">
        <v>0</v>
      </c>
      <c r="AG342" s="26">
        <v>0</v>
      </c>
      <c r="AH342" s="26">
        <v>0</v>
      </c>
      <c r="AI342" s="26">
        <v>0</v>
      </c>
      <c r="AJ342" s="26">
        <v>0</v>
      </c>
      <c r="AK342" s="26">
        <v>0</v>
      </c>
      <c r="AL342" s="234">
        <v>0</v>
      </c>
    </row>
    <row r="343" spans="1:38" s="6" customFormat="1" ht="14.4" x14ac:dyDescent="0.3">
      <c r="A343" s="105" t="s">
        <v>1087</v>
      </c>
      <c r="B343" s="106" t="s">
        <v>213</v>
      </c>
      <c r="C343" s="107">
        <v>0</v>
      </c>
      <c r="D343" s="107">
        <v>0</v>
      </c>
      <c r="E343" s="107">
        <v>0</v>
      </c>
      <c r="F343" s="107">
        <v>0</v>
      </c>
      <c r="G343" s="107">
        <v>0</v>
      </c>
      <c r="H343" s="107">
        <v>0</v>
      </c>
      <c r="I343" s="107">
        <v>0</v>
      </c>
      <c r="J343" s="107">
        <v>0</v>
      </c>
      <c r="K343" s="107">
        <v>0</v>
      </c>
      <c r="L343" s="107">
        <v>0</v>
      </c>
      <c r="M343" s="107">
        <v>0</v>
      </c>
      <c r="N343" s="107">
        <v>0</v>
      </c>
      <c r="O343" s="107">
        <v>0</v>
      </c>
      <c r="P343" s="107">
        <v>0</v>
      </c>
      <c r="Q343" s="107">
        <v>0</v>
      </c>
      <c r="R343" s="107">
        <v>0</v>
      </c>
      <c r="S343" s="107">
        <v>0</v>
      </c>
      <c r="T343" s="107">
        <v>0</v>
      </c>
      <c r="U343" s="107">
        <v>0</v>
      </c>
      <c r="V343" s="107">
        <v>0</v>
      </c>
      <c r="W343" s="107">
        <v>0</v>
      </c>
      <c r="X343" s="107">
        <v>0</v>
      </c>
      <c r="Y343" s="107">
        <v>0</v>
      </c>
      <c r="Z343" s="107">
        <v>0</v>
      </c>
      <c r="AA343" s="107">
        <v>0</v>
      </c>
      <c r="AB343" s="107">
        <v>0</v>
      </c>
      <c r="AC343" s="107">
        <v>0</v>
      </c>
      <c r="AD343" s="107">
        <v>0</v>
      </c>
      <c r="AE343" s="107">
        <v>0</v>
      </c>
      <c r="AF343" s="107">
        <v>0</v>
      </c>
      <c r="AG343" s="107">
        <v>0</v>
      </c>
      <c r="AH343" s="107">
        <v>0</v>
      </c>
      <c r="AI343" s="107">
        <v>0</v>
      </c>
      <c r="AJ343" s="107">
        <v>0</v>
      </c>
      <c r="AK343" s="107">
        <v>0</v>
      </c>
      <c r="AL343" s="235">
        <v>0</v>
      </c>
    </row>
    <row r="344" spans="1:38" s="6" customFormat="1" ht="14.4" x14ac:dyDescent="0.3">
      <c r="A344" s="71" t="s">
        <v>1088</v>
      </c>
      <c r="B344" s="27" t="s">
        <v>143</v>
      </c>
      <c r="C344" s="26">
        <v>0</v>
      </c>
      <c r="D344" s="26">
        <v>0</v>
      </c>
      <c r="E344" s="26">
        <v>0</v>
      </c>
      <c r="F344" s="26">
        <v>0</v>
      </c>
      <c r="G344" s="26">
        <v>0</v>
      </c>
      <c r="H344" s="26">
        <v>0</v>
      </c>
      <c r="I344" s="26">
        <v>0</v>
      </c>
      <c r="J344" s="26">
        <v>0</v>
      </c>
      <c r="K344" s="26">
        <v>0</v>
      </c>
      <c r="L344" s="26">
        <v>0</v>
      </c>
      <c r="M344" s="26">
        <v>0</v>
      </c>
      <c r="N344" s="26">
        <v>0</v>
      </c>
      <c r="O344" s="26">
        <v>0</v>
      </c>
      <c r="P344" s="26">
        <v>0</v>
      </c>
      <c r="Q344" s="26">
        <v>0</v>
      </c>
      <c r="R344" s="26">
        <v>0</v>
      </c>
      <c r="S344" s="26">
        <v>0</v>
      </c>
      <c r="T344" s="26">
        <v>0</v>
      </c>
      <c r="U344" s="26">
        <v>0</v>
      </c>
      <c r="V344" s="26">
        <v>0</v>
      </c>
      <c r="W344" s="26">
        <v>0</v>
      </c>
      <c r="X344" s="26">
        <v>0</v>
      </c>
      <c r="Y344" s="26">
        <v>0</v>
      </c>
      <c r="Z344" s="26">
        <v>0</v>
      </c>
      <c r="AA344" s="26">
        <v>0</v>
      </c>
      <c r="AB344" s="26">
        <v>0</v>
      </c>
      <c r="AC344" s="26">
        <v>0</v>
      </c>
      <c r="AD344" s="26">
        <v>0</v>
      </c>
      <c r="AE344" s="26">
        <v>0</v>
      </c>
      <c r="AF344" s="26">
        <v>0</v>
      </c>
      <c r="AG344" s="26">
        <v>0</v>
      </c>
      <c r="AH344" s="26">
        <v>0</v>
      </c>
      <c r="AI344" s="26">
        <v>0</v>
      </c>
      <c r="AJ344" s="26">
        <v>0</v>
      </c>
      <c r="AK344" s="26">
        <v>0</v>
      </c>
      <c r="AL344" s="234">
        <v>0</v>
      </c>
    </row>
    <row r="345" spans="1:38" s="6" customFormat="1" ht="14.4" x14ac:dyDescent="0.3">
      <c r="A345" s="71" t="s">
        <v>1089</v>
      </c>
      <c r="B345" s="27" t="s">
        <v>144</v>
      </c>
      <c r="C345" s="26">
        <v>0</v>
      </c>
      <c r="D345" s="26">
        <v>0</v>
      </c>
      <c r="E345" s="26">
        <v>0</v>
      </c>
      <c r="F345" s="26">
        <v>0</v>
      </c>
      <c r="G345" s="26">
        <v>0</v>
      </c>
      <c r="H345" s="26">
        <v>0</v>
      </c>
      <c r="I345" s="26">
        <v>0</v>
      </c>
      <c r="J345" s="26">
        <v>0</v>
      </c>
      <c r="K345" s="26">
        <v>0</v>
      </c>
      <c r="L345" s="26">
        <v>0</v>
      </c>
      <c r="M345" s="26">
        <v>0</v>
      </c>
      <c r="N345" s="26">
        <v>0</v>
      </c>
      <c r="O345" s="26">
        <v>0</v>
      </c>
      <c r="P345" s="26">
        <v>0</v>
      </c>
      <c r="Q345" s="26">
        <v>0</v>
      </c>
      <c r="R345" s="26">
        <v>0</v>
      </c>
      <c r="S345" s="26">
        <v>0</v>
      </c>
      <c r="T345" s="26">
        <v>0</v>
      </c>
      <c r="U345" s="26">
        <v>0</v>
      </c>
      <c r="V345" s="26">
        <v>0</v>
      </c>
      <c r="W345" s="26">
        <v>0</v>
      </c>
      <c r="X345" s="26">
        <v>0</v>
      </c>
      <c r="Y345" s="26">
        <v>0</v>
      </c>
      <c r="Z345" s="26">
        <v>0</v>
      </c>
      <c r="AA345" s="26">
        <v>0</v>
      </c>
      <c r="AB345" s="26">
        <v>0</v>
      </c>
      <c r="AC345" s="26">
        <v>0</v>
      </c>
      <c r="AD345" s="26">
        <v>0</v>
      </c>
      <c r="AE345" s="26">
        <v>0</v>
      </c>
      <c r="AF345" s="26">
        <v>0</v>
      </c>
      <c r="AG345" s="26">
        <v>0</v>
      </c>
      <c r="AH345" s="26">
        <v>0</v>
      </c>
      <c r="AI345" s="26">
        <v>0</v>
      </c>
      <c r="AJ345" s="26">
        <v>0</v>
      </c>
      <c r="AK345" s="26">
        <v>0</v>
      </c>
      <c r="AL345" s="234">
        <v>0</v>
      </c>
    </row>
    <row r="346" spans="1:38" s="6" customFormat="1" ht="14.4" x14ac:dyDescent="0.3">
      <c r="A346" s="71" t="s">
        <v>1090</v>
      </c>
      <c r="B346" s="27" t="s">
        <v>145</v>
      </c>
      <c r="C346" s="26">
        <v>0</v>
      </c>
      <c r="D346" s="26">
        <v>0</v>
      </c>
      <c r="E346" s="26">
        <v>0</v>
      </c>
      <c r="F346" s="26">
        <v>0</v>
      </c>
      <c r="G346" s="26">
        <v>0</v>
      </c>
      <c r="H346" s="26">
        <v>0</v>
      </c>
      <c r="I346" s="26">
        <v>0</v>
      </c>
      <c r="J346" s="26">
        <v>0</v>
      </c>
      <c r="K346" s="26">
        <v>0</v>
      </c>
      <c r="L346" s="26">
        <v>0</v>
      </c>
      <c r="M346" s="26">
        <v>0</v>
      </c>
      <c r="N346" s="26">
        <v>0</v>
      </c>
      <c r="O346" s="26">
        <v>0</v>
      </c>
      <c r="P346" s="26">
        <v>0</v>
      </c>
      <c r="Q346" s="26">
        <v>0</v>
      </c>
      <c r="R346" s="26">
        <v>0</v>
      </c>
      <c r="S346" s="26">
        <v>0</v>
      </c>
      <c r="T346" s="26">
        <v>0</v>
      </c>
      <c r="U346" s="26">
        <v>0</v>
      </c>
      <c r="V346" s="26">
        <v>0</v>
      </c>
      <c r="W346" s="26">
        <v>0</v>
      </c>
      <c r="X346" s="26">
        <v>0</v>
      </c>
      <c r="Y346" s="26">
        <v>0</v>
      </c>
      <c r="Z346" s="26">
        <v>0</v>
      </c>
      <c r="AA346" s="26">
        <v>0</v>
      </c>
      <c r="AB346" s="26">
        <v>0</v>
      </c>
      <c r="AC346" s="26">
        <v>0</v>
      </c>
      <c r="AD346" s="26">
        <v>0</v>
      </c>
      <c r="AE346" s="26">
        <v>0</v>
      </c>
      <c r="AF346" s="26">
        <v>0</v>
      </c>
      <c r="AG346" s="26">
        <v>0</v>
      </c>
      <c r="AH346" s="26">
        <v>0</v>
      </c>
      <c r="AI346" s="26">
        <v>0</v>
      </c>
      <c r="AJ346" s="26">
        <v>0</v>
      </c>
      <c r="AK346" s="26">
        <v>0</v>
      </c>
      <c r="AL346" s="234">
        <v>0</v>
      </c>
    </row>
    <row r="347" spans="1:38" s="6" customFormat="1" ht="14.4" x14ac:dyDescent="0.3">
      <c r="A347" s="71" t="s">
        <v>1091</v>
      </c>
      <c r="B347" s="27" t="s">
        <v>146</v>
      </c>
      <c r="C347" s="26">
        <v>0</v>
      </c>
      <c r="D347" s="26">
        <v>0</v>
      </c>
      <c r="E347" s="26">
        <v>0</v>
      </c>
      <c r="F347" s="26">
        <v>0</v>
      </c>
      <c r="G347" s="26">
        <v>0</v>
      </c>
      <c r="H347" s="26">
        <v>0</v>
      </c>
      <c r="I347" s="26">
        <v>0</v>
      </c>
      <c r="J347" s="26">
        <v>0</v>
      </c>
      <c r="K347" s="26">
        <v>0</v>
      </c>
      <c r="L347" s="26">
        <v>0</v>
      </c>
      <c r="M347" s="26">
        <v>0</v>
      </c>
      <c r="N347" s="26">
        <v>0</v>
      </c>
      <c r="O347" s="26">
        <v>0</v>
      </c>
      <c r="P347" s="26">
        <v>0</v>
      </c>
      <c r="Q347" s="26">
        <v>0</v>
      </c>
      <c r="R347" s="26">
        <v>0</v>
      </c>
      <c r="S347" s="26">
        <v>0</v>
      </c>
      <c r="T347" s="26">
        <v>0</v>
      </c>
      <c r="U347" s="26">
        <v>0</v>
      </c>
      <c r="V347" s="26">
        <v>0</v>
      </c>
      <c r="W347" s="26">
        <v>0</v>
      </c>
      <c r="X347" s="26">
        <v>0</v>
      </c>
      <c r="Y347" s="26">
        <v>0</v>
      </c>
      <c r="Z347" s="26">
        <v>0</v>
      </c>
      <c r="AA347" s="26">
        <v>0</v>
      </c>
      <c r="AB347" s="26">
        <v>0</v>
      </c>
      <c r="AC347" s="26">
        <v>0</v>
      </c>
      <c r="AD347" s="26">
        <v>0</v>
      </c>
      <c r="AE347" s="26">
        <v>0</v>
      </c>
      <c r="AF347" s="26">
        <v>0</v>
      </c>
      <c r="AG347" s="26">
        <v>0</v>
      </c>
      <c r="AH347" s="26">
        <v>0</v>
      </c>
      <c r="AI347" s="26">
        <v>0</v>
      </c>
      <c r="AJ347" s="26">
        <v>0</v>
      </c>
      <c r="AK347" s="26">
        <v>0</v>
      </c>
      <c r="AL347" s="234">
        <v>0</v>
      </c>
    </row>
    <row r="348" spans="1:38" s="6" customFormat="1" ht="14.4" x14ac:dyDescent="0.3">
      <c r="A348" s="71" t="s">
        <v>1092</v>
      </c>
      <c r="B348" s="27" t="s">
        <v>147</v>
      </c>
      <c r="C348" s="26">
        <v>0</v>
      </c>
      <c r="D348" s="26">
        <v>0</v>
      </c>
      <c r="E348" s="26">
        <v>0</v>
      </c>
      <c r="F348" s="26">
        <v>0</v>
      </c>
      <c r="G348" s="26">
        <v>0</v>
      </c>
      <c r="H348" s="26">
        <v>0</v>
      </c>
      <c r="I348" s="26">
        <v>0</v>
      </c>
      <c r="J348" s="26">
        <v>0</v>
      </c>
      <c r="K348" s="26">
        <v>0</v>
      </c>
      <c r="L348" s="26">
        <v>0</v>
      </c>
      <c r="M348" s="26">
        <v>0</v>
      </c>
      <c r="N348" s="26">
        <v>0</v>
      </c>
      <c r="O348" s="26">
        <v>0</v>
      </c>
      <c r="P348" s="26">
        <v>0</v>
      </c>
      <c r="Q348" s="26">
        <v>0</v>
      </c>
      <c r="R348" s="26">
        <v>0</v>
      </c>
      <c r="S348" s="26">
        <v>0</v>
      </c>
      <c r="T348" s="26">
        <v>0</v>
      </c>
      <c r="U348" s="26">
        <v>0</v>
      </c>
      <c r="V348" s="26">
        <v>0</v>
      </c>
      <c r="W348" s="26">
        <v>0</v>
      </c>
      <c r="X348" s="26">
        <v>0</v>
      </c>
      <c r="Y348" s="26">
        <v>0</v>
      </c>
      <c r="Z348" s="26">
        <v>0</v>
      </c>
      <c r="AA348" s="26">
        <v>0</v>
      </c>
      <c r="AB348" s="26">
        <v>0</v>
      </c>
      <c r="AC348" s="26">
        <v>0</v>
      </c>
      <c r="AD348" s="26">
        <v>0</v>
      </c>
      <c r="AE348" s="26">
        <v>0</v>
      </c>
      <c r="AF348" s="26">
        <v>0</v>
      </c>
      <c r="AG348" s="26">
        <v>0</v>
      </c>
      <c r="AH348" s="26">
        <v>0</v>
      </c>
      <c r="AI348" s="26">
        <v>0</v>
      </c>
      <c r="AJ348" s="26">
        <v>0</v>
      </c>
      <c r="AK348" s="26">
        <v>0</v>
      </c>
      <c r="AL348" s="234">
        <v>0</v>
      </c>
    </row>
    <row r="349" spans="1:38" s="6" customFormat="1" ht="14.4" x14ac:dyDescent="0.3">
      <c r="A349" s="71" t="s">
        <v>1093</v>
      </c>
      <c r="B349" s="27" t="s">
        <v>148</v>
      </c>
      <c r="C349" s="26">
        <v>0</v>
      </c>
      <c r="D349" s="26">
        <v>0</v>
      </c>
      <c r="E349" s="26">
        <v>0</v>
      </c>
      <c r="F349" s="26">
        <v>0</v>
      </c>
      <c r="G349" s="26">
        <v>0</v>
      </c>
      <c r="H349" s="26">
        <v>0</v>
      </c>
      <c r="I349" s="26">
        <v>0</v>
      </c>
      <c r="J349" s="26">
        <v>0</v>
      </c>
      <c r="K349" s="26">
        <v>0</v>
      </c>
      <c r="L349" s="26">
        <v>0</v>
      </c>
      <c r="M349" s="26">
        <v>0</v>
      </c>
      <c r="N349" s="26">
        <v>0</v>
      </c>
      <c r="O349" s="26">
        <v>0</v>
      </c>
      <c r="P349" s="26">
        <v>0</v>
      </c>
      <c r="Q349" s="26">
        <v>0</v>
      </c>
      <c r="R349" s="26">
        <v>0</v>
      </c>
      <c r="S349" s="26">
        <v>0</v>
      </c>
      <c r="T349" s="26">
        <v>0</v>
      </c>
      <c r="U349" s="26">
        <v>0</v>
      </c>
      <c r="V349" s="26">
        <v>0</v>
      </c>
      <c r="W349" s="26">
        <v>0</v>
      </c>
      <c r="X349" s="26">
        <v>0</v>
      </c>
      <c r="Y349" s="26">
        <v>0</v>
      </c>
      <c r="Z349" s="26">
        <v>0</v>
      </c>
      <c r="AA349" s="26">
        <v>0</v>
      </c>
      <c r="AB349" s="26">
        <v>0</v>
      </c>
      <c r="AC349" s="26">
        <v>0</v>
      </c>
      <c r="AD349" s="26">
        <v>0</v>
      </c>
      <c r="AE349" s="26">
        <v>0</v>
      </c>
      <c r="AF349" s="26">
        <v>0</v>
      </c>
      <c r="AG349" s="26">
        <v>0</v>
      </c>
      <c r="AH349" s="26">
        <v>0</v>
      </c>
      <c r="AI349" s="26">
        <v>0</v>
      </c>
      <c r="AJ349" s="26">
        <v>0</v>
      </c>
      <c r="AK349" s="26">
        <v>0</v>
      </c>
      <c r="AL349" s="234">
        <v>0</v>
      </c>
    </row>
    <row r="350" spans="1:38" s="6" customFormat="1" ht="14.4" x14ac:dyDescent="0.3">
      <c r="A350" s="71" t="s">
        <v>1094</v>
      </c>
      <c r="B350" s="27" t="s">
        <v>149</v>
      </c>
      <c r="C350" s="26">
        <v>0</v>
      </c>
      <c r="D350" s="26">
        <v>0</v>
      </c>
      <c r="E350" s="26">
        <v>0</v>
      </c>
      <c r="F350" s="26">
        <v>0</v>
      </c>
      <c r="G350" s="26">
        <v>0</v>
      </c>
      <c r="H350" s="26">
        <v>0</v>
      </c>
      <c r="I350" s="26">
        <v>0</v>
      </c>
      <c r="J350" s="26">
        <v>0</v>
      </c>
      <c r="K350" s="26">
        <v>0</v>
      </c>
      <c r="L350" s="26">
        <v>0</v>
      </c>
      <c r="M350" s="26">
        <v>0</v>
      </c>
      <c r="N350" s="26">
        <v>0</v>
      </c>
      <c r="O350" s="26">
        <v>0</v>
      </c>
      <c r="P350" s="26">
        <v>0</v>
      </c>
      <c r="Q350" s="26">
        <v>0</v>
      </c>
      <c r="R350" s="26">
        <v>0</v>
      </c>
      <c r="S350" s="26">
        <v>0</v>
      </c>
      <c r="T350" s="26">
        <v>0</v>
      </c>
      <c r="U350" s="26">
        <v>0</v>
      </c>
      <c r="V350" s="26">
        <v>0</v>
      </c>
      <c r="W350" s="26">
        <v>0</v>
      </c>
      <c r="X350" s="26">
        <v>0</v>
      </c>
      <c r="Y350" s="26">
        <v>0</v>
      </c>
      <c r="Z350" s="26">
        <v>0</v>
      </c>
      <c r="AA350" s="26">
        <v>0</v>
      </c>
      <c r="AB350" s="26">
        <v>0</v>
      </c>
      <c r="AC350" s="26">
        <v>0</v>
      </c>
      <c r="AD350" s="26">
        <v>0</v>
      </c>
      <c r="AE350" s="26">
        <v>0</v>
      </c>
      <c r="AF350" s="26">
        <v>0</v>
      </c>
      <c r="AG350" s="26">
        <v>0</v>
      </c>
      <c r="AH350" s="26">
        <v>0</v>
      </c>
      <c r="AI350" s="26">
        <v>0</v>
      </c>
      <c r="AJ350" s="26">
        <v>0</v>
      </c>
      <c r="AK350" s="26">
        <v>0</v>
      </c>
      <c r="AL350" s="234">
        <v>0</v>
      </c>
    </row>
    <row r="351" spans="1:38" s="6" customFormat="1" ht="14.4" x14ac:dyDescent="0.3">
      <c r="A351" s="71" t="s">
        <v>1095</v>
      </c>
      <c r="B351" s="27" t="s">
        <v>150</v>
      </c>
      <c r="C351" s="26">
        <v>0</v>
      </c>
      <c r="D351" s="26">
        <v>0</v>
      </c>
      <c r="E351" s="26">
        <v>0</v>
      </c>
      <c r="F351" s="26">
        <v>0</v>
      </c>
      <c r="G351" s="26">
        <v>0</v>
      </c>
      <c r="H351" s="26">
        <v>0</v>
      </c>
      <c r="I351" s="26">
        <v>0</v>
      </c>
      <c r="J351" s="26">
        <v>0</v>
      </c>
      <c r="K351" s="26">
        <v>0</v>
      </c>
      <c r="L351" s="26">
        <v>0</v>
      </c>
      <c r="M351" s="26">
        <v>0</v>
      </c>
      <c r="N351" s="26">
        <v>0</v>
      </c>
      <c r="O351" s="26">
        <v>0</v>
      </c>
      <c r="P351" s="26">
        <v>0</v>
      </c>
      <c r="Q351" s="26">
        <v>0</v>
      </c>
      <c r="R351" s="26">
        <v>0</v>
      </c>
      <c r="S351" s="26">
        <v>0</v>
      </c>
      <c r="T351" s="26">
        <v>0</v>
      </c>
      <c r="U351" s="26">
        <v>0</v>
      </c>
      <c r="V351" s="26">
        <v>0</v>
      </c>
      <c r="W351" s="26">
        <v>0</v>
      </c>
      <c r="X351" s="26">
        <v>0</v>
      </c>
      <c r="Y351" s="26">
        <v>0</v>
      </c>
      <c r="Z351" s="26">
        <v>0</v>
      </c>
      <c r="AA351" s="26">
        <v>0</v>
      </c>
      <c r="AB351" s="26">
        <v>0</v>
      </c>
      <c r="AC351" s="26">
        <v>0</v>
      </c>
      <c r="AD351" s="26">
        <v>0</v>
      </c>
      <c r="AE351" s="26">
        <v>0</v>
      </c>
      <c r="AF351" s="26">
        <v>0</v>
      </c>
      <c r="AG351" s="26">
        <v>0</v>
      </c>
      <c r="AH351" s="26">
        <v>0</v>
      </c>
      <c r="AI351" s="26">
        <v>0</v>
      </c>
      <c r="AJ351" s="26">
        <v>0</v>
      </c>
      <c r="AK351" s="26">
        <v>0</v>
      </c>
      <c r="AL351" s="234">
        <v>0</v>
      </c>
    </row>
    <row r="352" spans="1:38" s="6" customFormat="1" ht="14.4" x14ac:dyDescent="0.3">
      <c r="A352" s="71" t="s">
        <v>1096</v>
      </c>
      <c r="B352" s="27" t="s">
        <v>151</v>
      </c>
      <c r="C352" s="26">
        <v>0</v>
      </c>
      <c r="D352" s="26">
        <v>0</v>
      </c>
      <c r="E352" s="26">
        <v>0</v>
      </c>
      <c r="F352" s="26">
        <v>0</v>
      </c>
      <c r="G352" s="26">
        <v>0</v>
      </c>
      <c r="H352" s="26">
        <v>0</v>
      </c>
      <c r="I352" s="26">
        <v>0</v>
      </c>
      <c r="J352" s="26">
        <v>0</v>
      </c>
      <c r="K352" s="26">
        <v>0</v>
      </c>
      <c r="L352" s="26">
        <v>0</v>
      </c>
      <c r="M352" s="26">
        <v>0</v>
      </c>
      <c r="N352" s="26">
        <v>0</v>
      </c>
      <c r="O352" s="26">
        <v>0</v>
      </c>
      <c r="P352" s="26">
        <v>0</v>
      </c>
      <c r="Q352" s="26">
        <v>0</v>
      </c>
      <c r="R352" s="26">
        <v>0</v>
      </c>
      <c r="S352" s="26">
        <v>0</v>
      </c>
      <c r="T352" s="26">
        <v>0</v>
      </c>
      <c r="U352" s="26">
        <v>0</v>
      </c>
      <c r="V352" s="26">
        <v>0</v>
      </c>
      <c r="W352" s="26">
        <v>0</v>
      </c>
      <c r="X352" s="26">
        <v>0</v>
      </c>
      <c r="Y352" s="26">
        <v>0</v>
      </c>
      <c r="Z352" s="26">
        <v>0</v>
      </c>
      <c r="AA352" s="26">
        <v>0</v>
      </c>
      <c r="AB352" s="26">
        <v>0</v>
      </c>
      <c r="AC352" s="26">
        <v>0</v>
      </c>
      <c r="AD352" s="26">
        <v>0</v>
      </c>
      <c r="AE352" s="26">
        <v>0</v>
      </c>
      <c r="AF352" s="26">
        <v>0</v>
      </c>
      <c r="AG352" s="26">
        <v>0</v>
      </c>
      <c r="AH352" s="26">
        <v>0</v>
      </c>
      <c r="AI352" s="26">
        <v>0</v>
      </c>
      <c r="AJ352" s="26">
        <v>0</v>
      </c>
      <c r="AK352" s="26">
        <v>0</v>
      </c>
      <c r="AL352" s="234">
        <v>0</v>
      </c>
    </row>
    <row r="353" spans="1:38" s="6" customFormat="1" ht="14.4" x14ac:dyDescent="0.3">
      <c r="A353" s="71" t="s">
        <v>1097</v>
      </c>
      <c r="B353" s="27" t="s">
        <v>152</v>
      </c>
      <c r="C353" s="26">
        <v>0</v>
      </c>
      <c r="D353" s="26">
        <v>0</v>
      </c>
      <c r="E353" s="26">
        <v>0</v>
      </c>
      <c r="F353" s="26">
        <v>0</v>
      </c>
      <c r="G353" s="26">
        <v>0</v>
      </c>
      <c r="H353" s="26">
        <v>0</v>
      </c>
      <c r="I353" s="26">
        <v>0</v>
      </c>
      <c r="J353" s="26">
        <v>0</v>
      </c>
      <c r="K353" s="26">
        <v>0</v>
      </c>
      <c r="L353" s="26">
        <v>0</v>
      </c>
      <c r="M353" s="26">
        <v>0</v>
      </c>
      <c r="N353" s="26">
        <v>0</v>
      </c>
      <c r="O353" s="26">
        <v>0</v>
      </c>
      <c r="P353" s="26">
        <v>0</v>
      </c>
      <c r="Q353" s="26">
        <v>0</v>
      </c>
      <c r="R353" s="26">
        <v>0</v>
      </c>
      <c r="S353" s="26">
        <v>0</v>
      </c>
      <c r="T353" s="26">
        <v>0</v>
      </c>
      <c r="U353" s="26">
        <v>0</v>
      </c>
      <c r="V353" s="26">
        <v>0</v>
      </c>
      <c r="W353" s="26">
        <v>0</v>
      </c>
      <c r="X353" s="26">
        <v>0</v>
      </c>
      <c r="Y353" s="26">
        <v>0</v>
      </c>
      <c r="Z353" s="26">
        <v>0</v>
      </c>
      <c r="AA353" s="26">
        <v>0</v>
      </c>
      <c r="AB353" s="26">
        <v>0</v>
      </c>
      <c r="AC353" s="26">
        <v>0</v>
      </c>
      <c r="AD353" s="26">
        <v>0</v>
      </c>
      <c r="AE353" s="26">
        <v>0</v>
      </c>
      <c r="AF353" s="26">
        <v>0</v>
      </c>
      <c r="AG353" s="26">
        <v>0</v>
      </c>
      <c r="AH353" s="26">
        <v>0</v>
      </c>
      <c r="AI353" s="26">
        <v>0</v>
      </c>
      <c r="AJ353" s="26">
        <v>0</v>
      </c>
      <c r="AK353" s="26">
        <v>0</v>
      </c>
      <c r="AL353" s="234">
        <v>0</v>
      </c>
    </row>
    <row r="354" spans="1:38" s="6" customFormat="1" ht="14.4" x14ac:dyDescent="0.3">
      <c r="A354" s="71" t="s">
        <v>1098</v>
      </c>
      <c r="B354" s="27" t="s">
        <v>153</v>
      </c>
      <c r="C354" s="26">
        <v>0</v>
      </c>
      <c r="D354" s="26">
        <v>0</v>
      </c>
      <c r="E354" s="26">
        <v>0</v>
      </c>
      <c r="F354" s="26">
        <v>0</v>
      </c>
      <c r="G354" s="26">
        <v>0</v>
      </c>
      <c r="H354" s="26">
        <v>0</v>
      </c>
      <c r="I354" s="26">
        <v>0</v>
      </c>
      <c r="J354" s="26">
        <v>0</v>
      </c>
      <c r="K354" s="26">
        <v>0</v>
      </c>
      <c r="L354" s="26">
        <v>0</v>
      </c>
      <c r="M354" s="26">
        <v>0</v>
      </c>
      <c r="N354" s="26">
        <v>0</v>
      </c>
      <c r="O354" s="26">
        <v>0</v>
      </c>
      <c r="P354" s="26">
        <v>0</v>
      </c>
      <c r="Q354" s="26">
        <v>0</v>
      </c>
      <c r="R354" s="26">
        <v>0</v>
      </c>
      <c r="S354" s="26">
        <v>0</v>
      </c>
      <c r="T354" s="26">
        <v>0</v>
      </c>
      <c r="U354" s="26">
        <v>0</v>
      </c>
      <c r="V354" s="26">
        <v>0</v>
      </c>
      <c r="W354" s="26">
        <v>0</v>
      </c>
      <c r="X354" s="26">
        <v>0</v>
      </c>
      <c r="Y354" s="26">
        <v>0</v>
      </c>
      <c r="Z354" s="26">
        <v>0</v>
      </c>
      <c r="AA354" s="26">
        <v>0</v>
      </c>
      <c r="AB354" s="26">
        <v>0</v>
      </c>
      <c r="AC354" s="26">
        <v>0</v>
      </c>
      <c r="AD354" s="26">
        <v>0</v>
      </c>
      <c r="AE354" s="26">
        <v>0</v>
      </c>
      <c r="AF354" s="26">
        <v>0</v>
      </c>
      <c r="AG354" s="26">
        <v>0</v>
      </c>
      <c r="AH354" s="26">
        <v>0</v>
      </c>
      <c r="AI354" s="26">
        <v>0</v>
      </c>
      <c r="AJ354" s="26">
        <v>0</v>
      </c>
      <c r="AK354" s="26">
        <v>0</v>
      </c>
      <c r="AL354" s="234">
        <v>0</v>
      </c>
    </row>
    <row r="355" spans="1:38" s="6" customFormat="1" ht="14.4" x14ac:dyDescent="0.3">
      <c r="A355" s="71" t="s">
        <v>1099</v>
      </c>
      <c r="B355" s="27" t="s">
        <v>154</v>
      </c>
      <c r="C355" s="26">
        <v>0</v>
      </c>
      <c r="D355" s="26">
        <v>0</v>
      </c>
      <c r="E355" s="26">
        <v>0</v>
      </c>
      <c r="F355" s="26">
        <v>0</v>
      </c>
      <c r="G355" s="26">
        <v>0</v>
      </c>
      <c r="H355" s="26">
        <v>0</v>
      </c>
      <c r="I355" s="26">
        <v>0</v>
      </c>
      <c r="J355" s="26">
        <v>0</v>
      </c>
      <c r="K355" s="26">
        <v>0</v>
      </c>
      <c r="L355" s="26">
        <v>0</v>
      </c>
      <c r="M355" s="26">
        <v>0</v>
      </c>
      <c r="N355" s="26">
        <v>0</v>
      </c>
      <c r="O355" s="26">
        <v>0</v>
      </c>
      <c r="P355" s="26">
        <v>0</v>
      </c>
      <c r="Q355" s="26">
        <v>0</v>
      </c>
      <c r="R355" s="26">
        <v>0</v>
      </c>
      <c r="S355" s="26">
        <v>0</v>
      </c>
      <c r="T355" s="26">
        <v>0</v>
      </c>
      <c r="U355" s="26">
        <v>0</v>
      </c>
      <c r="V355" s="26">
        <v>0</v>
      </c>
      <c r="W355" s="26">
        <v>0</v>
      </c>
      <c r="X355" s="26">
        <v>0</v>
      </c>
      <c r="Y355" s="26">
        <v>0</v>
      </c>
      <c r="Z355" s="26">
        <v>0</v>
      </c>
      <c r="AA355" s="26">
        <v>0</v>
      </c>
      <c r="AB355" s="26">
        <v>0</v>
      </c>
      <c r="AC355" s="26">
        <v>0</v>
      </c>
      <c r="AD355" s="26">
        <v>0</v>
      </c>
      <c r="AE355" s="26">
        <v>0</v>
      </c>
      <c r="AF355" s="26">
        <v>0</v>
      </c>
      <c r="AG355" s="26">
        <v>0</v>
      </c>
      <c r="AH355" s="26">
        <v>0</v>
      </c>
      <c r="AI355" s="26">
        <v>0</v>
      </c>
      <c r="AJ355" s="26">
        <v>0</v>
      </c>
      <c r="AK355" s="26">
        <v>0</v>
      </c>
      <c r="AL355" s="234">
        <v>0</v>
      </c>
    </row>
    <row r="356" spans="1:38" s="6" customFormat="1" ht="14.4" x14ac:dyDescent="0.3">
      <c r="A356" s="71" t="s">
        <v>1100</v>
      </c>
      <c r="B356" s="27" t="s">
        <v>155</v>
      </c>
      <c r="C356" s="26">
        <v>0</v>
      </c>
      <c r="D356" s="26">
        <v>0</v>
      </c>
      <c r="E356" s="26">
        <v>0</v>
      </c>
      <c r="F356" s="26">
        <v>0</v>
      </c>
      <c r="G356" s="26">
        <v>0</v>
      </c>
      <c r="H356" s="26">
        <v>0</v>
      </c>
      <c r="I356" s="26">
        <v>0</v>
      </c>
      <c r="J356" s="26">
        <v>0</v>
      </c>
      <c r="K356" s="26">
        <v>0</v>
      </c>
      <c r="L356" s="26">
        <v>0</v>
      </c>
      <c r="M356" s="26">
        <v>0</v>
      </c>
      <c r="N356" s="26">
        <v>0</v>
      </c>
      <c r="O356" s="26">
        <v>0</v>
      </c>
      <c r="P356" s="26">
        <v>0</v>
      </c>
      <c r="Q356" s="26">
        <v>0</v>
      </c>
      <c r="R356" s="26">
        <v>0</v>
      </c>
      <c r="S356" s="26">
        <v>0</v>
      </c>
      <c r="T356" s="26">
        <v>0</v>
      </c>
      <c r="U356" s="26">
        <v>0</v>
      </c>
      <c r="V356" s="26">
        <v>0</v>
      </c>
      <c r="W356" s="26">
        <v>0</v>
      </c>
      <c r="X356" s="26">
        <v>0</v>
      </c>
      <c r="Y356" s="26">
        <v>0</v>
      </c>
      <c r="Z356" s="26">
        <v>0</v>
      </c>
      <c r="AA356" s="26">
        <v>0</v>
      </c>
      <c r="AB356" s="26">
        <v>0</v>
      </c>
      <c r="AC356" s="26">
        <v>0</v>
      </c>
      <c r="AD356" s="26">
        <v>0</v>
      </c>
      <c r="AE356" s="26">
        <v>0</v>
      </c>
      <c r="AF356" s="26">
        <v>0</v>
      </c>
      <c r="AG356" s="26">
        <v>0</v>
      </c>
      <c r="AH356" s="26">
        <v>0</v>
      </c>
      <c r="AI356" s="26">
        <v>0</v>
      </c>
      <c r="AJ356" s="26">
        <v>0</v>
      </c>
      <c r="AK356" s="26">
        <v>0</v>
      </c>
      <c r="AL356" s="234">
        <v>0</v>
      </c>
    </row>
    <row r="357" spans="1:38" s="6" customFormat="1" ht="14.4" x14ac:dyDescent="0.3">
      <c r="A357" s="71" t="s">
        <v>1101</v>
      </c>
      <c r="B357" s="27" t="s">
        <v>70</v>
      </c>
      <c r="C357" s="26">
        <v>0</v>
      </c>
      <c r="D357" s="26">
        <v>0</v>
      </c>
      <c r="E357" s="26">
        <v>0</v>
      </c>
      <c r="F357" s="26">
        <v>0</v>
      </c>
      <c r="G357" s="26">
        <v>0</v>
      </c>
      <c r="H357" s="26">
        <v>0</v>
      </c>
      <c r="I357" s="26">
        <v>0</v>
      </c>
      <c r="J357" s="26">
        <v>0</v>
      </c>
      <c r="K357" s="26">
        <v>0</v>
      </c>
      <c r="L357" s="26">
        <v>0</v>
      </c>
      <c r="M357" s="26">
        <v>0</v>
      </c>
      <c r="N357" s="26">
        <v>0</v>
      </c>
      <c r="O357" s="26">
        <v>0</v>
      </c>
      <c r="P357" s="26">
        <v>0</v>
      </c>
      <c r="Q357" s="26">
        <v>0</v>
      </c>
      <c r="R357" s="26">
        <v>0</v>
      </c>
      <c r="S357" s="26">
        <v>0</v>
      </c>
      <c r="T357" s="26">
        <v>0</v>
      </c>
      <c r="U357" s="26">
        <v>0</v>
      </c>
      <c r="V357" s="26">
        <v>0</v>
      </c>
      <c r="W357" s="26">
        <v>0</v>
      </c>
      <c r="X357" s="26">
        <v>0</v>
      </c>
      <c r="Y357" s="26">
        <v>0</v>
      </c>
      <c r="Z357" s="26">
        <v>0</v>
      </c>
      <c r="AA357" s="26">
        <v>0</v>
      </c>
      <c r="AB357" s="26">
        <v>0</v>
      </c>
      <c r="AC357" s="26">
        <v>0</v>
      </c>
      <c r="AD357" s="26">
        <v>0</v>
      </c>
      <c r="AE357" s="26">
        <v>0</v>
      </c>
      <c r="AF357" s="26">
        <v>0</v>
      </c>
      <c r="AG357" s="26">
        <v>0</v>
      </c>
      <c r="AH357" s="26">
        <v>0</v>
      </c>
      <c r="AI357" s="26">
        <v>0</v>
      </c>
      <c r="AJ357" s="26">
        <v>0</v>
      </c>
      <c r="AK357" s="26">
        <v>0</v>
      </c>
      <c r="AL357" s="234">
        <v>0</v>
      </c>
    </row>
    <row r="358" spans="1:38" s="6" customFormat="1" ht="14.4" x14ac:dyDescent="0.3">
      <c r="A358" s="105" t="s">
        <v>1102</v>
      </c>
      <c r="B358" s="106" t="s">
        <v>214</v>
      </c>
      <c r="C358" s="107">
        <v>0</v>
      </c>
      <c r="D358" s="107">
        <v>0</v>
      </c>
      <c r="E358" s="107">
        <v>0</v>
      </c>
      <c r="F358" s="107">
        <v>0</v>
      </c>
      <c r="G358" s="107">
        <v>0</v>
      </c>
      <c r="H358" s="107">
        <v>0</v>
      </c>
      <c r="I358" s="107">
        <v>0</v>
      </c>
      <c r="J358" s="107">
        <v>0</v>
      </c>
      <c r="K358" s="107">
        <v>0</v>
      </c>
      <c r="L358" s="107">
        <v>0</v>
      </c>
      <c r="M358" s="107">
        <v>0</v>
      </c>
      <c r="N358" s="107">
        <v>0</v>
      </c>
      <c r="O358" s="107">
        <v>0</v>
      </c>
      <c r="P358" s="107">
        <v>0</v>
      </c>
      <c r="Q358" s="107">
        <v>0</v>
      </c>
      <c r="R358" s="107">
        <v>0</v>
      </c>
      <c r="S358" s="107">
        <v>0</v>
      </c>
      <c r="T358" s="107">
        <v>0</v>
      </c>
      <c r="U358" s="107">
        <v>0</v>
      </c>
      <c r="V358" s="107">
        <v>0</v>
      </c>
      <c r="W358" s="107">
        <v>0</v>
      </c>
      <c r="X358" s="107">
        <v>0</v>
      </c>
      <c r="Y358" s="107">
        <v>0</v>
      </c>
      <c r="Z358" s="107">
        <v>0</v>
      </c>
      <c r="AA358" s="107">
        <v>0</v>
      </c>
      <c r="AB358" s="107">
        <v>0</v>
      </c>
      <c r="AC358" s="107">
        <v>0</v>
      </c>
      <c r="AD358" s="107">
        <v>0</v>
      </c>
      <c r="AE358" s="107">
        <v>0</v>
      </c>
      <c r="AF358" s="107">
        <v>0</v>
      </c>
      <c r="AG358" s="107">
        <v>0</v>
      </c>
      <c r="AH358" s="107">
        <v>0</v>
      </c>
      <c r="AI358" s="107">
        <v>0</v>
      </c>
      <c r="AJ358" s="107">
        <v>0</v>
      </c>
      <c r="AK358" s="107">
        <v>0</v>
      </c>
      <c r="AL358" s="235">
        <v>0</v>
      </c>
    </row>
    <row r="359" spans="1:38" s="6" customFormat="1" ht="14.4" x14ac:dyDescent="0.3">
      <c r="A359" s="71" t="s">
        <v>1103</v>
      </c>
      <c r="B359" s="27" t="s">
        <v>143</v>
      </c>
      <c r="C359" s="26">
        <v>0</v>
      </c>
      <c r="D359" s="26">
        <v>0</v>
      </c>
      <c r="E359" s="26">
        <v>0</v>
      </c>
      <c r="F359" s="26">
        <v>0</v>
      </c>
      <c r="G359" s="26">
        <v>0</v>
      </c>
      <c r="H359" s="26">
        <v>0</v>
      </c>
      <c r="I359" s="26">
        <v>0</v>
      </c>
      <c r="J359" s="26">
        <v>0</v>
      </c>
      <c r="K359" s="26">
        <v>0</v>
      </c>
      <c r="L359" s="26">
        <v>0</v>
      </c>
      <c r="M359" s="26">
        <v>0</v>
      </c>
      <c r="N359" s="26">
        <v>0</v>
      </c>
      <c r="O359" s="26">
        <v>0</v>
      </c>
      <c r="P359" s="26">
        <v>0</v>
      </c>
      <c r="Q359" s="26">
        <v>0</v>
      </c>
      <c r="R359" s="26">
        <v>0</v>
      </c>
      <c r="S359" s="26">
        <v>0</v>
      </c>
      <c r="T359" s="26">
        <v>0</v>
      </c>
      <c r="U359" s="26">
        <v>0</v>
      </c>
      <c r="V359" s="26">
        <v>0</v>
      </c>
      <c r="W359" s="26">
        <v>0</v>
      </c>
      <c r="X359" s="26">
        <v>0</v>
      </c>
      <c r="Y359" s="26">
        <v>0</v>
      </c>
      <c r="Z359" s="26">
        <v>0</v>
      </c>
      <c r="AA359" s="26">
        <v>0</v>
      </c>
      <c r="AB359" s="26">
        <v>0</v>
      </c>
      <c r="AC359" s="26">
        <v>0</v>
      </c>
      <c r="AD359" s="26">
        <v>0</v>
      </c>
      <c r="AE359" s="26">
        <v>0</v>
      </c>
      <c r="AF359" s="26">
        <v>0</v>
      </c>
      <c r="AG359" s="26">
        <v>0</v>
      </c>
      <c r="AH359" s="26">
        <v>0</v>
      </c>
      <c r="AI359" s="26">
        <v>0</v>
      </c>
      <c r="AJ359" s="26">
        <v>0</v>
      </c>
      <c r="AK359" s="26">
        <v>0</v>
      </c>
      <c r="AL359" s="234">
        <v>0</v>
      </c>
    </row>
    <row r="360" spans="1:38" s="6" customFormat="1" ht="14.4" x14ac:dyDescent="0.3">
      <c r="A360" s="71" t="s">
        <v>1104</v>
      </c>
      <c r="B360" s="27" t="s">
        <v>144</v>
      </c>
      <c r="C360" s="26">
        <v>0</v>
      </c>
      <c r="D360" s="26">
        <v>0</v>
      </c>
      <c r="E360" s="26">
        <v>0</v>
      </c>
      <c r="F360" s="26">
        <v>0</v>
      </c>
      <c r="G360" s="26">
        <v>0</v>
      </c>
      <c r="H360" s="26">
        <v>0</v>
      </c>
      <c r="I360" s="26">
        <v>0</v>
      </c>
      <c r="J360" s="26">
        <v>0</v>
      </c>
      <c r="K360" s="26">
        <v>0</v>
      </c>
      <c r="L360" s="26">
        <v>0</v>
      </c>
      <c r="M360" s="26">
        <v>0</v>
      </c>
      <c r="N360" s="26">
        <v>0</v>
      </c>
      <c r="O360" s="26">
        <v>0</v>
      </c>
      <c r="P360" s="26">
        <v>0</v>
      </c>
      <c r="Q360" s="26">
        <v>0</v>
      </c>
      <c r="R360" s="26">
        <v>0</v>
      </c>
      <c r="S360" s="26">
        <v>0</v>
      </c>
      <c r="T360" s="26">
        <v>0</v>
      </c>
      <c r="U360" s="26">
        <v>0</v>
      </c>
      <c r="V360" s="26">
        <v>0</v>
      </c>
      <c r="W360" s="26">
        <v>0</v>
      </c>
      <c r="X360" s="26">
        <v>0</v>
      </c>
      <c r="Y360" s="26">
        <v>0</v>
      </c>
      <c r="Z360" s="26">
        <v>0</v>
      </c>
      <c r="AA360" s="26">
        <v>0</v>
      </c>
      <c r="AB360" s="26">
        <v>0</v>
      </c>
      <c r="AC360" s="26">
        <v>0</v>
      </c>
      <c r="AD360" s="26">
        <v>0</v>
      </c>
      <c r="AE360" s="26">
        <v>0</v>
      </c>
      <c r="AF360" s="26">
        <v>0</v>
      </c>
      <c r="AG360" s="26">
        <v>0</v>
      </c>
      <c r="AH360" s="26">
        <v>0</v>
      </c>
      <c r="AI360" s="26">
        <v>0</v>
      </c>
      <c r="AJ360" s="26">
        <v>0</v>
      </c>
      <c r="AK360" s="26">
        <v>0</v>
      </c>
      <c r="AL360" s="234">
        <v>0</v>
      </c>
    </row>
    <row r="361" spans="1:38" s="6" customFormat="1" ht="14.4" x14ac:dyDescent="0.3">
      <c r="A361" s="71" t="s">
        <v>1105</v>
      </c>
      <c r="B361" s="27" t="s">
        <v>145</v>
      </c>
      <c r="C361" s="26">
        <v>0</v>
      </c>
      <c r="D361" s="26">
        <v>0</v>
      </c>
      <c r="E361" s="26">
        <v>0</v>
      </c>
      <c r="F361" s="26">
        <v>0</v>
      </c>
      <c r="G361" s="26">
        <v>0</v>
      </c>
      <c r="H361" s="26">
        <v>0</v>
      </c>
      <c r="I361" s="26">
        <v>0</v>
      </c>
      <c r="J361" s="26">
        <v>0</v>
      </c>
      <c r="K361" s="26">
        <v>0</v>
      </c>
      <c r="L361" s="26">
        <v>0</v>
      </c>
      <c r="M361" s="26">
        <v>0</v>
      </c>
      <c r="N361" s="26">
        <v>0</v>
      </c>
      <c r="O361" s="26">
        <v>0</v>
      </c>
      <c r="P361" s="26">
        <v>0</v>
      </c>
      <c r="Q361" s="26">
        <v>0</v>
      </c>
      <c r="R361" s="26">
        <v>0</v>
      </c>
      <c r="S361" s="26">
        <v>0</v>
      </c>
      <c r="T361" s="26">
        <v>0</v>
      </c>
      <c r="U361" s="26">
        <v>0</v>
      </c>
      <c r="V361" s="26">
        <v>0</v>
      </c>
      <c r="W361" s="26">
        <v>0</v>
      </c>
      <c r="X361" s="26">
        <v>0</v>
      </c>
      <c r="Y361" s="26">
        <v>0</v>
      </c>
      <c r="Z361" s="26">
        <v>0</v>
      </c>
      <c r="AA361" s="26">
        <v>0</v>
      </c>
      <c r="AB361" s="26">
        <v>0</v>
      </c>
      <c r="AC361" s="26">
        <v>0</v>
      </c>
      <c r="AD361" s="26">
        <v>0</v>
      </c>
      <c r="AE361" s="26">
        <v>0</v>
      </c>
      <c r="AF361" s="26">
        <v>0</v>
      </c>
      <c r="AG361" s="26">
        <v>0</v>
      </c>
      <c r="AH361" s="26">
        <v>0</v>
      </c>
      <c r="AI361" s="26">
        <v>0</v>
      </c>
      <c r="AJ361" s="26">
        <v>0</v>
      </c>
      <c r="AK361" s="26">
        <v>0</v>
      </c>
      <c r="AL361" s="234">
        <v>0</v>
      </c>
    </row>
    <row r="362" spans="1:38" s="6" customFormat="1" ht="14.4" x14ac:dyDescent="0.3">
      <c r="A362" s="71" t="s">
        <v>1106</v>
      </c>
      <c r="B362" s="27" t="s">
        <v>146</v>
      </c>
      <c r="C362" s="26">
        <v>0</v>
      </c>
      <c r="D362" s="26">
        <v>0</v>
      </c>
      <c r="E362" s="26">
        <v>0</v>
      </c>
      <c r="F362" s="26">
        <v>0</v>
      </c>
      <c r="G362" s="26">
        <v>0</v>
      </c>
      <c r="H362" s="26">
        <v>0</v>
      </c>
      <c r="I362" s="26">
        <v>0</v>
      </c>
      <c r="J362" s="26">
        <v>0</v>
      </c>
      <c r="K362" s="26">
        <v>0</v>
      </c>
      <c r="L362" s="26">
        <v>0</v>
      </c>
      <c r="M362" s="26">
        <v>0</v>
      </c>
      <c r="N362" s="26">
        <v>0</v>
      </c>
      <c r="O362" s="26">
        <v>0</v>
      </c>
      <c r="P362" s="26">
        <v>0</v>
      </c>
      <c r="Q362" s="26">
        <v>0</v>
      </c>
      <c r="R362" s="26">
        <v>0</v>
      </c>
      <c r="S362" s="26">
        <v>0</v>
      </c>
      <c r="T362" s="26">
        <v>0</v>
      </c>
      <c r="U362" s="26">
        <v>0</v>
      </c>
      <c r="V362" s="26">
        <v>0</v>
      </c>
      <c r="W362" s="26">
        <v>0</v>
      </c>
      <c r="X362" s="26">
        <v>0</v>
      </c>
      <c r="Y362" s="26">
        <v>0</v>
      </c>
      <c r="Z362" s="26">
        <v>0</v>
      </c>
      <c r="AA362" s="26">
        <v>0</v>
      </c>
      <c r="AB362" s="26">
        <v>0</v>
      </c>
      <c r="AC362" s="26">
        <v>0</v>
      </c>
      <c r="AD362" s="26">
        <v>0</v>
      </c>
      <c r="AE362" s="26">
        <v>0</v>
      </c>
      <c r="AF362" s="26">
        <v>0</v>
      </c>
      <c r="AG362" s="26">
        <v>0</v>
      </c>
      <c r="AH362" s="26">
        <v>0</v>
      </c>
      <c r="AI362" s="26">
        <v>0</v>
      </c>
      <c r="AJ362" s="26">
        <v>0</v>
      </c>
      <c r="AK362" s="26">
        <v>0</v>
      </c>
      <c r="AL362" s="234">
        <v>0</v>
      </c>
    </row>
    <row r="363" spans="1:38" s="6" customFormat="1" ht="14.4" x14ac:dyDescent="0.3">
      <c r="A363" s="71" t="s">
        <v>1107</v>
      </c>
      <c r="B363" s="27" t="s">
        <v>147</v>
      </c>
      <c r="C363" s="26">
        <v>0</v>
      </c>
      <c r="D363" s="26">
        <v>0</v>
      </c>
      <c r="E363" s="26">
        <v>0</v>
      </c>
      <c r="F363" s="26">
        <v>0</v>
      </c>
      <c r="G363" s="26">
        <v>0</v>
      </c>
      <c r="H363" s="26">
        <v>0</v>
      </c>
      <c r="I363" s="26">
        <v>0</v>
      </c>
      <c r="J363" s="26">
        <v>0</v>
      </c>
      <c r="K363" s="26">
        <v>0</v>
      </c>
      <c r="L363" s="26">
        <v>0</v>
      </c>
      <c r="M363" s="26">
        <v>0</v>
      </c>
      <c r="N363" s="26">
        <v>0</v>
      </c>
      <c r="O363" s="26">
        <v>0</v>
      </c>
      <c r="P363" s="26">
        <v>0</v>
      </c>
      <c r="Q363" s="26">
        <v>0</v>
      </c>
      <c r="R363" s="26">
        <v>0</v>
      </c>
      <c r="S363" s="26">
        <v>0</v>
      </c>
      <c r="T363" s="26">
        <v>0</v>
      </c>
      <c r="U363" s="26">
        <v>0</v>
      </c>
      <c r="V363" s="26">
        <v>0</v>
      </c>
      <c r="W363" s="26">
        <v>0</v>
      </c>
      <c r="X363" s="26">
        <v>0</v>
      </c>
      <c r="Y363" s="26">
        <v>0</v>
      </c>
      <c r="Z363" s="26">
        <v>0</v>
      </c>
      <c r="AA363" s="26">
        <v>0</v>
      </c>
      <c r="AB363" s="26">
        <v>0</v>
      </c>
      <c r="AC363" s="26">
        <v>0</v>
      </c>
      <c r="AD363" s="26">
        <v>0</v>
      </c>
      <c r="AE363" s="26">
        <v>0</v>
      </c>
      <c r="AF363" s="26">
        <v>0</v>
      </c>
      <c r="AG363" s="26">
        <v>0</v>
      </c>
      <c r="AH363" s="26">
        <v>0</v>
      </c>
      <c r="AI363" s="26">
        <v>0</v>
      </c>
      <c r="AJ363" s="26">
        <v>0</v>
      </c>
      <c r="AK363" s="26">
        <v>0</v>
      </c>
      <c r="AL363" s="234">
        <v>0</v>
      </c>
    </row>
    <row r="364" spans="1:38" s="6" customFormat="1" ht="14.4" x14ac:dyDescent="0.3">
      <c r="A364" s="71" t="s">
        <v>1108</v>
      </c>
      <c r="B364" s="27" t="s">
        <v>148</v>
      </c>
      <c r="C364" s="26">
        <v>0</v>
      </c>
      <c r="D364" s="26">
        <v>0</v>
      </c>
      <c r="E364" s="26">
        <v>0</v>
      </c>
      <c r="F364" s="26">
        <v>0</v>
      </c>
      <c r="G364" s="26">
        <v>0</v>
      </c>
      <c r="H364" s="26">
        <v>0</v>
      </c>
      <c r="I364" s="26">
        <v>0</v>
      </c>
      <c r="J364" s="26">
        <v>0</v>
      </c>
      <c r="K364" s="26">
        <v>0</v>
      </c>
      <c r="L364" s="26">
        <v>0</v>
      </c>
      <c r="M364" s="26">
        <v>0</v>
      </c>
      <c r="N364" s="26">
        <v>0</v>
      </c>
      <c r="O364" s="26">
        <v>0</v>
      </c>
      <c r="P364" s="26">
        <v>0</v>
      </c>
      <c r="Q364" s="26">
        <v>0</v>
      </c>
      <c r="R364" s="26">
        <v>0</v>
      </c>
      <c r="S364" s="26">
        <v>0</v>
      </c>
      <c r="T364" s="26">
        <v>0</v>
      </c>
      <c r="U364" s="26">
        <v>0</v>
      </c>
      <c r="V364" s="26">
        <v>0</v>
      </c>
      <c r="W364" s="26">
        <v>0</v>
      </c>
      <c r="X364" s="26">
        <v>0</v>
      </c>
      <c r="Y364" s="26">
        <v>0</v>
      </c>
      <c r="Z364" s="26">
        <v>0</v>
      </c>
      <c r="AA364" s="26">
        <v>0</v>
      </c>
      <c r="AB364" s="26">
        <v>0</v>
      </c>
      <c r="AC364" s="26">
        <v>0</v>
      </c>
      <c r="AD364" s="26">
        <v>0</v>
      </c>
      <c r="AE364" s="26">
        <v>0</v>
      </c>
      <c r="AF364" s="26">
        <v>0</v>
      </c>
      <c r="AG364" s="26">
        <v>0</v>
      </c>
      <c r="AH364" s="26">
        <v>0</v>
      </c>
      <c r="AI364" s="26">
        <v>0</v>
      </c>
      <c r="AJ364" s="26">
        <v>0</v>
      </c>
      <c r="AK364" s="26">
        <v>0</v>
      </c>
      <c r="AL364" s="234">
        <v>0</v>
      </c>
    </row>
    <row r="365" spans="1:38" s="6" customFormat="1" ht="14.4" x14ac:dyDescent="0.3">
      <c r="A365" s="71" t="s">
        <v>1109</v>
      </c>
      <c r="B365" s="27" t="s">
        <v>149</v>
      </c>
      <c r="C365" s="26">
        <v>0</v>
      </c>
      <c r="D365" s="26">
        <v>0</v>
      </c>
      <c r="E365" s="26">
        <v>0</v>
      </c>
      <c r="F365" s="26">
        <v>0</v>
      </c>
      <c r="G365" s="26">
        <v>0</v>
      </c>
      <c r="H365" s="26">
        <v>0</v>
      </c>
      <c r="I365" s="26">
        <v>0</v>
      </c>
      <c r="J365" s="26">
        <v>0</v>
      </c>
      <c r="K365" s="26">
        <v>0</v>
      </c>
      <c r="L365" s="26">
        <v>0</v>
      </c>
      <c r="M365" s="26">
        <v>0</v>
      </c>
      <c r="N365" s="26">
        <v>0</v>
      </c>
      <c r="O365" s="26">
        <v>0</v>
      </c>
      <c r="P365" s="26">
        <v>0</v>
      </c>
      <c r="Q365" s="26">
        <v>0</v>
      </c>
      <c r="R365" s="26">
        <v>0</v>
      </c>
      <c r="S365" s="26">
        <v>0</v>
      </c>
      <c r="T365" s="26">
        <v>0</v>
      </c>
      <c r="U365" s="26">
        <v>0</v>
      </c>
      <c r="V365" s="26">
        <v>0</v>
      </c>
      <c r="W365" s="26">
        <v>0</v>
      </c>
      <c r="X365" s="26">
        <v>0</v>
      </c>
      <c r="Y365" s="26">
        <v>0</v>
      </c>
      <c r="Z365" s="26">
        <v>0</v>
      </c>
      <c r="AA365" s="26">
        <v>0</v>
      </c>
      <c r="AB365" s="26">
        <v>0</v>
      </c>
      <c r="AC365" s="26">
        <v>0</v>
      </c>
      <c r="AD365" s="26">
        <v>0</v>
      </c>
      <c r="AE365" s="26">
        <v>0</v>
      </c>
      <c r="AF365" s="26">
        <v>0</v>
      </c>
      <c r="AG365" s="26">
        <v>0</v>
      </c>
      <c r="AH365" s="26">
        <v>0</v>
      </c>
      <c r="AI365" s="26">
        <v>0</v>
      </c>
      <c r="AJ365" s="26">
        <v>0</v>
      </c>
      <c r="AK365" s="26">
        <v>0</v>
      </c>
      <c r="AL365" s="234">
        <v>0</v>
      </c>
    </row>
    <row r="366" spans="1:38" s="6" customFormat="1" ht="14.4" x14ac:dyDescent="0.3">
      <c r="A366" s="71" t="s">
        <v>1110</v>
      </c>
      <c r="B366" s="27" t="s">
        <v>150</v>
      </c>
      <c r="C366" s="26">
        <v>0</v>
      </c>
      <c r="D366" s="26">
        <v>0</v>
      </c>
      <c r="E366" s="26">
        <v>0</v>
      </c>
      <c r="F366" s="26">
        <v>0</v>
      </c>
      <c r="G366" s="26">
        <v>0</v>
      </c>
      <c r="H366" s="26">
        <v>0</v>
      </c>
      <c r="I366" s="26">
        <v>0</v>
      </c>
      <c r="J366" s="26">
        <v>0</v>
      </c>
      <c r="K366" s="26">
        <v>0</v>
      </c>
      <c r="L366" s="26">
        <v>0</v>
      </c>
      <c r="M366" s="26">
        <v>0</v>
      </c>
      <c r="N366" s="26">
        <v>0</v>
      </c>
      <c r="O366" s="26">
        <v>0</v>
      </c>
      <c r="P366" s="26">
        <v>0</v>
      </c>
      <c r="Q366" s="26">
        <v>0</v>
      </c>
      <c r="R366" s="26">
        <v>0</v>
      </c>
      <c r="S366" s="26">
        <v>0</v>
      </c>
      <c r="T366" s="26">
        <v>0</v>
      </c>
      <c r="U366" s="26">
        <v>0</v>
      </c>
      <c r="V366" s="26">
        <v>0</v>
      </c>
      <c r="W366" s="26">
        <v>0</v>
      </c>
      <c r="X366" s="26">
        <v>0</v>
      </c>
      <c r="Y366" s="26">
        <v>0</v>
      </c>
      <c r="Z366" s="26">
        <v>0</v>
      </c>
      <c r="AA366" s="26">
        <v>0</v>
      </c>
      <c r="AB366" s="26">
        <v>0</v>
      </c>
      <c r="AC366" s="26">
        <v>0</v>
      </c>
      <c r="AD366" s="26">
        <v>0</v>
      </c>
      <c r="AE366" s="26">
        <v>0</v>
      </c>
      <c r="AF366" s="26">
        <v>0</v>
      </c>
      <c r="AG366" s="26">
        <v>0</v>
      </c>
      <c r="AH366" s="26">
        <v>0</v>
      </c>
      <c r="AI366" s="26">
        <v>0</v>
      </c>
      <c r="AJ366" s="26">
        <v>0</v>
      </c>
      <c r="AK366" s="26">
        <v>0</v>
      </c>
      <c r="AL366" s="234">
        <v>0</v>
      </c>
    </row>
    <row r="367" spans="1:38" s="6" customFormat="1" ht="14.4" x14ac:dyDescent="0.3">
      <c r="A367" s="71" t="s">
        <v>1111</v>
      </c>
      <c r="B367" s="27" t="s">
        <v>151</v>
      </c>
      <c r="C367" s="26">
        <v>0</v>
      </c>
      <c r="D367" s="26">
        <v>0</v>
      </c>
      <c r="E367" s="26">
        <v>0</v>
      </c>
      <c r="F367" s="26">
        <v>0</v>
      </c>
      <c r="G367" s="26">
        <v>0</v>
      </c>
      <c r="H367" s="26">
        <v>0</v>
      </c>
      <c r="I367" s="26">
        <v>0</v>
      </c>
      <c r="J367" s="26">
        <v>0</v>
      </c>
      <c r="K367" s="26">
        <v>0</v>
      </c>
      <c r="L367" s="26">
        <v>0</v>
      </c>
      <c r="M367" s="26">
        <v>0</v>
      </c>
      <c r="N367" s="26">
        <v>0</v>
      </c>
      <c r="O367" s="26">
        <v>0</v>
      </c>
      <c r="P367" s="26">
        <v>0</v>
      </c>
      <c r="Q367" s="26">
        <v>0</v>
      </c>
      <c r="R367" s="26">
        <v>0</v>
      </c>
      <c r="S367" s="26">
        <v>0</v>
      </c>
      <c r="T367" s="26">
        <v>0</v>
      </c>
      <c r="U367" s="26">
        <v>0</v>
      </c>
      <c r="V367" s="26">
        <v>0</v>
      </c>
      <c r="W367" s="26">
        <v>0</v>
      </c>
      <c r="X367" s="26">
        <v>0</v>
      </c>
      <c r="Y367" s="26">
        <v>0</v>
      </c>
      <c r="Z367" s="26">
        <v>0</v>
      </c>
      <c r="AA367" s="26">
        <v>0</v>
      </c>
      <c r="AB367" s="26">
        <v>0</v>
      </c>
      <c r="AC367" s="26">
        <v>0</v>
      </c>
      <c r="AD367" s="26">
        <v>0</v>
      </c>
      <c r="AE367" s="26">
        <v>0</v>
      </c>
      <c r="AF367" s="26">
        <v>0</v>
      </c>
      <c r="AG367" s="26">
        <v>0</v>
      </c>
      <c r="AH367" s="26">
        <v>0</v>
      </c>
      <c r="AI367" s="26">
        <v>0</v>
      </c>
      <c r="AJ367" s="26">
        <v>0</v>
      </c>
      <c r="AK367" s="26">
        <v>0</v>
      </c>
      <c r="AL367" s="234">
        <v>0</v>
      </c>
    </row>
    <row r="368" spans="1:38" s="6" customFormat="1" ht="14.4" x14ac:dyDescent="0.3">
      <c r="A368" s="71" t="s">
        <v>1112</v>
      </c>
      <c r="B368" s="27" t="s">
        <v>152</v>
      </c>
      <c r="C368" s="26">
        <v>0</v>
      </c>
      <c r="D368" s="26">
        <v>0</v>
      </c>
      <c r="E368" s="26">
        <v>0</v>
      </c>
      <c r="F368" s="26">
        <v>0</v>
      </c>
      <c r="G368" s="26">
        <v>0</v>
      </c>
      <c r="H368" s="26">
        <v>0</v>
      </c>
      <c r="I368" s="26">
        <v>0</v>
      </c>
      <c r="J368" s="26">
        <v>0</v>
      </c>
      <c r="K368" s="26">
        <v>0</v>
      </c>
      <c r="L368" s="26">
        <v>0</v>
      </c>
      <c r="M368" s="26">
        <v>0</v>
      </c>
      <c r="N368" s="26">
        <v>0</v>
      </c>
      <c r="O368" s="26">
        <v>0</v>
      </c>
      <c r="P368" s="26">
        <v>0</v>
      </c>
      <c r="Q368" s="26">
        <v>0</v>
      </c>
      <c r="R368" s="26">
        <v>0</v>
      </c>
      <c r="S368" s="26">
        <v>0</v>
      </c>
      <c r="T368" s="26">
        <v>0</v>
      </c>
      <c r="U368" s="26">
        <v>0</v>
      </c>
      <c r="V368" s="26">
        <v>0</v>
      </c>
      <c r="W368" s="26">
        <v>0</v>
      </c>
      <c r="X368" s="26">
        <v>0</v>
      </c>
      <c r="Y368" s="26">
        <v>0</v>
      </c>
      <c r="Z368" s="26">
        <v>0</v>
      </c>
      <c r="AA368" s="26">
        <v>0</v>
      </c>
      <c r="AB368" s="26">
        <v>0</v>
      </c>
      <c r="AC368" s="26">
        <v>0</v>
      </c>
      <c r="AD368" s="26">
        <v>0</v>
      </c>
      <c r="AE368" s="26">
        <v>0</v>
      </c>
      <c r="AF368" s="26">
        <v>0</v>
      </c>
      <c r="AG368" s="26">
        <v>0</v>
      </c>
      <c r="AH368" s="26">
        <v>0</v>
      </c>
      <c r="AI368" s="26">
        <v>0</v>
      </c>
      <c r="AJ368" s="26">
        <v>0</v>
      </c>
      <c r="AK368" s="26">
        <v>0</v>
      </c>
      <c r="AL368" s="234">
        <v>0</v>
      </c>
    </row>
    <row r="369" spans="1:38" s="6" customFormat="1" ht="14.4" x14ac:dyDescent="0.3">
      <c r="A369" s="71" t="s">
        <v>1113</v>
      </c>
      <c r="B369" s="27" t="s">
        <v>153</v>
      </c>
      <c r="C369" s="26">
        <v>0</v>
      </c>
      <c r="D369" s="26">
        <v>0</v>
      </c>
      <c r="E369" s="26">
        <v>0</v>
      </c>
      <c r="F369" s="26">
        <v>0</v>
      </c>
      <c r="G369" s="26">
        <v>0</v>
      </c>
      <c r="H369" s="26">
        <v>0</v>
      </c>
      <c r="I369" s="26">
        <v>0</v>
      </c>
      <c r="J369" s="26">
        <v>0</v>
      </c>
      <c r="K369" s="26">
        <v>0</v>
      </c>
      <c r="L369" s="26">
        <v>0</v>
      </c>
      <c r="M369" s="26">
        <v>0</v>
      </c>
      <c r="N369" s="26">
        <v>0</v>
      </c>
      <c r="O369" s="26">
        <v>0</v>
      </c>
      <c r="P369" s="26">
        <v>0</v>
      </c>
      <c r="Q369" s="26">
        <v>0</v>
      </c>
      <c r="R369" s="26">
        <v>0</v>
      </c>
      <c r="S369" s="26">
        <v>0</v>
      </c>
      <c r="T369" s="26">
        <v>0</v>
      </c>
      <c r="U369" s="26">
        <v>0</v>
      </c>
      <c r="V369" s="26">
        <v>0</v>
      </c>
      <c r="W369" s="26">
        <v>0</v>
      </c>
      <c r="X369" s="26">
        <v>0</v>
      </c>
      <c r="Y369" s="26">
        <v>0</v>
      </c>
      <c r="Z369" s="26">
        <v>0</v>
      </c>
      <c r="AA369" s="26">
        <v>0</v>
      </c>
      <c r="AB369" s="26">
        <v>0</v>
      </c>
      <c r="AC369" s="26">
        <v>0</v>
      </c>
      <c r="AD369" s="26">
        <v>0</v>
      </c>
      <c r="AE369" s="26">
        <v>0</v>
      </c>
      <c r="AF369" s="26">
        <v>0</v>
      </c>
      <c r="AG369" s="26">
        <v>0</v>
      </c>
      <c r="AH369" s="26">
        <v>0</v>
      </c>
      <c r="AI369" s="26">
        <v>0</v>
      </c>
      <c r="AJ369" s="26">
        <v>0</v>
      </c>
      <c r="AK369" s="26">
        <v>0</v>
      </c>
      <c r="AL369" s="234">
        <v>0</v>
      </c>
    </row>
    <row r="370" spans="1:38" s="6" customFormat="1" ht="14.4" x14ac:dyDescent="0.3">
      <c r="A370" s="71" t="s">
        <v>1114</v>
      </c>
      <c r="B370" s="27" t="s">
        <v>154</v>
      </c>
      <c r="C370" s="26">
        <v>0</v>
      </c>
      <c r="D370" s="26">
        <v>0</v>
      </c>
      <c r="E370" s="26">
        <v>0</v>
      </c>
      <c r="F370" s="26">
        <v>0</v>
      </c>
      <c r="G370" s="26">
        <v>0</v>
      </c>
      <c r="H370" s="26">
        <v>0</v>
      </c>
      <c r="I370" s="26">
        <v>0</v>
      </c>
      <c r="J370" s="26">
        <v>0</v>
      </c>
      <c r="K370" s="26">
        <v>0</v>
      </c>
      <c r="L370" s="26">
        <v>0</v>
      </c>
      <c r="M370" s="26">
        <v>0</v>
      </c>
      <c r="N370" s="26">
        <v>0</v>
      </c>
      <c r="O370" s="26">
        <v>0</v>
      </c>
      <c r="P370" s="26">
        <v>0</v>
      </c>
      <c r="Q370" s="26">
        <v>0</v>
      </c>
      <c r="R370" s="26">
        <v>0</v>
      </c>
      <c r="S370" s="26">
        <v>0</v>
      </c>
      <c r="T370" s="26">
        <v>0</v>
      </c>
      <c r="U370" s="26">
        <v>0</v>
      </c>
      <c r="V370" s="26">
        <v>0</v>
      </c>
      <c r="W370" s="26">
        <v>0</v>
      </c>
      <c r="X370" s="26">
        <v>0</v>
      </c>
      <c r="Y370" s="26">
        <v>0</v>
      </c>
      <c r="Z370" s="26">
        <v>0</v>
      </c>
      <c r="AA370" s="26">
        <v>0</v>
      </c>
      <c r="AB370" s="26">
        <v>0</v>
      </c>
      <c r="AC370" s="26">
        <v>0</v>
      </c>
      <c r="AD370" s="26">
        <v>0</v>
      </c>
      <c r="AE370" s="26">
        <v>0</v>
      </c>
      <c r="AF370" s="26">
        <v>0</v>
      </c>
      <c r="AG370" s="26">
        <v>0</v>
      </c>
      <c r="AH370" s="26">
        <v>0</v>
      </c>
      <c r="AI370" s="26">
        <v>0</v>
      </c>
      <c r="AJ370" s="26">
        <v>0</v>
      </c>
      <c r="AK370" s="26">
        <v>0</v>
      </c>
      <c r="AL370" s="234">
        <v>0</v>
      </c>
    </row>
    <row r="371" spans="1:38" s="6" customFormat="1" ht="14.4" x14ac:dyDescent="0.3">
      <c r="A371" s="71" t="s">
        <v>1115</v>
      </c>
      <c r="B371" s="27" t="s">
        <v>155</v>
      </c>
      <c r="C371" s="26">
        <v>0</v>
      </c>
      <c r="D371" s="26">
        <v>0</v>
      </c>
      <c r="E371" s="26">
        <v>0</v>
      </c>
      <c r="F371" s="26">
        <v>0</v>
      </c>
      <c r="G371" s="26">
        <v>0</v>
      </c>
      <c r="H371" s="26">
        <v>0</v>
      </c>
      <c r="I371" s="26">
        <v>0</v>
      </c>
      <c r="J371" s="26">
        <v>0</v>
      </c>
      <c r="K371" s="26">
        <v>0</v>
      </c>
      <c r="L371" s="26">
        <v>0</v>
      </c>
      <c r="M371" s="26">
        <v>0</v>
      </c>
      <c r="N371" s="26">
        <v>0</v>
      </c>
      <c r="O371" s="26">
        <v>0</v>
      </c>
      <c r="P371" s="26">
        <v>0</v>
      </c>
      <c r="Q371" s="26">
        <v>0</v>
      </c>
      <c r="R371" s="26">
        <v>0</v>
      </c>
      <c r="S371" s="26">
        <v>0</v>
      </c>
      <c r="T371" s="26">
        <v>0</v>
      </c>
      <c r="U371" s="26">
        <v>0</v>
      </c>
      <c r="V371" s="26">
        <v>0</v>
      </c>
      <c r="W371" s="26">
        <v>0</v>
      </c>
      <c r="X371" s="26">
        <v>0</v>
      </c>
      <c r="Y371" s="26">
        <v>0</v>
      </c>
      <c r="Z371" s="26">
        <v>0</v>
      </c>
      <c r="AA371" s="26">
        <v>0</v>
      </c>
      <c r="AB371" s="26">
        <v>0</v>
      </c>
      <c r="AC371" s="26">
        <v>0</v>
      </c>
      <c r="AD371" s="26">
        <v>0</v>
      </c>
      <c r="AE371" s="26">
        <v>0</v>
      </c>
      <c r="AF371" s="26">
        <v>0</v>
      </c>
      <c r="AG371" s="26">
        <v>0</v>
      </c>
      <c r="AH371" s="26">
        <v>0</v>
      </c>
      <c r="AI371" s="26">
        <v>0</v>
      </c>
      <c r="AJ371" s="26">
        <v>0</v>
      </c>
      <c r="AK371" s="26">
        <v>0</v>
      </c>
      <c r="AL371" s="234">
        <v>0</v>
      </c>
    </row>
    <row r="372" spans="1:38" s="6" customFormat="1" ht="14.4" x14ac:dyDescent="0.3">
      <c r="A372" s="71" t="s">
        <v>1116</v>
      </c>
      <c r="B372" s="27" t="s">
        <v>70</v>
      </c>
      <c r="C372" s="26">
        <v>0</v>
      </c>
      <c r="D372" s="26">
        <v>0</v>
      </c>
      <c r="E372" s="26">
        <v>0</v>
      </c>
      <c r="F372" s="26">
        <v>0</v>
      </c>
      <c r="G372" s="26">
        <v>0</v>
      </c>
      <c r="H372" s="26">
        <v>0</v>
      </c>
      <c r="I372" s="26">
        <v>0</v>
      </c>
      <c r="J372" s="26">
        <v>0</v>
      </c>
      <c r="K372" s="26">
        <v>0</v>
      </c>
      <c r="L372" s="26">
        <v>0</v>
      </c>
      <c r="M372" s="26">
        <v>0</v>
      </c>
      <c r="N372" s="26">
        <v>0</v>
      </c>
      <c r="O372" s="26">
        <v>0</v>
      </c>
      <c r="P372" s="26">
        <v>0</v>
      </c>
      <c r="Q372" s="26">
        <v>0</v>
      </c>
      <c r="R372" s="26">
        <v>0</v>
      </c>
      <c r="S372" s="26">
        <v>0</v>
      </c>
      <c r="T372" s="26">
        <v>0</v>
      </c>
      <c r="U372" s="26">
        <v>0</v>
      </c>
      <c r="V372" s="26">
        <v>0</v>
      </c>
      <c r="W372" s="26">
        <v>0</v>
      </c>
      <c r="X372" s="26">
        <v>0</v>
      </c>
      <c r="Y372" s="26">
        <v>0</v>
      </c>
      <c r="Z372" s="26">
        <v>0</v>
      </c>
      <c r="AA372" s="26">
        <v>0</v>
      </c>
      <c r="AB372" s="26">
        <v>0</v>
      </c>
      <c r="AC372" s="26">
        <v>0</v>
      </c>
      <c r="AD372" s="26">
        <v>0</v>
      </c>
      <c r="AE372" s="26">
        <v>0</v>
      </c>
      <c r="AF372" s="26">
        <v>0</v>
      </c>
      <c r="AG372" s="26">
        <v>0</v>
      </c>
      <c r="AH372" s="26">
        <v>0</v>
      </c>
      <c r="AI372" s="26">
        <v>0</v>
      </c>
      <c r="AJ372" s="26">
        <v>0</v>
      </c>
      <c r="AK372" s="26">
        <v>0</v>
      </c>
      <c r="AL372" s="234">
        <v>0</v>
      </c>
    </row>
    <row r="373" spans="1:38" s="6" customFormat="1" ht="14.4" x14ac:dyDescent="0.3">
      <c r="A373" s="105" t="s">
        <v>1117</v>
      </c>
      <c r="B373" s="106" t="s">
        <v>215</v>
      </c>
      <c r="C373" s="107">
        <v>0</v>
      </c>
      <c r="D373" s="107">
        <v>0</v>
      </c>
      <c r="E373" s="107">
        <v>0</v>
      </c>
      <c r="F373" s="107">
        <v>0</v>
      </c>
      <c r="G373" s="107">
        <v>0</v>
      </c>
      <c r="H373" s="107">
        <v>0</v>
      </c>
      <c r="I373" s="107">
        <v>0</v>
      </c>
      <c r="J373" s="107">
        <v>0</v>
      </c>
      <c r="K373" s="107">
        <v>0</v>
      </c>
      <c r="L373" s="107">
        <v>0</v>
      </c>
      <c r="M373" s="107">
        <v>0</v>
      </c>
      <c r="N373" s="107">
        <v>0</v>
      </c>
      <c r="O373" s="107">
        <v>0</v>
      </c>
      <c r="P373" s="107">
        <v>0</v>
      </c>
      <c r="Q373" s="107">
        <v>0</v>
      </c>
      <c r="R373" s="107">
        <v>0</v>
      </c>
      <c r="S373" s="107">
        <v>0</v>
      </c>
      <c r="T373" s="107">
        <v>0</v>
      </c>
      <c r="U373" s="107">
        <v>0</v>
      </c>
      <c r="V373" s="107">
        <v>0</v>
      </c>
      <c r="W373" s="107">
        <v>0</v>
      </c>
      <c r="X373" s="107">
        <v>0</v>
      </c>
      <c r="Y373" s="107">
        <v>0</v>
      </c>
      <c r="Z373" s="107">
        <v>0</v>
      </c>
      <c r="AA373" s="107">
        <v>0</v>
      </c>
      <c r="AB373" s="107">
        <v>0</v>
      </c>
      <c r="AC373" s="107">
        <v>0</v>
      </c>
      <c r="AD373" s="107">
        <v>0</v>
      </c>
      <c r="AE373" s="107">
        <v>0</v>
      </c>
      <c r="AF373" s="107">
        <v>0</v>
      </c>
      <c r="AG373" s="107">
        <v>0</v>
      </c>
      <c r="AH373" s="107">
        <v>0</v>
      </c>
      <c r="AI373" s="107">
        <v>0</v>
      </c>
      <c r="AJ373" s="107">
        <v>0</v>
      </c>
      <c r="AK373" s="107">
        <v>0</v>
      </c>
      <c r="AL373" s="235">
        <v>0</v>
      </c>
    </row>
    <row r="374" spans="1:38" s="6" customFormat="1" ht="14.4" collapsed="1" x14ac:dyDescent="0.3">
      <c r="A374" s="72" t="s">
        <v>62</v>
      </c>
      <c r="B374" s="33" t="s">
        <v>121</v>
      </c>
      <c r="C374" s="34">
        <v>0</v>
      </c>
      <c r="D374" s="34">
        <v>0</v>
      </c>
      <c r="E374" s="34">
        <v>0</v>
      </c>
      <c r="F374" s="34">
        <v>0</v>
      </c>
      <c r="G374" s="34">
        <v>0</v>
      </c>
      <c r="H374" s="34">
        <v>0</v>
      </c>
      <c r="I374" s="34">
        <v>0</v>
      </c>
      <c r="J374" s="34">
        <v>0</v>
      </c>
      <c r="K374" s="34">
        <v>0</v>
      </c>
      <c r="L374" s="34">
        <v>0</v>
      </c>
      <c r="M374" s="34">
        <v>0</v>
      </c>
      <c r="N374" s="34">
        <v>0</v>
      </c>
      <c r="O374" s="34">
        <v>0</v>
      </c>
      <c r="P374" s="34">
        <v>0</v>
      </c>
      <c r="Q374" s="34">
        <v>0</v>
      </c>
      <c r="R374" s="34">
        <v>0</v>
      </c>
      <c r="S374" s="34">
        <v>0</v>
      </c>
      <c r="T374" s="34">
        <v>0</v>
      </c>
      <c r="U374" s="34">
        <v>0</v>
      </c>
      <c r="V374" s="34">
        <v>0</v>
      </c>
      <c r="W374" s="34">
        <v>0</v>
      </c>
      <c r="X374" s="34">
        <v>0</v>
      </c>
      <c r="Y374" s="34">
        <v>0</v>
      </c>
      <c r="Z374" s="34">
        <v>0</v>
      </c>
      <c r="AA374" s="34">
        <v>0</v>
      </c>
      <c r="AB374" s="34">
        <v>0</v>
      </c>
      <c r="AC374" s="34">
        <v>0</v>
      </c>
      <c r="AD374" s="34">
        <v>0</v>
      </c>
      <c r="AE374" s="34">
        <v>0</v>
      </c>
      <c r="AF374" s="34">
        <v>0</v>
      </c>
      <c r="AG374" s="34">
        <v>0</v>
      </c>
      <c r="AH374" s="34">
        <v>0</v>
      </c>
      <c r="AI374" s="34">
        <v>0</v>
      </c>
      <c r="AJ374" s="34">
        <v>0</v>
      </c>
      <c r="AK374" s="34">
        <v>0</v>
      </c>
      <c r="AL374" s="236">
        <v>0</v>
      </c>
    </row>
    <row r="375" spans="1:38" s="6" customFormat="1" ht="14.4" x14ac:dyDescent="0.3">
      <c r="A375" s="71" t="s">
        <v>1118</v>
      </c>
      <c r="B375" s="27" t="s">
        <v>143</v>
      </c>
      <c r="C375" s="26">
        <v>0</v>
      </c>
      <c r="D375" s="26">
        <v>0</v>
      </c>
      <c r="E375" s="26">
        <v>0</v>
      </c>
      <c r="F375" s="26">
        <v>0</v>
      </c>
      <c r="G375" s="26">
        <v>0</v>
      </c>
      <c r="H375" s="26">
        <v>0</v>
      </c>
      <c r="I375" s="26">
        <v>0</v>
      </c>
      <c r="J375" s="26">
        <v>0</v>
      </c>
      <c r="K375" s="26">
        <v>0</v>
      </c>
      <c r="L375" s="26">
        <v>0</v>
      </c>
      <c r="M375" s="26">
        <v>0</v>
      </c>
      <c r="N375" s="26">
        <v>0</v>
      </c>
      <c r="O375" s="26">
        <v>0</v>
      </c>
      <c r="P375" s="26">
        <v>0</v>
      </c>
      <c r="Q375" s="26">
        <v>0</v>
      </c>
      <c r="R375" s="26">
        <v>0</v>
      </c>
      <c r="S375" s="26">
        <v>0</v>
      </c>
      <c r="T375" s="26">
        <v>0</v>
      </c>
      <c r="U375" s="26">
        <v>0</v>
      </c>
      <c r="V375" s="26">
        <v>0</v>
      </c>
      <c r="W375" s="26">
        <v>0</v>
      </c>
      <c r="X375" s="26">
        <v>0</v>
      </c>
      <c r="Y375" s="26">
        <v>0</v>
      </c>
      <c r="Z375" s="26">
        <v>0</v>
      </c>
      <c r="AA375" s="26">
        <v>0</v>
      </c>
      <c r="AB375" s="26">
        <v>0</v>
      </c>
      <c r="AC375" s="26">
        <v>0</v>
      </c>
      <c r="AD375" s="26">
        <v>0</v>
      </c>
      <c r="AE375" s="26">
        <v>0</v>
      </c>
      <c r="AF375" s="26">
        <v>0</v>
      </c>
      <c r="AG375" s="26">
        <v>0</v>
      </c>
      <c r="AH375" s="26">
        <v>0</v>
      </c>
      <c r="AI375" s="26">
        <v>0</v>
      </c>
      <c r="AJ375" s="26">
        <v>0</v>
      </c>
      <c r="AK375" s="26">
        <v>0</v>
      </c>
      <c r="AL375" s="234">
        <v>0</v>
      </c>
    </row>
    <row r="376" spans="1:38" s="6" customFormat="1" ht="14.4" x14ac:dyDescent="0.3">
      <c r="A376" s="71" t="s">
        <v>1119</v>
      </c>
      <c r="B376" s="27" t="s">
        <v>144</v>
      </c>
      <c r="C376" s="26">
        <v>0</v>
      </c>
      <c r="D376" s="26">
        <v>0</v>
      </c>
      <c r="E376" s="26">
        <v>0</v>
      </c>
      <c r="F376" s="26">
        <v>0</v>
      </c>
      <c r="G376" s="26">
        <v>0</v>
      </c>
      <c r="H376" s="26">
        <v>0</v>
      </c>
      <c r="I376" s="26">
        <v>0</v>
      </c>
      <c r="J376" s="26">
        <v>0</v>
      </c>
      <c r="K376" s="26">
        <v>0</v>
      </c>
      <c r="L376" s="26">
        <v>0</v>
      </c>
      <c r="M376" s="26">
        <v>0</v>
      </c>
      <c r="N376" s="26">
        <v>0</v>
      </c>
      <c r="O376" s="26">
        <v>0</v>
      </c>
      <c r="P376" s="26">
        <v>0</v>
      </c>
      <c r="Q376" s="26">
        <v>0</v>
      </c>
      <c r="R376" s="26">
        <v>0</v>
      </c>
      <c r="S376" s="26">
        <v>0</v>
      </c>
      <c r="T376" s="26">
        <v>0</v>
      </c>
      <c r="U376" s="26">
        <v>0</v>
      </c>
      <c r="V376" s="26">
        <v>0</v>
      </c>
      <c r="W376" s="26">
        <v>0</v>
      </c>
      <c r="X376" s="26">
        <v>0</v>
      </c>
      <c r="Y376" s="26">
        <v>0</v>
      </c>
      <c r="Z376" s="26">
        <v>0</v>
      </c>
      <c r="AA376" s="26">
        <v>0</v>
      </c>
      <c r="AB376" s="26">
        <v>0</v>
      </c>
      <c r="AC376" s="26">
        <v>0</v>
      </c>
      <c r="AD376" s="26">
        <v>0</v>
      </c>
      <c r="AE376" s="26">
        <v>0</v>
      </c>
      <c r="AF376" s="26">
        <v>0</v>
      </c>
      <c r="AG376" s="26">
        <v>0</v>
      </c>
      <c r="AH376" s="26">
        <v>0</v>
      </c>
      <c r="AI376" s="26">
        <v>0</v>
      </c>
      <c r="AJ376" s="26">
        <v>0</v>
      </c>
      <c r="AK376" s="26">
        <v>0</v>
      </c>
      <c r="AL376" s="234">
        <v>0</v>
      </c>
    </row>
    <row r="377" spans="1:38" s="6" customFormat="1" ht="14.4" x14ac:dyDescent="0.3">
      <c r="A377" s="71" t="s">
        <v>1120</v>
      </c>
      <c r="B377" s="27" t="s">
        <v>145</v>
      </c>
      <c r="C377" s="26">
        <v>0</v>
      </c>
      <c r="D377" s="26">
        <v>0</v>
      </c>
      <c r="E377" s="26">
        <v>0</v>
      </c>
      <c r="F377" s="26">
        <v>0</v>
      </c>
      <c r="G377" s="26">
        <v>0</v>
      </c>
      <c r="H377" s="26">
        <v>0</v>
      </c>
      <c r="I377" s="26">
        <v>0</v>
      </c>
      <c r="J377" s="26">
        <v>0</v>
      </c>
      <c r="K377" s="26">
        <v>0</v>
      </c>
      <c r="L377" s="26">
        <v>0</v>
      </c>
      <c r="M377" s="26">
        <v>0</v>
      </c>
      <c r="N377" s="26">
        <v>0</v>
      </c>
      <c r="O377" s="26">
        <v>0</v>
      </c>
      <c r="P377" s="26">
        <v>0</v>
      </c>
      <c r="Q377" s="26">
        <v>0</v>
      </c>
      <c r="R377" s="26">
        <v>0</v>
      </c>
      <c r="S377" s="26">
        <v>0</v>
      </c>
      <c r="T377" s="26">
        <v>0</v>
      </c>
      <c r="U377" s="26">
        <v>0</v>
      </c>
      <c r="V377" s="26">
        <v>0</v>
      </c>
      <c r="W377" s="26">
        <v>0</v>
      </c>
      <c r="X377" s="26">
        <v>0</v>
      </c>
      <c r="Y377" s="26">
        <v>0</v>
      </c>
      <c r="Z377" s="26">
        <v>0</v>
      </c>
      <c r="AA377" s="26">
        <v>0</v>
      </c>
      <c r="AB377" s="26">
        <v>0</v>
      </c>
      <c r="AC377" s="26">
        <v>0</v>
      </c>
      <c r="AD377" s="26">
        <v>0</v>
      </c>
      <c r="AE377" s="26">
        <v>0</v>
      </c>
      <c r="AF377" s="26">
        <v>0</v>
      </c>
      <c r="AG377" s="26">
        <v>0</v>
      </c>
      <c r="AH377" s="26">
        <v>0</v>
      </c>
      <c r="AI377" s="26">
        <v>0</v>
      </c>
      <c r="AJ377" s="26">
        <v>0</v>
      </c>
      <c r="AK377" s="26">
        <v>0</v>
      </c>
      <c r="AL377" s="234">
        <v>0</v>
      </c>
    </row>
    <row r="378" spans="1:38" s="6" customFormat="1" ht="14.4" x14ac:dyDescent="0.3">
      <c r="A378" s="71" t="s">
        <v>1121</v>
      </c>
      <c r="B378" s="27" t="s">
        <v>146</v>
      </c>
      <c r="C378" s="26">
        <v>0</v>
      </c>
      <c r="D378" s="26">
        <v>0</v>
      </c>
      <c r="E378" s="26">
        <v>0</v>
      </c>
      <c r="F378" s="26">
        <v>0</v>
      </c>
      <c r="G378" s="26">
        <v>0</v>
      </c>
      <c r="H378" s="26">
        <v>0</v>
      </c>
      <c r="I378" s="26">
        <v>0</v>
      </c>
      <c r="J378" s="26">
        <v>0</v>
      </c>
      <c r="K378" s="26">
        <v>0</v>
      </c>
      <c r="L378" s="26">
        <v>0</v>
      </c>
      <c r="M378" s="26">
        <v>0</v>
      </c>
      <c r="N378" s="26">
        <v>0</v>
      </c>
      <c r="O378" s="26">
        <v>42664</v>
      </c>
      <c r="P378" s="26">
        <v>0</v>
      </c>
      <c r="Q378" s="26">
        <v>0</v>
      </c>
      <c r="R378" s="26">
        <v>0</v>
      </c>
      <c r="S378" s="26">
        <v>0</v>
      </c>
      <c r="T378" s="26">
        <v>0</v>
      </c>
      <c r="U378" s="26">
        <v>0</v>
      </c>
      <c r="V378" s="26">
        <v>0</v>
      </c>
      <c r="W378" s="26">
        <v>0</v>
      </c>
      <c r="X378" s="26">
        <v>0</v>
      </c>
      <c r="Y378" s="26">
        <v>1169982</v>
      </c>
      <c r="Z378" s="26">
        <v>0</v>
      </c>
      <c r="AA378" s="26">
        <v>0</v>
      </c>
      <c r="AB378" s="26">
        <v>0</v>
      </c>
      <c r="AC378" s="26">
        <v>0</v>
      </c>
      <c r="AD378" s="26">
        <v>0</v>
      </c>
      <c r="AE378" s="26">
        <v>0</v>
      </c>
      <c r="AF378" s="26">
        <v>0</v>
      </c>
      <c r="AG378" s="26">
        <v>0</v>
      </c>
      <c r="AH378" s="26">
        <v>0</v>
      </c>
      <c r="AI378" s="26">
        <v>0</v>
      </c>
      <c r="AJ378" s="26">
        <v>0</v>
      </c>
      <c r="AK378" s="26">
        <v>0</v>
      </c>
      <c r="AL378" s="234">
        <v>1212646</v>
      </c>
    </row>
    <row r="379" spans="1:38" s="6" customFormat="1" ht="14.4" x14ac:dyDescent="0.3">
      <c r="A379" s="71" t="s">
        <v>1122</v>
      </c>
      <c r="B379" s="27" t="s">
        <v>147</v>
      </c>
      <c r="C379" s="26">
        <v>0</v>
      </c>
      <c r="D379" s="26">
        <v>0</v>
      </c>
      <c r="E379" s="26">
        <v>0</v>
      </c>
      <c r="F379" s="26">
        <v>0</v>
      </c>
      <c r="G379" s="26">
        <v>0</v>
      </c>
      <c r="H379" s="26">
        <v>0</v>
      </c>
      <c r="I379" s="26">
        <v>0</v>
      </c>
      <c r="J379" s="26">
        <v>0</v>
      </c>
      <c r="K379" s="26">
        <v>0</v>
      </c>
      <c r="L379" s="26">
        <v>0</v>
      </c>
      <c r="M379" s="26">
        <v>0</v>
      </c>
      <c r="N379" s="26">
        <v>0</v>
      </c>
      <c r="O379" s="26">
        <v>0</v>
      </c>
      <c r="P379" s="26">
        <v>0</v>
      </c>
      <c r="Q379" s="26">
        <v>0</v>
      </c>
      <c r="R379" s="26">
        <v>0</v>
      </c>
      <c r="S379" s="26">
        <v>0</v>
      </c>
      <c r="T379" s="26">
        <v>0</v>
      </c>
      <c r="U379" s="26">
        <v>0</v>
      </c>
      <c r="V379" s="26">
        <v>0</v>
      </c>
      <c r="W379" s="26">
        <v>0</v>
      </c>
      <c r="X379" s="26">
        <v>0</v>
      </c>
      <c r="Y379" s="26">
        <v>0</v>
      </c>
      <c r="Z379" s="26">
        <v>0</v>
      </c>
      <c r="AA379" s="26">
        <v>0</v>
      </c>
      <c r="AB379" s="26">
        <v>0</v>
      </c>
      <c r="AC379" s="26">
        <v>0</v>
      </c>
      <c r="AD379" s="26">
        <v>0</v>
      </c>
      <c r="AE379" s="26">
        <v>0</v>
      </c>
      <c r="AF379" s="26">
        <v>0</v>
      </c>
      <c r="AG379" s="26">
        <v>0</v>
      </c>
      <c r="AH379" s="26">
        <v>0</v>
      </c>
      <c r="AI379" s="26">
        <v>0</v>
      </c>
      <c r="AJ379" s="26">
        <v>0</v>
      </c>
      <c r="AK379" s="26">
        <v>0</v>
      </c>
      <c r="AL379" s="234">
        <v>0</v>
      </c>
    </row>
    <row r="380" spans="1:38" s="6" customFormat="1" ht="14.4" x14ac:dyDescent="0.3">
      <c r="A380" s="71" t="s">
        <v>1123</v>
      </c>
      <c r="B380" s="27" t="s">
        <v>148</v>
      </c>
      <c r="C380" s="26">
        <v>0</v>
      </c>
      <c r="D380" s="26">
        <v>0</v>
      </c>
      <c r="E380" s="26">
        <v>0</v>
      </c>
      <c r="F380" s="26">
        <v>0</v>
      </c>
      <c r="G380" s="26">
        <v>0</v>
      </c>
      <c r="H380" s="26">
        <v>0</v>
      </c>
      <c r="I380" s="26">
        <v>0</v>
      </c>
      <c r="J380" s="26">
        <v>0</v>
      </c>
      <c r="K380" s="26">
        <v>0</v>
      </c>
      <c r="L380" s="26">
        <v>0</v>
      </c>
      <c r="M380" s="26">
        <v>0</v>
      </c>
      <c r="N380" s="26">
        <v>0</v>
      </c>
      <c r="O380" s="26">
        <v>0</v>
      </c>
      <c r="P380" s="26">
        <v>0</v>
      </c>
      <c r="Q380" s="26">
        <v>0</v>
      </c>
      <c r="R380" s="26">
        <v>0</v>
      </c>
      <c r="S380" s="26">
        <v>0</v>
      </c>
      <c r="T380" s="26">
        <v>0</v>
      </c>
      <c r="U380" s="26">
        <v>0</v>
      </c>
      <c r="V380" s="26">
        <v>0</v>
      </c>
      <c r="W380" s="26">
        <v>0</v>
      </c>
      <c r="X380" s="26">
        <v>0</v>
      </c>
      <c r="Y380" s="26">
        <v>0</v>
      </c>
      <c r="Z380" s="26">
        <v>0</v>
      </c>
      <c r="AA380" s="26">
        <v>0</v>
      </c>
      <c r="AB380" s="26">
        <v>0</v>
      </c>
      <c r="AC380" s="26">
        <v>0</v>
      </c>
      <c r="AD380" s="26">
        <v>0</v>
      </c>
      <c r="AE380" s="26">
        <v>0</v>
      </c>
      <c r="AF380" s="26">
        <v>0</v>
      </c>
      <c r="AG380" s="26">
        <v>0</v>
      </c>
      <c r="AH380" s="26">
        <v>0</v>
      </c>
      <c r="AI380" s="26">
        <v>0</v>
      </c>
      <c r="AJ380" s="26">
        <v>0</v>
      </c>
      <c r="AK380" s="26">
        <v>0</v>
      </c>
      <c r="AL380" s="234">
        <v>0</v>
      </c>
    </row>
    <row r="381" spans="1:38" s="6" customFormat="1" ht="14.4" x14ac:dyDescent="0.3">
      <c r="A381" s="71" t="s">
        <v>1124</v>
      </c>
      <c r="B381" s="27" t="s">
        <v>149</v>
      </c>
      <c r="C381" s="26">
        <v>0</v>
      </c>
      <c r="D381" s="26">
        <v>0</v>
      </c>
      <c r="E381" s="26">
        <v>0</v>
      </c>
      <c r="F381" s="26">
        <v>0</v>
      </c>
      <c r="G381" s="26">
        <v>0</v>
      </c>
      <c r="H381" s="26">
        <v>0</v>
      </c>
      <c r="I381" s="26">
        <v>0</v>
      </c>
      <c r="J381" s="26">
        <v>0</v>
      </c>
      <c r="K381" s="26">
        <v>0</v>
      </c>
      <c r="L381" s="26">
        <v>0</v>
      </c>
      <c r="M381" s="26">
        <v>0</v>
      </c>
      <c r="N381" s="26">
        <v>0</v>
      </c>
      <c r="O381" s="26">
        <v>0</v>
      </c>
      <c r="P381" s="26">
        <v>0</v>
      </c>
      <c r="Q381" s="26">
        <v>0</v>
      </c>
      <c r="R381" s="26">
        <v>0</v>
      </c>
      <c r="S381" s="26">
        <v>0</v>
      </c>
      <c r="T381" s="26">
        <v>0</v>
      </c>
      <c r="U381" s="26">
        <v>0</v>
      </c>
      <c r="V381" s="26">
        <v>0</v>
      </c>
      <c r="W381" s="26">
        <v>0</v>
      </c>
      <c r="X381" s="26">
        <v>0</v>
      </c>
      <c r="Y381" s="26">
        <v>0</v>
      </c>
      <c r="Z381" s="26">
        <v>0</v>
      </c>
      <c r="AA381" s="26">
        <v>0</v>
      </c>
      <c r="AB381" s="26">
        <v>0</v>
      </c>
      <c r="AC381" s="26">
        <v>0</v>
      </c>
      <c r="AD381" s="26">
        <v>0</v>
      </c>
      <c r="AE381" s="26">
        <v>0</v>
      </c>
      <c r="AF381" s="26">
        <v>0</v>
      </c>
      <c r="AG381" s="26">
        <v>0</v>
      </c>
      <c r="AH381" s="26">
        <v>0</v>
      </c>
      <c r="AI381" s="26">
        <v>0</v>
      </c>
      <c r="AJ381" s="26">
        <v>0</v>
      </c>
      <c r="AK381" s="26">
        <v>0</v>
      </c>
      <c r="AL381" s="234">
        <v>0</v>
      </c>
    </row>
    <row r="382" spans="1:38" s="6" customFormat="1" ht="14.4" x14ac:dyDescent="0.3">
      <c r="A382" s="71" t="s">
        <v>1125</v>
      </c>
      <c r="B382" s="27" t="s">
        <v>150</v>
      </c>
      <c r="C382" s="26">
        <v>0</v>
      </c>
      <c r="D382" s="26">
        <v>0</v>
      </c>
      <c r="E382" s="26">
        <v>0</v>
      </c>
      <c r="F382" s="26">
        <v>0</v>
      </c>
      <c r="G382" s="26">
        <v>0</v>
      </c>
      <c r="H382" s="26">
        <v>0</v>
      </c>
      <c r="I382" s="26">
        <v>0</v>
      </c>
      <c r="J382" s="26">
        <v>0</v>
      </c>
      <c r="K382" s="26">
        <v>0</v>
      </c>
      <c r="L382" s="26">
        <v>0</v>
      </c>
      <c r="M382" s="26">
        <v>0</v>
      </c>
      <c r="N382" s="26">
        <v>0</v>
      </c>
      <c r="O382" s="26">
        <v>0</v>
      </c>
      <c r="P382" s="26">
        <v>0</v>
      </c>
      <c r="Q382" s="26">
        <v>0</v>
      </c>
      <c r="R382" s="26">
        <v>0</v>
      </c>
      <c r="S382" s="26">
        <v>0</v>
      </c>
      <c r="T382" s="26">
        <v>0</v>
      </c>
      <c r="U382" s="26">
        <v>0</v>
      </c>
      <c r="V382" s="26">
        <v>0</v>
      </c>
      <c r="W382" s="26">
        <v>0</v>
      </c>
      <c r="X382" s="26">
        <v>0</v>
      </c>
      <c r="Y382" s="26">
        <v>0</v>
      </c>
      <c r="Z382" s="26">
        <v>0</v>
      </c>
      <c r="AA382" s="26">
        <v>0</v>
      </c>
      <c r="AB382" s="26">
        <v>0</v>
      </c>
      <c r="AC382" s="26">
        <v>0</v>
      </c>
      <c r="AD382" s="26">
        <v>0</v>
      </c>
      <c r="AE382" s="26">
        <v>0</v>
      </c>
      <c r="AF382" s="26">
        <v>0</v>
      </c>
      <c r="AG382" s="26">
        <v>0</v>
      </c>
      <c r="AH382" s="26">
        <v>0</v>
      </c>
      <c r="AI382" s="26">
        <v>0</v>
      </c>
      <c r="AJ382" s="26">
        <v>0</v>
      </c>
      <c r="AK382" s="26">
        <v>0</v>
      </c>
      <c r="AL382" s="234">
        <v>0</v>
      </c>
    </row>
    <row r="383" spans="1:38" s="6" customFormat="1" ht="14.4" x14ac:dyDescent="0.3">
      <c r="A383" s="71" t="s">
        <v>1126</v>
      </c>
      <c r="B383" s="27" t="s">
        <v>151</v>
      </c>
      <c r="C383" s="26">
        <v>0</v>
      </c>
      <c r="D383" s="26">
        <v>0</v>
      </c>
      <c r="E383" s="26">
        <v>0</v>
      </c>
      <c r="F383" s="26">
        <v>0</v>
      </c>
      <c r="G383" s="26">
        <v>0</v>
      </c>
      <c r="H383" s="26">
        <v>0</v>
      </c>
      <c r="I383" s="26">
        <v>0</v>
      </c>
      <c r="J383" s="26">
        <v>0</v>
      </c>
      <c r="K383" s="26">
        <v>0</v>
      </c>
      <c r="L383" s="26">
        <v>0</v>
      </c>
      <c r="M383" s="26">
        <v>0</v>
      </c>
      <c r="N383" s="26">
        <v>0</v>
      </c>
      <c r="O383" s="26">
        <v>0</v>
      </c>
      <c r="P383" s="26">
        <v>0</v>
      </c>
      <c r="Q383" s="26">
        <v>0</v>
      </c>
      <c r="R383" s="26">
        <v>0</v>
      </c>
      <c r="S383" s="26">
        <v>0</v>
      </c>
      <c r="T383" s="26">
        <v>0</v>
      </c>
      <c r="U383" s="26">
        <v>0</v>
      </c>
      <c r="V383" s="26">
        <v>0</v>
      </c>
      <c r="W383" s="26">
        <v>0</v>
      </c>
      <c r="X383" s="26">
        <v>0</v>
      </c>
      <c r="Y383" s="26">
        <v>0</v>
      </c>
      <c r="Z383" s="26">
        <v>0</v>
      </c>
      <c r="AA383" s="26">
        <v>0</v>
      </c>
      <c r="AB383" s="26">
        <v>0</v>
      </c>
      <c r="AC383" s="26">
        <v>0</v>
      </c>
      <c r="AD383" s="26">
        <v>0</v>
      </c>
      <c r="AE383" s="26">
        <v>0</v>
      </c>
      <c r="AF383" s="26">
        <v>0</v>
      </c>
      <c r="AG383" s="26">
        <v>0</v>
      </c>
      <c r="AH383" s="26">
        <v>0</v>
      </c>
      <c r="AI383" s="26">
        <v>0</v>
      </c>
      <c r="AJ383" s="26">
        <v>0</v>
      </c>
      <c r="AK383" s="26">
        <v>0</v>
      </c>
      <c r="AL383" s="234">
        <v>0</v>
      </c>
    </row>
    <row r="384" spans="1:38" s="6" customFormat="1" ht="14.4" x14ac:dyDescent="0.3">
      <c r="A384" s="71" t="s">
        <v>1127</v>
      </c>
      <c r="B384" s="27" t="s">
        <v>152</v>
      </c>
      <c r="C384" s="26">
        <v>0</v>
      </c>
      <c r="D384" s="26">
        <v>0</v>
      </c>
      <c r="E384" s="26">
        <v>0</v>
      </c>
      <c r="F384" s="26">
        <v>0</v>
      </c>
      <c r="G384" s="26">
        <v>0</v>
      </c>
      <c r="H384" s="26">
        <v>0</v>
      </c>
      <c r="I384" s="26">
        <v>0</v>
      </c>
      <c r="J384" s="26">
        <v>0</v>
      </c>
      <c r="K384" s="26">
        <v>0</v>
      </c>
      <c r="L384" s="26">
        <v>0</v>
      </c>
      <c r="M384" s="26">
        <v>0</v>
      </c>
      <c r="N384" s="26">
        <v>0</v>
      </c>
      <c r="O384" s="26">
        <v>0</v>
      </c>
      <c r="P384" s="26">
        <v>0</v>
      </c>
      <c r="Q384" s="26">
        <v>0</v>
      </c>
      <c r="R384" s="26">
        <v>0</v>
      </c>
      <c r="S384" s="26">
        <v>0</v>
      </c>
      <c r="T384" s="26">
        <v>0</v>
      </c>
      <c r="U384" s="26">
        <v>0</v>
      </c>
      <c r="V384" s="26">
        <v>0</v>
      </c>
      <c r="W384" s="26">
        <v>0</v>
      </c>
      <c r="X384" s="26">
        <v>0</v>
      </c>
      <c r="Y384" s="26">
        <v>0</v>
      </c>
      <c r="Z384" s="26">
        <v>0</v>
      </c>
      <c r="AA384" s="26">
        <v>0</v>
      </c>
      <c r="AB384" s="26">
        <v>0</v>
      </c>
      <c r="AC384" s="26">
        <v>0</v>
      </c>
      <c r="AD384" s="26">
        <v>0</v>
      </c>
      <c r="AE384" s="26">
        <v>0</v>
      </c>
      <c r="AF384" s="26">
        <v>0</v>
      </c>
      <c r="AG384" s="26">
        <v>0</v>
      </c>
      <c r="AH384" s="26">
        <v>0</v>
      </c>
      <c r="AI384" s="26">
        <v>0</v>
      </c>
      <c r="AJ384" s="26">
        <v>0</v>
      </c>
      <c r="AK384" s="26">
        <v>0</v>
      </c>
      <c r="AL384" s="234">
        <v>0</v>
      </c>
    </row>
    <row r="385" spans="1:38" s="6" customFormat="1" ht="14.4" x14ac:dyDescent="0.3">
      <c r="A385" s="71" t="s">
        <v>1128</v>
      </c>
      <c r="B385" s="27" t="s">
        <v>153</v>
      </c>
      <c r="C385" s="26">
        <v>0</v>
      </c>
      <c r="D385" s="26">
        <v>0</v>
      </c>
      <c r="E385" s="26">
        <v>0</v>
      </c>
      <c r="F385" s="26">
        <v>0</v>
      </c>
      <c r="G385" s="26">
        <v>0</v>
      </c>
      <c r="H385" s="26">
        <v>0</v>
      </c>
      <c r="I385" s="26">
        <v>0</v>
      </c>
      <c r="J385" s="26">
        <v>0</v>
      </c>
      <c r="K385" s="26">
        <v>0</v>
      </c>
      <c r="L385" s="26">
        <v>0</v>
      </c>
      <c r="M385" s="26">
        <v>0</v>
      </c>
      <c r="N385" s="26">
        <v>0</v>
      </c>
      <c r="O385" s="26">
        <v>0</v>
      </c>
      <c r="P385" s="26">
        <v>0</v>
      </c>
      <c r="Q385" s="26">
        <v>0</v>
      </c>
      <c r="R385" s="26">
        <v>0</v>
      </c>
      <c r="S385" s="26">
        <v>0</v>
      </c>
      <c r="T385" s="26">
        <v>0</v>
      </c>
      <c r="U385" s="26">
        <v>0</v>
      </c>
      <c r="V385" s="26">
        <v>0</v>
      </c>
      <c r="W385" s="26">
        <v>0</v>
      </c>
      <c r="X385" s="26">
        <v>0</v>
      </c>
      <c r="Y385" s="26">
        <v>0</v>
      </c>
      <c r="Z385" s="26">
        <v>0</v>
      </c>
      <c r="AA385" s="26">
        <v>0</v>
      </c>
      <c r="AB385" s="26">
        <v>0</v>
      </c>
      <c r="AC385" s="26">
        <v>0</v>
      </c>
      <c r="AD385" s="26">
        <v>0</v>
      </c>
      <c r="AE385" s="26">
        <v>0</v>
      </c>
      <c r="AF385" s="26">
        <v>0</v>
      </c>
      <c r="AG385" s="26">
        <v>0</v>
      </c>
      <c r="AH385" s="26">
        <v>0</v>
      </c>
      <c r="AI385" s="26">
        <v>0</v>
      </c>
      <c r="AJ385" s="26">
        <v>0</v>
      </c>
      <c r="AK385" s="26">
        <v>0</v>
      </c>
      <c r="AL385" s="234">
        <v>0</v>
      </c>
    </row>
    <row r="386" spans="1:38" s="6" customFormat="1" ht="14.4" x14ac:dyDescent="0.3">
      <c r="A386" s="71" t="s">
        <v>1129</v>
      </c>
      <c r="B386" s="27" t="s">
        <v>154</v>
      </c>
      <c r="C386" s="26">
        <v>0</v>
      </c>
      <c r="D386" s="26">
        <v>0</v>
      </c>
      <c r="E386" s="26">
        <v>0</v>
      </c>
      <c r="F386" s="26">
        <v>0</v>
      </c>
      <c r="G386" s="26">
        <v>0</v>
      </c>
      <c r="H386" s="26">
        <v>0</v>
      </c>
      <c r="I386" s="26">
        <v>0</v>
      </c>
      <c r="J386" s="26">
        <v>0</v>
      </c>
      <c r="K386" s="26">
        <v>0</v>
      </c>
      <c r="L386" s="26">
        <v>0</v>
      </c>
      <c r="M386" s="26">
        <v>0</v>
      </c>
      <c r="N386" s="26">
        <v>0</v>
      </c>
      <c r="O386" s="26">
        <v>0</v>
      </c>
      <c r="P386" s="26">
        <v>0</v>
      </c>
      <c r="Q386" s="26">
        <v>0</v>
      </c>
      <c r="R386" s="26">
        <v>0</v>
      </c>
      <c r="S386" s="26">
        <v>0</v>
      </c>
      <c r="T386" s="26">
        <v>0</v>
      </c>
      <c r="U386" s="26">
        <v>0</v>
      </c>
      <c r="V386" s="26">
        <v>0</v>
      </c>
      <c r="W386" s="26">
        <v>0</v>
      </c>
      <c r="X386" s="26">
        <v>0</v>
      </c>
      <c r="Y386" s="26">
        <v>0</v>
      </c>
      <c r="Z386" s="26">
        <v>0</v>
      </c>
      <c r="AA386" s="26">
        <v>0</v>
      </c>
      <c r="AB386" s="26">
        <v>0</v>
      </c>
      <c r="AC386" s="26">
        <v>0</v>
      </c>
      <c r="AD386" s="26">
        <v>0</v>
      </c>
      <c r="AE386" s="26">
        <v>0</v>
      </c>
      <c r="AF386" s="26">
        <v>0</v>
      </c>
      <c r="AG386" s="26">
        <v>0</v>
      </c>
      <c r="AH386" s="26">
        <v>0</v>
      </c>
      <c r="AI386" s="26">
        <v>0</v>
      </c>
      <c r="AJ386" s="26">
        <v>0</v>
      </c>
      <c r="AK386" s="26">
        <v>0</v>
      </c>
      <c r="AL386" s="234">
        <v>0</v>
      </c>
    </row>
    <row r="387" spans="1:38" s="6" customFormat="1" ht="14.4" x14ac:dyDescent="0.3">
      <c r="A387" s="71" t="s">
        <v>1130</v>
      </c>
      <c r="B387" s="27" t="s">
        <v>155</v>
      </c>
      <c r="C387" s="26">
        <v>0</v>
      </c>
      <c r="D387" s="26">
        <v>0</v>
      </c>
      <c r="E387" s="26">
        <v>0</v>
      </c>
      <c r="F387" s="26">
        <v>0</v>
      </c>
      <c r="G387" s="26">
        <v>0</v>
      </c>
      <c r="H387" s="26">
        <v>0</v>
      </c>
      <c r="I387" s="26">
        <v>0</v>
      </c>
      <c r="J387" s="26">
        <v>0</v>
      </c>
      <c r="K387" s="26">
        <v>0</v>
      </c>
      <c r="L387" s="26">
        <v>0</v>
      </c>
      <c r="M387" s="26">
        <v>0</v>
      </c>
      <c r="N387" s="26">
        <v>0</v>
      </c>
      <c r="O387" s="26">
        <v>0</v>
      </c>
      <c r="P387" s="26">
        <v>0</v>
      </c>
      <c r="Q387" s="26">
        <v>0</v>
      </c>
      <c r="R387" s="26">
        <v>0</v>
      </c>
      <c r="S387" s="26">
        <v>0</v>
      </c>
      <c r="T387" s="26">
        <v>0</v>
      </c>
      <c r="U387" s="26">
        <v>0</v>
      </c>
      <c r="V387" s="26">
        <v>0</v>
      </c>
      <c r="W387" s="26">
        <v>0</v>
      </c>
      <c r="X387" s="26">
        <v>0</v>
      </c>
      <c r="Y387" s="26">
        <v>0</v>
      </c>
      <c r="Z387" s="26">
        <v>0</v>
      </c>
      <c r="AA387" s="26">
        <v>0</v>
      </c>
      <c r="AB387" s="26">
        <v>0</v>
      </c>
      <c r="AC387" s="26">
        <v>0</v>
      </c>
      <c r="AD387" s="26">
        <v>0</v>
      </c>
      <c r="AE387" s="26">
        <v>0</v>
      </c>
      <c r="AF387" s="26">
        <v>0</v>
      </c>
      <c r="AG387" s="26">
        <v>0</v>
      </c>
      <c r="AH387" s="26">
        <v>0</v>
      </c>
      <c r="AI387" s="26">
        <v>0</v>
      </c>
      <c r="AJ387" s="26">
        <v>0</v>
      </c>
      <c r="AK387" s="26">
        <v>0</v>
      </c>
      <c r="AL387" s="234">
        <v>0</v>
      </c>
    </row>
    <row r="388" spans="1:38" s="6" customFormat="1" ht="14.4" x14ac:dyDescent="0.3">
      <c r="A388" s="71" t="s">
        <v>1131</v>
      </c>
      <c r="B388" s="27" t="s">
        <v>70</v>
      </c>
      <c r="C388" s="26">
        <v>0</v>
      </c>
      <c r="D388" s="26">
        <v>0</v>
      </c>
      <c r="E388" s="26">
        <v>0</v>
      </c>
      <c r="F388" s="26">
        <v>0</v>
      </c>
      <c r="G388" s="26">
        <v>0</v>
      </c>
      <c r="H388" s="26">
        <v>0</v>
      </c>
      <c r="I388" s="26">
        <v>0</v>
      </c>
      <c r="J388" s="26">
        <v>0</v>
      </c>
      <c r="K388" s="26">
        <v>0</v>
      </c>
      <c r="L388" s="26">
        <v>0</v>
      </c>
      <c r="M388" s="26">
        <v>0</v>
      </c>
      <c r="N388" s="26">
        <v>0</v>
      </c>
      <c r="O388" s="26">
        <v>0</v>
      </c>
      <c r="P388" s="26">
        <v>0</v>
      </c>
      <c r="Q388" s="26">
        <v>0</v>
      </c>
      <c r="R388" s="26">
        <v>0</v>
      </c>
      <c r="S388" s="26">
        <v>0</v>
      </c>
      <c r="T388" s="26">
        <v>0</v>
      </c>
      <c r="U388" s="26">
        <v>0</v>
      </c>
      <c r="V388" s="26">
        <v>0</v>
      </c>
      <c r="W388" s="26">
        <v>0</v>
      </c>
      <c r="X388" s="26">
        <v>0</v>
      </c>
      <c r="Y388" s="26">
        <v>0</v>
      </c>
      <c r="Z388" s="26">
        <v>0</v>
      </c>
      <c r="AA388" s="26">
        <v>0</v>
      </c>
      <c r="AB388" s="26">
        <v>0</v>
      </c>
      <c r="AC388" s="26">
        <v>0</v>
      </c>
      <c r="AD388" s="26">
        <v>0</v>
      </c>
      <c r="AE388" s="26">
        <v>0</v>
      </c>
      <c r="AF388" s="26">
        <v>0</v>
      </c>
      <c r="AG388" s="26">
        <v>0</v>
      </c>
      <c r="AH388" s="26">
        <v>0</v>
      </c>
      <c r="AI388" s="26">
        <v>0</v>
      </c>
      <c r="AJ388" s="26">
        <v>0</v>
      </c>
      <c r="AK388" s="26">
        <v>0</v>
      </c>
      <c r="AL388" s="234">
        <v>0</v>
      </c>
    </row>
    <row r="389" spans="1:38" s="6" customFormat="1" ht="14.4" x14ac:dyDescent="0.3">
      <c r="A389" s="105" t="s">
        <v>1132</v>
      </c>
      <c r="B389" s="106" t="s">
        <v>156</v>
      </c>
      <c r="C389" s="107">
        <v>0</v>
      </c>
      <c r="D389" s="107">
        <v>0</v>
      </c>
      <c r="E389" s="107">
        <v>0</v>
      </c>
      <c r="F389" s="107">
        <v>0</v>
      </c>
      <c r="G389" s="107">
        <v>0</v>
      </c>
      <c r="H389" s="107">
        <v>0</v>
      </c>
      <c r="I389" s="107">
        <v>0</v>
      </c>
      <c r="J389" s="107">
        <v>0</v>
      </c>
      <c r="K389" s="107">
        <v>0</v>
      </c>
      <c r="L389" s="107">
        <v>0</v>
      </c>
      <c r="M389" s="107">
        <v>0</v>
      </c>
      <c r="N389" s="107">
        <v>0</v>
      </c>
      <c r="O389" s="107">
        <v>42664</v>
      </c>
      <c r="P389" s="107">
        <v>0</v>
      </c>
      <c r="Q389" s="107">
        <v>0</v>
      </c>
      <c r="R389" s="107">
        <v>0</v>
      </c>
      <c r="S389" s="107">
        <v>0</v>
      </c>
      <c r="T389" s="107">
        <v>0</v>
      </c>
      <c r="U389" s="107">
        <v>0</v>
      </c>
      <c r="V389" s="107">
        <v>0</v>
      </c>
      <c r="W389" s="107">
        <v>0</v>
      </c>
      <c r="X389" s="107">
        <v>0</v>
      </c>
      <c r="Y389" s="107">
        <v>1169982</v>
      </c>
      <c r="Z389" s="107">
        <v>0</v>
      </c>
      <c r="AA389" s="107">
        <v>0</v>
      </c>
      <c r="AB389" s="107">
        <v>0</v>
      </c>
      <c r="AC389" s="107">
        <v>0</v>
      </c>
      <c r="AD389" s="107">
        <v>0</v>
      </c>
      <c r="AE389" s="107">
        <v>0</v>
      </c>
      <c r="AF389" s="107">
        <v>0</v>
      </c>
      <c r="AG389" s="107">
        <v>0</v>
      </c>
      <c r="AH389" s="107">
        <v>0</v>
      </c>
      <c r="AI389" s="107">
        <v>0</v>
      </c>
      <c r="AJ389" s="107">
        <v>0</v>
      </c>
      <c r="AK389" s="107">
        <v>0</v>
      </c>
      <c r="AL389" s="235">
        <v>1212646</v>
      </c>
    </row>
    <row r="390" spans="1:38" s="6" customFormat="1" ht="14.4" x14ac:dyDescent="0.3">
      <c r="A390" s="71" t="s">
        <v>1133</v>
      </c>
      <c r="B390" s="27" t="s">
        <v>143</v>
      </c>
      <c r="C390" s="26">
        <v>0</v>
      </c>
      <c r="D390" s="26">
        <v>0</v>
      </c>
      <c r="E390" s="26">
        <v>0</v>
      </c>
      <c r="F390" s="26">
        <v>0</v>
      </c>
      <c r="G390" s="26">
        <v>0</v>
      </c>
      <c r="H390" s="26">
        <v>0</v>
      </c>
      <c r="I390" s="26">
        <v>0</v>
      </c>
      <c r="J390" s="26">
        <v>0</v>
      </c>
      <c r="K390" s="26">
        <v>0</v>
      </c>
      <c r="L390" s="26">
        <v>0</v>
      </c>
      <c r="M390" s="26">
        <v>0</v>
      </c>
      <c r="N390" s="26">
        <v>0</v>
      </c>
      <c r="O390" s="26">
        <v>0</v>
      </c>
      <c r="P390" s="26">
        <v>0</v>
      </c>
      <c r="Q390" s="26">
        <v>0</v>
      </c>
      <c r="R390" s="26">
        <v>0</v>
      </c>
      <c r="S390" s="26">
        <v>0</v>
      </c>
      <c r="T390" s="26">
        <v>0</v>
      </c>
      <c r="U390" s="26">
        <v>0</v>
      </c>
      <c r="V390" s="26">
        <v>0</v>
      </c>
      <c r="W390" s="26">
        <v>0</v>
      </c>
      <c r="X390" s="26">
        <v>0</v>
      </c>
      <c r="Y390" s="26">
        <v>0</v>
      </c>
      <c r="Z390" s="26">
        <v>0</v>
      </c>
      <c r="AA390" s="26">
        <v>0</v>
      </c>
      <c r="AB390" s="26">
        <v>0</v>
      </c>
      <c r="AC390" s="26">
        <v>0</v>
      </c>
      <c r="AD390" s="26">
        <v>0</v>
      </c>
      <c r="AE390" s="26">
        <v>0</v>
      </c>
      <c r="AF390" s="26">
        <v>0</v>
      </c>
      <c r="AG390" s="26">
        <v>0</v>
      </c>
      <c r="AH390" s="26">
        <v>0</v>
      </c>
      <c r="AI390" s="26">
        <v>0</v>
      </c>
      <c r="AJ390" s="26">
        <v>0</v>
      </c>
      <c r="AK390" s="26">
        <v>0</v>
      </c>
      <c r="AL390" s="234">
        <v>0</v>
      </c>
    </row>
    <row r="391" spans="1:38" s="6" customFormat="1" ht="14.4" x14ac:dyDescent="0.3">
      <c r="A391" s="71" t="s">
        <v>1134</v>
      </c>
      <c r="B391" s="27" t="s">
        <v>144</v>
      </c>
      <c r="C391" s="26">
        <v>0</v>
      </c>
      <c r="D391" s="26">
        <v>0</v>
      </c>
      <c r="E391" s="26">
        <v>0</v>
      </c>
      <c r="F391" s="26">
        <v>0</v>
      </c>
      <c r="G391" s="26">
        <v>0</v>
      </c>
      <c r="H391" s="26">
        <v>0</v>
      </c>
      <c r="I391" s="26">
        <v>0</v>
      </c>
      <c r="J391" s="26">
        <v>0</v>
      </c>
      <c r="K391" s="26">
        <v>0</v>
      </c>
      <c r="L391" s="26">
        <v>0</v>
      </c>
      <c r="M391" s="26">
        <v>0</v>
      </c>
      <c r="N391" s="26">
        <v>0</v>
      </c>
      <c r="O391" s="26">
        <v>0</v>
      </c>
      <c r="P391" s="26">
        <v>0</v>
      </c>
      <c r="Q391" s="26">
        <v>0</v>
      </c>
      <c r="R391" s="26">
        <v>0</v>
      </c>
      <c r="S391" s="26">
        <v>0</v>
      </c>
      <c r="T391" s="26">
        <v>0</v>
      </c>
      <c r="U391" s="26">
        <v>0</v>
      </c>
      <c r="V391" s="26">
        <v>0</v>
      </c>
      <c r="W391" s="26">
        <v>0</v>
      </c>
      <c r="X391" s="26">
        <v>0</v>
      </c>
      <c r="Y391" s="26">
        <v>0</v>
      </c>
      <c r="Z391" s="26">
        <v>0</v>
      </c>
      <c r="AA391" s="26">
        <v>0</v>
      </c>
      <c r="AB391" s="26">
        <v>0</v>
      </c>
      <c r="AC391" s="26">
        <v>0</v>
      </c>
      <c r="AD391" s="26">
        <v>0</v>
      </c>
      <c r="AE391" s="26">
        <v>0</v>
      </c>
      <c r="AF391" s="26">
        <v>0</v>
      </c>
      <c r="AG391" s="26">
        <v>0</v>
      </c>
      <c r="AH391" s="26">
        <v>0</v>
      </c>
      <c r="AI391" s="26">
        <v>0</v>
      </c>
      <c r="AJ391" s="26">
        <v>0</v>
      </c>
      <c r="AK391" s="26">
        <v>0</v>
      </c>
      <c r="AL391" s="234">
        <v>0</v>
      </c>
    </row>
    <row r="392" spans="1:38" s="6" customFormat="1" ht="14.4" x14ac:dyDescent="0.3">
      <c r="A392" s="71" t="s">
        <v>1135</v>
      </c>
      <c r="B392" s="27" t="s">
        <v>145</v>
      </c>
      <c r="C392" s="26">
        <v>0</v>
      </c>
      <c r="D392" s="26">
        <v>0</v>
      </c>
      <c r="E392" s="26">
        <v>0</v>
      </c>
      <c r="F392" s="26">
        <v>0</v>
      </c>
      <c r="G392" s="26">
        <v>0</v>
      </c>
      <c r="H392" s="26">
        <v>0</v>
      </c>
      <c r="I392" s="26">
        <v>0</v>
      </c>
      <c r="J392" s="26">
        <v>0</v>
      </c>
      <c r="K392" s="26">
        <v>0</v>
      </c>
      <c r="L392" s="26">
        <v>0</v>
      </c>
      <c r="M392" s="26">
        <v>0</v>
      </c>
      <c r="N392" s="26">
        <v>0</v>
      </c>
      <c r="O392" s="26">
        <v>0</v>
      </c>
      <c r="P392" s="26">
        <v>0</v>
      </c>
      <c r="Q392" s="26">
        <v>0</v>
      </c>
      <c r="R392" s="26">
        <v>0</v>
      </c>
      <c r="S392" s="26">
        <v>0</v>
      </c>
      <c r="T392" s="26">
        <v>0</v>
      </c>
      <c r="U392" s="26">
        <v>0</v>
      </c>
      <c r="V392" s="26">
        <v>0</v>
      </c>
      <c r="W392" s="26">
        <v>0</v>
      </c>
      <c r="X392" s="26">
        <v>0</v>
      </c>
      <c r="Y392" s="26">
        <v>0</v>
      </c>
      <c r="Z392" s="26">
        <v>0</v>
      </c>
      <c r="AA392" s="26">
        <v>0</v>
      </c>
      <c r="AB392" s="26">
        <v>0</v>
      </c>
      <c r="AC392" s="26">
        <v>0</v>
      </c>
      <c r="AD392" s="26">
        <v>0</v>
      </c>
      <c r="AE392" s="26">
        <v>0</v>
      </c>
      <c r="AF392" s="26">
        <v>0</v>
      </c>
      <c r="AG392" s="26">
        <v>0</v>
      </c>
      <c r="AH392" s="26">
        <v>0</v>
      </c>
      <c r="AI392" s="26">
        <v>0</v>
      </c>
      <c r="AJ392" s="26">
        <v>0</v>
      </c>
      <c r="AK392" s="26">
        <v>0</v>
      </c>
      <c r="AL392" s="234">
        <v>0</v>
      </c>
    </row>
    <row r="393" spans="1:38" s="6" customFormat="1" ht="14.4" x14ac:dyDescent="0.3">
      <c r="A393" s="71" t="s">
        <v>1136</v>
      </c>
      <c r="B393" s="27" t="s">
        <v>146</v>
      </c>
      <c r="C393" s="26">
        <v>0</v>
      </c>
      <c r="D393" s="26">
        <v>0</v>
      </c>
      <c r="E393" s="26">
        <v>0</v>
      </c>
      <c r="F393" s="26">
        <v>0</v>
      </c>
      <c r="G393" s="26">
        <v>0</v>
      </c>
      <c r="H393" s="26">
        <v>0</v>
      </c>
      <c r="I393" s="26">
        <v>0</v>
      </c>
      <c r="J393" s="26">
        <v>0</v>
      </c>
      <c r="K393" s="26">
        <v>0</v>
      </c>
      <c r="L393" s="26">
        <v>0</v>
      </c>
      <c r="M393" s="26">
        <v>0</v>
      </c>
      <c r="N393" s="26">
        <v>0</v>
      </c>
      <c r="O393" s="26">
        <v>0</v>
      </c>
      <c r="P393" s="26">
        <v>0</v>
      </c>
      <c r="Q393" s="26">
        <v>0</v>
      </c>
      <c r="R393" s="26">
        <v>0</v>
      </c>
      <c r="S393" s="26">
        <v>0</v>
      </c>
      <c r="T393" s="26">
        <v>0</v>
      </c>
      <c r="U393" s="26">
        <v>0</v>
      </c>
      <c r="V393" s="26">
        <v>0</v>
      </c>
      <c r="W393" s="26">
        <v>0</v>
      </c>
      <c r="X393" s="26">
        <v>0</v>
      </c>
      <c r="Y393" s="26">
        <v>0</v>
      </c>
      <c r="Z393" s="26">
        <v>0</v>
      </c>
      <c r="AA393" s="26">
        <v>0</v>
      </c>
      <c r="AB393" s="26">
        <v>0</v>
      </c>
      <c r="AC393" s="26">
        <v>0</v>
      </c>
      <c r="AD393" s="26">
        <v>0</v>
      </c>
      <c r="AE393" s="26">
        <v>0</v>
      </c>
      <c r="AF393" s="26">
        <v>0</v>
      </c>
      <c r="AG393" s="26">
        <v>0</v>
      </c>
      <c r="AH393" s="26">
        <v>0</v>
      </c>
      <c r="AI393" s="26">
        <v>0</v>
      </c>
      <c r="AJ393" s="26">
        <v>0</v>
      </c>
      <c r="AK393" s="26">
        <v>0</v>
      </c>
      <c r="AL393" s="234">
        <v>0</v>
      </c>
    </row>
    <row r="394" spans="1:38" s="6" customFormat="1" ht="14.4" x14ac:dyDescent="0.3">
      <c r="A394" s="71" t="s">
        <v>1137</v>
      </c>
      <c r="B394" s="27" t="s">
        <v>147</v>
      </c>
      <c r="C394" s="26">
        <v>0</v>
      </c>
      <c r="D394" s="26">
        <v>0</v>
      </c>
      <c r="E394" s="26">
        <v>0</v>
      </c>
      <c r="F394" s="26">
        <v>0</v>
      </c>
      <c r="G394" s="26">
        <v>0</v>
      </c>
      <c r="H394" s="26">
        <v>0</v>
      </c>
      <c r="I394" s="26">
        <v>0</v>
      </c>
      <c r="J394" s="26">
        <v>0</v>
      </c>
      <c r="K394" s="26">
        <v>0</v>
      </c>
      <c r="L394" s="26">
        <v>0</v>
      </c>
      <c r="M394" s="26">
        <v>0</v>
      </c>
      <c r="N394" s="26">
        <v>0</v>
      </c>
      <c r="O394" s="26">
        <v>0</v>
      </c>
      <c r="P394" s="26">
        <v>0</v>
      </c>
      <c r="Q394" s="26">
        <v>0</v>
      </c>
      <c r="R394" s="26">
        <v>0</v>
      </c>
      <c r="S394" s="26">
        <v>0</v>
      </c>
      <c r="T394" s="26">
        <v>0</v>
      </c>
      <c r="U394" s="26">
        <v>0</v>
      </c>
      <c r="V394" s="26">
        <v>0</v>
      </c>
      <c r="W394" s="26">
        <v>0</v>
      </c>
      <c r="X394" s="26">
        <v>0</v>
      </c>
      <c r="Y394" s="26">
        <v>0</v>
      </c>
      <c r="Z394" s="26">
        <v>0</v>
      </c>
      <c r="AA394" s="26">
        <v>0</v>
      </c>
      <c r="AB394" s="26">
        <v>0</v>
      </c>
      <c r="AC394" s="26">
        <v>0</v>
      </c>
      <c r="AD394" s="26">
        <v>0</v>
      </c>
      <c r="AE394" s="26">
        <v>0</v>
      </c>
      <c r="AF394" s="26">
        <v>0</v>
      </c>
      <c r="AG394" s="26">
        <v>0</v>
      </c>
      <c r="AH394" s="26">
        <v>0</v>
      </c>
      <c r="AI394" s="26">
        <v>0</v>
      </c>
      <c r="AJ394" s="26">
        <v>0</v>
      </c>
      <c r="AK394" s="26">
        <v>0</v>
      </c>
      <c r="AL394" s="234">
        <v>0</v>
      </c>
    </row>
    <row r="395" spans="1:38" s="6" customFormat="1" ht="14.4" x14ac:dyDescent="0.3">
      <c r="A395" s="71" t="s">
        <v>1138</v>
      </c>
      <c r="B395" s="27" t="s">
        <v>148</v>
      </c>
      <c r="C395" s="26">
        <v>0</v>
      </c>
      <c r="D395" s="26">
        <v>0</v>
      </c>
      <c r="E395" s="26">
        <v>0</v>
      </c>
      <c r="F395" s="26">
        <v>0</v>
      </c>
      <c r="G395" s="26">
        <v>0</v>
      </c>
      <c r="H395" s="26">
        <v>0</v>
      </c>
      <c r="I395" s="26">
        <v>0</v>
      </c>
      <c r="J395" s="26">
        <v>0</v>
      </c>
      <c r="K395" s="26">
        <v>0</v>
      </c>
      <c r="L395" s="26">
        <v>0</v>
      </c>
      <c r="M395" s="26">
        <v>0</v>
      </c>
      <c r="N395" s="26">
        <v>0</v>
      </c>
      <c r="O395" s="26">
        <v>0</v>
      </c>
      <c r="P395" s="26">
        <v>0</v>
      </c>
      <c r="Q395" s="26">
        <v>0</v>
      </c>
      <c r="R395" s="26">
        <v>0</v>
      </c>
      <c r="S395" s="26">
        <v>0</v>
      </c>
      <c r="T395" s="26">
        <v>0</v>
      </c>
      <c r="U395" s="26">
        <v>0</v>
      </c>
      <c r="V395" s="26">
        <v>0</v>
      </c>
      <c r="W395" s="26">
        <v>0</v>
      </c>
      <c r="X395" s="26">
        <v>0</v>
      </c>
      <c r="Y395" s="26">
        <v>0</v>
      </c>
      <c r="Z395" s="26">
        <v>0</v>
      </c>
      <c r="AA395" s="26">
        <v>0</v>
      </c>
      <c r="AB395" s="26">
        <v>0</v>
      </c>
      <c r="AC395" s="26">
        <v>0</v>
      </c>
      <c r="AD395" s="26">
        <v>0</v>
      </c>
      <c r="AE395" s="26">
        <v>0</v>
      </c>
      <c r="AF395" s="26">
        <v>0</v>
      </c>
      <c r="AG395" s="26">
        <v>0</v>
      </c>
      <c r="AH395" s="26">
        <v>0</v>
      </c>
      <c r="AI395" s="26">
        <v>0</v>
      </c>
      <c r="AJ395" s="26">
        <v>0</v>
      </c>
      <c r="AK395" s="26">
        <v>0</v>
      </c>
      <c r="AL395" s="234">
        <v>0</v>
      </c>
    </row>
    <row r="396" spans="1:38" s="6" customFormat="1" ht="14.4" x14ac:dyDescent="0.3">
      <c r="A396" s="71" t="s">
        <v>1139</v>
      </c>
      <c r="B396" s="27" t="s">
        <v>149</v>
      </c>
      <c r="C396" s="26">
        <v>0</v>
      </c>
      <c r="D396" s="26">
        <v>0</v>
      </c>
      <c r="E396" s="26">
        <v>0</v>
      </c>
      <c r="F396" s="26">
        <v>0</v>
      </c>
      <c r="G396" s="26">
        <v>0</v>
      </c>
      <c r="H396" s="26">
        <v>0</v>
      </c>
      <c r="I396" s="26">
        <v>0</v>
      </c>
      <c r="J396" s="26">
        <v>0</v>
      </c>
      <c r="K396" s="26">
        <v>0</v>
      </c>
      <c r="L396" s="26">
        <v>0</v>
      </c>
      <c r="M396" s="26">
        <v>0</v>
      </c>
      <c r="N396" s="26">
        <v>0</v>
      </c>
      <c r="O396" s="26">
        <v>0</v>
      </c>
      <c r="P396" s="26">
        <v>0</v>
      </c>
      <c r="Q396" s="26">
        <v>0</v>
      </c>
      <c r="R396" s="26">
        <v>0</v>
      </c>
      <c r="S396" s="26">
        <v>0</v>
      </c>
      <c r="T396" s="26">
        <v>0</v>
      </c>
      <c r="U396" s="26">
        <v>0</v>
      </c>
      <c r="V396" s="26">
        <v>0</v>
      </c>
      <c r="W396" s="26">
        <v>0</v>
      </c>
      <c r="X396" s="26">
        <v>0</v>
      </c>
      <c r="Y396" s="26">
        <v>0</v>
      </c>
      <c r="Z396" s="26">
        <v>0</v>
      </c>
      <c r="AA396" s="26">
        <v>0</v>
      </c>
      <c r="AB396" s="26">
        <v>0</v>
      </c>
      <c r="AC396" s="26">
        <v>0</v>
      </c>
      <c r="AD396" s="26">
        <v>0</v>
      </c>
      <c r="AE396" s="26">
        <v>0</v>
      </c>
      <c r="AF396" s="26">
        <v>0</v>
      </c>
      <c r="AG396" s="26">
        <v>0</v>
      </c>
      <c r="AH396" s="26">
        <v>0</v>
      </c>
      <c r="AI396" s="26">
        <v>0</v>
      </c>
      <c r="AJ396" s="26">
        <v>0</v>
      </c>
      <c r="AK396" s="26">
        <v>0</v>
      </c>
      <c r="AL396" s="234">
        <v>0</v>
      </c>
    </row>
    <row r="397" spans="1:38" s="6" customFormat="1" ht="14.4" x14ac:dyDescent="0.3">
      <c r="A397" s="71" t="s">
        <v>1140</v>
      </c>
      <c r="B397" s="27" t="s">
        <v>150</v>
      </c>
      <c r="C397" s="26">
        <v>0</v>
      </c>
      <c r="D397" s="26">
        <v>0</v>
      </c>
      <c r="E397" s="26">
        <v>0</v>
      </c>
      <c r="F397" s="26">
        <v>0</v>
      </c>
      <c r="G397" s="26">
        <v>0</v>
      </c>
      <c r="H397" s="26">
        <v>0</v>
      </c>
      <c r="I397" s="26">
        <v>0</v>
      </c>
      <c r="J397" s="26">
        <v>0</v>
      </c>
      <c r="K397" s="26">
        <v>0</v>
      </c>
      <c r="L397" s="26">
        <v>0</v>
      </c>
      <c r="M397" s="26">
        <v>0</v>
      </c>
      <c r="N397" s="26">
        <v>0</v>
      </c>
      <c r="O397" s="26">
        <v>0</v>
      </c>
      <c r="P397" s="26">
        <v>0</v>
      </c>
      <c r="Q397" s="26">
        <v>0</v>
      </c>
      <c r="R397" s="26">
        <v>0</v>
      </c>
      <c r="S397" s="26">
        <v>0</v>
      </c>
      <c r="T397" s="26">
        <v>0</v>
      </c>
      <c r="U397" s="26">
        <v>0</v>
      </c>
      <c r="V397" s="26">
        <v>0</v>
      </c>
      <c r="W397" s="26">
        <v>0</v>
      </c>
      <c r="X397" s="26">
        <v>0</v>
      </c>
      <c r="Y397" s="26">
        <v>0</v>
      </c>
      <c r="Z397" s="26">
        <v>0</v>
      </c>
      <c r="AA397" s="26">
        <v>0</v>
      </c>
      <c r="AB397" s="26">
        <v>0</v>
      </c>
      <c r="AC397" s="26">
        <v>0</v>
      </c>
      <c r="AD397" s="26">
        <v>0</v>
      </c>
      <c r="AE397" s="26">
        <v>0</v>
      </c>
      <c r="AF397" s="26">
        <v>0</v>
      </c>
      <c r="AG397" s="26">
        <v>0</v>
      </c>
      <c r="AH397" s="26">
        <v>0</v>
      </c>
      <c r="AI397" s="26">
        <v>0</v>
      </c>
      <c r="AJ397" s="26">
        <v>0</v>
      </c>
      <c r="AK397" s="26">
        <v>0</v>
      </c>
      <c r="AL397" s="234">
        <v>0</v>
      </c>
    </row>
    <row r="398" spans="1:38" s="6" customFormat="1" ht="14.4" x14ac:dyDescent="0.3">
      <c r="A398" s="71" t="s">
        <v>1141</v>
      </c>
      <c r="B398" s="27" t="s">
        <v>151</v>
      </c>
      <c r="C398" s="26">
        <v>0</v>
      </c>
      <c r="D398" s="26">
        <v>0</v>
      </c>
      <c r="E398" s="26">
        <v>0</v>
      </c>
      <c r="F398" s="26">
        <v>0</v>
      </c>
      <c r="G398" s="26">
        <v>0</v>
      </c>
      <c r="H398" s="26">
        <v>0</v>
      </c>
      <c r="I398" s="26">
        <v>0</v>
      </c>
      <c r="J398" s="26">
        <v>0</v>
      </c>
      <c r="K398" s="26">
        <v>0</v>
      </c>
      <c r="L398" s="26">
        <v>0</v>
      </c>
      <c r="M398" s="26">
        <v>0</v>
      </c>
      <c r="N398" s="26">
        <v>0</v>
      </c>
      <c r="O398" s="26">
        <v>0</v>
      </c>
      <c r="P398" s="26">
        <v>0</v>
      </c>
      <c r="Q398" s="26">
        <v>0</v>
      </c>
      <c r="R398" s="26">
        <v>0</v>
      </c>
      <c r="S398" s="26">
        <v>0</v>
      </c>
      <c r="T398" s="26">
        <v>0</v>
      </c>
      <c r="U398" s="26">
        <v>0</v>
      </c>
      <c r="V398" s="26">
        <v>0</v>
      </c>
      <c r="W398" s="26">
        <v>0</v>
      </c>
      <c r="X398" s="26">
        <v>0</v>
      </c>
      <c r="Y398" s="26">
        <v>0</v>
      </c>
      <c r="Z398" s="26">
        <v>0</v>
      </c>
      <c r="AA398" s="26">
        <v>0</v>
      </c>
      <c r="AB398" s="26">
        <v>0</v>
      </c>
      <c r="AC398" s="26">
        <v>0</v>
      </c>
      <c r="AD398" s="26">
        <v>0</v>
      </c>
      <c r="AE398" s="26">
        <v>0</v>
      </c>
      <c r="AF398" s="26">
        <v>0</v>
      </c>
      <c r="AG398" s="26">
        <v>0</v>
      </c>
      <c r="AH398" s="26">
        <v>0</v>
      </c>
      <c r="AI398" s="26">
        <v>0</v>
      </c>
      <c r="AJ398" s="26">
        <v>0</v>
      </c>
      <c r="AK398" s="26">
        <v>0</v>
      </c>
      <c r="AL398" s="234">
        <v>0</v>
      </c>
    </row>
    <row r="399" spans="1:38" s="6" customFormat="1" ht="14.4" x14ac:dyDescent="0.3">
      <c r="A399" s="71" t="s">
        <v>1142</v>
      </c>
      <c r="B399" s="27" t="s">
        <v>152</v>
      </c>
      <c r="C399" s="26">
        <v>0</v>
      </c>
      <c r="D399" s="26">
        <v>0</v>
      </c>
      <c r="E399" s="26">
        <v>0</v>
      </c>
      <c r="F399" s="26">
        <v>0</v>
      </c>
      <c r="G399" s="26">
        <v>0</v>
      </c>
      <c r="H399" s="26">
        <v>0</v>
      </c>
      <c r="I399" s="26">
        <v>0</v>
      </c>
      <c r="J399" s="26">
        <v>0</v>
      </c>
      <c r="K399" s="26">
        <v>0</v>
      </c>
      <c r="L399" s="26">
        <v>0</v>
      </c>
      <c r="M399" s="26">
        <v>0</v>
      </c>
      <c r="N399" s="26">
        <v>0</v>
      </c>
      <c r="O399" s="26">
        <v>0</v>
      </c>
      <c r="P399" s="26">
        <v>0</v>
      </c>
      <c r="Q399" s="26">
        <v>0</v>
      </c>
      <c r="R399" s="26">
        <v>0</v>
      </c>
      <c r="S399" s="26">
        <v>0</v>
      </c>
      <c r="T399" s="26">
        <v>0</v>
      </c>
      <c r="U399" s="26">
        <v>0</v>
      </c>
      <c r="V399" s="26">
        <v>0</v>
      </c>
      <c r="W399" s="26">
        <v>0</v>
      </c>
      <c r="X399" s="26">
        <v>0</v>
      </c>
      <c r="Y399" s="26">
        <v>0</v>
      </c>
      <c r="Z399" s="26">
        <v>0</v>
      </c>
      <c r="AA399" s="26">
        <v>0</v>
      </c>
      <c r="AB399" s="26">
        <v>0</v>
      </c>
      <c r="AC399" s="26">
        <v>0</v>
      </c>
      <c r="AD399" s="26">
        <v>0</v>
      </c>
      <c r="AE399" s="26">
        <v>0</v>
      </c>
      <c r="AF399" s="26">
        <v>0</v>
      </c>
      <c r="AG399" s="26">
        <v>0</v>
      </c>
      <c r="AH399" s="26">
        <v>0</v>
      </c>
      <c r="AI399" s="26">
        <v>0</v>
      </c>
      <c r="AJ399" s="26">
        <v>0</v>
      </c>
      <c r="AK399" s="26">
        <v>0</v>
      </c>
      <c r="AL399" s="234">
        <v>0</v>
      </c>
    </row>
    <row r="400" spans="1:38" s="6" customFormat="1" ht="14.4" x14ac:dyDescent="0.3">
      <c r="A400" s="71" t="s">
        <v>1143</v>
      </c>
      <c r="B400" s="27" t="s">
        <v>153</v>
      </c>
      <c r="C400" s="26">
        <v>0</v>
      </c>
      <c r="D400" s="26">
        <v>0</v>
      </c>
      <c r="E400" s="26">
        <v>0</v>
      </c>
      <c r="F400" s="26">
        <v>0</v>
      </c>
      <c r="G400" s="26">
        <v>0</v>
      </c>
      <c r="H400" s="26">
        <v>0</v>
      </c>
      <c r="I400" s="26">
        <v>0</v>
      </c>
      <c r="J400" s="26">
        <v>0</v>
      </c>
      <c r="K400" s="26">
        <v>0</v>
      </c>
      <c r="L400" s="26">
        <v>0</v>
      </c>
      <c r="M400" s="26">
        <v>0</v>
      </c>
      <c r="N400" s="26">
        <v>0</v>
      </c>
      <c r="O400" s="26">
        <v>0</v>
      </c>
      <c r="P400" s="26">
        <v>0</v>
      </c>
      <c r="Q400" s="26">
        <v>0</v>
      </c>
      <c r="R400" s="26">
        <v>0</v>
      </c>
      <c r="S400" s="26">
        <v>0</v>
      </c>
      <c r="T400" s="26">
        <v>0</v>
      </c>
      <c r="U400" s="26">
        <v>0</v>
      </c>
      <c r="V400" s="26">
        <v>0</v>
      </c>
      <c r="W400" s="26">
        <v>0</v>
      </c>
      <c r="X400" s="26">
        <v>0</v>
      </c>
      <c r="Y400" s="26">
        <v>0</v>
      </c>
      <c r="Z400" s="26">
        <v>0</v>
      </c>
      <c r="AA400" s="26">
        <v>0</v>
      </c>
      <c r="AB400" s="26">
        <v>0</v>
      </c>
      <c r="AC400" s="26">
        <v>0</v>
      </c>
      <c r="AD400" s="26">
        <v>0</v>
      </c>
      <c r="AE400" s="26">
        <v>0</v>
      </c>
      <c r="AF400" s="26">
        <v>0</v>
      </c>
      <c r="AG400" s="26">
        <v>0</v>
      </c>
      <c r="AH400" s="26">
        <v>0</v>
      </c>
      <c r="AI400" s="26">
        <v>0</v>
      </c>
      <c r="AJ400" s="26">
        <v>0</v>
      </c>
      <c r="AK400" s="26">
        <v>0</v>
      </c>
      <c r="AL400" s="234">
        <v>0</v>
      </c>
    </row>
    <row r="401" spans="1:38" s="6" customFormat="1" ht="14.4" x14ac:dyDescent="0.3">
      <c r="A401" s="71" t="s">
        <v>1144</v>
      </c>
      <c r="B401" s="27" t="s">
        <v>154</v>
      </c>
      <c r="C401" s="26">
        <v>0</v>
      </c>
      <c r="D401" s="26">
        <v>0</v>
      </c>
      <c r="E401" s="26">
        <v>0</v>
      </c>
      <c r="F401" s="26">
        <v>0</v>
      </c>
      <c r="G401" s="26">
        <v>0</v>
      </c>
      <c r="H401" s="26">
        <v>0</v>
      </c>
      <c r="I401" s="26">
        <v>0</v>
      </c>
      <c r="J401" s="26">
        <v>0</v>
      </c>
      <c r="K401" s="26">
        <v>0</v>
      </c>
      <c r="L401" s="26">
        <v>0</v>
      </c>
      <c r="M401" s="26">
        <v>0</v>
      </c>
      <c r="N401" s="26">
        <v>0</v>
      </c>
      <c r="O401" s="26">
        <v>0</v>
      </c>
      <c r="P401" s="26">
        <v>0</v>
      </c>
      <c r="Q401" s="26">
        <v>0</v>
      </c>
      <c r="R401" s="26">
        <v>0</v>
      </c>
      <c r="S401" s="26">
        <v>0</v>
      </c>
      <c r="T401" s="26">
        <v>0</v>
      </c>
      <c r="U401" s="26">
        <v>0</v>
      </c>
      <c r="V401" s="26">
        <v>0</v>
      </c>
      <c r="W401" s="26">
        <v>0</v>
      </c>
      <c r="X401" s="26">
        <v>0</v>
      </c>
      <c r="Y401" s="26">
        <v>0</v>
      </c>
      <c r="Z401" s="26">
        <v>0</v>
      </c>
      <c r="AA401" s="26">
        <v>0</v>
      </c>
      <c r="AB401" s="26">
        <v>0</v>
      </c>
      <c r="AC401" s="26">
        <v>0</v>
      </c>
      <c r="AD401" s="26">
        <v>0</v>
      </c>
      <c r="AE401" s="26">
        <v>0</v>
      </c>
      <c r="AF401" s="26">
        <v>0</v>
      </c>
      <c r="AG401" s="26">
        <v>0</v>
      </c>
      <c r="AH401" s="26">
        <v>0</v>
      </c>
      <c r="AI401" s="26">
        <v>0</v>
      </c>
      <c r="AJ401" s="26">
        <v>0</v>
      </c>
      <c r="AK401" s="26">
        <v>0</v>
      </c>
      <c r="AL401" s="234">
        <v>0</v>
      </c>
    </row>
    <row r="402" spans="1:38" s="6" customFormat="1" ht="14.4" x14ac:dyDescent="0.3">
      <c r="A402" s="71" t="s">
        <v>1145</v>
      </c>
      <c r="B402" s="27" t="s">
        <v>155</v>
      </c>
      <c r="C402" s="26">
        <v>0</v>
      </c>
      <c r="D402" s="26">
        <v>0</v>
      </c>
      <c r="E402" s="26">
        <v>0</v>
      </c>
      <c r="F402" s="26">
        <v>0</v>
      </c>
      <c r="G402" s="26">
        <v>0</v>
      </c>
      <c r="H402" s="26">
        <v>0</v>
      </c>
      <c r="I402" s="26">
        <v>0</v>
      </c>
      <c r="J402" s="26">
        <v>0</v>
      </c>
      <c r="K402" s="26">
        <v>0</v>
      </c>
      <c r="L402" s="26">
        <v>0</v>
      </c>
      <c r="M402" s="26">
        <v>0</v>
      </c>
      <c r="N402" s="26">
        <v>0</v>
      </c>
      <c r="O402" s="26">
        <v>0</v>
      </c>
      <c r="P402" s="26">
        <v>0</v>
      </c>
      <c r="Q402" s="26">
        <v>0</v>
      </c>
      <c r="R402" s="26">
        <v>0</v>
      </c>
      <c r="S402" s="26">
        <v>0</v>
      </c>
      <c r="T402" s="26">
        <v>0</v>
      </c>
      <c r="U402" s="26">
        <v>0</v>
      </c>
      <c r="V402" s="26">
        <v>0</v>
      </c>
      <c r="W402" s="26">
        <v>0</v>
      </c>
      <c r="X402" s="26">
        <v>0</v>
      </c>
      <c r="Y402" s="26">
        <v>0</v>
      </c>
      <c r="Z402" s="26">
        <v>0</v>
      </c>
      <c r="AA402" s="26">
        <v>0</v>
      </c>
      <c r="AB402" s="26">
        <v>0</v>
      </c>
      <c r="AC402" s="26">
        <v>0</v>
      </c>
      <c r="AD402" s="26">
        <v>0</v>
      </c>
      <c r="AE402" s="26">
        <v>0</v>
      </c>
      <c r="AF402" s="26">
        <v>0</v>
      </c>
      <c r="AG402" s="26">
        <v>0</v>
      </c>
      <c r="AH402" s="26">
        <v>0</v>
      </c>
      <c r="AI402" s="26">
        <v>0</v>
      </c>
      <c r="AJ402" s="26">
        <v>0</v>
      </c>
      <c r="AK402" s="26">
        <v>0</v>
      </c>
      <c r="AL402" s="234">
        <v>0</v>
      </c>
    </row>
    <row r="403" spans="1:38" s="6" customFormat="1" ht="14.4" x14ac:dyDescent="0.3">
      <c r="A403" s="71" t="s">
        <v>1146</v>
      </c>
      <c r="B403" s="27" t="s">
        <v>70</v>
      </c>
      <c r="C403" s="26">
        <v>0</v>
      </c>
      <c r="D403" s="26">
        <v>0</v>
      </c>
      <c r="E403" s="26">
        <v>0</v>
      </c>
      <c r="F403" s="26">
        <v>0</v>
      </c>
      <c r="G403" s="26">
        <v>0</v>
      </c>
      <c r="H403" s="26">
        <v>0</v>
      </c>
      <c r="I403" s="26">
        <v>0</v>
      </c>
      <c r="J403" s="26">
        <v>0</v>
      </c>
      <c r="K403" s="26">
        <v>0</v>
      </c>
      <c r="L403" s="26">
        <v>0</v>
      </c>
      <c r="M403" s="26">
        <v>0</v>
      </c>
      <c r="N403" s="26">
        <v>0</v>
      </c>
      <c r="O403" s="26">
        <v>0</v>
      </c>
      <c r="P403" s="26">
        <v>0</v>
      </c>
      <c r="Q403" s="26">
        <v>0</v>
      </c>
      <c r="R403" s="26">
        <v>0</v>
      </c>
      <c r="S403" s="26">
        <v>0</v>
      </c>
      <c r="T403" s="26">
        <v>0</v>
      </c>
      <c r="U403" s="26">
        <v>0</v>
      </c>
      <c r="V403" s="26">
        <v>0</v>
      </c>
      <c r="W403" s="26">
        <v>0</v>
      </c>
      <c r="X403" s="26">
        <v>0</v>
      </c>
      <c r="Y403" s="26">
        <v>0</v>
      </c>
      <c r="Z403" s="26">
        <v>0</v>
      </c>
      <c r="AA403" s="26">
        <v>0</v>
      </c>
      <c r="AB403" s="26">
        <v>0</v>
      </c>
      <c r="AC403" s="26">
        <v>0</v>
      </c>
      <c r="AD403" s="26">
        <v>0</v>
      </c>
      <c r="AE403" s="26">
        <v>0</v>
      </c>
      <c r="AF403" s="26">
        <v>0</v>
      </c>
      <c r="AG403" s="26">
        <v>0</v>
      </c>
      <c r="AH403" s="26">
        <v>0</v>
      </c>
      <c r="AI403" s="26">
        <v>0</v>
      </c>
      <c r="AJ403" s="26">
        <v>0</v>
      </c>
      <c r="AK403" s="26">
        <v>0</v>
      </c>
      <c r="AL403" s="234">
        <v>0</v>
      </c>
    </row>
    <row r="404" spans="1:38" s="6" customFormat="1" ht="14.4" x14ac:dyDescent="0.3">
      <c r="A404" s="105" t="s">
        <v>1147</v>
      </c>
      <c r="B404" s="106" t="s">
        <v>157</v>
      </c>
      <c r="C404" s="107">
        <v>0</v>
      </c>
      <c r="D404" s="107">
        <v>0</v>
      </c>
      <c r="E404" s="107">
        <v>0</v>
      </c>
      <c r="F404" s="107">
        <v>0</v>
      </c>
      <c r="G404" s="107">
        <v>0</v>
      </c>
      <c r="H404" s="107">
        <v>0</v>
      </c>
      <c r="I404" s="107">
        <v>0</v>
      </c>
      <c r="J404" s="107">
        <v>0</v>
      </c>
      <c r="K404" s="107">
        <v>0</v>
      </c>
      <c r="L404" s="107">
        <v>0</v>
      </c>
      <c r="M404" s="107">
        <v>0</v>
      </c>
      <c r="N404" s="107">
        <v>0</v>
      </c>
      <c r="O404" s="107">
        <v>0</v>
      </c>
      <c r="P404" s="107">
        <v>0</v>
      </c>
      <c r="Q404" s="107">
        <v>0</v>
      </c>
      <c r="R404" s="107">
        <v>0</v>
      </c>
      <c r="S404" s="107">
        <v>0</v>
      </c>
      <c r="T404" s="107">
        <v>0</v>
      </c>
      <c r="U404" s="107">
        <v>0</v>
      </c>
      <c r="V404" s="107">
        <v>0</v>
      </c>
      <c r="W404" s="107">
        <v>0</v>
      </c>
      <c r="X404" s="107">
        <v>0</v>
      </c>
      <c r="Y404" s="107">
        <v>0</v>
      </c>
      <c r="Z404" s="107">
        <v>0</v>
      </c>
      <c r="AA404" s="107">
        <v>0</v>
      </c>
      <c r="AB404" s="107">
        <v>0</v>
      </c>
      <c r="AC404" s="107">
        <v>0</v>
      </c>
      <c r="AD404" s="107">
        <v>0</v>
      </c>
      <c r="AE404" s="107">
        <v>0</v>
      </c>
      <c r="AF404" s="107">
        <v>0</v>
      </c>
      <c r="AG404" s="107">
        <v>0</v>
      </c>
      <c r="AH404" s="107">
        <v>0</v>
      </c>
      <c r="AI404" s="107">
        <v>0</v>
      </c>
      <c r="AJ404" s="107">
        <v>0</v>
      </c>
      <c r="AK404" s="107">
        <v>0</v>
      </c>
      <c r="AL404" s="235">
        <v>0</v>
      </c>
    </row>
    <row r="405" spans="1:38" s="6" customFormat="1" ht="14.4" collapsed="1" x14ac:dyDescent="0.3">
      <c r="A405" s="72" t="s">
        <v>63</v>
      </c>
      <c r="B405" s="33" t="s">
        <v>97</v>
      </c>
      <c r="C405" s="34">
        <v>0</v>
      </c>
      <c r="D405" s="34">
        <v>0</v>
      </c>
      <c r="E405" s="34">
        <v>0</v>
      </c>
      <c r="F405" s="34">
        <v>0</v>
      </c>
      <c r="G405" s="34">
        <v>0</v>
      </c>
      <c r="H405" s="34">
        <v>0</v>
      </c>
      <c r="I405" s="34">
        <v>0</v>
      </c>
      <c r="J405" s="34">
        <v>0</v>
      </c>
      <c r="K405" s="34">
        <v>0</v>
      </c>
      <c r="L405" s="34">
        <v>0</v>
      </c>
      <c r="M405" s="34">
        <v>0</v>
      </c>
      <c r="N405" s="34">
        <v>0</v>
      </c>
      <c r="O405" s="34">
        <v>42664</v>
      </c>
      <c r="P405" s="34">
        <v>0</v>
      </c>
      <c r="Q405" s="34">
        <v>0</v>
      </c>
      <c r="R405" s="34">
        <v>0</v>
      </c>
      <c r="S405" s="34">
        <v>0</v>
      </c>
      <c r="T405" s="34">
        <v>0</v>
      </c>
      <c r="U405" s="34">
        <v>0</v>
      </c>
      <c r="V405" s="34">
        <v>0</v>
      </c>
      <c r="W405" s="34">
        <v>0</v>
      </c>
      <c r="X405" s="34">
        <v>0</v>
      </c>
      <c r="Y405" s="34">
        <v>1169982</v>
      </c>
      <c r="Z405" s="34">
        <v>0</v>
      </c>
      <c r="AA405" s="34">
        <v>0</v>
      </c>
      <c r="AB405" s="34">
        <v>0</v>
      </c>
      <c r="AC405" s="34">
        <v>0</v>
      </c>
      <c r="AD405" s="34">
        <v>0</v>
      </c>
      <c r="AE405" s="34">
        <v>0</v>
      </c>
      <c r="AF405" s="34">
        <v>0</v>
      </c>
      <c r="AG405" s="34">
        <v>0</v>
      </c>
      <c r="AH405" s="34">
        <v>0</v>
      </c>
      <c r="AI405" s="34">
        <v>0</v>
      </c>
      <c r="AJ405" s="34">
        <v>0</v>
      </c>
      <c r="AK405" s="34">
        <v>0</v>
      </c>
      <c r="AL405" s="236">
        <v>1212646</v>
      </c>
    </row>
    <row r="406" spans="1:38" s="6" customFormat="1" ht="14.4" x14ac:dyDescent="0.3">
      <c r="A406" s="71" t="s">
        <v>1148</v>
      </c>
      <c r="B406" s="27" t="s">
        <v>143</v>
      </c>
      <c r="C406" s="26">
        <v>0</v>
      </c>
      <c r="D406" s="26">
        <v>0</v>
      </c>
      <c r="E406" s="26">
        <v>0</v>
      </c>
      <c r="F406" s="26">
        <v>0</v>
      </c>
      <c r="G406" s="26">
        <v>0</v>
      </c>
      <c r="H406" s="26">
        <v>0</v>
      </c>
      <c r="I406" s="26">
        <v>0</v>
      </c>
      <c r="J406" s="26">
        <v>0</v>
      </c>
      <c r="K406" s="26">
        <v>0</v>
      </c>
      <c r="L406" s="26">
        <v>0</v>
      </c>
      <c r="M406" s="26">
        <v>0</v>
      </c>
      <c r="N406" s="26">
        <v>0</v>
      </c>
      <c r="O406" s="26">
        <v>0</v>
      </c>
      <c r="P406" s="26">
        <v>0</v>
      </c>
      <c r="Q406" s="26">
        <v>0</v>
      </c>
      <c r="R406" s="26">
        <v>0</v>
      </c>
      <c r="S406" s="26">
        <v>0</v>
      </c>
      <c r="T406" s="26">
        <v>0</v>
      </c>
      <c r="U406" s="26">
        <v>0</v>
      </c>
      <c r="V406" s="26">
        <v>0</v>
      </c>
      <c r="W406" s="26">
        <v>0</v>
      </c>
      <c r="X406" s="26">
        <v>0</v>
      </c>
      <c r="Y406" s="26">
        <v>0</v>
      </c>
      <c r="Z406" s="26">
        <v>0</v>
      </c>
      <c r="AA406" s="26">
        <v>0</v>
      </c>
      <c r="AB406" s="26">
        <v>0</v>
      </c>
      <c r="AC406" s="26">
        <v>0</v>
      </c>
      <c r="AD406" s="26">
        <v>0</v>
      </c>
      <c r="AE406" s="26">
        <v>0</v>
      </c>
      <c r="AF406" s="26">
        <v>0</v>
      </c>
      <c r="AG406" s="26">
        <v>0</v>
      </c>
      <c r="AH406" s="26">
        <v>0</v>
      </c>
      <c r="AI406" s="26">
        <v>0</v>
      </c>
      <c r="AJ406" s="26">
        <v>0</v>
      </c>
      <c r="AK406" s="26">
        <v>0</v>
      </c>
      <c r="AL406" s="234">
        <v>0</v>
      </c>
    </row>
    <row r="407" spans="1:38" s="6" customFormat="1" ht="14.4" x14ac:dyDescent="0.3">
      <c r="A407" s="71" t="s">
        <v>1149</v>
      </c>
      <c r="B407" s="27" t="s">
        <v>144</v>
      </c>
      <c r="C407" s="26">
        <v>0</v>
      </c>
      <c r="D407" s="26">
        <v>0</v>
      </c>
      <c r="E407" s="26">
        <v>0</v>
      </c>
      <c r="F407" s="26">
        <v>0</v>
      </c>
      <c r="G407" s="26">
        <v>0</v>
      </c>
      <c r="H407" s="26">
        <v>0</v>
      </c>
      <c r="I407" s="26">
        <v>0</v>
      </c>
      <c r="J407" s="26">
        <v>0</v>
      </c>
      <c r="K407" s="26">
        <v>0</v>
      </c>
      <c r="L407" s="26">
        <v>0</v>
      </c>
      <c r="M407" s="26">
        <v>0</v>
      </c>
      <c r="N407" s="26">
        <v>0</v>
      </c>
      <c r="O407" s="26">
        <v>0</v>
      </c>
      <c r="P407" s="26">
        <v>0</v>
      </c>
      <c r="Q407" s="26">
        <v>0</v>
      </c>
      <c r="R407" s="26">
        <v>0</v>
      </c>
      <c r="S407" s="26">
        <v>0</v>
      </c>
      <c r="T407" s="26">
        <v>0</v>
      </c>
      <c r="U407" s="26">
        <v>0</v>
      </c>
      <c r="V407" s="26">
        <v>0</v>
      </c>
      <c r="W407" s="26">
        <v>0</v>
      </c>
      <c r="X407" s="26">
        <v>0</v>
      </c>
      <c r="Y407" s="26">
        <v>0</v>
      </c>
      <c r="Z407" s="26">
        <v>0</v>
      </c>
      <c r="AA407" s="26">
        <v>0</v>
      </c>
      <c r="AB407" s="26">
        <v>0</v>
      </c>
      <c r="AC407" s="26">
        <v>0</v>
      </c>
      <c r="AD407" s="26">
        <v>0</v>
      </c>
      <c r="AE407" s="26">
        <v>0</v>
      </c>
      <c r="AF407" s="26">
        <v>0</v>
      </c>
      <c r="AG407" s="26">
        <v>0</v>
      </c>
      <c r="AH407" s="26">
        <v>0</v>
      </c>
      <c r="AI407" s="26">
        <v>0</v>
      </c>
      <c r="AJ407" s="26">
        <v>0</v>
      </c>
      <c r="AK407" s="26">
        <v>0</v>
      </c>
      <c r="AL407" s="234">
        <v>0</v>
      </c>
    </row>
    <row r="408" spans="1:38" s="6" customFormat="1" ht="14.4" x14ac:dyDescent="0.3">
      <c r="A408" s="71" t="s">
        <v>1150</v>
      </c>
      <c r="B408" s="27" t="s">
        <v>145</v>
      </c>
      <c r="C408" s="26">
        <v>0</v>
      </c>
      <c r="D408" s="26">
        <v>0</v>
      </c>
      <c r="E408" s="26">
        <v>0</v>
      </c>
      <c r="F408" s="26">
        <v>0</v>
      </c>
      <c r="G408" s="26">
        <v>0</v>
      </c>
      <c r="H408" s="26">
        <v>0</v>
      </c>
      <c r="I408" s="26">
        <v>0</v>
      </c>
      <c r="J408" s="26">
        <v>0</v>
      </c>
      <c r="K408" s="26">
        <v>0</v>
      </c>
      <c r="L408" s="26">
        <v>0</v>
      </c>
      <c r="M408" s="26">
        <v>0</v>
      </c>
      <c r="N408" s="26">
        <v>0</v>
      </c>
      <c r="O408" s="26">
        <v>0</v>
      </c>
      <c r="P408" s="26">
        <v>0</v>
      </c>
      <c r="Q408" s="26">
        <v>0</v>
      </c>
      <c r="R408" s="26">
        <v>0</v>
      </c>
      <c r="S408" s="26">
        <v>0</v>
      </c>
      <c r="T408" s="26">
        <v>0</v>
      </c>
      <c r="U408" s="26">
        <v>0</v>
      </c>
      <c r="V408" s="26">
        <v>0</v>
      </c>
      <c r="W408" s="26">
        <v>0</v>
      </c>
      <c r="X408" s="26">
        <v>0</v>
      </c>
      <c r="Y408" s="26">
        <v>0</v>
      </c>
      <c r="Z408" s="26">
        <v>0</v>
      </c>
      <c r="AA408" s="26">
        <v>0</v>
      </c>
      <c r="AB408" s="26">
        <v>0</v>
      </c>
      <c r="AC408" s="26">
        <v>0</v>
      </c>
      <c r="AD408" s="26">
        <v>0</v>
      </c>
      <c r="AE408" s="26">
        <v>0</v>
      </c>
      <c r="AF408" s="26">
        <v>0</v>
      </c>
      <c r="AG408" s="26">
        <v>0</v>
      </c>
      <c r="AH408" s="26">
        <v>0</v>
      </c>
      <c r="AI408" s="26">
        <v>0</v>
      </c>
      <c r="AJ408" s="26">
        <v>0</v>
      </c>
      <c r="AK408" s="26">
        <v>0</v>
      </c>
      <c r="AL408" s="234">
        <v>0</v>
      </c>
    </row>
    <row r="409" spans="1:38" s="6" customFormat="1" ht="14.4" x14ac:dyDescent="0.3">
      <c r="A409" s="71" t="s">
        <v>1151</v>
      </c>
      <c r="B409" s="27" t="s">
        <v>146</v>
      </c>
      <c r="C409" s="26">
        <v>0</v>
      </c>
      <c r="D409" s="26">
        <v>0</v>
      </c>
      <c r="E409" s="26">
        <v>0</v>
      </c>
      <c r="F409" s="26">
        <v>0</v>
      </c>
      <c r="G409" s="26">
        <v>0</v>
      </c>
      <c r="H409" s="26">
        <v>0</v>
      </c>
      <c r="I409" s="26">
        <v>0</v>
      </c>
      <c r="J409" s="26">
        <v>0</v>
      </c>
      <c r="K409" s="26">
        <v>0</v>
      </c>
      <c r="L409" s="26">
        <v>0</v>
      </c>
      <c r="M409" s="26">
        <v>0</v>
      </c>
      <c r="N409" s="26">
        <v>0</v>
      </c>
      <c r="O409" s="26">
        <v>0</v>
      </c>
      <c r="P409" s="26">
        <v>0</v>
      </c>
      <c r="Q409" s="26">
        <v>0</v>
      </c>
      <c r="R409" s="26">
        <v>0</v>
      </c>
      <c r="S409" s="26">
        <v>0</v>
      </c>
      <c r="T409" s="26">
        <v>0</v>
      </c>
      <c r="U409" s="26">
        <v>0</v>
      </c>
      <c r="V409" s="26">
        <v>0</v>
      </c>
      <c r="W409" s="26">
        <v>0</v>
      </c>
      <c r="X409" s="26">
        <v>0</v>
      </c>
      <c r="Y409" s="26">
        <v>0</v>
      </c>
      <c r="Z409" s="26">
        <v>0</v>
      </c>
      <c r="AA409" s="26">
        <v>0</v>
      </c>
      <c r="AB409" s="26">
        <v>0</v>
      </c>
      <c r="AC409" s="26">
        <v>0</v>
      </c>
      <c r="AD409" s="26">
        <v>0</v>
      </c>
      <c r="AE409" s="26">
        <v>0</v>
      </c>
      <c r="AF409" s="26">
        <v>0</v>
      </c>
      <c r="AG409" s="26">
        <v>0</v>
      </c>
      <c r="AH409" s="26">
        <v>0</v>
      </c>
      <c r="AI409" s="26">
        <v>0</v>
      </c>
      <c r="AJ409" s="26">
        <v>0</v>
      </c>
      <c r="AK409" s="26">
        <v>0</v>
      </c>
      <c r="AL409" s="234">
        <v>0</v>
      </c>
    </row>
    <row r="410" spans="1:38" s="6" customFormat="1" ht="14.4" x14ac:dyDescent="0.3">
      <c r="A410" s="71" t="s">
        <v>1152</v>
      </c>
      <c r="B410" s="27" t="s">
        <v>147</v>
      </c>
      <c r="C410" s="26">
        <v>0</v>
      </c>
      <c r="D410" s="26">
        <v>0</v>
      </c>
      <c r="E410" s="26">
        <v>0</v>
      </c>
      <c r="F410" s="26">
        <v>0</v>
      </c>
      <c r="G410" s="26">
        <v>0</v>
      </c>
      <c r="H410" s="26">
        <v>0</v>
      </c>
      <c r="I410" s="26">
        <v>0</v>
      </c>
      <c r="J410" s="26">
        <v>0</v>
      </c>
      <c r="K410" s="26">
        <v>0</v>
      </c>
      <c r="L410" s="26">
        <v>0</v>
      </c>
      <c r="M410" s="26">
        <v>0</v>
      </c>
      <c r="N410" s="26">
        <v>0</v>
      </c>
      <c r="O410" s="26">
        <v>0</v>
      </c>
      <c r="P410" s="26">
        <v>0</v>
      </c>
      <c r="Q410" s="26">
        <v>0</v>
      </c>
      <c r="R410" s="26">
        <v>0</v>
      </c>
      <c r="S410" s="26">
        <v>0</v>
      </c>
      <c r="T410" s="26">
        <v>0</v>
      </c>
      <c r="U410" s="26">
        <v>0</v>
      </c>
      <c r="V410" s="26">
        <v>0</v>
      </c>
      <c r="W410" s="26">
        <v>0</v>
      </c>
      <c r="X410" s="26">
        <v>0</v>
      </c>
      <c r="Y410" s="26">
        <v>0</v>
      </c>
      <c r="Z410" s="26">
        <v>0</v>
      </c>
      <c r="AA410" s="26">
        <v>0</v>
      </c>
      <c r="AB410" s="26">
        <v>0</v>
      </c>
      <c r="AC410" s="26">
        <v>0</v>
      </c>
      <c r="AD410" s="26">
        <v>0</v>
      </c>
      <c r="AE410" s="26">
        <v>0</v>
      </c>
      <c r="AF410" s="26">
        <v>0</v>
      </c>
      <c r="AG410" s="26">
        <v>0</v>
      </c>
      <c r="AH410" s="26">
        <v>0</v>
      </c>
      <c r="AI410" s="26">
        <v>0</v>
      </c>
      <c r="AJ410" s="26">
        <v>0</v>
      </c>
      <c r="AK410" s="26">
        <v>0</v>
      </c>
      <c r="AL410" s="234">
        <v>0</v>
      </c>
    </row>
    <row r="411" spans="1:38" s="6" customFormat="1" ht="14.4" x14ac:dyDescent="0.3">
      <c r="A411" s="71" t="s">
        <v>1153</v>
      </c>
      <c r="B411" s="27" t="s">
        <v>148</v>
      </c>
      <c r="C411" s="26">
        <v>0</v>
      </c>
      <c r="D411" s="26">
        <v>0</v>
      </c>
      <c r="E411" s="26">
        <v>0</v>
      </c>
      <c r="F411" s="26">
        <v>0</v>
      </c>
      <c r="G411" s="26">
        <v>0</v>
      </c>
      <c r="H411" s="26">
        <v>0</v>
      </c>
      <c r="I411" s="26">
        <v>0</v>
      </c>
      <c r="J411" s="26">
        <v>0</v>
      </c>
      <c r="K411" s="26">
        <v>0</v>
      </c>
      <c r="L411" s="26">
        <v>0</v>
      </c>
      <c r="M411" s="26">
        <v>0</v>
      </c>
      <c r="N411" s="26">
        <v>0</v>
      </c>
      <c r="O411" s="26">
        <v>0</v>
      </c>
      <c r="P411" s="26">
        <v>0</v>
      </c>
      <c r="Q411" s="26">
        <v>0</v>
      </c>
      <c r="R411" s="26">
        <v>0</v>
      </c>
      <c r="S411" s="26">
        <v>0</v>
      </c>
      <c r="T411" s="26">
        <v>0</v>
      </c>
      <c r="U411" s="26">
        <v>0</v>
      </c>
      <c r="V411" s="26">
        <v>0</v>
      </c>
      <c r="W411" s="26">
        <v>0</v>
      </c>
      <c r="X411" s="26">
        <v>0</v>
      </c>
      <c r="Y411" s="26">
        <v>0</v>
      </c>
      <c r="Z411" s="26">
        <v>0</v>
      </c>
      <c r="AA411" s="26">
        <v>0</v>
      </c>
      <c r="AB411" s="26">
        <v>0</v>
      </c>
      <c r="AC411" s="26">
        <v>0</v>
      </c>
      <c r="AD411" s="26">
        <v>0</v>
      </c>
      <c r="AE411" s="26">
        <v>0</v>
      </c>
      <c r="AF411" s="26">
        <v>0</v>
      </c>
      <c r="AG411" s="26">
        <v>0</v>
      </c>
      <c r="AH411" s="26">
        <v>0</v>
      </c>
      <c r="AI411" s="26">
        <v>0</v>
      </c>
      <c r="AJ411" s="26">
        <v>0</v>
      </c>
      <c r="AK411" s="26">
        <v>0</v>
      </c>
      <c r="AL411" s="234">
        <v>0</v>
      </c>
    </row>
    <row r="412" spans="1:38" s="6" customFormat="1" ht="14.4" x14ac:dyDescent="0.3">
      <c r="A412" s="71" t="s">
        <v>1154</v>
      </c>
      <c r="B412" s="27" t="s">
        <v>149</v>
      </c>
      <c r="C412" s="26">
        <v>0</v>
      </c>
      <c r="D412" s="26">
        <v>0</v>
      </c>
      <c r="E412" s="26">
        <v>0</v>
      </c>
      <c r="F412" s="26">
        <v>0</v>
      </c>
      <c r="G412" s="26">
        <v>0</v>
      </c>
      <c r="H412" s="26">
        <v>0</v>
      </c>
      <c r="I412" s="26">
        <v>0</v>
      </c>
      <c r="J412" s="26">
        <v>0</v>
      </c>
      <c r="K412" s="26">
        <v>0</v>
      </c>
      <c r="L412" s="26">
        <v>0</v>
      </c>
      <c r="M412" s="26">
        <v>0</v>
      </c>
      <c r="N412" s="26">
        <v>0</v>
      </c>
      <c r="O412" s="26">
        <v>0</v>
      </c>
      <c r="P412" s="26">
        <v>0</v>
      </c>
      <c r="Q412" s="26">
        <v>0</v>
      </c>
      <c r="R412" s="26">
        <v>0</v>
      </c>
      <c r="S412" s="26">
        <v>0</v>
      </c>
      <c r="T412" s="26">
        <v>0</v>
      </c>
      <c r="U412" s="26">
        <v>0</v>
      </c>
      <c r="V412" s="26">
        <v>0</v>
      </c>
      <c r="W412" s="26">
        <v>0</v>
      </c>
      <c r="X412" s="26">
        <v>0</v>
      </c>
      <c r="Y412" s="26">
        <v>0</v>
      </c>
      <c r="Z412" s="26">
        <v>0</v>
      </c>
      <c r="AA412" s="26">
        <v>0</v>
      </c>
      <c r="AB412" s="26">
        <v>0</v>
      </c>
      <c r="AC412" s="26">
        <v>0</v>
      </c>
      <c r="AD412" s="26">
        <v>0</v>
      </c>
      <c r="AE412" s="26">
        <v>0</v>
      </c>
      <c r="AF412" s="26">
        <v>0</v>
      </c>
      <c r="AG412" s="26">
        <v>0</v>
      </c>
      <c r="AH412" s="26">
        <v>0</v>
      </c>
      <c r="AI412" s="26">
        <v>0</v>
      </c>
      <c r="AJ412" s="26">
        <v>0</v>
      </c>
      <c r="AK412" s="26">
        <v>0</v>
      </c>
      <c r="AL412" s="234">
        <v>0</v>
      </c>
    </row>
    <row r="413" spans="1:38" s="6" customFormat="1" ht="14.4" x14ac:dyDescent="0.3">
      <c r="A413" s="71" t="s">
        <v>1155</v>
      </c>
      <c r="B413" s="27" t="s">
        <v>150</v>
      </c>
      <c r="C413" s="26">
        <v>0</v>
      </c>
      <c r="D413" s="26">
        <v>0</v>
      </c>
      <c r="E413" s="26">
        <v>0</v>
      </c>
      <c r="F413" s="26">
        <v>0</v>
      </c>
      <c r="G413" s="26">
        <v>0</v>
      </c>
      <c r="H413" s="26">
        <v>0</v>
      </c>
      <c r="I413" s="26">
        <v>0</v>
      </c>
      <c r="J413" s="26">
        <v>0</v>
      </c>
      <c r="K413" s="26">
        <v>0</v>
      </c>
      <c r="L413" s="26">
        <v>0</v>
      </c>
      <c r="M413" s="26">
        <v>0</v>
      </c>
      <c r="N413" s="26">
        <v>0</v>
      </c>
      <c r="O413" s="26">
        <v>0</v>
      </c>
      <c r="P413" s="26">
        <v>0</v>
      </c>
      <c r="Q413" s="26">
        <v>0</v>
      </c>
      <c r="R413" s="26">
        <v>0</v>
      </c>
      <c r="S413" s="26">
        <v>0</v>
      </c>
      <c r="T413" s="26">
        <v>0</v>
      </c>
      <c r="U413" s="26">
        <v>0</v>
      </c>
      <c r="V413" s="26">
        <v>0</v>
      </c>
      <c r="W413" s="26">
        <v>0</v>
      </c>
      <c r="X413" s="26">
        <v>0</v>
      </c>
      <c r="Y413" s="26">
        <v>0</v>
      </c>
      <c r="Z413" s="26">
        <v>0</v>
      </c>
      <c r="AA413" s="26">
        <v>0</v>
      </c>
      <c r="AB413" s="26">
        <v>0</v>
      </c>
      <c r="AC413" s="26">
        <v>0</v>
      </c>
      <c r="AD413" s="26">
        <v>0</v>
      </c>
      <c r="AE413" s="26">
        <v>0</v>
      </c>
      <c r="AF413" s="26">
        <v>0</v>
      </c>
      <c r="AG413" s="26">
        <v>0</v>
      </c>
      <c r="AH413" s="26">
        <v>0</v>
      </c>
      <c r="AI413" s="26">
        <v>0</v>
      </c>
      <c r="AJ413" s="26">
        <v>0</v>
      </c>
      <c r="AK413" s="26">
        <v>0</v>
      </c>
      <c r="AL413" s="234">
        <v>0</v>
      </c>
    </row>
    <row r="414" spans="1:38" s="6" customFormat="1" ht="14.4" x14ac:dyDescent="0.3">
      <c r="A414" s="71" t="s">
        <v>1156</v>
      </c>
      <c r="B414" s="27" t="s">
        <v>151</v>
      </c>
      <c r="C414" s="26">
        <v>0</v>
      </c>
      <c r="D414" s="26">
        <v>0</v>
      </c>
      <c r="E414" s="26">
        <v>0</v>
      </c>
      <c r="F414" s="26">
        <v>0</v>
      </c>
      <c r="G414" s="26">
        <v>0</v>
      </c>
      <c r="H414" s="26">
        <v>0</v>
      </c>
      <c r="I414" s="26">
        <v>0</v>
      </c>
      <c r="J414" s="26">
        <v>0</v>
      </c>
      <c r="K414" s="26">
        <v>0</v>
      </c>
      <c r="L414" s="26">
        <v>0</v>
      </c>
      <c r="M414" s="26">
        <v>0</v>
      </c>
      <c r="N414" s="26">
        <v>0</v>
      </c>
      <c r="O414" s="26">
        <v>0</v>
      </c>
      <c r="P414" s="26">
        <v>0</v>
      </c>
      <c r="Q414" s="26">
        <v>0</v>
      </c>
      <c r="R414" s="26">
        <v>0</v>
      </c>
      <c r="S414" s="26">
        <v>0</v>
      </c>
      <c r="T414" s="26">
        <v>0</v>
      </c>
      <c r="U414" s="26">
        <v>0</v>
      </c>
      <c r="V414" s="26">
        <v>0</v>
      </c>
      <c r="W414" s="26">
        <v>0</v>
      </c>
      <c r="X414" s="26">
        <v>0</v>
      </c>
      <c r="Y414" s="26">
        <v>0</v>
      </c>
      <c r="Z414" s="26">
        <v>0</v>
      </c>
      <c r="AA414" s="26">
        <v>0</v>
      </c>
      <c r="AB414" s="26">
        <v>0</v>
      </c>
      <c r="AC414" s="26">
        <v>0</v>
      </c>
      <c r="AD414" s="26">
        <v>0</v>
      </c>
      <c r="AE414" s="26">
        <v>0</v>
      </c>
      <c r="AF414" s="26">
        <v>0</v>
      </c>
      <c r="AG414" s="26">
        <v>0</v>
      </c>
      <c r="AH414" s="26">
        <v>0</v>
      </c>
      <c r="AI414" s="26">
        <v>0</v>
      </c>
      <c r="AJ414" s="26">
        <v>0</v>
      </c>
      <c r="AK414" s="26">
        <v>0</v>
      </c>
      <c r="AL414" s="234">
        <v>0</v>
      </c>
    </row>
    <row r="415" spans="1:38" s="6" customFormat="1" ht="14.4" x14ac:dyDescent="0.3">
      <c r="A415" s="71" t="s">
        <v>1157</v>
      </c>
      <c r="B415" s="27" t="s">
        <v>152</v>
      </c>
      <c r="C415" s="26">
        <v>0</v>
      </c>
      <c r="D415" s="26">
        <v>0</v>
      </c>
      <c r="E415" s="26">
        <v>0</v>
      </c>
      <c r="F415" s="26">
        <v>0</v>
      </c>
      <c r="G415" s="26">
        <v>0</v>
      </c>
      <c r="H415" s="26">
        <v>0</v>
      </c>
      <c r="I415" s="26">
        <v>0</v>
      </c>
      <c r="J415" s="26">
        <v>0</v>
      </c>
      <c r="K415" s="26">
        <v>0</v>
      </c>
      <c r="L415" s="26">
        <v>0</v>
      </c>
      <c r="M415" s="26">
        <v>0</v>
      </c>
      <c r="N415" s="26">
        <v>0</v>
      </c>
      <c r="O415" s="26">
        <v>0</v>
      </c>
      <c r="P415" s="26">
        <v>0</v>
      </c>
      <c r="Q415" s="26">
        <v>0</v>
      </c>
      <c r="R415" s="26">
        <v>0</v>
      </c>
      <c r="S415" s="26">
        <v>0</v>
      </c>
      <c r="T415" s="26">
        <v>0</v>
      </c>
      <c r="U415" s="26">
        <v>0</v>
      </c>
      <c r="V415" s="26">
        <v>0</v>
      </c>
      <c r="W415" s="26">
        <v>0</v>
      </c>
      <c r="X415" s="26">
        <v>0</v>
      </c>
      <c r="Y415" s="26">
        <v>0</v>
      </c>
      <c r="Z415" s="26">
        <v>0</v>
      </c>
      <c r="AA415" s="26">
        <v>0</v>
      </c>
      <c r="AB415" s="26">
        <v>0</v>
      </c>
      <c r="AC415" s="26">
        <v>0</v>
      </c>
      <c r="AD415" s="26">
        <v>0</v>
      </c>
      <c r="AE415" s="26">
        <v>0</v>
      </c>
      <c r="AF415" s="26">
        <v>0</v>
      </c>
      <c r="AG415" s="26">
        <v>0</v>
      </c>
      <c r="AH415" s="26">
        <v>0</v>
      </c>
      <c r="AI415" s="26">
        <v>0</v>
      </c>
      <c r="AJ415" s="26">
        <v>0</v>
      </c>
      <c r="AK415" s="26">
        <v>0</v>
      </c>
      <c r="AL415" s="234">
        <v>0</v>
      </c>
    </row>
    <row r="416" spans="1:38" s="6" customFormat="1" ht="14.4" x14ac:dyDescent="0.3">
      <c r="A416" s="71" t="s">
        <v>1158</v>
      </c>
      <c r="B416" s="27" t="s">
        <v>153</v>
      </c>
      <c r="C416" s="26">
        <v>0</v>
      </c>
      <c r="D416" s="26">
        <v>0</v>
      </c>
      <c r="E416" s="26">
        <v>0</v>
      </c>
      <c r="F416" s="26">
        <v>0</v>
      </c>
      <c r="G416" s="26">
        <v>0</v>
      </c>
      <c r="H416" s="26">
        <v>0</v>
      </c>
      <c r="I416" s="26">
        <v>0</v>
      </c>
      <c r="J416" s="26">
        <v>0</v>
      </c>
      <c r="K416" s="26">
        <v>0</v>
      </c>
      <c r="L416" s="26">
        <v>0</v>
      </c>
      <c r="M416" s="26">
        <v>0</v>
      </c>
      <c r="N416" s="26">
        <v>0</v>
      </c>
      <c r="O416" s="26">
        <v>0</v>
      </c>
      <c r="P416" s="26">
        <v>0</v>
      </c>
      <c r="Q416" s="26">
        <v>0</v>
      </c>
      <c r="R416" s="26">
        <v>0</v>
      </c>
      <c r="S416" s="26">
        <v>0</v>
      </c>
      <c r="T416" s="26">
        <v>0</v>
      </c>
      <c r="U416" s="26">
        <v>0</v>
      </c>
      <c r="V416" s="26">
        <v>0</v>
      </c>
      <c r="W416" s="26">
        <v>0</v>
      </c>
      <c r="X416" s="26">
        <v>0</v>
      </c>
      <c r="Y416" s="26">
        <v>0</v>
      </c>
      <c r="Z416" s="26">
        <v>0</v>
      </c>
      <c r="AA416" s="26">
        <v>0</v>
      </c>
      <c r="AB416" s="26">
        <v>0</v>
      </c>
      <c r="AC416" s="26">
        <v>0</v>
      </c>
      <c r="AD416" s="26">
        <v>0</v>
      </c>
      <c r="AE416" s="26">
        <v>0</v>
      </c>
      <c r="AF416" s="26">
        <v>0</v>
      </c>
      <c r="AG416" s="26">
        <v>0</v>
      </c>
      <c r="AH416" s="26">
        <v>0</v>
      </c>
      <c r="AI416" s="26">
        <v>0</v>
      </c>
      <c r="AJ416" s="26">
        <v>0</v>
      </c>
      <c r="AK416" s="26">
        <v>0</v>
      </c>
      <c r="AL416" s="234">
        <v>0</v>
      </c>
    </row>
    <row r="417" spans="1:38" s="6" customFormat="1" ht="14.4" x14ac:dyDescent="0.3">
      <c r="A417" s="71" t="s">
        <v>1159</v>
      </c>
      <c r="B417" s="27" t="s">
        <v>154</v>
      </c>
      <c r="C417" s="26">
        <v>0</v>
      </c>
      <c r="D417" s="26">
        <v>0</v>
      </c>
      <c r="E417" s="26">
        <v>0</v>
      </c>
      <c r="F417" s="26">
        <v>0</v>
      </c>
      <c r="G417" s="26">
        <v>0</v>
      </c>
      <c r="H417" s="26">
        <v>0</v>
      </c>
      <c r="I417" s="26">
        <v>0</v>
      </c>
      <c r="J417" s="26">
        <v>0</v>
      </c>
      <c r="K417" s="26">
        <v>0</v>
      </c>
      <c r="L417" s="26">
        <v>0</v>
      </c>
      <c r="M417" s="26">
        <v>0</v>
      </c>
      <c r="N417" s="26">
        <v>0</v>
      </c>
      <c r="O417" s="26">
        <v>0</v>
      </c>
      <c r="P417" s="26">
        <v>0</v>
      </c>
      <c r="Q417" s="26">
        <v>0</v>
      </c>
      <c r="R417" s="26">
        <v>0</v>
      </c>
      <c r="S417" s="26">
        <v>0</v>
      </c>
      <c r="T417" s="26">
        <v>0</v>
      </c>
      <c r="U417" s="26">
        <v>0</v>
      </c>
      <c r="V417" s="26">
        <v>0</v>
      </c>
      <c r="W417" s="26">
        <v>0</v>
      </c>
      <c r="X417" s="26">
        <v>0</v>
      </c>
      <c r="Y417" s="26">
        <v>0</v>
      </c>
      <c r="Z417" s="26">
        <v>0</v>
      </c>
      <c r="AA417" s="26">
        <v>0</v>
      </c>
      <c r="AB417" s="26">
        <v>0</v>
      </c>
      <c r="AC417" s="26">
        <v>0</v>
      </c>
      <c r="AD417" s="26">
        <v>0</v>
      </c>
      <c r="AE417" s="26">
        <v>0</v>
      </c>
      <c r="AF417" s="26">
        <v>0</v>
      </c>
      <c r="AG417" s="26">
        <v>0</v>
      </c>
      <c r="AH417" s="26">
        <v>0</v>
      </c>
      <c r="AI417" s="26">
        <v>0</v>
      </c>
      <c r="AJ417" s="26">
        <v>0</v>
      </c>
      <c r="AK417" s="26">
        <v>0</v>
      </c>
      <c r="AL417" s="234">
        <v>0</v>
      </c>
    </row>
    <row r="418" spans="1:38" s="6" customFormat="1" ht="14.4" x14ac:dyDescent="0.3">
      <c r="A418" s="71" t="s">
        <v>1160</v>
      </c>
      <c r="B418" s="27" t="s">
        <v>155</v>
      </c>
      <c r="C418" s="26">
        <v>0</v>
      </c>
      <c r="D418" s="26">
        <v>0</v>
      </c>
      <c r="E418" s="26">
        <v>0</v>
      </c>
      <c r="F418" s="26">
        <v>0</v>
      </c>
      <c r="G418" s="26">
        <v>0</v>
      </c>
      <c r="H418" s="26">
        <v>0</v>
      </c>
      <c r="I418" s="26">
        <v>0</v>
      </c>
      <c r="J418" s="26">
        <v>0</v>
      </c>
      <c r="K418" s="26">
        <v>0</v>
      </c>
      <c r="L418" s="26">
        <v>0</v>
      </c>
      <c r="M418" s="26">
        <v>0</v>
      </c>
      <c r="N418" s="26">
        <v>0</v>
      </c>
      <c r="O418" s="26">
        <v>0</v>
      </c>
      <c r="P418" s="26">
        <v>0</v>
      </c>
      <c r="Q418" s="26">
        <v>0</v>
      </c>
      <c r="R418" s="26">
        <v>0</v>
      </c>
      <c r="S418" s="26">
        <v>0</v>
      </c>
      <c r="T418" s="26">
        <v>0</v>
      </c>
      <c r="U418" s="26">
        <v>0</v>
      </c>
      <c r="V418" s="26">
        <v>0</v>
      </c>
      <c r="W418" s="26">
        <v>0</v>
      </c>
      <c r="X418" s="26">
        <v>0</v>
      </c>
      <c r="Y418" s="26">
        <v>0</v>
      </c>
      <c r="Z418" s="26">
        <v>0</v>
      </c>
      <c r="AA418" s="26">
        <v>0</v>
      </c>
      <c r="AB418" s="26">
        <v>0</v>
      </c>
      <c r="AC418" s="26">
        <v>0</v>
      </c>
      <c r="AD418" s="26">
        <v>0</v>
      </c>
      <c r="AE418" s="26">
        <v>0</v>
      </c>
      <c r="AF418" s="26">
        <v>0</v>
      </c>
      <c r="AG418" s="26">
        <v>0</v>
      </c>
      <c r="AH418" s="26">
        <v>0</v>
      </c>
      <c r="AI418" s="26">
        <v>0</v>
      </c>
      <c r="AJ418" s="26">
        <v>0</v>
      </c>
      <c r="AK418" s="26">
        <v>0</v>
      </c>
      <c r="AL418" s="234">
        <v>0</v>
      </c>
    </row>
    <row r="419" spans="1:38" s="6" customFormat="1" ht="14.4" x14ac:dyDescent="0.3">
      <c r="A419" s="71" t="s">
        <v>1161</v>
      </c>
      <c r="B419" s="27" t="s">
        <v>70</v>
      </c>
      <c r="C419" s="26">
        <v>0</v>
      </c>
      <c r="D419" s="26">
        <v>0</v>
      </c>
      <c r="E419" s="26">
        <v>0</v>
      </c>
      <c r="F419" s="26">
        <v>0</v>
      </c>
      <c r="G419" s="26">
        <v>0</v>
      </c>
      <c r="H419" s="26">
        <v>0</v>
      </c>
      <c r="I419" s="26">
        <v>0</v>
      </c>
      <c r="J419" s="26">
        <v>0</v>
      </c>
      <c r="K419" s="26">
        <v>0</v>
      </c>
      <c r="L419" s="26">
        <v>0</v>
      </c>
      <c r="M419" s="26">
        <v>0</v>
      </c>
      <c r="N419" s="26">
        <v>0</v>
      </c>
      <c r="O419" s="26">
        <v>0</v>
      </c>
      <c r="P419" s="26">
        <v>0</v>
      </c>
      <c r="Q419" s="26">
        <v>0</v>
      </c>
      <c r="R419" s="26">
        <v>0</v>
      </c>
      <c r="S419" s="26">
        <v>0</v>
      </c>
      <c r="T419" s="26">
        <v>0</v>
      </c>
      <c r="U419" s="26">
        <v>0</v>
      </c>
      <c r="V419" s="26">
        <v>0</v>
      </c>
      <c r="W419" s="26">
        <v>0</v>
      </c>
      <c r="X419" s="26">
        <v>0</v>
      </c>
      <c r="Y419" s="26">
        <v>0</v>
      </c>
      <c r="Z419" s="26">
        <v>0</v>
      </c>
      <c r="AA419" s="26">
        <v>0</v>
      </c>
      <c r="AB419" s="26">
        <v>0</v>
      </c>
      <c r="AC419" s="26">
        <v>0</v>
      </c>
      <c r="AD419" s="26">
        <v>0</v>
      </c>
      <c r="AE419" s="26">
        <v>0</v>
      </c>
      <c r="AF419" s="26">
        <v>0</v>
      </c>
      <c r="AG419" s="26">
        <v>0</v>
      </c>
      <c r="AH419" s="26">
        <v>0</v>
      </c>
      <c r="AI419" s="26">
        <v>0</v>
      </c>
      <c r="AJ419" s="26">
        <v>0</v>
      </c>
      <c r="AK419" s="26">
        <v>0</v>
      </c>
      <c r="AL419" s="234">
        <v>0</v>
      </c>
    </row>
    <row r="420" spans="1:38" s="6" customFormat="1" ht="14.4" x14ac:dyDescent="0.3">
      <c r="A420" s="105" t="s">
        <v>1162</v>
      </c>
      <c r="B420" s="106" t="s">
        <v>213</v>
      </c>
      <c r="C420" s="107">
        <v>0</v>
      </c>
      <c r="D420" s="107">
        <v>0</v>
      </c>
      <c r="E420" s="107">
        <v>0</v>
      </c>
      <c r="F420" s="107">
        <v>0</v>
      </c>
      <c r="G420" s="107">
        <v>0</v>
      </c>
      <c r="H420" s="107">
        <v>0</v>
      </c>
      <c r="I420" s="107">
        <v>0</v>
      </c>
      <c r="J420" s="107">
        <v>0</v>
      </c>
      <c r="K420" s="107">
        <v>0</v>
      </c>
      <c r="L420" s="107">
        <v>0</v>
      </c>
      <c r="M420" s="107">
        <v>0</v>
      </c>
      <c r="N420" s="107">
        <v>0</v>
      </c>
      <c r="O420" s="107">
        <v>0</v>
      </c>
      <c r="P420" s="107">
        <v>0</v>
      </c>
      <c r="Q420" s="107">
        <v>0</v>
      </c>
      <c r="R420" s="107">
        <v>0</v>
      </c>
      <c r="S420" s="107">
        <v>0</v>
      </c>
      <c r="T420" s="107">
        <v>0</v>
      </c>
      <c r="U420" s="107">
        <v>0</v>
      </c>
      <c r="V420" s="107">
        <v>0</v>
      </c>
      <c r="W420" s="107">
        <v>0</v>
      </c>
      <c r="X420" s="107">
        <v>0</v>
      </c>
      <c r="Y420" s="107">
        <v>0</v>
      </c>
      <c r="Z420" s="107">
        <v>0</v>
      </c>
      <c r="AA420" s="107">
        <v>0</v>
      </c>
      <c r="AB420" s="107">
        <v>0</v>
      </c>
      <c r="AC420" s="107">
        <v>0</v>
      </c>
      <c r="AD420" s="107">
        <v>0</v>
      </c>
      <c r="AE420" s="107">
        <v>0</v>
      </c>
      <c r="AF420" s="107">
        <v>0</v>
      </c>
      <c r="AG420" s="107">
        <v>0</v>
      </c>
      <c r="AH420" s="107">
        <v>0</v>
      </c>
      <c r="AI420" s="107">
        <v>0</v>
      </c>
      <c r="AJ420" s="107">
        <v>0</v>
      </c>
      <c r="AK420" s="107">
        <v>0</v>
      </c>
      <c r="AL420" s="235">
        <v>0</v>
      </c>
    </row>
    <row r="421" spans="1:38" s="6" customFormat="1" ht="14.4" x14ac:dyDescent="0.3">
      <c r="A421" s="71" t="s">
        <v>1163</v>
      </c>
      <c r="B421" s="27" t="s">
        <v>143</v>
      </c>
      <c r="C421" s="26">
        <v>0</v>
      </c>
      <c r="D421" s="26">
        <v>0</v>
      </c>
      <c r="E421" s="26">
        <v>0</v>
      </c>
      <c r="F421" s="26">
        <v>0</v>
      </c>
      <c r="G421" s="26">
        <v>0</v>
      </c>
      <c r="H421" s="26">
        <v>0</v>
      </c>
      <c r="I421" s="26">
        <v>0</v>
      </c>
      <c r="J421" s="26">
        <v>0</v>
      </c>
      <c r="K421" s="26">
        <v>0</v>
      </c>
      <c r="L421" s="26">
        <v>0</v>
      </c>
      <c r="M421" s="26">
        <v>0</v>
      </c>
      <c r="N421" s="26">
        <v>0</v>
      </c>
      <c r="O421" s="26">
        <v>0</v>
      </c>
      <c r="P421" s="26">
        <v>0</v>
      </c>
      <c r="Q421" s="26">
        <v>0</v>
      </c>
      <c r="R421" s="26">
        <v>0</v>
      </c>
      <c r="S421" s="26">
        <v>0</v>
      </c>
      <c r="T421" s="26">
        <v>0</v>
      </c>
      <c r="U421" s="26">
        <v>0</v>
      </c>
      <c r="V421" s="26">
        <v>0</v>
      </c>
      <c r="W421" s="26">
        <v>0</v>
      </c>
      <c r="X421" s="26">
        <v>0</v>
      </c>
      <c r="Y421" s="26">
        <v>0</v>
      </c>
      <c r="Z421" s="26">
        <v>0</v>
      </c>
      <c r="AA421" s="26">
        <v>0</v>
      </c>
      <c r="AB421" s="26">
        <v>0</v>
      </c>
      <c r="AC421" s="26">
        <v>0</v>
      </c>
      <c r="AD421" s="26">
        <v>0</v>
      </c>
      <c r="AE421" s="26">
        <v>0</v>
      </c>
      <c r="AF421" s="26">
        <v>0</v>
      </c>
      <c r="AG421" s="26">
        <v>0</v>
      </c>
      <c r="AH421" s="26">
        <v>0</v>
      </c>
      <c r="AI421" s="26">
        <v>0</v>
      </c>
      <c r="AJ421" s="26">
        <v>0</v>
      </c>
      <c r="AK421" s="26">
        <v>0</v>
      </c>
      <c r="AL421" s="234">
        <v>0</v>
      </c>
    </row>
    <row r="422" spans="1:38" s="6" customFormat="1" ht="14.4" x14ac:dyDescent="0.3">
      <c r="A422" s="71" t="s">
        <v>1164</v>
      </c>
      <c r="B422" s="27" t="s">
        <v>144</v>
      </c>
      <c r="C422" s="26">
        <v>0</v>
      </c>
      <c r="D422" s="26">
        <v>0</v>
      </c>
      <c r="E422" s="26">
        <v>0</v>
      </c>
      <c r="F422" s="26">
        <v>0</v>
      </c>
      <c r="G422" s="26">
        <v>0</v>
      </c>
      <c r="H422" s="26">
        <v>0</v>
      </c>
      <c r="I422" s="26">
        <v>0</v>
      </c>
      <c r="J422" s="26">
        <v>0</v>
      </c>
      <c r="K422" s="26">
        <v>0</v>
      </c>
      <c r="L422" s="26">
        <v>0</v>
      </c>
      <c r="M422" s="26">
        <v>0</v>
      </c>
      <c r="N422" s="26">
        <v>0</v>
      </c>
      <c r="O422" s="26">
        <v>0</v>
      </c>
      <c r="P422" s="26">
        <v>0</v>
      </c>
      <c r="Q422" s="26">
        <v>0</v>
      </c>
      <c r="R422" s="26">
        <v>0</v>
      </c>
      <c r="S422" s="26">
        <v>0</v>
      </c>
      <c r="T422" s="26">
        <v>0</v>
      </c>
      <c r="U422" s="26">
        <v>0</v>
      </c>
      <c r="V422" s="26">
        <v>0</v>
      </c>
      <c r="W422" s="26">
        <v>0</v>
      </c>
      <c r="X422" s="26">
        <v>0</v>
      </c>
      <c r="Y422" s="26">
        <v>0</v>
      </c>
      <c r="Z422" s="26">
        <v>0</v>
      </c>
      <c r="AA422" s="26">
        <v>0</v>
      </c>
      <c r="AB422" s="26">
        <v>0</v>
      </c>
      <c r="AC422" s="26">
        <v>0</v>
      </c>
      <c r="AD422" s="26">
        <v>0</v>
      </c>
      <c r="AE422" s="26">
        <v>0</v>
      </c>
      <c r="AF422" s="26">
        <v>0</v>
      </c>
      <c r="AG422" s="26">
        <v>0</v>
      </c>
      <c r="AH422" s="26">
        <v>0</v>
      </c>
      <c r="AI422" s="26">
        <v>0</v>
      </c>
      <c r="AJ422" s="26">
        <v>0</v>
      </c>
      <c r="AK422" s="26">
        <v>0</v>
      </c>
      <c r="AL422" s="234">
        <v>0</v>
      </c>
    </row>
    <row r="423" spans="1:38" s="6" customFormat="1" ht="14.4" x14ac:dyDescent="0.3">
      <c r="A423" s="71" t="s">
        <v>1165</v>
      </c>
      <c r="B423" s="27" t="s">
        <v>145</v>
      </c>
      <c r="C423" s="26">
        <v>0</v>
      </c>
      <c r="D423" s="26">
        <v>0</v>
      </c>
      <c r="E423" s="26">
        <v>0</v>
      </c>
      <c r="F423" s="26">
        <v>0</v>
      </c>
      <c r="G423" s="26">
        <v>0</v>
      </c>
      <c r="H423" s="26">
        <v>0</v>
      </c>
      <c r="I423" s="26">
        <v>0</v>
      </c>
      <c r="J423" s="26">
        <v>0</v>
      </c>
      <c r="K423" s="26">
        <v>0</v>
      </c>
      <c r="L423" s="26">
        <v>0</v>
      </c>
      <c r="M423" s="26">
        <v>0</v>
      </c>
      <c r="N423" s="26">
        <v>0</v>
      </c>
      <c r="O423" s="26">
        <v>0</v>
      </c>
      <c r="P423" s="26">
        <v>0</v>
      </c>
      <c r="Q423" s="26">
        <v>0</v>
      </c>
      <c r="R423" s="26">
        <v>0</v>
      </c>
      <c r="S423" s="26">
        <v>0</v>
      </c>
      <c r="T423" s="26">
        <v>0</v>
      </c>
      <c r="U423" s="26">
        <v>0</v>
      </c>
      <c r="V423" s="26">
        <v>0</v>
      </c>
      <c r="W423" s="26">
        <v>0</v>
      </c>
      <c r="X423" s="26">
        <v>0</v>
      </c>
      <c r="Y423" s="26">
        <v>0</v>
      </c>
      <c r="Z423" s="26">
        <v>0</v>
      </c>
      <c r="AA423" s="26">
        <v>0</v>
      </c>
      <c r="AB423" s="26">
        <v>0</v>
      </c>
      <c r="AC423" s="26">
        <v>0</v>
      </c>
      <c r="AD423" s="26">
        <v>0</v>
      </c>
      <c r="AE423" s="26">
        <v>0</v>
      </c>
      <c r="AF423" s="26">
        <v>0</v>
      </c>
      <c r="AG423" s="26">
        <v>0</v>
      </c>
      <c r="AH423" s="26">
        <v>0</v>
      </c>
      <c r="AI423" s="26">
        <v>0</v>
      </c>
      <c r="AJ423" s="26">
        <v>0</v>
      </c>
      <c r="AK423" s="26">
        <v>0</v>
      </c>
      <c r="AL423" s="234">
        <v>0</v>
      </c>
    </row>
    <row r="424" spans="1:38" s="6" customFormat="1" ht="14.4" x14ac:dyDescent="0.3">
      <c r="A424" s="71" t="s">
        <v>1166</v>
      </c>
      <c r="B424" s="27" t="s">
        <v>146</v>
      </c>
      <c r="C424" s="26">
        <v>0</v>
      </c>
      <c r="D424" s="26">
        <v>0</v>
      </c>
      <c r="E424" s="26">
        <v>0</v>
      </c>
      <c r="F424" s="26">
        <v>0</v>
      </c>
      <c r="G424" s="26">
        <v>0</v>
      </c>
      <c r="H424" s="26">
        <v>0</v>
      </c>
      <c r="I424" s="26">
        <v>0</v>
      </c>
      <c r="J424" s="26">
        <v>0</v>
      </c>
      <c r="K424" s="26">
        <v>0</v>
      </c>
      <c r="L424" s="26">
        <v>0</v>
      </c>
      <c r="M424" s="26">
        <v>0</v>
      </c>
      <c r="N424" s="26">
        <v>0</v>
      </c>
      <c r="O424" s="26">
        <v>0</v>
      </c>
      <c r="P424" s="26">
        <v>0</v>
      </c>
      <c r="Q424" s="26">
        <v>0</v>
      </c>
      <c r="R424" s="26">
        <v>0</v>
      </c>
      <c r="S424" s="26">
        <v>0</v>
      </c>
      <c r="T424" s="26">
        <v>0</v>
      </c>
      <c r="U424" s="26">
        <v>0</v>
      </c>
      <c r="V424" s="26">
        <v>0</v>
      </c>
      <c r="W424" s="26">
        <v>0</v>
      </c>
      <c r="X424" s="26">
        <v>0</v>
      </c>
      <c r="Y424" s="26">
        <v>0</v>
      </c>
      <c r="Z424" s="26">
        <v>0</v>
      </c>
      <c r="AA424" s="26">
        <v>0</v>
      </c>
      <c r="AB424" s="26">
        <v>0</v>
      </c>
      <c r="AC424" s="26">
        <v>0</v>
      </c>
      <c r="AD424" s="26">
        <v>0</v>
      </c>
      <c r="AE424" s="26">
        <v>0</v>
      </c>
      <c r="AF424" s="26">
        <v>0</v>
      </c>
      <c r="AG424" s="26">
        <v>0</v>
      </c>
      <c r="AH424" s="26">
        <v>0</v>
      </c>
      <c r="AI424" s="26">
        <v>0</v>
      </c>
      <c r="AJ424" s="26">
        <v>0</v>
      </c>
      <c r="AK424" s="26">
        <v>0</v>
      </c>
      <c r="AL424" s="234">
        <v>0</v>
      </c>
    </row>
    <row r="425" spans="1:38" s="6" customFormat="1" ht="14.4" x14ac:dyDescent="0.3">
      <c r="A425" s="71" t="s">
        <v>1167</v>
      </c>
      <c r="B425" s="27" t="s">
        <v>147</v>
      </c>
      <c r="C425" s="26">
        <v>0</v>
      </c>
      <c r="D425" s="26">
        <v>0</v>
      </c>
      <c r="E425" s="26">
        <v>0</v>
      </c>
      <c r="F425" s="26">
        <v>0</v>
      </c>
      <c r="G425" s="26">
        <v>0</v>
      </c>
      <c r="H425" s="26">
        <v>0</v>
      </c>
      <c r="I425" s="26">
        <v>0</v>
      </c>
      <c r="J425" s="26">
        <v>0</v>
      </c>
      <c r="K425" s="26">
        <v>0</v>
      </c>
      <c r="L425" s="26">
        <v>0</v>
      </c>
      <c r="M425" s="26">
        <v>0</v>
      </c>
      <c r="N425" s="26">
        <v>0</v>
      </c>
      <c r="O425" s="26">
        <v>0</v>
      </c>
      <c r="P425" s="26">
        <v>0</v>
      </c>
      <c r="Q425" s="26">
        <v>0</v>
      </c>
      <c r="R425" s="26">
        <v>0</v>
      </c>
      <c r="S425" s="26">
        <v>0</v>
      </c>
      <c r="T425" s="26">
        <v>0</v>
      </c>
      <c r="U425" s="26">
        <v>0</v>
      </c>
      <c r="V425" s="26">
        <v>0</v>
      </c>
      <c r="W425" s="26">
        <v>0</v>
      </c>
      <c r="X425" s="26">
        <v>0</v>
      </c>
      <c r="Y425" s="26">
        <v>0</v>
      </c>
      <c r="Z425" s="26">
        <v>0</v>
      </c>
      <c r="AA425" s="26">
        <v>0</v>
      </c>
      <c r="AB425" s="26">
        <v>0</v>
      </c>
      <c r="AC425" s="26">
        <v>0</v>
      </c>
      <c r="AD425" s="26">
        <v>0</v>
      </c>
      <c r="AE425" s="26">
        <v>0</v>
      </c>
      <c r="AF425" s="26">
        <v>0</v>
      </c>
      <c r="AG425" s="26">
        <v>0</v>
      </c>
      <c r="AH425" s="26">
        <v>0</v>
      </c>
      <c r="AI425" s="26">
        <v>0</v>
      </c>
      <c r="AJ425" s="26">
        <v>0</v>
      </c>
      <c r="AK425" s="26">
        <v>0</v>
      </c>
      <c r="AL425" s="234">
        <v>0</v>
      </c>
    </row>
    <row r="426" spans="1:38" s="6" customFormat="1" ht="14.4" x14ac:dyDescent="0.3">
      <c r="A426" s="71" t="s">
        <v>1168</v>
      </c>
      <c r="B426" s="27" t="s">
        <v>148</v>
      </c>
      <c r="C426" s="26">
        <v>0</v>
      </c>
      <c r="D426" s="26">
        <v>0</v>
      </c>
      <c r="E426" s="26">
        <v>0</v>
      </c>
      <c r="F426" s="26">
        <v>0</v>
      </c>
      <c r="G426" s="26">
        <v>0</v>
      </c>
      <c r="H426" s="26">
        <v>0</v>
      </c>
      <c r="I426" s="26">
        <v>0</v>
      </c>
      <c r="J426" s="26">
        <v>0</v>
      </c>
      <c r="K426" s="26">
        <v>0</v>
      </c>
      <c r="L426" s="26">
        <v>0</v>
      </c>
      <c r="M426" s="26">
        <v>0</v>
      </c>
      <c r="N426" s="26">
        <v>0</v>
      </c>
      <c r="O426" s="26">
        <v>0</v>
      </c>
      <c r="P426" s="26">
        <v>0</v>
      </c>
      <c r="Q426" s="26">
        <v>0</v>
      </c>
      <c r="R426" s="26">
        <v>0</v>
      </c>
      <c r="S426" s="26">
        <v>0</v>
      </c>
      <c r="T426" s="26">
        <v>0</v>
      </c>
      <c r="U426" s="26">
        <v>0</v>
      </c>
      <c r="V426" s="26">
        <v>0</v>
      </c>
      <c r="W426" s="26">
        <v>0</v>
      </c>
      <c r="X426" s="26">
        <v>0</v>
      </c>
      <c r="Y426" s="26">
        <v>0</v>
      </c>
      <c r="Z426" s="26">
        <v>0</v>
      </c>
      <c r="AA426" s="26">
        <v>0</v>
      </c>
      <c r="AB426" s="26">
        <v>0</v>
      </c>
      <c r="AC426" s="26">
        <v>0</v>
      </c>
      <c r="AD426" s="26">
        <v>0</v>
      </c>
      <c r="AE426" s="26">
        <v>0</v>
      </c>
      <c r="AF426" s="26">
        <v>0</v>
      </c>
      <c r="AG426" s="26">
        <v>0</v>
      </c>
      <c r="AH426" s="26">
        <v>0</v>
      </c>
      <c r="AI426" s="26">
        <v>0</v>
      </c>
      <c r="AJ426" s="26">
        <v>0</v>
      </c>
      <c r="AK426" s="26">
        <v>0</v>
      </c>
      <c r="AL426" s="234">
        <v>0</v>
      </c>
    </row>
    <row r="427" spans="1:38" s="6" customFormat="1" ht="14.4" x14ac:dyDescent="0.3">
      <c r="A427" s="71" t="s">
        <v>1169</v>
      </c>
      <c r="B427" s="27" t="s">
        <v>149</v>
      </c>
      <c r="C427" s="26">
        <v>0</v>
      </c>
      <c r="D427" s="26">
        <v>0</v>
      </c>
      <c r="E427" s="26">
        <v>0</v>
      </c>
      <c r="F427" s="26">
        <v>0</v>
      </c>
      <c r="G427" s="26">
        <v>0</v>
      </c>
      <c r="H427" s="26">
        <v>0</v>
      </c>
      <c r="I427" s="26">
        <v>0</v>
      </c>
      <c r="J427" s="26">
        <v>0</v>
      </c>
      <c r="K427" s="26">
        <v>0</v>
      </c>
      <c r="L427" s="26">
        <v>0</v>
      </c>
      <c r="M427" s="26">
        <v>0</v>
      </c>
      <c r="N427" s="26">
        <v>0</v>
      </c>
      <c r="O427" s="26">
        <v>0</v>
      </c>
      <c r="P427" s="26">
        <v>0</v>
      </c>
      <c r="Q427" s="26">
        <v>0</v>
      </c>
      <c r="R427" s="26">
        <v>0</v>
      </c>
      <c r="S427" s="26">
        <v>0</v>
      </c>
      <c r="T427" s="26">
        <v>0</v>
      </c>
      <c r="U427" s="26">
        <v>0</v>
      </c>
      <c r="V427" s="26">
        <v>0</v>
      </c>
      <c r="W427" s="26">
        <v>0</v>
      </c>
      <c r="X427" s="26">
        <v>0</v>
      </c>
      <c r="Y427" s="26">
        <v>0</v>
      </c>
      <c r="Z427" s="26">
        <v>0</v>
      </c>
      <c r="AA427" s="26">
        <v>0</v>
      </c>
      <c r="AB427" s="26">
        <v>0</v>
      </c>
      <c r="AC427" s="26">
        <v>0</v>
      </c>
      <c r="AD427" s="26">
        <v>0</v>
      </c>
      <c r="AE427" s="26">
        <v>0</v>
      </c>
      <c r="AF427" s="26">
        <v>0</v>
      </c>
      <c r="AG427" s="26">
        <v>0</v>
      </c>
      <c r="AH427" s="26">
        <v>0</v>
      </c>
      <c r="AI427" s="26">
        <v>0</v>
      </c>
      <c r="AJ427" s="26">
        <v>0</v>
      </c>
      <c r="AK427" s="26">
        <v>0</v>
      </c>
      <c r="AL427" s="234">
        <v>0</v>
      </c>
    </row>
    <row r="428" spans="1:38" s="6" customFormat="1" ht="14.4" x14ac:dyDescent="0.3">
      <c r="A428" s="71" t="s">
        <v>1170</v>
      </c>
      <c r="B428" s="27" t="s">
        <v>150</v>
      </c>
      <c r="C428" s="26">
        <v>0</v>
      </c>
      <c r="D428" s="26">
        <v>0</v>
      </c>
      <c r="E428" s="26">
        <v>0</v>
      </c>
      <c r="F428" s="26">
        <v>0</v>
      </c>
      <c r="G428" s="26">
        <v>0</v>
      </c>
      <c r="H428" s="26">
        <v>0</v>
      </c>
      <c r="I428" s="26">
        <v>0</v>
      </c>
      <c r="J428" s="26">
        <v>0</v>
      </c>
      <c r="K428" s="26">
        <v>0</v>
      </c>
      <c r="L428" s="26">
        <v>0</v>
      </c>
      <c r="M428" s="26">
        <v>0</v>
      </c>
      <c r="N428" s="26">
        <v>0</v>
      </c>
      <c r="O428" s="26">
        <v>0</v>
      </c>
      <c r="P428" s="26">
        <v>0</v>
      </c>
      <c r="Q428" s="26">
        <v>0</v>
      </c>
      <c r="R428" s="26">
        <v>0</v>
      </c>
      <c r="S428" s="26">
        <v>0</v>
      </c>
      <c r="T428" s="26">
        <v>0</v>
      </c>
      <c r="U428" s="26">
        <v>0</v>
      </c>
      <c r="V428" s="26">
        <v>0</v>
      </c>
      <c r="W428" s="26">
        <v>0</v>
      </c>
      <c r="X428" s="26">
        <v>0</v>
      </c>
      <c r="Y428" s="26">
        <v>0</v>
      </c>
      <c r="Z428" s="26">
        <v>0</v>
      </c>
      <c r="AA428" s="26">
        <v>0</v>
      </c>
      <c r="AB428" s="26">
        <v>0</v>
      </c>
      <c r="AC428" s="26">
        <v>0</v>
      </c>
      <c r="AD428" s="26">
        <v>0</v>
      </c>
      <c r="AE428" s="26">
        <v>0</v>
      </c>
      <c r="AF428" s="26">
        <v>0</v>
      </c>
      <c r="AG428" s="26">
        <v>0</v>
      </c>
      <c r="AH428" s="26">
        <v>0</v>
      </c>
      <c r="AI428" s="26">
        <v>0</v>
      </c>
      <c r="AJ428" s="26">
        <v>0</v>
      </c>
      <c r="AK428" s="26">
        <v>0</v>
      </c>
      <c r="AL428" s="234">
        <v>0</v>
      </c>
    </row>
    <row r="429" spans="1:38" s="6" customFormat="1" ht="14.4" x14ac:dyDescent="0.3">
      <c r="A429" s="71" t="s">
        <v>1171</v>
      </c>
      <c r="B429" s="27" t="s">
        <v>151</v>
      </c>
      <c r="C429" s="26">
        <v>0</v>
      </c>
      <c r="D429" s="26">
        <v>0</v>
      </c>
      <c r="E429" s="26">
        <v>0</v>
      </c>
      <c r="F429" s="26">
        <v>0</v>
      </c>
      <c r="G429" s="26">
        <v>0</v>
      </c>
      <c r="H429" s="26">
        <v>0</v>
      </c>
      <c r="I429" s="26">
        <v>0</v>
      </c>
      <c r="J429" s="26">
        <v>0</v>
      </c>
      <c r="K429" s="26">
        <v>0</v>
      </c>
      <c r="L429" s="26">
        <v>0</v>
      </c>
      <c r="M429" s="26">
        <v>0</v>
      </c>
      <c r="N429" s="26">
        <v>0</v>
      </c>
      <c r="O429" s="26">
        <v>0</v>
      </c>
      <c r="P429" s="26">
        <v>0</v>
      </c>
      <c r="Q429" s="26">
        <v>0</v>
      </c>
      <c r="R429" s="26">
        <v>0</v>
      </c>
      <c r="S429" s="26">
        <v>0</v>
      </c>
      <c r="T429" s="26">
        <v>0</v>
      </c>
      <c r="U429" s="26">
        <v>0</v>
      </c>
      <c r="V429" s="26">
        <v>0</v>
      </c>
      <c r="W429" s="26">
        <v>0</v>
      </c>
      <c r="X429" s="26">
        <v>0</v>
      </c>
      <c r="Y429" s="26">
        <v>0</v>
      </c>
      <c r="Z429" s="26">
        <v>0</v>
      </c>
      <c r="AA429" s="26">
        <v>0</v>
      </c>
      <c r="AB429" s="26">
        <v>0</v>
      </c>
      <c r="AC429" s="26">
        <v>0</v>
      </c>
      <c r="AD429" s="26">
        <v>0</v>
      </c>
      <c r="AE429" s="26">
        <v>0</v>
      </c>
      <c r="AF429" s="26">
        <v>0</v>
      </c>
      <c r="AG429" s="26">
        <v>0</v>
      </c>
      <c r="AH429" s="26">
        <v>0</v>
      </c>
      <c r="AI429" s="26">
        <v>0</v>
      </c>
      <c r="AJ429" s="26">
        <v>0</v>
      </c>
      <c r="AK429" s="26">
        <v>0</v>
      </c>
      <c r="AL429" s="234">
        <v>0</v>
      </c>
    </row>
    <row r="430" spans="1:38" s="6" customFormat="1" ht="14.4" x14ac:dyDescent="0.3">
      <c r="A430" s="71" t="s">
        <v>1172</v>
      </c>
      <c r="B430" s="27" t="s">
        <v>152</v>
      </c>
      <c r="C430" s="26">
        <v>0</v>
      </c>
      <c r="D430" s="26">
        <v>0</v>
      </c>
      <c r="E430" s="26">
        <v>0</v>
      </c>
      <c r="F430" s="26">
        <v>0</v>
      </c>
      <c r="G430" s="26">
        <v>0</v>
      </c>
      <c r="H430" s="26">
        <v>0</v>
      </c>
      <c r="I430" s="26">
        <v>0</v>
      </c>
      <c r="J430" s="26">
        <v>0</v>
      </c>
      <c r="K430" s="26">
        <v>0</v>
      </c>
      <c r="L430" s="26">
        <v>0</v>
      </c>
      <c r="M430" s="26">
        <v>0</v>
      </c>
      <c r="N430" s="26">
        <v>0</v>
      </c>
      <c r="O430" s="26">
        <v>0</v>
      </c>
      <c r="P430" s="26">
        <v>0</v>
      </c>
      <c r="Q430" s="26">
        <v>0</v>
      </c>
      <c r="R430" s="26">
        <v>0</v>
      </c>
      <c r="S430" s="26">
        <v>0</v>
      </c>
      <c r="T430" s="26">
        <v>0</v>
      </c>
      <c r="U430" s="26">
        <v>0</v>
      </c>
      <c r="V430" s="26">
        <v>0</v>
      </c>
      <c r="W430" s="26">
        <v>0</v>
      </c>
      <c r="X430" s="26">
        <v>0</v>
      </c>
      <c r="Y430" s="26">
        <v>0</v>
      </c>
      <c r="Z430" s="26">
        <v>0</v>
      </c>
      <c r="AA430" s="26">
        <v>0</v>
      </c>
      <c r="AB430" s="26">
        <v>0</v>
      </c>
      <c r="AC430" s="26">
        <v>0</v>
      </c>
      <c r="AD430" s="26">
        <v>0</v>
      </c>
      <c r="AE430" s="26">
        <v>0</v>
      </c>
      <c r="AF430" s="26">
        <v>0</v>
      </c>
      <c r="AG430" s="26">
        <v>0</v>
      </c>
      <c r="AH430" s="26">
        <v>0</v>
      </c>
      <c r="AI430" s="26">
        <v>0</v>
      </c>
      <c r="AJ430" s="26">
        <v>0</v>
      </c>
      <c r="AK430" s="26">
        <v>0</v>
      </c>
      <c r="AL430" s="234">
        <v>0</v>
      </c>
    </row>
    <row r="431" spans="1:38" s="6" customFormat="1" ht="14.4" x14ac:dyDescent="0.3">
      <c r="A431" s="71" t="s">
        <v>1173</v>
      </c>
      <c r="B431" s="27" t="s">
        <v>153</v>
      </c>
      <c r="C431" s="26">
        <v>0</v>
      </c>
      <c r="D431" s="26">
        <v>0</v>
      </c>
      <c r="E431" s="26">
        <v>0</v>
      </c>
      <c r="F431" s="26">
        <v>0</v>
      </c>
      <c r="G431" s="26">
        <v>0</v>
      </c>
      <c r="H431" s="26">
        <v>0</v>
      </c>
      <c r="I431" s="26">
        <v>0</v>
      </c>
      <c r="J431" s="26">
        <v>0</v>
      </c>
      <c r="K431" s="26">
        <v>0</v>
      </c>
      <c r="L431" s="26">
        <v>0</v>
      </c>
      <c r="M431" s="26">
        <v>0</v>
      </c>
      <c r="N431" s="26">
        <v>0</v>
      </c>
      <c r="O431" s="26">
        <v>0</v>
      </c>
      <c r="P431" s="26">
        <v>0</v>
      </c>
      <c r="Q431" s="26">
        <v>0</v>
      </c>
      <c r="R431" s="26">
        <v>0</v>
      </c>
      <c r="S431" s="26">
        <v>0</v>
      </c>
      <c r="T431" s="26">
        <v>0</v>
      </c>
      <c r="U431" s="26">
        <v>0</v>
      </c>
      <c r="V431" s="26">
        <v>0</v>
      </c>
      <c r="W431" s="26">
        <v>0</v>
      </c>
      <c r="X431" s="26">
        <v>0</v>
      </c>
      <c r="Y431" s="26">
        <v>0</v>
      </c>
      <c r="Z431" s="26">
        <v>0</v>
      </c>
      <c r="AA431" s="26">
        <v>0</v>
      </c>
      <c r="AB431" s="26">
        <v>0</v>
      </c>
      <c r="AC431" s="26">
        <v>0</v>
      </c>
      <c r="AD431" s="26">
        <v>0</v>
      </c>
      <c r="AE431" s="26">
        <v>0</v>
      </c>
      <c r="AF431" s="26">
        <v>0</v>
      </c>
      <c r="AG431" s="26">
        <v>0</v>
      </c>
      <c r="AH431" s="26">
        <v>0</v>
      </c>
      <c r="AI431" s="26">
        <v>0</v>
      </c>
      <c r="AJ431" s="26">
        <v>0</v>
      </c>
      <c r="AK431" s="26">
        <v>0</v>
      </c>
      <c r="AL431" s="234">
        <v>0</v>
      </c>
    </row>
    <row r="432" spans="1:38" s="6" customFormat="1" ht="14.4" x14ac:dyDescent="0.3">
      <c r="A432" s="71" t="s">
        <v>1174</v>
      </c>
      <c r="B432" s="27" t="s">
        <v>154</v>
      </c>
      <c r="C432" s="26">
        <v>0</v>
      </c>
      <c r="D432" s="26">
        <v>0</v>
      </c>
      <c r="E432" s="26">
        <v>0</v>
      </c>
      <c r="F432" s="26">
        <v>0</v>
      </c>
      <c r="G432" s="26">
        <v>0</v>
      </c>
      <c r="H432" s="26">
        <v>0</v>
      </c>
      <c r="I432" s="26">
        <v>0</v>
      </c>
      <c r="J432" s="26">
        <v>0</v>
      </c>
      <c r="K432" s="26">
        <v>0</v>
      </c>
      <c r="L432" s="26">
        <v>0</v>
      </c>
      <c r="M432" s="26">
        <v>0</v>
      </c>
      <c r="N432" s="26">
        <v>0</v>
      </c>
      <c r="O432" s="26">
        <v>0</v>
      </c>
      <c r="P432" s="26">
        <v>0</v>
      </c>
      <c r="Q432" s="26">
        <v>0</v>
      </c>
      <c r="R432" s="26">
        <v>0</v>
      </c>
      <c r="S432" s="26">
        <v>0</v>
      </c>
      <c r="T432" s="26">
        <v>0</v>
      </c>
      <c r="U432" s="26">
        <v>0</v>
      </c>
      <c r="V432" s="26">
        <v>0</v>
      </c>
      <c r="W432" s="26">
        <v>0</v>
      </c>
      <c r="X432" s="26">
        <v>0</v>
      </c>
      <c r="Y432" s="26">
        <v>0</v>
      </c>
      <c r="Z432" s="26">
        <v>0</v>
      </c>
      <c r="AA432" s="26">
        <v>0</v>
      </c>
      <c r="AB432" s="26">
        <v>0</v>
      </c>
      <c r="AC432" s="26">
        <v>0</v>
      </c>
      <c r="AD432" s="26">
        <v>0</v>
      </c>
      <c r="AE432" s="26">
        <v>0</v>
      </c>
      <c r="AF432" s="26">
        <v>0</v>
      </c>
      <c r="AG432" s="26">
        <v>0</v>
      </c>
      <c r="AH432" s="26">
        <v>0</v>
      </c>
      <c r="AI432" s="26">
        <v>0</v>
      </c>
      <c r="AJ432" s="26">
        <v>0</v>
      </c>
      <c r="AK432" s="26">
        <v>0</v>
      </c>
      <c r="AL432" s="234">
        <v>0</v>
      </c>
    </row>
    <row r="433" spans="1:38" s="6" customFormat="1" ht="14.4" x14ac:dyDescent="0.3">
      <c r="A433" s="71" t="s">
        <v>1175</v>
      </c>
      <c r="B433" s="27" t="s">
        <v>155</v>
      </c>
      <c r="C433" s="26">
        <v>0</v>
      </c>
      <c r="D433" s="26">
        <v>0</v>
      </c>
      <c r="E433" s="26">
        <v>0</v>
      </c>
      <c r="F433" s="26">
        <v>0</v>
      </c>
      <c r="G433" s="26">
        <v>0</v>
      </c>
      <c r="H433" s="26">
        <v>0</v>
      </c>
      <c r="I433" s="26">
        <v>0</v>
      </c>
      <c r="J433" s="26">
        <v>0</v>
      </c>
      <c r="K433" s="26">
        <v>0</v>
      </c>
      <c r="L433" s="26">
        <v>0</v>
      </c>
      <c r="M433" s="26">
        <v>0</v>
      </c>
      <c r="N433" s="26">
        <v>0</v>
      </c>
      <c r="O433" s="26">
        <v>0</v>
      </c>
      <c r="P433" s="26">
        <v>0</v>
      </c>
      <c r="Q433" s="26">
        <v>0</v>
      </c>
      <c r="R433" s="26">
        <v>0</v>
      </c>
      <c r="S433" s="26">
        <v>0</v>
      </c>
      <c r="T433" s="26">
        <v>0</v>
      </c>
      <c r="U433" s="26">
        <v>0</v>
      </c>
      <c r="V433" s="26">
        <v>0</v>
      </c>
      <c r="W433" s="26">
        <v>0</v>
      </c>
      <c r="X433" s="26">
        <v>0</v>
      </c>
      <c r="Y433" s="26">
        <v>0</v>
      </c>
      <c r="Z433" s="26">
        <v>0</v>
      </c>
      <c r="AA433" s="26">
        <v>0</v>
      </c>
      <c r="AB433" s="26">
        <v>0</v>
      </c>
      <c r="AC433" s="26">
        <v>0</v>
      </c>
      <c r="AD433" s="26">
        <v>0</v>
      </c>
      <c r="AE433" s="26">
        <v>0</v>
      </c>
      <c r="AF433" s="26">
        <v>0</v>
      </c>
      <c r="AG433" s="26">
        <v>0</v>
      </c>
      <c r="AH433" s="26">
        <v>0</v>
      </c>
      <c r="AI433" s="26">
        <v>0</v>
      </c>
      <c r="AJ433" s="26">
        <v>0</v>
      </c>
      <c r="AK433" s="26">
        <v>0</v>
      </c>
      <c r="AL433" s="234">
        <v>0</v>
      </c>
    </row>
    <row r="434" spans="1:38" s="6" customFormat="1" ht="14.4" x14ac:dyDescent="0.3">
      <c r="A434" s="71" t="s">
        <v>1176</v>
      </c>
      <c r="B434" s="27" t="s">
        <v>70</v>
      </c>
      <c r="C434" s="26">
        <v>0</v>
      </c>
      <c r="D434" s="26">
        <v>0</v>
      </c>
      <c r="E434" s="26">
        <v>0</v>
      </c>
      <c r="F434" s="26">
        <v>0</v>
      </c>
      <c r="G434" s="26">
        <v>0</v>
      </c>
      <c r="H434" s="26">
        <v>0</v>
      </c>
      <c r="I434" s="26">
        <v>0</v>
      </c>
      <c r="J434" s="26">
        <v>0</v>
      </c>
      <c r="K434" s="26">
        <v>0</v>
      </c>
      <c r="L434" s="26">
        <v>0</v>
      </c>
      <c r="M434" s="26">
        <v>0</v>
      </c>
      <c r="N434" s="26">
        <v>0</v>
      </c>
      <c r="O434" s="26">
        <v>0</v>
      </c>
      <c r="P434" s="26">
        <v>0</v>
      </c>
      <c r="Q434" s="26">
        <v>0</v>
      </c>
      <c r="R434" s="26">
        <v>0</v>
      </c>
      <c r="S434" s="26">
        <v>0</v>
      </c>
      <c r="T434" s="26">
        <v>0</v>
      </c>
      <c r="U434" s="26">
        <v>0</v>
      </c>
      <c r="V434" s="26">
        <v>0</v>
      </c>
      <c r="W434" s="26">
        <v>0</v>
      </c>
      <c r="X434" s="26">
        <v>0</v>
      </c>
      <c r="Y434" s="26">
        <v>0</v>
      </c>
      <c r="Z434" s="26">
        <v>0</v>
      </c>
      <c r="AA434" s="26">
        <v>0</v>
      </c>
      <c r="AB434" s="26">
        <v>0</v>
      </c>
      <c r="AC434" s="26">
        <v>0</v>
      </c>
      <c r="AD434" s="26">
        <v>0</v>
      </c>
      <c r="AE434" s="26">
        <v>0</v>
      </c>
      <c r="AF434" s="26">
        <v>0</v>
      </c>
      <c r="AG434" s="26">
        <v>0</v>
      </c>
      <c r="AH434" s="26">
        <v>0</v>
      </c>
      <c r="AI434" s="26">
        <v>0</v>
      </c>
      <c r="AJ434" s="26">
        <v>0</v>
      </c>
      <c r="AK434" s="26">
        <v>0</v>
      </c>
      <c r="AL434" s="234">
        <v>0</v>
      </c>
    </row>
    <row r="435" spans="1:38" s="6" customFormat="1" ht="14.4" x14ac:dyDescent="0.3">
      <c r="A435" s="105" t="s">
        <v>1177</v>
      </c>
      <c r="B435" s="106" t="s">
        <v>214</v>
      </c>
      <c r="C435" s="107">
        <v>0</v>
      </c>
      <c r="D435" s="107">
        <v>0</v>
      </c>
      <c r="E435" s="107">
        <v>0</v>
      </c>
      <c r="F435" s="107">
        <v>0</v>
      </c>
      <c r="G435" s="107">
        <v>0</v>
      </c>
      <c r="H435" s="107">
        <v>0</v>
      </c>
      <c r="I435" s="107">
        <v>0</v>
      </c>
      <c r="J435" s="107">
        <v>0</v>
      </c>
      <c r="K435" s="107">
        <v>0</v>
      </c>
      <c r="L435" s="107">
        <v>0</v>
      </c>
      <c r="M435" s="107">
        <v>0</v>
      </c>
      <c r="N435" s="107">
        <v>0</v>
      </c>
      <c r="O435" s="107">
        <v>0</v>
      </c>
      <c r="P435" s="107">
        <v>0</v>
      </c>
      <c r="Q435" s="107">
        <v>0</v>
      </c>
      <c r="R435" s="107">
        <v>0</v>
      </c>
      <c r="S435" s="107">
        <v>0</v>
      </c>
      <c r="T435" s="107">
        <v>0</v>
      </c>
      <c r="U435" s="107">
        <v>0</v>
      </c>
      <c r="V435" s="107">
        <v>0</v>
      </c>
      <c r="W435" s="107">
        <v>0</v>
      </c>
      <c r="X435" s="107">
        <v>0</v>
      </c>
      <c r="Y435" s="107">
        <v>0</v>
      </c>
      <c r="Z435" s="107">
        <v>0</v>
      </c>
      <c r="AA435" s="107">
        <v>0</v>
      </c>
      <c r="AB435" s="107">
        <v>0</v>
      </c>
      <c r="AC435" s="107">
        <v>0</v>
      </c>
      <c r="AD435" s="107">
        <v>0</v>
      </c>
      <c r="AE435" s="107">
        <v>0</v>
      </c>
      <c r="AF435" s="107">
        <v>0</v>
      </c>
      <c r="AG435" s="107">
        <v>0</v>
      </c>
      <c r="AH435" s="107">
        <v>0</v>
      </c>
      <c r="AI435" s="107">
        <v>0</v>
      </c>
      <c r="AJ435" s="107">
        <v>0</v>
      </c>
      <c r="AK435" s="107">
        <v>0</v>
      </c>
      <c r="AL435" s="235">
        <v>0</v>
      </c>
    </row>
    <row r="436" spans="1:38" s="6" customFormat="1" ht="14.4" x14ac:dyDescent="0.3">
      <c r="A436" s="71" t="s">
        <v>1178</v>
      </c>
      <c r="B436" s="27" t="s">
        <v>143</v>
      </c>
      <c r="C436" s="26">
        <v>0</v>
      </c>
      <c r="D436" s="26">
        <v>0</v>
      </c>
      <c r="E436" s="26">
        <v>0</v>
      </c>
      <c r="F436" s="26">
        <v>0</v>
      </c>
      <c r="G436" s="26">
        <v>0</v>
      </c>
      <c r="H436" s="26">
        <v>0</v>
      </c>
      <c r="I436" s="26">
        <v>0</v>
      </c>
      <c r="J436" s="26">
        <v>0</v>
      </c>
      <c r="K436" s="26">
        <v>0</v>
      </c>
      <c r="L436" s="26">
        <v>0</v>
      </c>
      <c r="M436" s="26">
        <v>0</v>
      </c>
      <c r="N436" s="26">
        <v>0</v>
      </c>
      <c r="O436" s="26">
        <v>0</v>
      </c>
      <c r="P436" s="26">
        <v>0</v>
      </c>
      <c r="Q436" s="26">
        <v>0</v>
      </c>
      <c r="R436" s="26">
        <v>0</v>
      </c>
      <c r="S436" s="26">
        <v>0</v>
      </c>
      <c r="T436" s="26">
        <v>0</v>
      </c>
      <c r="U436" s="26">
        <v>0</v>
      </c>
      <c r="V436" s="26">
        <v>0</v>
      </c>
      <c r="W436" s="26">
        <v>0</v>
      </c>
      <c r="X436" s="26">
        <v>0</v>
      </c>
      <c r="Y436" s="26">
        <v>0</v>
      </c>
      <c r="Z436" s="26">
        <v>0</v>
      </c>
      <c r="AA436" s="26">
        <v>0</v>
      </c>
      <c r="AB436" s="26">
        <v>0</v>
      </c>
      <c r="AC436" s="26">
        <v>0</v>
      </c>
      <c r="AD436" s="26">
        <v>0</v>
      </c>
      <c r="AE436" s="26">
        <v>0</v>
      </c>
      <c r="AF436" s="26">
        <v>0</v>
      </c>
      <c r="AG436" s="26">
        <v>0</v>
      </c>
      <c r="AH436" s="26">
        <v>0</v>
      </c>
      <c r="AI436" s="26">
        <v>0</v>
      </c>
      <c r="AJ436" s="26">
        <v>0</v>
      </c>
      <c r="AK436" s="26">
        <v>0</v>
      </c>
      <c r="AL436" s="234">
        <v>0</v>
      </c>
    </row>
    <row r="437" spans="1:38" s="6" customFormat="1" ht="14.4" x14ac:dyDescent="0.3">
      <c r="A437" s="71" t="s">
        <v>1179</v>
      </c>
      <c r="B437" s="27" t="s">
        <v>144</v>
      </c>
      <c r="C437" s="26">
        <v>0</v>
      </c>
      <c r="D437" s="26">
        <v>0</v>
      </c>
      <c r="E437" s="26">
        <v>0</v>
      </c>
      <c r="F437" s="26">
        <v>0</v>
      </c>
      <c r="G437" s="26">
        <v>0</v>
      </c>
      <c r="H437" s="26">
        <v>0</v>
      </c>
      <c r="I437" s="26">
        <v>0</v>
      </c>
      <c r="J437" s="26">
        <v>0</v>
      </c>
      <c r="K437" s="26">
        <v>0</v>
      </c>
      <c r="L437" s="26">
        <v>0</v>
      </c>
      <c r="M437" s="26">
        <v>0</v>
      </c>
      <c r="N437" s="26">
        <v>0</v>
      </c>
      <c r="O437" s="26">
        <v>0</v>
      </c>
      <c r="P437" s="26">
        <v>0</v>
      </c>
      <c r="Q437" s="26">
        <v>0</v>
      </c>
      <c r="R437" s="26">
        <v>0</v>
      </c>
      <c r="S437" s="26">
        <v>0</v>
      </c>
      <c r="T437" s="26">
        <v>0</v>
      </c>
      <c r="U437" s="26">
        <v>0</v>
      </c>
      <c r="V437" s="26">
        <v>0</v>
      </c>
      <c r="W437" s="26">
        <v>0</v>
      </c>
      <c r="X437" s="26">
        <v>0</v>
      </c>
      <c r="Y437" s="26">
        <v>0</v>
      </c>
      <c r="Z437" s="26">
        <v>0</v>
      </c>
      <c r="AA437" s="26">
        <v>0</v>
      </c>
      <c r="AB437" s="26">
        <v>0</v>
      </c>
      <c r="AC437" s="26">
        <v>0</v>
      </c>
      <c r="AD437" s="26">
        <v>0</v>
      </c>
      <c r="AE437" s="26">
        <v>0</v>
      </c>
      <c r="AF437" s="26">
        <v>0</v>
      </c>
      <c r="AG437" s="26">
        <v>0</v>
      </c>
      <c r="AH437" s="26">
        <v>0</v>
      </c>
      <c r="AI437" s="26">
        <v>0</v>
      </c>
      <c r="AJ437" s="26">
        <v>0</v>
      </c>
      <c r="AK437" s="26">
        <v>0</v>
      </c>
      <c r="AL437" s="234">
        <v>0</v>
      </c>
    </row>
    <row r="438" spans="1:38" s="6" customFormat="1" ht="14.4" x14ac:dyDescent="0.3">
      <c r="A438" s="71" t="s">
        <v>1180</v>
      </c>
      <c r="B438" s="27" t="s">
        <v>145</v>
      </c>
      <c r="C438" s="26">
        <v>0</v>
      </c>
      <c r="D438" s="26">
        <v>0</v>
      </c>
      <c r="E438" s="26">
        <v>0</v>
      </c>
      <c r="F438" s="26">
        <v>0</v>
      </c>
      <c r="G438" s="26">
        <v>0</v>
      </c>
      <c r="H438" s="26">
        <v>0</v>
      </c>
      <c r="I438" s="26">
        <v>0</v>
      </c>
      <c r="J438" s="26">
        <v>0</v>
      </c>
      <c r="K438" s="26">
        <v>0</v>
      </c>
      <c r="L438" s="26">
        <v>0</v>
      </c>
      <c r="M438" s="26">
        <v>0</v>
      </c>
      <c r="N438" s="26">
        <v>0</v>
      </c>
      <c r="O438" s="26">
        <v>0</v>
      </c>
      <c r="P438" s="26">
        <v>0</v>
      </c>
      <c r="Q438" s="26">
        <v>0</v>
      </c>
      <c r="R438" s="26">
        <v>0</v>
      </c>
      <c r="S438" s="26">
        <v>0</v>
      </c>
      <c r="T438" s="26">
        <v>0</v>
      </c>
      <c r="U438" s="26">
        <v>0</v>
      </c>
      <c r="V438" s="26">
        <v>0</v>
      </c>
      <c r="W438" s="26">
        <v>0</v>
      </c>
      <c r="X438" s="26">
        <v>0</v>
      </c>
      <c r="Y438" s="26">
        <v>0</v>
      </c>
      <c r="Z438" s="26">
        <v>0</v>
      </c>
      <c r="AA438" s="26">
        <v>0</v>
      </c>
      <c r="AB438" s="26">
        <v>0</v>
      </c>
      <c r="AC438" s="26">
        <v>0</v>
      </c>
      <c r="AD438" s="26">
        <v>0</v>
      </c>
      <c r="AE438" s="26">
        <v>0</v>
      </c>
      <c r="AF438" s="26">
        <v>0</v>
      </c>
      <c r="AG438" s="26">
        <v>0</v>
      </c>
      <c r="AH438" s="26">
        <v>0</v>
      </c>
      <c r="AI438" s="26">
        <v>0</v>
      </c>
      <c r="AJ438" s="26">
        <v>0</v>
      </c>
      <c r="AK438" s="26">
        <v>0</v>
      </c>
      <c r="AL438" s="234">
        <v>0</v>
      </c>
    </row>
    <row r="439" spans="1:38" s="6" customFormat="1" ht="14.4" x14ac:dyDescent="0.3">
      <c r="A439" s="71" t="s">
        <v>1181</v>
      </c>
      <c r="B439" s="27" t="s">
        <v>146</v>
      </c>
      <c r="C439" s="26">
        <v>0</v>
      </c>
      <c r="D439" s="26">
        <v>0</v>
      </c>
      <c r="E439" s="26">
        <v>0</v>
      </c>
      <c r="F439" s="26">
        <v>0</v>
      </c>
      <c r="G439" s="26">
        <v>0</v>
      </c>
      <c r="H439" s="26">
        <v>0</v>
      </c>
      <c r="I439" s="26">
        <v>0</v>
      </c>
      <c r="J439" s="26">
        <v>0</v>
      </c>
      <c r="K439" s="26">
        <v>0</v>
      </c>
      <c r="L439" s="26">
        <v>0</v>
      </c>
      <c r="M439" s="26">
        <v>0</v>
      </c>
      <c r="N439" s="26">
        <v>0</v>
      </c>
      <c r="O439" s="26">
        <v>0</v>
      </c>
      <c r="P439" s="26">
        <v>0</v>
      </c>
      <c r="Q439" s="26">
        <v>0</v>
      </c>
      <c r="R439" s="26">
        <v>0</v>
      </c>
      <c r="S439" s="26">
        <v>0</v>
      </c>
      <c r="T439" s="26">
        <v>0</v>
      </c>
      <c r="U439" s="26">
        <v>0</v>
      </c>
      <c r="V439" s="26">
        <v>0</v>
      </c>
      <c r="W439" s="26">
        <v>0</v>
      </c>
      <c r="X439" s="26">
        <v>0</v>
      </c>
      <c r="Y439" s="26">
        <v>0</v>
      </c>
      <c r="Z439" s="26">
        <v>0</v>
      </c>
      <c r="AA439" s="26">
        <v>0</v>
      </c>
      <c r="AB439" s="26">
        <v>0</v>
      </c>
      <c r="AC439" s="26">
        <v>0</v>
      </c>
      <c r="AD439" s="26">
        <v>0</v>
      </c>
      <c r="AE439" s="26">
        <v>0</v>
      </c>
      <c r="AF439" s="26">
        <v>0</v>
      </c>
      <c r="AG439" s="26">
        <v>0</v>
      </c>
      <c r="AH439" s="26">
        <v>0</v>
      </c>
      <c r="AI439" s="26">
        <v>0</v>
      </c>
      <c r="AJ439" s="26">
        <v>0</v>
      </c>
      <c r="AK439" s="26">
        <v>0</v>
      </c>
      <c r="AL439" s="234">
        <v>0</v>
      </c>
    </row>
    <row r="440" spans="1:38" s="6" customFormat="1" ht="14.4" x14ac:dyDescent="0.3">
      <c r="A440" s="71" t="s">
        <v>1182</v>
      </c>
      <c r="B440" s="27" t="s">
        <v>147</v>
      </c>
      <c r="C440" s="26">
        <v>0</v>
      </c>
      <c r="D440" s="26">
        <v>0</v>
      </c>
      <c r="E440" s="26">
        <v>0</v>
      </c>
      <c r="F440" s="26">
        <v>0</v>
      </c>
      <c r="G440" s="26">
        <v>0</v>
      </c>
      <c r="H440" s="26">
        <v>0</v>
      </c>
      <c r="I440" s="26">
        <v>0</v>
      </c>
      <c r="J440" s="26">
        <v>0</v>
      </c>
      <c r="K440" s="26">
        <v>0</v>
      </c>
      <c r="L440" s="26">
        <v>0</v>
      </c>
      <c r="M440" s="26">
        <v>0</v>
      </c>
      <c r="N440" s="26">
        <v>0</v>
      </c>
      <c r="O440" s="26">
        <v>0</v>
      </c>
      <c r="P440" s="26">
        <v>0</v>
      </c>
      <c r="Q440" s="26">
        <v>0</v>
      </c>
      <c r="R440" s="26">
        <v>0</v>
      </c>
      <c r="S440" s="26">
        <v>0</v>
      </c>
      <c r="T440" s="26">
        <v>0</v>
      </c>
      <c r="U440" s="26">
        <v>0</v>
      </c>
      <c r="V440" s="26">
        <v>0</v>
      </c>
      <c r="W440" s="26">
        <v>0</v>
      </c>
      <c r="X440" s="26">
        <v>0</v>
      </c>
      <c r="Y440" s="26">
        <v>0</v>
      </c>
      <c r="Z440" s="26">
        <v>0</v>
      </c>
      <c r="AA440" s="26">
        <v>0</v>
      </c>
      <c r="AB440" s="26">
        <v>0</v>
      </c>
      <c r="AC440" s="26">
        <v>0</v>
      </c>
      <c r="AD440" s="26">
        <v>0</v>
      </c>
      <c r="AE440" s="26">
        <v>0</v>
      </c>
      <c r="AF440" s="26">
        <v>0</v>
      </c>
      <c r="AG440" s="26">
        <v>0</v>
      </c>
      <c r="AH440" s="26">
        <v>0</v>
      </c>
      <c r="AI440" s="26">
        <v>0</v>
      </c>
      <c r="AJ440" s="26">
        <v>0</v>
      </c>
      <c r="AK440" s="26">
        <v>0</v>
      </c>
      <c r="AL440" s="234">
        <v>0</v>
      </c>
    </row>
    <row r="441" spans="1:38" s="6" customFormat="1" ht="14.4" x14ac:dyDescent="0.3">
      <c r="A441" s="71" t="s">
        <v>1183</v>
      </c>
      <c r="B441" s="27" t="s">
        <v>148</v>
      </c>
      <c r="C441" s="26">
        <v>0</v>
      </c>
      <c r="D441" s="26">
        <v>0</v>
      </c>
      <c r="E441" s="26">
        <v>0</v>
      </c>
      <c r="F441" s="26">
        <v>0</v>
      </c>
      <c r="G441" s="26">
        <v>0</v>
      </c>
      <c r="H441" s="26">
        <v>0</v>
      </c>
      <c r="I441" s="26">
        <v>0</v>
      </c>
      <c r="J441" s="26">
        <v>0</v>
      </c>
      <c r="K441" s="26">
        <v>0</v>
      </c>
      <c r="L441" s="26">
        <v>0</v>
      </c>
      <c r="M441" s="26">
        <v>0</v>
      </c>
      <c r="N441" s="26">
        <v>0</v>
      </c>
      <c r="O441" s="26">
        <v>0</v>
      </c>
      <c r="P441" s="26">
        <v>0</v>
      </c>
      <c r="Q441" s="26">
        <v>0</v>
      </c>
      <c r="R441" s="26">
        <v>0</v>
      </c>
      <c r="S441" s="26">
        <v>0</v>
      </c>
      <c r="T441" s="26">
        <v>0</v>
      </c>
      <c r="U441" s="26">
        <v>0</v>
      </c>
      <c r="V441" s="26">
        <v>0</v>
      </c>
      <c r="W441" s="26">
        <v>0</v>
      </c>
      <c r="X441" s="26">
        <v>0</v>
      </c>
      <c r="Y441" s="26">
        <v>0</v>
      </c>
      <c r="Z441" s="26">
        <v>0</v>
      </c>
      <c r="AA441" s="26">
        <v>0</v>
      </c>
      <c r="AB441" s="26">
        <v>0</v>
      </c>
      <c r="AC441" s="26">
        <v>0</v>
      </c>
      <c r="AD441" s="26">
        <v>0</v>
      </c>
      <c r="AE441" s="26">
        <v>0</v>
      </c>
      <c r="AF441" s="26">
        <v>0</v>
      </c>
      <c r="AG441" s="26">
        <v>0</v>
      </c>
      <c r="AH441" s="26">
        <v>0</v>
      </c>
      <c r="AI441" s="26">
        <v>0</v>
      </c>
      <c r="AJ441" s="26">
        <v>0</v>
      </c>
      <c r="AK441" s="26">
        <v>0</v>
      </c>
      <c r="AL441" s="234">
        <v>0</v>
      </c>
    </row>
    <row r="442" spans="1:38" s="6" customFormat="1" ht="14.4" x14ac:dyDescent="0.3">
      <c r="A442" s="71" t="s">
        <v>1184</v>
      </c>
      <c r="B442" s="27" t="s">
        <v>149</v>
      </c>
      <c r="C442" s="26">
        <v>0</v>
      </c>
      <c r="D442" s="26">
        <v>0</v>
      </c>
      <c r="E442" s="26">
        <v>0</v>
      </c>
      <c r="F442" s="26">
        <v>0</v>
      </c>
      <c r="G442" s="26">
        <v>0</v>
      </c>
      <c r="H442" s="26">
        <v>0</v>
      </c>
      <c r="I442" s="26">
        <v>0</v>
      </c>
      <c r="J442" s="26">
        <v>0</v>
      </c>
      <c r="K442" s="26">
        <v>0</v>
      </c>
      <c r="L442" s="26">
        <v>0</v>
      </c>
      <c r="M442" s="26">
        <v>0</v>
      </c>
      <c r="N442" s="26">
        <v>0</v>
      </c>
      <c r="O442" s="26">
        <v>0</v>
      </c>
      <c r="P442" s="26">
        <v>0</v>
      </c>
      <c r="Q442" s="26">
        <v>0</v>
      </c>
      <c r="R442" s="26">
        <v>0</v>
      </c>
      <c r="S442" s="26">
        <v>0</v>
      </c>
      <c r="T442" s="26">
        <v>0</v>
      </c>
      <c r="U442" s="26">
        <v>0</v>
      </c>
      <c r="V442" s="26">
        <v>0</v>
      </c>
      <c r="W442" s="26">
        <v>0</v>
      </c>
      <c r="X442" s="26">
        <v>0</v>
      </c>
      <c r="Y442" s="26">
        <v>0</v>
      </c>
      <c r="Z442" s="26">
        <v>0</v>
      </c>
      <c r="AA442" s="26">
        <v>0</v>
      </c>
      <c r="AB442" s="26">
        <v>0</v>
      </c>
      <c r="AC442" s="26">
        <v>0</v>
      </c>
      <c r="AD442" s="26">
        <v>0</v>
      </c>
      <c r="AE442" s="26">
        <v>0</v>
      </c>
      <c r="AF442" s="26">
        <v>0</v>
      </c>
      <c r="AG442" s="26">
        <v>0</v>
      </c>
      <c r="AH442" s="26">
        <v>0</v>
      </c>
      <c r="AI442" s="26">
        <v>0</v>
      </c>
      <c r="AJ442" s="26">
        <v>0</v>
      </c>
      <c r="AK442" s="26">
        <v>0</v>
      </c>
      <c r="AL442" s="234">
        <v>0</v>
      </c>
    </row>
    <row r="443" spans="1:38" s="6" customFormat="1" ht="14.4" x14ac:dyDescent="0.3">
      <c r="A443" s="71" t="s">
        <v>1185</v>
      </c>
      <c r="B443" s="27" t="s">
        <v>150</v>
      </c>
      <c r="C443" s="26">
        <v>0</v>
      </c>
      <c r="D443" s="26">
        <v>0</v>
      </c>
      <c r="E443" s="26">
        <v>0</v>
      </c>
      <c r="F443" s="26">
        <v>0</v>
      </c>
      <c r="G443" s="26">
        <v>0</v>
      </c>
      <c r="H443" s="26">
        <v>0</v>
      </c>
      <c r="I443" s="26">
        <v>0</v>
      </c>
      <c r="J443" s="26">
        <v>0</v>
      </c>
      <c r="K443" s="26">
        <v>0</v>
      </c>
      <c r="L443" s="26">
        <v>0</v>
      </c>
      <c r="M443" s="26">
        <v>0</v>
      </c>
      <c r="N443" s="26">
        <v>0</v>
      </c>
      <c r="O443" s="26">
        <v>0</v>
      </c>
      <c r="P443" s="26">
        <v>0</v>
      </c>
      <c r="Q443" s="26">
        <v>0</v>
      </c>
      <c r="R443" s="26">
        <v>0</v>
      </c>
      <c r="S443" s="26">
        <v>0</v>
      </c>
      <c r="T443" s="26">
        <v>0</v>
      </c>
      <c r="U443" s="26">
        <v>0</v>
      </c>
      <c r="V443" s="26">
        <v>0</v>
      </c>
      <c r="W443" s="26">
        <v>0</v>
      </c>
      <c r="X443" s="26">
        <v>0</v>
      </c>
      <c r="Y443" s="26">
        <v>0</v>
      </c>
      <c r="Z443" s="26">
        <v>0</v>
      </c>
      <c r="AA443" s="26">
        <v>0</v>
      </c>
      <c r="AB443" s="26">
        <v>0</v>
      </c>
      <c r="AC443" s="26">
        <v>0</v>
      </c>
      <c r="AD443" s="26">
        <v>0</v>
      </c>
      <c r="AE443" s="26">
        <v>0</v>
      </c>
      <c r="AF443" s="26">
        <v>0</v>
      </c>
      <c r="AG443" s="26">
        <v>0</v>
      </c>
      <c r="AH443" s="26">
        <v>0</v>
      </c>
      <c r="AI443" s="26">
        <v>0</v>
      </c>
      <c r="AJ443" s="26">
        <v>0</v>
      </c>
      <c r="AK443" s="26">
        <v>0</v>
      </c>
      <c r="AL443" s="234">
        <v>0</v>
      </c>
    </row>
    <row r="444" spans="1:38" s="6" customFormat="1" ht="14.4" x14ac:dyDescent="0.3">
      <c r="A444" s="71" t="s">
        <v>1186</v>
      </c>
      <c r="B444" s="27" t="s">
        <v>151</v>
      </c>
      <c r="C444" s="26">
        <v>0</v>
      </c>
      <c r="D444" s="26">
        <v>0</v>
      </c>
      <c r="E444" s="26">
        <v>0</v>
      </c>
      <c r="F444" s="26">
        <v>0</v>
      </c>
      <c r="G444" s="26">
        <v>0</v>
      </c>
      <c r="H444" s="26">
        <v>0</v>
      </c>
      <c r="I444" s="26">
        <v>0</v>
      </c>
      <c r="J444" s="26">
        <v>0</v>
      </c>
      <c r="K444" s="26">
        <v>0</v>
      </c>
      <c r="L444" s="26">
        <v>0</v>
      </c>
      <c r="M444" s="26">
        <v>0</v>
      </c>
      <c r="N444" s="26">
        <v>0</v>
      </c>
      <c r="O444" s="26">
        <v>0</v>
      </c>
      <c r="P444" s="26">
        <v>0</v>
      </c>
      <c r="Q444" s="26">
        <v>0</v>
      </c>
      <c r="R444" s="26">
        <v>0</v>
      </c>
      <c r="S444" s="26">
        <v>0</v>
      </c>
      <c r="T444" s="26">
        <v>0</v>
      </c>
      <c r="U444" s="26">
        <v>0</v>
      </c>
      <c r="V444" s="26">
        <v>0</v>
      </c>
      <c r="W444" s="26">
        <v>0</v>
      </c>
      <c r="X444" s="26">
        <v>0</v>
      </c>
      <c r="Y444" s="26">
        <v>0</v>
      </c>
      <c r="Z444" s="26">
        <v>0</v>
      </c>
      <c r="AA444" s="26">
        <v>0</v>
      </c>
      <c r="AB444" s="26">
        <v>0</v>
      </c>
      <c r="AC444" s="26">
        <v>0</v>
      </c>
      <c r="AD444" s="26">
        <v>0</v>
      </c>
      <c r="AE444" s="26">
        <v>0</v>
      </c>
      <c r="AF444" s="26">
        <v>0</v>
      </c>
      <c r="AG444" s="26">
        <v>0</v>
      </c>
      <c r="AH444" s="26">
        <v>0</v>
      </c>
      <c r="AI444" s="26">
        <v>0</v>
      </c>
      <c r="AJ444" s="26">
        <v>0</v>
      </c>
      <c r="AK444" s="26">
        <v>0</v>
      </c>
      <c r="AL444" s="234">
        <v>0</v>
      </c>
    </row>
    <row r="445" spans="1:38" s="6" customFormat="1" ht="14.4" x14ac:dyDescent="0.3">
      <c r="A445" s="71" t="s">
        <v>1187</v>
      </c>
      <c r="B445" s="27" t="s">
        <v>152</v>
      </c>
      <c r="C445" s="26">
        <v>0</v>
      </c>
      <c r="D445" s="26">
        <v>0</v>
      </c>
      <c r="E445" s="26">
        <v>0</v>
      </c>
      <c r="F445" s="26">
        <v>0</v>
      </c>
      <c r="G445" s="26">
        <v>0</v>
      </c>
      <c r="H445" s="26">
        <v>0</v>
      </c>
      <c r="I445" s="26">
        <v>0</v>
      </c>
      <c r="J445" s="26">
        <v>0</v>
      </c>
      <c r="K445" s="26">
        <v>0</v>
      </c>
      <c r="L445" s="26">
        <v>0</v>
      </c>
      <c r="M445" s="26">
        <v>0</v>
      </c>
      <c r="N445" s="26">
        <v>0</v>
      </c>
      <c r="O445" s="26">
        <v>0</v>
      </c>
      <c r="P445" s="26">
        <v>0</v>
      </c>
      <c r="Q445" s="26">
        <v>0</v>
      </c>
      <c r="R445" s="26">
        <v>0</v>
      </c>
      <c r="S445" s="26">
        <v>0</v>
      </c>
      <c r="T445" s="26">
        <v>0</v>
      </c>
      <c r="U445" s="26">
        <v>0</v>
      </c>
      <c r="V445" s="26">
        <v>0</v>
      </c>
      <c r="W445" s="26">
        <v>0</v>
      </c>
      <c r="X445" s="26">
        <v>0</v>
      </c>
      <c r="Y445" s="26">
        <v>0</v>
      </c>
      <c r="Z445" s="26">
        <v>0</v>
      </c>
      <c r="AA445" s="26">
        <v>0</v>
      </c>
      <c r="AB445" s="26">
        <v>0</v>
      </c>
      <c r="AC445" s="26">
        <v>0</v>
      </c>
      <c r="AD445" s="26">
        <v>0</v>
      </c>
      <c r="AE445" s="26">
        <v>0</v>
      </c>
      <c r="AF445" s="26">
        <v>0</v>
      </c>
      <c r="AG445" s="26">
        <v>0</v>
      </c>
      <c r="AH445" s="26">
        <v>0</v>
      </c>
      <c r="AI445" s="26">
        <v>0</v>
      </c>
      <c r="AJ445" s="26">
        <v>0</v>
      </c>
      <c r="AK445" s="26">
        <v>0</v>
      </c>
      <c r="AL445" s="234">
        <v>0</v>
      </c>
    </row>
    <row r="446" spans="1:38" s="6" customFormat="1" ht="14.4" x14ac:dyDescent="0.3">
      <c r="A446" s="71" t="s">
        <v>1188</v>
      </c>
      <c r="B446" s="27" t="s">
        <v>153</v>
      </c>
      <c r="C446" s="26">
        <v>0</v>
      </c>
      <c r="D446" s="26">
        <v>0</v>
      </c>
      <c r="E446" s="26">
        <v>0</v>
      </c>
      <c r="F446" s="26">
        <v>0</v>
      </c>
      <c r="G446" s="26">
        <v>0</v>
      </c>
      <c r="H446" s="26">
        <v>0</v>
      </c>
      <c r="I446" s="26">
        <v>0</v>
      </c>
      <c r="J446" s="26">
        <v>0</v>
      </c>
      <c r="K446" s="26">
        <v>0</v>
      </c>
      <c r="L446" s="26">
        <v>0</v>
      </c>
      <c r="M446" s="26">
        <v>0</v>
      </c>
      <c r="N446" s="26">
        <v>0</v>
      </c>
      <c r="O446" s="26">
        <v>0</v>
      </c>
      <c r="P446" s="26">
        <v>0</v>
      </c>
      <c r="Q446" s="26">
        <v>0</v>
      </c>
      <c r="R446" s="26">
        <v>0</v>
      </c>
      <c r="S446" s="26">
        <v>0</v>
      </c>
      <c r="T446" s="26">
        <v>0</v>
      </c>
      <c r="U446" s="26">
        <v>0</v>
      </c>
      <c r="V446" s="26">
        <v>0</v>
      </c>
      <c r="W446" s="26">
        <v>0</v>
      </c>
      <c r="X446" s="26">
        <v>0</v>
      </c>
      <c r="Y446" s="26">
        <v>0</v>
      </c>
      <c r="Z446" s="26">
        <v>0</v>
      </c>
      <c r="AA446" s="26">
        <v>0</v>
      </c>
      <c r="AB446" s="26">
        <v>0</v>
      </c>
      <c r="AC446" s="26">
        <v>0</v>
      </c>
      <c r="AD446" s="26">
        <v>0</v>
      </c>
      <c r="AE446" s="26">
        <v>0</v>
      </c>
      <c r="AF446" s="26">
        <v>0</v>
      </c>
      <c r="AG446" s="26">
        <v>0</v>
      </c>
      <c r="AH446" s="26">
        <v>0</v>
      </c>
      <c r="AI446" s="26">
        <v>0</v>
      </c>
      <c r="AJ446" s="26">
        <v>0</v>
      </c>
      <c r="AK446" s="26">
        <v>0</v>
      </c>
      <c r="AL446" s="234">
        <v>0</v>
      </c>
    </row>
    <row r="447" spans="1:38" s="6" customFormat="1" ht="14.4" x14ac:dyDescent="0.3">
      <c r="A447" s="71" t="s">
        <v>1189</v>
      </c>
      <c r="B447" s="27" t="s">
        <v>154</v>
      </c>
      <c r="C447" s="26">
        <v>0</v>
      </c>
      <c r="D447" s="26">
        <v>0</v>
      </c>
      <c r="E447" s="26">
        <v>0</v>
      </c>
      <c r="F447" s="26">
        <v>0</v>
      </c>
      <c r="G447" s="26">
        <v>0</v>
      </c>
      <c r="H447" s="26">
        <v>0</v>
      </c>
      <c r="I447" s="26">
        <v>0</v>
      </c>
      <c r="J447" s="26">
        <v>0</v>
      </c>
      <c r="K447" s="26">
        <v>0</v>
      </c>
      <c r="L447" s="26">
        <v>0</v>
      </c>
      <c r="M447" s="26">
        <v>0</v>
      </c>
      <c r="N447" s="26">
        <v>0</v>
      </c>
      <c r="O447" s="26">
        <v>0</v>
      </c>
      <c r="P447" s="26">
        <v>0</v>
      </c>
      <c r="Q447" s="26">
        <v>0</v>
      </c>
      <c r="R447" s="26">
        <v>0</v>
      </c>
      <c r="S447" s="26">
        <v>0</v>
      </c>
      <c r="T447" s="26">
        <v>0</v>
      </c>
      <c r="U447" s="26">
        <v>0</v>
      </c>
      <c r="V447" s="26">
        <v>0</v>
      </c>
      <c r="W447" s="26">
        <v>0</v>
      </c>
      <c r="X447" s="26">
        <v>0</v>
      </c>
      <c r="Y447" s="26">
        <v>0</v>
      </c>
      <c r="Z447" s="26">
        <v>0</v>
      </c>
      <c r="AA447" s="26">
        <v>0</v>
      </c>
      <c r="AB447" s="26">
        <v>0</v>
      </c>
      <c r="AC447" s="26">
        <v>0</v>
      </c>
      <c r="AD447" s="26">
        <v>0</v>
      </c>
      <c r="AE447" s="26">
        <v>0</v>
      </c>
      <c r="AF447" s="26">
        <v>0</v>
      </c>
      <c r="AG447" s="26">
        <v>0</v>
      </c>
      <c r="AH447" s="26">
        <v>0</v>
      </c>
      <c r="AI447" s="26">
        <v>0</v>
      </c>
      <c r="AJ447" s="26">
        <v>0</v>
      </c>
      <c r="AK447" s="26">
        <v>0</v>
      </c>
      <c r="AL447" s="234">
        <v>0</v>
      </c>
    </row>
    <row r="448" spans="1:38" s="6" customFormat="1" ht="14.4" x14ac:dyDescent="0.3">
      <c r="A448" s="71" t="s">
        <v>1190</v>
      </c>
      <c r="B448" s="27" t="s">
        <v>155</v>
      </c>
      <c r="C448" s="26">
        <v>0</v>
      </c>
      <c r="D448" s="26">
        <v>0</v>
      </c>
      <c r="E448" s="26">
        <v>0</v>
      </c>
      <c r="F448" s="26">
        <v>0</v>
      </c>
      <c r="G448" s="26">
        <v>0</v>
      </c>
      <c r="H448" s="26">
        <v>0</v>
      </c>
      <c r="I448" s="26">
        <v>0</v>
      </c>
      <c r="J448" s="26">
        <v>0</v>
      </c>
      <c r="K448" s="26">
        <v>0</v>
      </c>
      <c r="L448" s="26">
        <v>0</v>
      </c>
      <c r="M448" s="26">
        <v>0</v>
      </c>
      <c r="N448" s="26">
        <v>0</v>
      </c>
      <c r="O448" s="26">
        <v>0</v>
      </c>
      <c r="P448" s="26">
        <v>0</v>
      </c>
      <c r="Q448" s="26">
        <v>0</v>
      </c>
      <c r="R448" s="26">
        <v>0</v>
      </c>
      <c r="S448" s="26">
        <v>0</v>
      </c>
      <c r="T448" s="26">
        <v>0</v>
      </c>
      <c r="U448" s="26">
        <v>0</v>
      </c>
      <c r="V448" s="26">
        <v>0</v>
      </c>
      <c r="W448" s="26">
        <v>0</v>
      </c>
      <c r="X448" s="26">
        <v>0</v>
      </c>
      <c r="Y448" s="26">
        <v>0</v>
      </c>
      <c r="Z448" s="26">
        <v>0</v>
      </c>
      <c r="AA448" s="26">
        <v>0</v>
      </c>
      <c r="AB448" s="26">
        <v>0</v>
      </c>
      <c r="AC448" s="26">
        <v>0</v>
      </c>
      <c r="AD448" s="26">
        <v>0</v>
      </c>
      <c r="AE448" s="26">
        <v>0</v>
      </c>
      <c r="AF448" s="26">
        <v>0</v>
      </c>
      <c r="AG448" s="26">
        <v>0</v>
      </c>
      <c r="AH448" s="26">
        <v>0</v>
      </c>
      <c r="AI448" s="26">
        <v>0</v>
      </c>
      <c r="AJ448" s="26">
        <v>0</v>
      </c>
      <c r="AK448" s="26">
        <v>0</v>
      </c>
      <c r="AL448" s="234">
        <v>0</v>
      </c>
    </row>
    <row r="449" spans="1:38" s="6" customFormat="1" ht="14.4" x14ac:dyDescent="0.3">
      <c r="A449" s="71" t="s">
        <v>1191</v>
      </c>
      <c r="B449" s="27" t="s">
        <v>70</v>
      </c>
      <c r="C449" s="26">
        <v>0</v>
      </c>
      <c r="D449" s="26">
        <v>0</v>
      </c>
      <c r="E449" s="26">
        <v>0</v>
      </c>
      <c r="F449" s="26">
        <v>0</v>
      </c>
      <c r="G449" s="26">
        <v>0</v>
      </c>
      <c r="H449" s="26">
        <v>0</v>
      </c>
      <c r="I449" s="26">
        <v>0</v>
      </c>
      <c r="J449" s="26">
        <v>0</v>
      </c>
      <c r="K449" s="26">
        <v>0</v>
      </c>
      <c r="L449" s="26">
        <v>0</v>
      </c>
      <c r="M449" s="26">
        <v>0</v>
      </c>
      <c r="N449" s="26">
        <v>0</v>
      </c>
      <c r="O449" s="26">
        <v>0</v>
      </c>
      <c r="P449" s="26">
        <v>0</v>
      </c>
      <c r="Q449" s="26">
        <v>0</v>
      </c>
      <c r="R449" s="26">
        <v>0</v>
      </c>
      <c r="S449" s="26">
        <v>0</v>
      </c>
      <c r="T449" s="26">
        <v>0</v>
      </c>
      <c r="U449" s="26">
        <v>0</v>
      </c>
      <c r="V449" s="26">
        <v>0</v>
      </c>
      <c r="W449" s="26">
        <v>0</v>
      </c>
      <c r="X449" s="26">
        <v>0</v>
      </c>
      <c r="Y449" s="26">
        <v>0</v>
      </c>
      <c r="Z449" s="26">
        <v>0</v>
      </c>
      <c r="AA449" s="26">
        <v>0</v>
      </c>
      <c r="AB449" s="26">
        <v>0</v>
      </c>
      <c r="AC449" s="26">
        <v>0</v>
      </c>
      <c r="AD449" s="26">
        <v>0</v>
      </c>
      <c r="AE449" s="26">
        <v>0</v>
      </c>
      <c r="AF449" s="26">
        <v>0</v>
      </c>
      <c r="AG449" s="26">
        <v>0</v>
      </c>
      <c r="AH449" s="26">
        <v>0</v>
      </c>
      <c r="AI449" s="26">
        <v>0</v>
      </c>
      <c r="AJ449" s="26">
        <v>0</v>
      </c>
      <c r="AK449" s="26">
        <v>0</v>
      </c>
      <c r="AL449" s="234">
        <v>0</v>
      </c>
    </row>
    <row r="450" spans="1:38" s="6" customFormat="1" ht="14.4" x14ac:dyDescent="0.3">
      <c r="A450" s="105" t="s">
        <v>1192</v>
      </c>
      <c r="B450" s="106" t="s">
        <v>215</v>
      </c>
      <c r="C450" s="107">
        <v>0</v>
      </c>
      <c r="D450" s="107">
        <v>0</v>
      </c>
      <c r="E450" s="107">
        <v>0</v>
      </c>
      <c r="F450" s="107">
        <v>0</v>
      </c>
      <c r="G450" s="107">
        <v>0</v>
      </c>
      <c r="H450" s="107">
        <v>0</v>
      </c>
      <c r="I450" s="107">
        <v>0</v>
      </c>
      <c r="J450" s="107">
        <v>0</v>
      </c>
      <c r="K450" s="107">
        <v>0</v>
      </c>
      <c r="L450" s="107">
        <v>0</v>
      </c>
      <c r="M450" s="107">
        <v>0</v>
      </c>
      <c r="N450" s="107">
        <v>0</v>
      </c>
      <c r="O450" s="107">
        <v>0</v>
      </c>
      <c r="P450" s="107">
        <v>0</v>
      </c>
      <c r="Q450" s="107">
        <v>0</v>
      </c>
      <c r="R450" s="107">
        <v>0</v>
      </c>
      <c r="S450" s="107">
        <v>0</v>
      </c>
      <c r="T450" s="107">
        <v>0</v>
      </c>
      <c r="U450" s="107">
        <v>0</v>
      </c>
      <c r="V450" s="107">
        <v>0</v>
      </c>
      <c r="W450" s="107">
        <v>0</v>
      </c>
      <c r="X450" s="107">
        <v>0</v>
      </c>
      <c r="Y450" s="107">
        <v>0</v>
      </c>
      <c r="Z450" s="107">
        <v>0</v>
      </c>
      <c r="AA450" s="107">
        <v>0</v>
      </c>
      <c r="AB450" s="107">
        <v>0</v>
      </c>
      <c r="AC450" s="107">
        <v>0</v>
      </c>
      <c r="AD450" s="107">
        <v>0</v>
      </c>
      <c r="AE450" s="107">
        <v>0</v>
      </c>
      <c r="AF450" s="107">
        <v>0</v>
      </c>
      <c r="AG450" s="107">
        <v>0</v>
      </c>
      <c r="AH450" s="107">
        <v>0</v>
      </c>
      <c r="AI450" s="107">
        <v>0</v>
      </c>
      <c r="AJ450" s="107">
        <v>0</v>
      </c>
      <c r="AK450" s="107">
        <v>0</v>
      </c>
      <c r="AL450" s="235">
        <v>0</v>
      </c>
    </row>
    <row r="451" spans="1:38" s="6" customFormat="1" ht="14.4" collapsed="1" x14ac:dyDescent="0.3">
      <c r="A451" s="72" t="s">
        <v>64</v>
      </c>
      <c r="B451" s="33" t="s">
        <v>140</v>
      </c>
      <c r="C451" s="34">
        <v>0</v>
      </c>
      <c r="D451" s="34">
        <v>0</v>
      </c>
      <c r="E451" s="34">
        <v>0</v>
      </c>
      <c r="F451" s="34">
        <v>0</v>
      </c>
      <c r="G451" s="34">
        <v>0</v>
      </c>
      <c r="H451" s="34">
        <v>0</v>
      </c>
      <c r="I451" s="34">
        <v>0</v>
      </c>
      <c r="J451" s="34">
        <v>0</v>
      </c>
      <c r="K451" s="34">
        <v>0</v>
      </c>
      <c r="L451" s="34">
        <v>0</v>
      </c>
      <c r="M451" s="34">
        <v>0</v>
      </c>
      <c r="N451" s="34">
        <v>0</v>
      </c>
      <c r="O451" s="34">
        <v>0</v>
      </c>
      <c r="P451" s="34">
        <v>0</v>
      </c>
      <c r="Q451" s="34">
        <v>0</v>
      </c>
      <c r="R451" s="34">
        <v>0</v>
      </c>
      <c r="S451" s="34">
        <v>0</v>
      </c>
      <c r="T451" s="34">
        <v>0</v>
      </c>
      <c r="U451" s="34">
        <v>0</v>
      </c>
      <c r="V451" s="34">
        <v>0</v>
      </c>
      <c r="W451" s="34">
        <v>0</v>
      </c>
      <c r="X451" s="34">
        <v>0</v>
      </c>
      <c r="Y451" s="34">
        <v>0</v>
      </c>
      <c r="Z451" s="34">
        <v>0</v>
      </c>
      <c r="AA451" s="34">
        <v>0</v>
      </c>
      <c r="AB451" s="34">
        <v>0</v>
      </c>
      <c r="AC451" s="34">
        <v>0</v>
      </c>
      <c r="AD451" s="34">
        <v>0</v>
      </c>
      <c r="AE451" s="34">
        <v>0</v>
      </c>
      <c r="AF451" s="34">
        <v>0</v>
      </c>
      <c r="AG451" s="34">
        <v>0</v>
      </c>
      <c r="AH451" s="34">
        <v>0</v>
      </c>
      <c r="AI451" s="34">
        <v>0</v>
      </c>
      <c r="AJ451" s="34">
        <v>0</v>
      </c>
      <c r="AK451" s="34">
        <v>0</v>
      </c>
      <c r="AL451" s="236">
        <v>0</v>
      </c>
    </row>
    <row r="452" spans="1:38" s="6" customFormat="1" ht="14.4" x14ac:dyDescent="0.3">
      <c r="A452" s="71" t="s">
        <v>1193</v>
      </c>
      <c r="B452" s="27" t="s">
        <v>217</v>
      </c>
      <c r="C452" s="26">
        <v>1885946667</v>
      </c>
      <c r="D452" s="26">
        <v>1106500000</v>
      </c>
      <c r="E452" s="26">
        <v>487299998</v>
      </c>
      <c r="F452" s="26">
        <v>372791558</v>
      </c>
      <c r="G452" s="26">
        <v>1035250000</v>
      </c>
      <c r="H452" s="26">
        <v>2794800000</v>
      </c>
      <c r="I452" s="26">
        <v>887411521</v>
      </c>
      <c r="J452" s="26">
        <v>381572166</v>
      </c>
      <c r="K452" s="26">
        <v>642965150</v>
      </c>
      <c r="L452" s="26">
        <v>587916665</v>
      </c>
      <c r="M452" s="26">
        <v>1530074998</v>
      </c>
      <c r="N452" s="26">
        <v>282000000</v>
      </c>
      <c r="O452" s="26">
        <v>376496829</v>
      </c>
      <c r="P452" s="26">
        <v>620410010</v>
      </c>
      <c r="Q452" s="26">
        <v>477492797</v>
      </c>
      <c r="R452" s="26">
        <v>170806915</v>
      </c>
      <c r="S452" s="26">
        <v>131818180</v>
      </c>
      <c r="T452" s="26">
        <v>1897288730</v>
      </c>
      <c r="U452" s="26">
        <v>88300000</v>
      </c>
      <c r="V452" s="26">
        <v>766583333</v>
      </c>
      <c r="W452" s="26">
        <v>690026667</v>
      </c>
      <c r="X452" s="26">
        <v>338420000</v>
      </c>
      <c r="Y452" s="26">
        <v>495000000</v>
      </c>
      <c r="Z452" s="26">
        <v>260000000</v>
      </c>
      <c r="AA452" s="26">
        <v>1759227270</v>
      </c>
      <c r="AB452" s="26">
        <v>825600000</v>
      </c>
      <c r="AC452" s="26">
        <v>622284979</v>
      </c>
      <c r="AD452" s="26">
        <v>2359959150</v>
      </c>
      <c r="AE452" s="26">
        <v>862577709</v>
      </c>
      <c r="AF452" s="26">
        <v>198954508</v>
      </c>
      <c r="AG452" s="26">
        <v>1352727270</v>
      </c>
      <c r="AH452" s="26">
        <v>295250000</v>
      </c>
      <c r="AI452" s="26">
        <v>1405738006</v>
      </c>
      <c r="AJ452" s="26">
        <v>9000000</v>
      </c>
      <c r="AK452" s="26">
        <v>0</v>
      </c>
      <c r="AL452" s="234">
        <v>27998491076</v>
      </c>
    </row>
    <row r="453" spans="1:38" s="6" customFormat="1" ht="14.4" x14ac:dyDescent="0.3">
      <c r="A453" s="71" t="s">
        <v>1194</v>
      </c>
      <c r="B453" s="27" t="s">
        <v>218</v>
      </c>
      <c r="C453" s="26">
        <v>3516628869</v>
      </c>
      <c r="D453" s="26">
        <v>11643769766</v>
      </c>
      <c r="E453" s="26">
        <v>1175541143</v>
      </c>
      <c r="F453" s="26">
        <v>264390681</v>
      </c>
      <c r="G453" s="26">
        <v>6569021557</v>
      </c>
      <c r="H453" s="26">
        <v>18140910142</v>
      </c>
      <c r="I453" s="26">
        <v>2127080196</v>
      </c>
      <c r="J453" s="26">
        <v>1449067212</v>
      </c>
      <c r="K453" s="26">
        <v>6468854198</v>
      </c>
      <c r="L453" s="26">
        <v>10178939299</v>
      </c>
      <c r="M453" s="26">
        <v>4362735693</v>
      </c>
      <c r="N453" s="26">
        <v>5273075344</v>
      </c>
      <c r="O453" s="26">
        <v>4110999441</v>
      </c>
      <c r="P453" s="26">
        <v>2705456709</v>
      </c>
      <c r="Q453" s="26">
        <v>1142023987</v>
      </c>
      <c r="R453" s="26">
        <v>3737588227</v>
      </c>
      <c r="S453" s="26">
        <v>665733190</v>
      </c>
      <c r="T453" s="26">
        <v>5388701594</v>
      </c>
      <c r="U453" s="26">
        <v>0</v>
      </c>
      <c r="V453" s="26">
        <v>13379245367</v>
      </c>
      <c r="W453" s="26">
        <v>3316655536</v>
      </c>
      <c r="X453" s="26">
        <v>1400489897</v>
      </c>
      <c r="Y453" s="26">
        <v>3933800811</v>
      </c>
      <c r="Z453" s="26">
        <v>599876360</v>
      </c>
      <c r="AA453" s="26">
        <v>8972450940</v>
      </c>
      <c r="AB453" s="26">
        <v>7612150059</v>
      </c>
      <c r="AC453" s="26">
        <v>22717063378</v>
      </c>
      <c r="AD453" s="26">
        <v>12981211334</v>
      </c>
      <c r="AE453" s="26">
        <v>7472050450</v>
      </c>
      <c r="AF453" s="26">
        <v>8826563088</v>
      </c>
      <c r="AG453" s="26">
        <v>3790055952</v>
      </c>
      <c r="AH453" s="26">
        <v>5068131620</v>
      </c>
      <c r="AI453" s="26">
        <v>2486285118</v>
      </c>
      <c r="AJ453" s="26">
        <v>3338899730</v>
      </c>
      <c r="AK453" s="26">
        <v>137721194</v>
      </c>
      <c r="AL453" s="234">
        <v>194953168082</v>
      </c>
    </row>
    <row r="454" spans="1:38" s="6" customFormat="1" ht="14.4" x14ac:dyDescent="0.3">
      <c r="A454" s="71" t="s">
        <v>1195</v>
      </c>
      <c r="B454" s="27" t="s">
        <v>219</v>
      </c>
      <c r="C454" s="26">
        <v>1005158528</v>
      </c>
      <c r="D454" s="26">
        <v>606648642</v>
      </c>
      <c r="E454" s="26">
        <v>1110483826</v>
      </c>
      <c r="F454" s="26">
        <v>724644936</v>
      </c>
      <c r="G454" s="26">
        <v>824414531</v>
      </c>
      <c r="H454" s="26">
        <v>4171896756</v>
      </c>
      <c r="I454" s="26">
        <v>815421973</v>
      </c>
      <c r="J454" s="26">
        <v>266558266</v>
      </c>
      <c r="K454" s="26">
        <v>1216059595</v>
      </c>
      <c r="L454" s="26">
        <v>363483009</v>
      </c>
      <c r="M454" s="26">
        <v>564940290</v>
      </c>
      <c r="N454" s="26">
        <v>851755879</v>
      </c>
      <c r="O454" s="26">
        <v>687881868</v>
      </c>
      <c r="P454" s="26">
        <v>786624874</v>
      </c>
      <c r="Q454" s="26">
        <v>199937610</v>
      </c>
      <c r="R454" s="26">
        <v>507693974</v>
      </c>
      <c r="S454" s="26">
        <v>134516557</v>
      </c>
      <c r="T454" s="26">
        <v>1048722782</v>
      </c>
      <c r="U454" s="26">
        <v>93398184</v>
      </c>
      <c r="V454" s="26">
        <v>432461685</v>
      </c>
      <c r="W454" s="26">
        <v>507498520</v>
      </c>
      <c r="X454" s="26">
        <v>607749525</v>
      </c>
      <c r="Y454" s="26">
        <v>845450032</v>
      </c>
      <c r="Z454" s="26">
        <v>497356188</v>
      </c>
      <c r="AA454" s="26">
        <v>9894635592</v>
      </c>
      <c r="AB454" s="26">
        <v>587597122</v>
      </c>
      <c r="AC454" s="26">
        <v>3198327772</v>
      </c>
      <c r="AD454" s="26">
        <v>1441625687</v>
      </c>
      <c r="AE454" s="26">
        <v>580528026</v>
      </c>
      <c r="AF454" s="26">
        <v>2341004712</v>
      </c>
      <c r="AG454" s="26">
        <v>1290090023</v>
      </c>
      <c r="AH454" s="26">
        <v>789519101</v>
      </c>
      <c r="AI454" s="26">
        <v>1555935905</v>
      </c>
      <c r="AJ454" s="26">
        <v>528504335</v>
      </c>
      <c r="AK454" s="26">
        <v>53478613</v>
      </c>
      <c r="AL454" s="234">
        <v>41132004918</v>
      </c>
    </row>
    <row r="455" spans="1:38" s="6" customFormat="1" ht="14.4" x14ac:dyDescent="0.3">
      <c r="A455" s="71" t="s">
        <v>1196</v>
      </c>
      <c r="B455" s="27" t="s">
        <v>220</v>
      </c>
      <c r="C455" s="26">
        <v>133460654</v>
      </c>
      <c r="D455" s="26">
        <v>145795506</v>
      </c>
      <c r="E455" s="26">
        <v>41820980</v>
      </c>
      <c r="F455" s="26">
        <v>116349990</v>
      </c>
      <c r="G455" s="26">
        <v>602357708</v>
      </c>
      <c r="H455" s="26">
        <v>183483643</v>
      </c>
      <c r="I455" s="26">
        <v>591269063</v>
      </c>
      <c r="J455" s="26">
        <v>193719649</v>
      </c>
      <c r="K455" s="26">
        <v>41462948</v>
      </c>
      <c r="L455" s="26">
        <v>5285250992</v>
      </c>
      <c r="M455" s="26">
        <v>465673861</v>
      </c>
      <c r="N455" s="26">
        <v>95786436</v>
      </c>
      <c r="O455" s="26">
        <v>91529260</v>
      </c>
      <c r="P455" s="26">
        <v>120857101</v>
      </c>
      <c r="Q455" s="26">
        <v>105698468</v>
      </c>
      <c r="R455" s="26">
        <v>98340652</v>
      </c>
      <c r="S455" s="26">
        <v>98314585</v>
      </c>
      <c r="T455" s="26">
        <v>153948545</v>
      </c>
      <c r="U455" s="26">
        <v>490995</v>
      </c>
      <c r="V455" s="26">
        <v>728532672</v>
      </c>
      <c r="W455" s="26">
        <v>156079772</v>
      </c>
      <c r="X455" s="26">
        <v>120891491</v>
      </c>
      <c r="Y455" s="26">
        <v>93330222</v>
      </c>
      <c r="Z455" s="26">
        <v>97817911</v>
      </c>
      <c r="AA455" s="26">
        <v>338028972</v>
      </c>
      <c r="AB455" s="26">
        <v>1269033556</v>
      </c>
      <c r="AC455" s="26">
        <v>602999343</v>
      </c>
      <c r="AD455" s="26">
        <v>121829979</v>
      </c>
      <c r="AE455" s="26">
        <v>111768434</v>
      </c>
      <c r="AF455" s="26">
        <v>527045655</v>
      </c>
      <c r="AG455" s="26">
        <v>289434456</v>
      </c>
      <c r="AH455" s="26">
        <v>1124043920</v>
      </c>
      <c r="AI455" s="26">
        <v>2527522469</v>
      </c>
      <c r="AJ455" s="26">
        <v>1791907799</v>
      </c>
      <c r="AK455" s="26">
        <v>14219963</v>
      </c>
      <c r="AL455" s="234">
        <v>18480097650</v>
      </c>
    </row>
    <row r="456" spans="1:38" s="6" customFormat="1" ht="14.4" x14ac:dyDescent="0.3">
      <c r="A456" s="71" t="s">
        <v>1197</v>
      </c>
      <c r="B456" s="27" t="s">
        <v>221</v>
      </c>
      <c r="C456" s="26">
        <v>1657325</v>
      </c>
      <c r="D456" s="26">
        <v>0</v>
      </c>
      <c r="E456" s="26">
        <v>11732011</v>
      </c>
      <c r="F456" s="26">
        <v>7049945</v>
      </c>
      <c r="G456" s="26">
        <v>814917</v>
      </c>
      <c r="H456" s="26">
        <v>14578872</v>
      </c>
      <c r="I456" s="26">
        <v>1400000</v>
      </c>
      <c r="J456" s="26">
        <v>926409</v>
      </c>
      <c r="K456" s="26">
        <v>1908145</v>
      </c>
      <c r="L456" s="26">
        <v>0</v>
      </c>
      <c r="M456" s="26">
        <v>633202</v>
      </c>
      <c r="N456" s="26">
        <v>937112</v>
      </c>
      <c r="O456" s="26">
        <v>44025500</v>
      </c>
      <c r="P456" s="26">
        <v>0</v>
      </c>
      <c r="Q456" s="26">
        <v>19145813</v>
      </c>
      <c r="R456" s="26">
        <v>1855500</v>
      </c>
      <c r="S456" s="26">
        <v>0</v>
      </c>
      <c r="T456" s="26">
        <v>45324065</v>
      </c>
      <c r="U456" s="26">
        <v>550000</v>
      </c>
      <c r="V456" s="26">
        <v>500000</v>
      </c>
      <c r="W456" s="26">
        <v>15841025</v>
      </c>
      <c r="X456" s="26">
        <v>654900</v>
      </c>
      <c r="Y456" s="26">
        <v>0</v>
      </c>
      <c r="Z456" s="26">
        <v>100000</v>
      </c>
      <c r="AA456" s="26">
        <v>11661182</v>
      </c>
      <c r="AB456" s="26">
        <v>15071923</v>
      </c>
      <c r="AC456" s="26">
        <v>1413201</v>
      </c>
      <c r="AD456" s="26">
        <v>3744918</v>
      </c>
      <c r="AE456" s="26">
        <v>0</v>
      </c>
      <c r="AF456" s="26">
        <v>372060</v>
      </c>
      <c r="AG456" s="26">
        <v>3775104</v>
      </c>
      <c r="AH456" s="26">
        <v>81124</v>
      </c>
      <c r="AI456" s="26">
        <v>1095727</v>
      </c>
      <c r="AJ456" s="26">
        <v>1207880</v>
      </c>
      <c r="AK456" s="26">
        <v>0</v>
      </c>
      <c r="AL456" s="234">
        <v>208057860</v>
      </c>
    </row>
    <row r="457" spans="1:38" s="6" customFormat="1" ht="14.4" x14ac:dyDescent="0.3">
      <c r="A457" s="71" t="s">
        <v>1198</v>
      </c>
      <c r="B457" s="27" t="s">
        <v>222</v>
      </c>
      <c r="C457" s="26">
        <v>376499665</v>
      </c>
      <c r="D457" s="26">
        <v>454250980</v>
      </c>
      <c r="E457" s="26">
        <v>48719756</v>
      </c>
      <c r="F457" s="26">
        <v>11200491</v>
      </c>
      <c r="G457" s="26">
        <v>213729678</v>
      </c>
      <c r="H457" s="26">
        <v>212345111</v>
      </c>
      <c r="I457" s="26">
        <v>128486864</v>
      </c>
      <c r="J457" s="26">
        <v>110786990</v>
      </c>
      <c r="K457" s="26">
        <v>121519452</v>
      </c>
      <c r="L457" s="26">
        <v>217201309</v>
      </c>
      <c r="M457" s="26">
        <v>91744372</v>
      </c>
      <c r="N457" s="26">
        <v>105184203</v>
      </c>
      <c r="O457" s="26">
        <v>74179063</v>
      </c>
      <c r="P457" s="26">
        <v>370062212</v>
      </c>
      <c r="Q457" s="26">
        <v>37043007</v>
      </c>
      <c r="R457" s="26">
        <v>76072640</v>
      </c>
      <c r="S457" s="26">
        <v>22987833</v>
      </c>
      <c r="T457" s="26">
        <v>471208359</v>
      </c>
      <c r="U457" s="26">
        <v>0</v>
      </c>
      <c r="V457" s="26">
        <v>921882595</v>
      </c>
      <c r="W457" s="26">
        <v>254631508</v>
      </c>
      <c r="X457" s="26">
        <v>11919093</v>
      </c>
      <c r="Y457" s="26">
        <v>118811089</v>
      </c>
      <c r="Z457" s="26">
        <v>63185189</v>
      </c>
      <c r="AA457" s="26">
        <v>611527928</v>
      </c>
      <c r="AB457" s="26">
        <v>118014684</v>
      </c>
      <c r="AC457" s="26">
        <v>9316576852</v>
      </c>
      <c r="AD457" s="26">
        <v>507350037</v>
      </c>
      <c r="AE457" s="26">
        <v>157851675</v>
      </c>
      <c r="AF457" s="26">
        <v>611884927</v>
      </c>
      <c r="AG457" s="26">
        <v>203118364</v>
      </c>
      <c r="AH457" s="26">
        <v>25647172</v>
      </c>
      <c r="AI457" s="26">
        <v>3400541</v>
      </c>
      <c r="AJ457" s="26">
        <v>29112931</v>
      </c>
      <c r="AK457" s="26">
        <v>988636</v>
      </c>
      <c r="AL457" s="234">
        <v>16099125206</v>
      </c>
    </row>
    <row r="458" spans="1:38" s="6" customFormat="1" ht="14.4" x14ac:dyDescent="0.3">
      <c r="A458" s="71" t="s">
        <v>1199</v>
      </c>
      <c r="B458" s="27" t="s">
        <v>223</v>
      </c>
      <c r="C458" s="26">
        <v>0</v>
      </c>
      <c r="D458" s="26">
        <v>638207478</v>
      </c>
      <c r="E458" s="26">
        <v>66043242</v>
      </c>
      <c r="F458" s="26">
        <v>79160634</v>
      </c>
      <c r="G458" s="26">
        <v>427479705</v>
      </c>
      <c r="H458" s="26">
        <v>1588192136</v>
      </c>
      <c r="I458" s="26">
        <v>381364857</v>
      </c>
      <c r="J458" s="26">
        <v>93763791</v>
      </c>
      <c r="K458" s="26">
        <v>252142280</v>
      </c>
      <c r="L458" s="26">
        <v>223391160</v>
      </c>
      <c r="M458" s="26">
        <v>355414084</v>
      </c>
      <c r="N458" s="26">
        <v>976165755</v>
      </c>
      <c r="O458" s="26">
        <v>34471560</v>
      </c>
      <c r="P458" s="26">
        <v>110000000</v>
      </c>
      <c r="Q458" s="26">
        <v>0</v>
      </c>
      <c r="R458" s="26">
        <v>299976747</v>
      </c>
      <c r="S458" s="26">
        <v>0</v>
      </c>
      <c r="T458" s="26">
        <v>0</v>
      </c>
      <c r="U458" s="26">
        <v>0</v>
      </c>
      <c r="V458" s="26">
        <v>113597510</v>
      </c>
      <c r="W458" s="26">
        <v>329966835</v>
      </c>
      <c r="X458" s="26">
        <v>0</v>
      </c>
      <c r="Y458" s="26">
        <v>0</v>
      </c>
      <c r="Z458" s="26">
        <v>0</v>
      </c>
      <c r="AA458" s="26">
        <v>1242000000</v>
      </c>
      <c r="AB458" s="26">
        <v>1109559717</v>
      </c>
      <c r="AC458" s="26">
        <v>1885348882</v>
      </c>
      <c r="AD458" s="26">
        <v>763484679</v>
      </c>
      <c r="AE458" s="26">
        <v>838232839</v>
      </c>
      <c r="AF458" s="26">
        <v>715809834</v>
      </c>
      <c r="AG458" s="26">
        <v>396487800</v>
      </c>
      <c r="AH458" s="26">
        <v>303496785</v>
      </c>
      <c r="AI458" s="26">
        <v>67644730</v>
      </c>
      <c r="AJ458" s="26">
        <v>133470407</v>
      </c>
      <c r="AK458" s="26">
        <v>44056984</v>
      </c>
      <c r="AL458" s="234">
        <v>13468930431</v>
      </c>
    </row>
    <row r="459" spans="1:38" s="6" customFormat="1" ht="14.4" x14ac:dyDescent="0.3">
      <c r="A459" s="71" t="s">
        <v>1200</v>
      </c>
      <c r="B459" s="27" t="s">
        <v>224</v>
      </c>
      <c r="C459" s="26">
        <v>4782625</v>
      </c>
      <c r="D459" s="26">
        <v>333916565</v>
      </c>
      <c r="E459" s="26">
        <v>10768459</v>
      </c>
      <c r="F459" s="26">
        <v>4622407</v>
      </c>
      <c r="G459" s="26">
        <v>60674841</v>
      </c>
      <c r="H459" s="26">
        <v>0</v>
      </c>
      <c r="I459" s="26">
        <v>93621690</v>
      </c>
      <c r="J459" s="26">
        <v>45389115</v>
      </c>
      <c r="K459" s="26">
        <v>657993618</v>
      </c>
      <c r="L459" s="26">
        <v>95534840</v>
      </c>
      <c r="M459" s="26">
        <v>48916176</v>
      </c>
      <c r="N459" s="26">
        <v>376529872</v>
      </c>
      <c r="O459" s="26">
        <v>216637847</v>
      </c>
      <c r="P459" s="26">
        <v>0</v>
      </c>
      <c r="Q459" s="26">
        <v>0</v>
      </c>
      <c r="R459" s="26">
        <v>108467571</v>
      </c>
      <c r="S459" s="26">
        <v>15088842</v>
      </c>
      <c r="T459" s="26">
        <v>0</v>
      </c>
      <c r="U459" s="26">
        <v>0</v>
      </c>
      <c r="V459" s="26">
        <v>146615060</v>
      </c>
      <c r="W459" s="26">
        <v>4766184</v>
      </c>
      <c r="X459" s="26">
        <v>0</v>
      </c>
      <c r="Y459" s="26">
        <v>0</v>
      </c>
      <c r="Z459" s="26">
        <v>0</v>
      </c>
      <c r="AA459" s="26">
        <v>246067386</v>
      </c>
      <c r="AB459" s="26">
        <v>601251683</v>
      </c>
      <c r="AC459" s="26">
        <v>3961510652</v>
      </c>
      <c r="AD459" s="26">
        <v>437736093</v>
      </c>
      <c r="AE459" s="26">
        <v>220500000</v>
      </c>
      <c r="AF459" s="26">
        <v>194198847</v>
      </c>
      <c r="AG459" s="26">
        <v>29948877</v>
      </c>
      <c r="AH459" s="26">
        <v>334183188</v>
      </c>
      <c r="AI459" s="26">
        <v>211645190</v>
      </c>
      <c r="AJ459" s="26">
        <v>426808264</v>
      </c>
      <c r="AK459" s="26">
        <v>343275922</v>
      </c>
      <c r="AL459" s="234">
        <v>9231451814</v>
      </c>
    </row>
    <row r="460" spans="1:38" s="6" customFormat="1" ht="14.4" x14ac:dyDescent="0.3">
      <c r="A460" s="71" t="s">
        <v>1201</v>
      </c>
      <c r="B460" s="27" t="s">
        <v>178</v>
      </c>
      <c r="C460" s="26">
        <v>715112396</v>
      </c>
      <c r="D460" s="26">
        <v>327250441</v>
      </c>
      <c r="E460" s="26">
        <v>5400000</v>
      </c>
      <c r="F460" s="26">
        <v>9542153</v>
      </c>
      <c r="G460" s="26">
        <v>454658523</v>
      </c>
      <c r="H460" s="26">
        <v>2064947413</v>
      </c>
      <c r="I460" s="26">
        <v>0</v>
      </c>
      <c r="J460" s="26">
        <v>42016307</v>
      </c>
      <c r="K460" s="26">
        <v>840032428</v>
      </c>
      <c r="L460" s="26">
        <v>1066687301</v>
      </c>
      <c r="M460" s="26">
        <v>223899983</v>
      </c>
      <c r="N460" s="26">
        <v>798492514</v>
      </c>
      <c r="O460" s="26">
        <v>1191299879</v>
      </c>
      <c r="P460" s="26">
        <v>459664837</v>
      </c>
      <c r="Q460" s="26">
        <v>228512564</v>
      </c>
      <c r="R460" s="26">
        <v>557450445</v>
      </c>
      <c r="S460" s="26">
        <v>6086364</v>
      </c>
      <c r="T460" s="26">
        <v>806972626</v>
      </c>
      <c r="U460" s="26">
        <v>8909091</v>
      </c>
      <c r="V460" s="26">
        <v>1067034764</v>
      </c>
      <c r="W460" s="26">
        <v>214844441</v>
      </c>
      <c r="X460" s="26">
        <v>202431815</v>
      </c>
      <c r="Y460" s="26">
        <v>220647852</v>
      </c>
      <c r="Z460" s="26">
        <v>0</v>
      </c>
      <c r="AA460" s="26">
        <v>897454300</v>
      </c>
      <c r="AB460" s="26">
        <v>769643137</v>
      </c>
      <c r="AC460" s="26">
        <v>3134908360</v>
      </c>
      <c r="AD460" s="26">
        <v>2603059383</v>
      </c>
      <c r="AE460" s="26">
        <v>141702867</v>
      </c>
      <c r="AF460" s="26">
        <v>3113855518</v>
      </c>
      <c r="AG460" s="26">
        <v>363538027</v>
      </c>
      <c r="AH460" s="26">
        <v>472530965</v>
      </c>
      <c r="AI460" s="26">
        <v>686533197</v>
      </c>
      <c r="AJ460" s="26">
        <v>346301508</v>
      </c>
      <c r="AK460" s="26">
        <v>8746126</v>
      </c>
      <c r="AL460" s="234">
        <v>24050167525</v>
      </c>
    </row>
    <row r="461" spans="1:38" s="6" customFormat="1" ht="14.4" x14ac:dyDescent="0.3">
      <c r="A461" s="71" t="s">
        <v>1202</v>
      </c>
      <c r="B461" s="27" t="s">
        <v>225</v>
      </c>
      <c r="C461" s="26">
        <v>55731567</v>
      </c>
      <c r="D461" s="26">
        <v>388354599</v>
      </c>
      <c r="E461" s="26">
        <v>8036364</v>
      </c>
      <c r="F461" s="26">
        <v>28232052</v>
      </c>
      <c r="G461" s="26">
        <v>392495810</v>
      </c>
      <c r="H461" s="26">
        <v>2139821563</v>
      </c>
      <c r="I461" s="26">
        <v>41665291</v>
      </c>
      <c r="J461" s="26">
        <v>111921891</v>
      </c>
      <c r="K461" s="26">
        <v>186854395</v>
      </c>
      <c r="L461" s="26">
        <v>63874546</v>
      </c>
      <c r="M461" s="26">
        <v>284635811</v>
      </c>
      <c r="N461" s="26">
        <v>1510132341</v>
      </c>
      <c r="O461" s="26">
        <v>21055315193</v>
      </c>
      <c r="P461" s="26">
        <v>106791883</v>
      </c>
      <c r="Q461" s="26">
        <v>151248778</v>
      </c>
      <c r="R461" s="26">
        <v>398039321</v>
      </c>
      <c r="S461" s="26">
        <v>4287272</v>
      </c>
      <c r="T461" s="26">
        <v>713295171</v>
      </c>
      <c r="U461" s="26">
        <v>272728</v>
      </c>
      <c r="V461" s="26">
        <v>7482387809</v>
      </c>
      <c r="W461" s="26">
        <v>67850826</v>
      </c>
      <c r="X461" s="26">
        <v>0</v>
      </c>
      <c r="Y461" s="26">
        <v>3331339166</v>
      </c>
      <c r="Z461" s="26">
        <v>630994585</v>
      </c>
      <c r="AA461" s="26">
        <v>2568806576</v>
      </c>
      <c r="AB461" s="26">
        <v>229899384</v>
      </c>
      <c r="AC461" s="26">
        <v>1167813060</v>
      </c>
      <c r="AD461" s="26">
        <v>3388517748</v>
      </c>
      <c r="AE461" s="26">
        <v>1677049866</v>
      </c>
      <c r="AF461" s="26">
        <v>806790768</v>
      </c>
      <c r="AG461" s="26">
        <v>972768665</v>
      </c>
      <c r="AH461" s="26">
        <v>46271471</v>
      </c>
      <c r="AI461" s="26">
        <v>5550535</v>
      </c>
      <c r="AJ461" s="26">
        <v>863099149</v>
      </c>
      <c r="AK461" s="26">
        <v>1780909</v>
      </c>
      <c r="AL461" s="234">
        <v>50881927093</v>
      </c>
    </row>
    <row r="462" spans="1:38" s="6" customFormat="1" ht="14.4" x14ac:dyDescent="0.3">
      <c r="A462" s="71" t="s">
        <v>1203</v>
      </c>
      <c r="B462" s="27" t="s">
        <v>226</v>
      </c>
      <c r="C462" s="26">
        <v>2526068945</v>
      </c>
      <c r="D462" s="26">
        <v>4075324236</v>
      </c>
      <c r="E462" s="26">
        <v>593415428</v>
      </c>
      <c r="F462" s="26">
        <v>1650481645</v>
      </c>
      <c r="G462" s="26">
        <v>3311751235</v>
      </c>
      <c r="H462" s="26">
        <v>12667546853</v>
      </c>
      <c r="I462" s="26">
        <v>1899050665</v>
      </c>
      <c r="J462" s="26">
        <v>661522804</v>
      </c>
      <c r="K462" s="26">
        <v>2729415245</v>
      </c>
      <c r="L462" s="26">
        <v>3538684259</v>
      </c>
      <c r="M462" s="26">
        <v>3929380877</v>
      </c>
      <c r="N462" s="26">
        <v>4042574188</v>
      </c>
      <c r="O462" s="26">
        <v>2860502241</v>
      </c>
      <c r="P462" s="26">
        <v>1758160069</v>
      </c>
      <c r="Q462" s="26">
        <v>1357541589</v>
      </c>
      <c r="R462" s="26">
        <v>2128336782</v>
      </c>
      <c r="S462" s="26">
        <v>857809340</v>
      </c>
      <c r="T462" s="26">
        <v>5050288718</v>
      </c>
      <c r="U462" s="26">
        <v>92171242</v>
      </c>
      <c r="V462" s="26">
        <v>6257306811</v>
      </c>
      <c r="W462" s="26">
        <v>2080114627</v>
      </c>
      <c r="X462" s="26">
        <v>834089487</v>
      </c>
      <c r="Y462" s="26">
        <v>3448279740</v>
      </c>
      <c r="Z462" s="26">
        <v>503278330</v>
      </c>
      <c r="AA462" s="26">
        <v>8828590924</v>
      </c>
      <c r="AB462" s="26">
        <v>3305991190</v>
      </c>
      <c r="AC462" s="26">
        <v>18409654564</v>
      </c>
      <c r="AD462" s="26">
        <v>7136664723</v>
      </c>
      <c r="AE462" s="26">
        <v>2635423380</v>
      </c>
      <c r="AF462" s="26">
        <v>6214795311</v>
      </c>
      <c r="AG462" s="26">
        <v>2195703230</v>
      </c>
      <c r="AH462" s="26">
        <v>1558844926</v>
      </c>
      <c r="AI462" s="26">
        <v>1302009046</v>
      </c>
      <c r="AJ462" s="26">
        <v>718108602</v>
      </c>
      <c r="AK462" s="26">
        <v>26388002</v>
      </c>
      <c r="AL462" s="234">
        <v>121185269254</v>
      </c>
    </row>
    <row r="463" spans="1:38" s="6" customFormat="1" ht="14.4" x14ac:dyDescent="0.3">
      <c r="A463" s="105" t="s">
        <v>1204</v>
      </c>
      <c r="B463" s="106" t="s">
        <v>216</v>
      </c>
      <c r="C463" s="107">
        <v>10221047241</v>
      </c>
      <c r="D463" s="107">
        <v>19720018213</v>
      </c>
      <c r="E463" s="107">
        <v>3559261207</v>
      </c>
      <c r="F463" s="107">
        <v>3268466492</v>
      </c>
      <c r="G463" s="107">
        <v>13892648505</v>
      </c>
      <c r="H463" s="107">
        <v>43978522489</v>
      </c>
      <c r="I463" s="107">
        <v>6966772120</v>
      </c>
      <c r="J463" s="107">
        <v>3357244600</v>
      </c>
      <c r="K463" s="107">
        <v>13159207454</v>
      </c>
      <c r="L463" s="107">
        <v>21620963380</v>
      </c>
      <c r="M463" s="107">
        <v>11858049347</v>
      </c>
      <c r="N463" s="107">
        <v>14312633644</v>
      </c>
      <c r="O463" s="107">
        <v>30743338681</v>
      </c>
      <c r="P463" s="107">
        <v>7038027695</v>
      </c>
      <c r="Q463" s="107">
        <v>3718644613</v>
      </c>
      <c r="R463" s="107">
        <v>8084628774</v>
      </c>
      <c r="S463" s="107">
        <v>1936642163</v>
      </c>
      <c r="T463" s="107">
        <v>15575750590</v>
      </c>
      <c r="U463" s="107">
        <v>284092240</v>
      </c>
      <c r="V463" s="107">
        <v>31296147606</v>
      </c>
      <c r="W463" s="107">
        <v>7638275941</v>
      </c>
      <c r="X463" s="107">
        <v>3516646208</v>
      </c>
      <c r="Y463" s="107">
        <v>12486658912</v>
      </c>
      <c r="Z463" s="107">
        <v>2652608563</v>
      </c>
      <c r="AA463" s="107">
        <v>35370451070</v>
      </c>
      <c r="AB463" s="107">
        <v>16443812455</v>
      </c>
      <c r="AC463" s="107">
        <v>65017901043</v>
      </c>
      <c r="AD463" s="107">
        <v>31745183731</v>
      </c>
      <c r="AE463" s="107">
        <v>14697685246</v>
      </c>
      <c r="AF463" s="107">
        <v>23551275228</v>
      </c>
      <c r="AG463" s="107">
        <v>10887647768</v>
      </c>
      <c r="AH463" s="107">
        <v>10018000272</v>
      </c>
      <c r="AI463" s="107">
        <v>10253360464</v>
      </c>
      <c r="AJ463" s="107">
        <v>8186420605</v>
      </c>
      <c r="AK463" s="107">
        <v>630656349</v>
      </c>
      <c r="AL463" s="235">
        <v>517688690909</v>
      </c>
    </row>
    <row r="464" spans="1:38" s="6" customFormat="1" ht="14.4" collapsed="1" x14ac:dyDescent="0.3">
      <c r="A464" s="72" t="s">
        <v>65</v>
      </c>
      <c r="B464" s="33" t="s">
        <v>122</v>
      </c>
      <c r="C464" s="34">
        <v>10221047241</v>
      </c>
      <c r="D464" s="34">
        <v>19720018213</v>
      </c>
      <c r="E464" s="34">
        <v>3559261207</v>
      </c>
      <c r="F464" s="34">
        <v>3268466492</v>
      </c>
      <c r="G464" s="34">
        <v>13892648505</v>
      </c>
      <c r="H464" s="34">
        <v>43978522489</v>
      </c>
      <c r="I464" s="34">
        <v>6966772120</v>
      </c>
      <c r="J464" s="34">
        <v>3357244600</v>
      </c>
      <c r="K464" s="34">
        <v>13159207454</v>
      </c>
      <c r="L464" s="34">
        <v>21620963380</v>
      </c>
      <c r="M464" s="34">
        <v>11858049347</v>
      </c>
      <c r="N464" s="34">
        <v>14312633644</v>
      </c>
      <c r="O464" s="34">
        <v>30743338681</v>
      </c>
      <c r="P464" s="34">
        <v>7038027695</v>
      </c>
      <c r="Q464" s="34">
        <v>3718644613</v>
      </c>
      <c r="R464" s="34">
        <v>8084628774</v>
      </c>
      <c r="S464" s="34">
        <v>1936642163</v>
      </c>
      <c r="T464" s="34">
        <v>15575750590</v>
      </c>
      <c r="U464" s="34">
        <v>284092240</v>
      </c>
      <c r="V464" s="34">
        <v>31296147606</v>
      </c>
      <c r="W464" s="34">
        <v>7638275941</v>
      </c>
      <c r="X464" s="34">
        <v>3516646208</v>
      </c>
      <c r="Y464" s="34">
        <v>12486658912</v>
      </c>
      <c r="Z464" s="34">
        <v>2652608563</v>
      </c>
      <c r="AA464" s="34">
        <v>35370451070</v>
      </c>
      <c r="AB464" s="34">
        <v>16443812455</v>
      </c>
      <c r="AC464" s="34">
        <v>65017901043</v>
      </c>
      <c r="AD464" s="34">
        <v>31745183731</v>
      </c>
      <c r="AE464" s="34">
        <v>14697685246</v>
      </c>
      <c r="AF464" s="34">
        <v>23551275228</v>
      </c>
      <c r="AG464" s="34">
        <v>10887647768</v>
      </c>
      <c r="AH464" s="34">
        <v>10018000272</v>
      </c>
      <c r="AI464" s="34">
        <v>10253360464</v>
      </c>
      <c r="AJ464" s="34">
        <v>8186420605</v>
      </c>
      <c r="AK464" s="34">
        <v>630656349</v>
      </c>
      <c r="AL464" s="236">
        <v>517688690909</v>
      </c>
    </row>
    <row r="465" spans="1:38" s="6" customFormat="1" ht="14.4" x14ac:dyDescent="0.3">
      <c r="A465" s="71" t="s">
        <v>1205</v>
      </c>
      <c r="B465" s="27" t="s">
        <v>228</v>
      </c>
      <c r="C465" s="26">
        <v>414300</v>
      </c>
      <c r="D465" s="26">
        <v>0</v>
      </c>
      <c r="E465" s="26">
        <v>0</v>
      </c>
      <c r="F465" s="26">
        <v>0</v>
      </c>
      <c r="G465" s="26">
        <v>5500000</v>
      </c>
      <c r="H465" s="26">
        <v>28964907</v>
      </c>
      <c r="I465" s="26">
        <v>0</v>
      </c>
      <c r="J465" s="26">
        <v>6635049</v>
      </c>
      <c r="K465" s="26">
        <v>0</v>
      </c>
      <c r="L465" s="26">
        <v>0</v>
      </c>
      <c r="M465" s="26">
        <v>0</v>
      </c>
      <c r="N465" s="26">
        <v>62402025</v>
      </c>
      <c r="O465" s="26">
        <v>0</v>
      </c>
      <c r="P465" s="26">
        <v>0</v>
      </c>
      <c r="Q465" s="26">
        <v>0</v>
      </c>
      <c r="R465" s="26">
        <v>7055386</v>
      </c>
      <c r="S465" s="26">
        <v>0</v>
      </c>
      <c r="T465" s="26">
        <v>0</v>
      </c>
      <c r="U465" s="26">
        <v>0</v>
      </c>
      <c r="V465" s="26">
        <v>0</v>
      </c>
      <c r="W465" s="26">
        <v>17072287</v>
      </c>
      <c r="X465" s="26">
        <v>0</v>
      </c>
      <c r="Y465" s="26">
        <v>0</v>
      </c>
      <c r="Z465" s="26">
        <v>0</v>
      </c>
      <c r="AA465" s="26">
        <v>0</v>
      </c>
      <c r="AB465" s="26">
        <v>6989756</v>
      </c>
      <c r="AC465" s="26">
        <v>145792033</v>
      </c>
      <c r="AD465" s="26">
        <v>63037373</v>
      </c>
      <c r="AE465" s="26">
        <v>7907092</v>
      </c>
      <c r="AF465" s="26">
        <v>4029136</v>
      </c>
      <c r="AG465" s="26">
        <v>4886307</v>
      </c>
      <c r="AH465" s="26">
        <v>0</v>
      </c>
      <c r="AI465" s="26">
        <v>508365844</v>
      </c>
      <c r="AJ465" s="26">
        <v>41293780</v>
      </c>
      <c r="AK465" s="26">
        <v>17236099</v>
      </c>
      <c r="AL465" s="234">
        <v>927581374</v>
      </c>
    </row>
    <row r="466" spans="1:38" s="6" customFormat="1" ht="14.4" x14ac:dyDescent="0.3">
      <c r="A466" s="71" t="s">
        <v>1206</v>
      </c>
      <c r="B466" s="27" t="s">
        <v>229</v>
      </c>
      <c r="C466" s="26">
        <v>0</v>
      </c>
      <c r="D466" s="26">
        <v>0</v>
      </c>
      <c r="E466" s="26">
        <v>0</v>
      </c>
      <c r="F466" s="26">
        <v>0</v>
      </c>
      <c r="G466" s="26">
        <v>155831206</v>
      </c>
      <c r="H466" s="26">
        <v>168761422</v>
      </c>
      <c r="I466" s="26">
        <v>0</v>
      </c>
      <c r="J466" s="26">
        <v>140320700</v>
      </c>
      <c r="K466" s="26">
        <v>0</v>
      </c>
      <c r="L466" s="26">
        <v>604076647</v>
      </c>
      <c r="M466" s="26">
        <v>0</v>
      </c>
      <c r="N466" s="26">
        <v>0</v>
      </c>
      <c r="O466" s="26">
        <v>0</v>
      </c>
      <c r="P466" s="26">
        <v>0</v>
      </c>
      <c r="Q466" s="26">
        <v>0</v>
      </c>
      <c r="R466" s="26">
        <v>11250000</v>
      </c>
      <c r="S466" s="26">
        <v>0</v>
      </c>
      <c r="T466" s="26">
        <v>0</v>
      </c>
      <c r="U466" s="26">
        <v>0</v>
      </c>
      <c r="V466" s="26">
        <v>38375892</v>
      </c>
      <c r="W466" s="26">
        <v>0</v>
      </c>
      <c r="X466" s="26">
        <v>0</v>
      </c>
      <c r="Y466" s="26">
        <v>0</v>
      </c>
      <c r="Z466" s="26">
        <v>0</v>
      </c>
      <c r="AA466" s="26">
        <v>0</v>
      </c>
      <c r="AB466" s="26">
        <v>27000328</v>
      </c>
      <c r="AC466" s="26">
        <v>0</v>
      </c>
      <c r="AD466" s="26">
        <v>0</v>
      </c>
      <c r="AE466" s="26">
        <v>0</v>
      </c>
      <c r="AF466" s="26">
        <v>0</v>
      </c>
      <c r="AG466" s="26">
        <v>0</v>
      </c>
      <c r="AH466" s="26">
        <v>0</v>
      </c>
      <c r="AI466" s="26">
        <v>13004364</v>
      </c>
      <c r="AJ466" s="26">
        <v>0</v>
      </c>
      <c r="AK466" s="26">
        <v>0</v>
      </c>
      <c r="AL466" s="234">
        <v>1158620559</v>
      </c>
    </row>
    <row r="467" spans="1:38" s="6" customFormat="1" ht="14.4" x14ac:dyDescent="0.3">
      <c r="A467" s="71" t="s">
        <v>1207</v>
      </c>
      <c r="B467" s="27" t="s">
        <v>230</v>
      </c>
      <c r="C467" s="26">
        <v>29107557</v>
      </c>
      <c r="D467" s="26">
        <v>16583145</v>
      </c>
      <c r="E467" s="26">
        <v>1466573</v>
      </c>
      <c r="F467" s="26">
        <v>1466573</v>
      </c>
      <c r="G467" s="26">
        <v>0</v>
      </c>
      <c r="H467" s="26">
        <v>1466573</v>
      </c>
      <c r="I467" s="26">
        <v>1466573</v>
      </c>
      <c r="J467" s="26">
        <v>1466573</v>
      </c>
      <c r="K467" s="26">
        <v>1466573</v>
      </c>
      <c r="L467" s="26">
        <v>92216573</v>
      </c>
      <c r="M467" s="26">
        <v>0</v>
      </c>
      <c r="N467" s="26">
        <v>0</v>
      </c>
      <c r="O467" s="26">
        <v>1466573</v>
      </c>
      <c r="P467" s="26">
        <v>1466609</v>
      </c>
      <c r="Q467" s="26">
        <v>1466573</v>
      </c>
      <c r="R467" s="26">
        <v>1466573</v>
      </c>
      <c r="S467" s="26">
        <v>1466573</v>
      </c>
      <c r="T467" s="26">
        <v>0</v>
      </c>
      <c r="U467" s="26">
        <v>0</v>
      </c>
      <c r="V467" s="26">
        <v>0</v>
      </c>
      <c r="W467" s="26">
        <v>1466573</v>
      </c>
      <c r="X467" s="26">
        <v>1466573</v>
      </c>
      <c r="Y467" s="26">
        <v>1466573</v>
      </c>
      <c r="Z467" s="26">
        <v>1466573</v>
      </c>
      <c r="AA467" s="26">
        <v>0</v>
      </c>
      <c r="AB467" s="26">
        <v>1466573</v>
      </c>
      <c r="AC467" s="26">
        <v>0</v>
      </c>
      <c r="AD467" s="26">
        <v>0</v>
      </c>
      <c r="AE467" s="26">
        <v>0</v>
      </c>
      <c r="AF467" s="26">
        <v>0</v>
      </c>
      <c r="AG467" s="26">
        <v>109269069</v>
      </c>
      <c r="AH467" s="26">
        <v>196932105</v>
      </c>
      <c r="AI467" s="26">
        <v>22927621</v>
      </c>
      <c r="AJ467" s="26">
        <v>1466573</v>
      </c>
      <c r="AK467" s="26">
        <v>0</v>
      </c>
      <c r="AL467" s="234">
        <v>491967847</v>
      </c>
    </row>
    <row r="468" spans="1:38" s="6" customFormat="1" ht="14.4" x14ac:dyDescent="0.3">
      <c r="A468" s="105" t="s">
        <v>1208</v>
      </c>
      <c r="B468" s="106" t="s">
        <v>171</v>
      </c>
      <c r="C468" s="107">
        <v>29521857</v>
      </c>
      <c r="D468" s="107">
        <v>16583145</v>
      </c>
      <c r="E468" s="107">
        <v>1466573</v>
      </c>
      <c r="F468" s="107">
        <v>1466573</v>
      </c>
      <c r="G468" s="107">
        <v>161331206</v>
      </c>
      <c r="H468" s="107">
        <v>199192902</v>
      </c>
      <c r="I468" s="107">
        <v>1466573</v>
      </c>
      <c r="J468" s="107">
        <v>148422322</v>
      </c>
      <c r="K468" s="107">
        <v>1466573</v>
      </c>
      <c r="L468" s="107">
        <v>696293220</v>
      </c>
      <c r="M468" s="107">
        <v>0</v>
      </c>
      <c r="N468" s="107">
        <v>62402025</v>
      </c>
      <c r="O468" s="107">
        <v>1466573</v>
      </c>
      <c r="P468" s="107">
        <v>1466609</v>
      </c>
      <c r="Q468" s="107">
        <v>1466573</v>
      </c>
      <c r="R468" s="107">
        <v>19771959</v>
      </c>
      <c r="S468" s="107">
        <v>1466573</v>
      </c>
      <c r="T468" s="107">
        <v>0</v>
      </c>
      <c r="U468" s="107">
        <v>0</v>
      </c>
      <c r="V468" s="107">
        <v>38375892</v>
      </c>
      <c r="W468" s="107">
        <v>18538860</v>
      </c>
      <c r="X468" s="107">
        <v>1466573</v>
      </c>
      <c r="Y468" s="107">
        <v>1466573</v>
      </c>
      <c r="Z468" s="107">
        <v>1466573</v>
      </c>
      <c r="AA468" s="107">
        <v>0</v>
      </c>
      <c r="AB468" s="107">
        <v>35456657</v>
      </c>
      <c r="AC468" s="107">
        <v>145792033</v>
      </c>
      <c r="AD468" s="107">
        <v>63037373</v>
      </c>
      <c r="AE468" s="107">
        <v>7907092</v>
      </c>
      <c r="AF468" s="107">
        <v>4029136</v>
      </c>
      <c r="AG468" s="107">
        <v>114155376</v>
      </c>
      <c r="AH468" s="107">
        <v>196932105</v>
      </c>
      <c r="AI468" s="107">
        <v>544297829</v>
      </c>
      <c r="AJ468" s="107">
        <v>42760353</v>
      </c>
      <c r="AK468" s="107">
        <v>17236099</v>
      </c>
      <c r="AL468" s="235">
        <v>2578169780</v>
      </c>
    </row>
    <row r="469" spans="1:38" s="6" customFormat="1" ht="14.4" x14ac:dyDescent="0.3">
      <c r="A469" s="71" t="s">
        <v>1209</v>
      </c>
      <c r="B469" s="27" t="s">
        <v>228</v>
      </c>
      <c r="C469" s="26">
        <v>0</v>
      </c>
      <c r="D469" s="26">
        <v>0</v>
      </c>
      <c r="E469" s="26">
        <v>0</v>
      </c>
      <c r="F469" s="26">
        <v>0</v>
      </c>
      <c r="G469" s="26">
        <v>0</v>
      </c>
      <c r="H469" s="26">
        <v>0</v>
      </c>
      <c r="I469" s="26">
        <v>0</v>
      </c>
      <c r="J469" s="26">
        <v>0</v>
      </c>
      <c r="K469" s="26">
        <v>0</v>
      </c>
      <c r="L469" s="26">
        <v>46530883</v>
      </c>
      <c r="M469" s="26">
        <v>0</v>
      </c>
      <c r="N469" s="26">
        <v>99146231</v>
      </c>
      <c r="O469" s="26">
        <v>18308016</v>
      </c>
      <c r="P469" s="26">
        <v>33035846</v>
      </c>
      <c r="Q469" s="26">
        <v>0</v>
      </c>
      <c r="R469" s="26">
        <v>0</v>
      </c>
      <c r="S469" s="26">
        <v>0</v>
      </c>
      <c r="T469" s="26">
        <v>7187253</v>
      </c>
      <c r="U469" s="26">
        <v>0</v>
      </c>
      <c r="V469" s="26">
        <v>44567574</v>
      </c>
      <c r="W469" s="26">
        <v>8366506</v>
      </c>
      <c r="X469" s="26">
        <v>210909</v>
      </c>
      <c r="Y469" s="26">
        <v>0</v>
      </c>
      <c r="Z469" s="26">
        <v>0</v>
      </c>
      <c r="AA469" s="26">
        <v>5013070</v>
      </c>
      <c r="AB469" s="26">
        <v>0</v>
      </c>
      <c r="AC469" s="26">
        <v>0</v>
      </c>
      <c r="AD469" s="26">
        <v>8772872</v>
      </c>
      <c r="AE469" s="26">
        <v>0</v>
      </c>
      <c r="AF469" s="26">
        <v>0</v>
      </c>
      <c r="AG469" s="26">
        <v>0</v>
      </c>
      <c r="AH469" s="26">
        <v>792917</v>
      </c>
      <c r="AI469" s="26">
        <v>0</v>
      </c>
      <c r="AJ469" s="26">
        <v>0</v>
      </c>
      <c r="AK469" s="26">
        <v>0</v>
      </c>
      <c r="AL469" s="234">
        <v>271932077</v>
      </c>
    </row>
    <row r="470" spans="1:38" s="6" customFormat="1" ht="14.4" x14ac:dyDescent="0.3">
      <c r="A470" s="71" t="s">
        <v>1210</v>
      </c>
      <c r="B470" s="27" t="s">
        <v>229</v>
      </c>
      <c r="C470" s="26">
        <v>0</v>
      </c>
      <c r="D470" s="26">
        <v>0</v>
      </c>
      <c r="E470" s="26">
        <v>0</v>
      </c>
      <c r="F470" s="26">
        <v>0</v>
      </c>
      <c r="G470" s="26">
        <v>0</v>
      </c>
      <c r="H470" s="26">
        <v>0</v>
      </c>
      <c r="I470" s="26">
        <v>0</v>
      </c>
      <c r="J470" s="26">
        <v>0</v>
      </c>
      <c r="K470" s="26">
        <v>0</v>
      </c>
      <c r="L470" s="26">
        <v>0</v>
      </c>
      <c r="M470" s="26">
        <v>0</v>
      </c>
      <c r="N470" s="26">
        <v>0</v>
      </c>
      <c r="O470" s="26">
        <v>0</v>
      </c>
      <c r="P470" s="26">
        <v>0</v>
      </c>
      <c r="Q470" s="26">
        <v>0</v>
      </c>
      <c r="R470" s="26">
        <v>0</v>
      </c>
      <c r="S470" s="26">
        <v>0</v>
      </c>
      <c r="T470" s="26">
        <v>0</v>
      </c>
      <c r="U470" s="26">
        <v>0</v>
      </c>
      <c r="V470" s="26">
        <v>0</v>
      </c>
      <c r="W470" s="26">
        <v>0</v>
      </c>
      <c r="X470" s="26">
        <v>0</v>
      </c>
      <c r="Y470" s="26">
        <v>0</v>
      </c>
      <c r="Z470" s="26">
        <v>0</v>
      </c>
      <c r="AA470" s="26">
        <v>0</v>
      </c>
      <c r="AB470" s="26">
        <v>0</v>
      </c>
      <c r="AC470" s="26">
        <v>0</v>
      </c>
      <c r="AD470" s="26">
        <v>0</v>
      </c>
      <c r="AE470" s="26">
        <v>0</v>
      </c>
      <c r="AF470" s="26">
        <v>0</v>
      </c>
      <c r="AG470" s="26">
        <v>113963195</v>
      </c>
      <c r="AH470" s="26">
        <v>0</v>
      </c>
      <c r="AI470" s="26">
        <v>0</v>
      </c>
      <c r="AJ470" s="26">
        <v>0</v>
      </c>
      <c r="AK470" s="26">
        <v>0</v>
      </c>
      <c r="AL470" s="234">
        <v>113963195</v>
      </c>
    </row>
    <row r="471" spans="1:38" s="6" customFormat="1" ht="14.4" x14ac:dyDescent="0.3">
      <c r="A471" s="71" t="s">
        <v>1211</v>
      </c>
      <c r="B471" s="27" t="s">
        <v>231</v>
      </c>
      <c r="C471" s="26">
        <v>0</v>
      </c>
      <c r="D471" s="26">
        <v>0</v>
      </c>
      <c r="E471" s="26">
        <v>0</v>
      </c>
      <c r="F471" s="26">
        <v>0</v>
      </c>
      <c r="G471" s="26">
        <v>0</v>
      </c>
      <c r="H471" s="26">
        <v>0</v>
      </c>
      <c r="I471" s="26">
        <v>0</v>
      </c>
      <c r="J471" s="26">
        <v>0</v>
      </c>
      <c r="K471" s="26">
        <v>0</v>
      </c>
      <c r="L471" s="26">
        <v>0</v>
      </c>
      <c r="M471" s="26">
        <v>0</v>
      </c>
      <c r="N471" s="26">
        <v>0</v>
      </c>
      <c r="O471" s="26">
        <v>0</v>
      </c>
      <c r="P471" s="26">
        <v>0</v>
      </c>
      <c r="Q471" s="26">
        <v>0</v>
      </c>
      <c r="R471" s="26">
        <v>0</v>
      </c>
      <c r="S471" s="26">
        <v>0</v>
      </c>
      <c r="T471" s="26">
        <v>0</v>
      </c>
      <c r="U471" s="26">
        <v>0</v>
      </c>
      <c r="V471" s="26">
        <v>0</v>
      </c>
      <c r="W471" s="26">
        <v>0</v>
      </c>
      <c r="X471" s="26">
        <v>0</v>
      </c>
      <c r="Y471" s="26">
        <v>0</v>
      </c>
      <c r="Z471" s="26">
        <v>0</v>
      </c>
      <c r="AA471" s="26">
        <v>0</v>
      </c>
      <c r="AB471" s="26">
        <v>0</v>
      </c>
      <c r="AC471" s="26">
        <v>0</v>
      </c>
      <c r="AD471" s="26">
        <v>0</v>
      </c>
      <c r="AE471" s="26">
        <v>0</v>
      </c>
      <c r="AF471" s="26">
        <v>0</v>
      </c>
      <c r="AG471" s="26">
        <v>0</v>
      </c>
      <c r="AH471" s="26">
        <v>0</v>
      </c>
      <c r="AI471" s="26">
        <v>0</v>
      </c>
      <c r="AJ471" s="26">
        <v>0</v>
      </c>
      <c r="AK471" s="26">
        <v>0</v>
      </c>
      <c r="AL471" s="234">
        <v>0</v>
      </c>
    </row>
    <row r="472" spans="1:38" s="6" customFormat="1" ht="14.4" x14ac:dyDescent="0.3">
      <c r="A472" s="105" t="s">
        <v>1212</v>
      </c>
      <c r="B472" s="106" t="s">
        <v>174</v>
      </c>
      <c r="C472" s="107">
        <v>0</v>
      </c>
      <c r="D472" s="107">
        <v>0</v>
      </c>
      <c r="E472" s="107">
        <v>0</v>
      </c>
      <c r="F472" s="107">
        <v>0</v>
      </c>
      <c r="G472" s="107">
        <v>0</v>
      </c>
      <c r="H472" s="107">
        <v>0</v>
      </c>
      <c r="I472" s="107">
        <v>0</v>
      </c>
      <c r="J472" s="107">
        <v>0</v>
      </c>
      <c r="K472" s="107">
        <v>0</v>
      </c>
      <c r="L472" s="107">
        <v>46530883</v>
      </c>
      <c r="M472" s="107">
        <v>0</v>
      </c>
      <c r="N472" s="107">
        <v>99146231</v>
      </c>
      <c r="O472" s="107">
        <v>18308016</v>
      </c>
      <c r="P472" s="107">
        <v>33035846</v>
      </c>
      <c r="Q472" s="107">
        <v>0</v>
      </c>
      <c r="R472" s="107">
        <v>0</v>
      </c>
      <c r="S472" s="107">
        <v>0</v>
      </c>
      <c r="T472" s="107">
        <v>7187253</v>
      </c>
      <c r="U472" s="107">
        <v>0</v>
      </c>
      <c r="V472" s="107">
        <v>44567574</v>
      </c>
      <c r="W472" s="107">
        <v>8366506</v>
      </c>
      <c r="X472" s="107">
        <v>210909</v>
      </c>
      <c r="Y472" s="107">
        <v>0</v>
      </c>
      <c r="Z472" s="107">
        <v>0</v>
      </c>
      <c r="AA472" s="107">
        <v>5013070</v>
      </c>
      <c r="AB472" s="107">
        <v>0</v>
      </c>
      <c r="AC472" s="107">
        <v>0</v>
      </c>
      <c r="AD472" s="107">
        <v>8772872</v>
      </c>
      <c r="AE472" s="107">
        <v>0</v>
      </c>
      <c r="AF472" s="107">
        <v>0</v>
      </c>
      <c r="AG472" s="107">
        <v>113963195</v>
      </c>
      <c r="AH472" s="107">
        <v>792917</v>
      </c>
      <c r="AI472" s="107">
        <v>0</v>
      </c>
      <c r="AJ472" s="107">
        <v>0</v>
      </c>
      <c r="AK472" s="107">
        <v>0</v>
      </c>
      <c r="AL472" s="235">
        <v>385895272</v>
      </c>
    </row>
    <row r="473" spans="1:38" s="6" customFormat="1" ht="14.4" x14ac:dyDescent="0.3">
      <c r="A473" s="71" t="s">
        <v>1213</v>
      </c>
      <c r="B473" s="27" t="s">
        <v>232</v>
      </c>
      <c r="C473" s="26">
        <v>0</v>
      </c>
      <c r="D473" s="26">
        <v>0</v>
      </c>
      <c r="E473" s="26">
        <v>0</v>
      </c>
      <c r="F473" s="26">
        <v>0</v>
      </c>
      <c r="G473" s="26">
        <v>0</v>
      </c>
      <c r="H473" s="26">
        <v>489470685</v>
      </c>
      <c r="I473" s="26">
        <v>0</v>
      </c>
      <c r="J473" s="26">
        <v>0</v>
      </c>
      <c r="K473" s="26">
        <v>0</v>
      </c>
      <c r="L473" s="26">
        <v>0</v>
      </c>
      <c r="M473" s="26">
        <v>0</v>
      </c>
      <c r="N473" s="26">
        <v>0</v>
      </c>
      <c r="O473" s="26">
        <v>512700644</v>
      </c>
      <c r="P473" s="26">
        <v>0</v>
      </c>
      <c r="Q473" s="26">
        <v>0</v>
      </c>
      <c r="R473" s="26">
        <v>0</v>
      </c>
      <c r="S473" s="26">
        <v>0</v>
      </c>
      <c r="T473" s="26">
        <v>0</v>
      </c>
      <c r="U473" s="26">
        <v>0</v>
      </c>
      <c r="V473" s="26">
        <v>0</v>
      </c>
      <c r="W473" s="26">
        <v>0</v>
      </c>
      <c r="X473" s="26">
        <v>0</v>
      </c>
      <c r="Y473" s="26">
        <v>0</v>
      </c>
      <c r="Z473" s="26">
        <v>0</v>
      </c>
      <c r="AA473" s="26">
        <v>0</v>
      </c>
      <c r="AB473" s="26">
        <v>0</v>
      </c>
      <c r="AC473" s="26">
        <v>0</v>
      </c>
      <c r="AD473" s="26">
        <v>0</v>
      </c>
      <c r="AE473" s="26">
        <v>0</v>
      </c>
      <c r="AF473" s="26">
        <v>0</v>
      </c>
      <c r="AG473" s="26">
        <v>0</v>
      </c>
      <c r="AH473" s="26">
        <v>0</v>
      </c>
      <c r="AI473" s="26">
        <v>0</v>
      </c>
      <c r="AJ473" s="26">
        <v>0</v>
      </c>
      <c r="AK473" s="26">
        <v>0</v>
      </c>
      <c r="AL473" s="234">
        <v>1002171329</v>
      </c>
    </row>
    <row r="474" spans="1:38" s="6" customFormat="1" ht="14.4" x14ac:dyDescent="0.3">
      <c r="A474" s="105" t="s">
        <v>1214</v>
      </c>
      <c r="B474" s="106" t="s">
        <v>180</v>
      </c>
      <c r="C474" s="107">
        <v>0</v>
      </c>
      <c r="D474" s="107">
        <v>0</v>
      </c>
      <c r="E474" s="107">
        <v>0</v>
      </c>
      <c r="F474" s="107">
        <v>0</v>
      </c>
      <c r="G474" s="107">
        <v>0</v>
      </c>
      <c r="H474" s="107">
        <v>489470685</v>
      </c>
      <c r="I474" s="107">
        <v>0</v>
      </c>
      <c r="J474" s="107">
        <v>0</v>
      </c>
      <c r="K474" s="107">
        <v>0</v>
      </c>
      <c r="L474" s="107">
        <v>0</v>
      </c>
      <c r="M474" s="107">
        <v>0</v>
      </c>
      <c r="N474" s="107">
        <v>0</v>
      </c>
      <c r="O474" s="107">
        <v>512700644</v>
      </c>
      <c r="P474" s="107">
        <v>0</v>
      </c>
      <c r="Q474" s="107">
        <v>0</v>
      </c>
      <c r="R474" s="107">
        <v>0</v>
      </c>
      <c r="S474" s="107">
        <v>0</v>
      </c>
      <c r="T474" s="107">
        <v>0</v>
      </c>
      <c r="U474" s="107">
        <v>0</v>
      </c>
      <c r="V474" s="107">
        <v>0</v>
      </c>
      <c r="W474" s="107">
        <v>0</v>
      </c>
      <c r="X474" s="107">
        <v>0</v>
      </c>
      <c r="Y474" s="107">
        <v>0</v>
      </c>
      <c r="Z474" s="107">
        <v>0</v>
      </c>
      <c r="AA474" s="107">
        <v>0</v>
      </c>
      <c r="AB474" s="107">
        <v>0</v>
      </c>
      <c r="AC474" s="107">
        <v>0</v>
      </c>
      <c r="AD474" s="107">
        <v>0</v>
      </c>
      <c r="AE474" s="107">
        <v>0</v>
      </c>
      <c r="AF474" s="107">
        <v>0</v>
      </c>
      <c r="AG474" s="107">
        <v>0</v>
      </c>
      <c r="AH474" s="107">
        <v>0</v>
      </c>
      <c r="AI474" s="107">
        <v>0</v>
      </c>
      <c r="AJ474" s="107">
        <v>0</v>
      </c>
      <c r="AK474" s="107">
        <v>0</v>
      </c>
      <c r="AL474" s="235">
        <v>1002171329</v>
      </c>
    </row>
    <row r="475" spans="1:38" s="6" customFormat="1" ht="14.4" x14ac:dyDescent="0.3">
      <c r="A475" s="71" t="s">
        <v>1215</v>
      </c>
      <c r="B475" s="27" t="s">
        <v>233</v>
      </c>
      <c r="C475" s="26">
        <v>43382727</v>
      </c>
      <c r="D475" s="26">
        <v>600909</v>
      </c>
      <c r="E475" s="26">
        <v>0</v>
      </c>
      <c r="F475" s="26">
        <v>12309063</v>
      </c>
      <c r="G475" s="26">
        <v>0</v>
      </c>
      <c r="H475" s="26">
        <v>245145597</v>
      </c>
      <c r="I475" s="26">
        <v>49851651</v>
      </c>
      <c r="J475" s="26">
        <v>0</v>
      </c>
      <c r="K475" s="26">
        <v>0</v>
      </c>
      <c r="L475" s="26">
        <v>12775910</v>
      </c>
      <c r="M475" s="26">
        <v>0</v>
      </c>
      <c r="N475" s="26">
        <v>0</v>
      </c>
      <c r="O475" s="26">
        <v>0</v>
      </c>
      <c r="P475" s="26">
        <v>0</v>
      </c>
      <c r="Q475" s="26">
        <v>0</v>
      </c>
      <c r="R475" s="26">
        <v>0</v>
      </c>
      <c r="S475" s="26">
        <v>0</v>
      </c>
      <c r="T475" s="26">
        <v>0</v>
      </c>
      <c r="U475" s="26">
        <v>0</v>
      </c>
      <c r="V475" s="26">
        <v>22372974</v>
      </c>
      <c r="W475" s="26">
        <v>23550001</v>
      </c>
      <c r="X475" s="26">
        <v>6581818</v>
      </c>
      <c r="Y475" s="26">
        <v>2272727</v>
      </c>
      <c r="Z475" s="26">
        <v>0</v>
      </c>
      <c r="AA475" s="26">
        <v>92550927</v>
      </c>
      <c r="AB475" s="26">
        <v>0</v>
      </c>
      <c r="AC475" s="26">
        <v>0</v>
      </c>
      <c r="AD475" s="26">
        <v>599091</v>
      </c>
      <c r="AE475" s="26">
        <v>0</v>
      </c>
      <c r="AF475" s="26">
        <v>0</v>
      </c>
      <c r="AG475" s="26">
        <v>6393877</v>
      </c>
      <c r="AH475" s="26">
        <v>0</v>
      </c>
      <c r="AI475" s="26">
        <v>0</v>
      </c>
      <c r="AJ475" s="26">
        <v>0</v>
      </c>
      <c r="AK475" s="26">
        <v>0</v>
      </c>
      <c r="AL475" s="234">
        <v>518387272</v>
      </c>
    </row>
    <row r="476" spans="1:38" s="6" customFormat="1" ht="14.4" x14ac:dyDescent="0.3">
      <c r="A476" s="71" t="s">
        <v>1216</v>
      </c>
      <c r="B476" s="27" t="s">
        <v>4</v>
      </c>
      <c r="C476" s="26">
        <v>0</v>
      </c>
      <c r="D476" s="26">
        <v>0</v>
      </c>
      <c r="E476" s="26">
        <v>0</v>
      </c>
      <c r="F476" s="26">
        <v>0</v>
      </c>
      <c r="G476" s="26">
        <v>0</v>
      </c>
      <c r="H476" s="26">
        <v>0</v>
      </c>
      <c r="I476" s="26">
        <v>0</v>
      </c>
      <c r="J476" s="26">
        <v>0</v>
      </c>
      <c r="K476" s="26">
        <v>0</v>
      </c>
      <c r="L476" s="26">
        <v>0</v>
      </c>
      <c r="M476" s="26">
        <v>0</v>
      </c>
      <c r="N476" s="26">
        <v>0</v>
      </c>
      <c r="O476" s="26">
        <v>1090908</v>
      </c>
      <c r="P476" s="26">
        <v>0</v>
      </c>
      <c r="Q476" s="26">
        <v>0</v>
      </c>
      <c r="R476" s="26">
        <v>0</v>
      </c>
      <c r="S476" s="26">
        <v>0</v>
      </c>
      <c r="T476" s="26">
        <v>0</v>
      </c>
      <c r="U476" s="26">
        <v>0</v>
      </c>
      <c r="V476" s="26">
        <v>0</v>
      </c>
      <c r="W476" s="26">
        <v>0</v>
      </c>
      <c r="X476" s="26">
        <v>0</v>
      </c>
      <c r="Y476" s="26">
        <v>0</v>
      </c>
      <c r="Z476" s="26">
        <v>0</v>
      </c>
      <c r="AA476" s="26">
        <v>0</v>
      </c>
      <c r="AB476" s="26">
        <v>0</v>
      </c>
      <c r="AC476" s="26">
        <v>0</v>
      </c>
      <c r="AD476" s="26">
        <v>0</v>
      </c>
      <c r="AE476" s="26">
        <v>0</v>
      </c>
      <c r="AF476" s="26">
        <v>0</v>
      </c>
      <c r="AG476" s="26">
        <v>0</v>
      </c>
      <c r="AH476" s="26">
        <v>0</v>
      </c>
      <c r="AI476" s="26">
        <v>0</v>
      </c>
      <c r="AJ476" s="26">
        <v>0</v>
      </c>
      <c r="AK476" s="26">
        <v>0</v>
      </c>
      <c r="AL476" s="234">
        <v>1090908</v>
      </c>
    </row>
    <row r="477" spans="1:38" s="6" customFormat="1" ht="14.4" x14ac:dyDescent="0.3">
      <c r="A477" s="71" t="s">
        <v>1217</v>
      </c>
      <c r="B477" s="27" t="s">
        <v>234</v>
      </c>
      <c r="C477" s="26">
        <v>0</v>
      </c>
      <c r="D477" s="26">
        <v>0</v>
      </c>
      <c r="E477" s="26">
        <v>0</v>
      </c>
      <c r="F477" s="26">
        <v>37243521</v>
      </c>
      <c r="G477" s="26">
        <v>0</v>
      </c>
      <c r="H477" s="26">
        <v>4825365</v>
      </c>
      <c r="I477" s="26">
        <v>0</v>
      </c>
      <c r="J477" s="26">
        <v>0</v>
      </c>
      <c r="K477" s="26">
        <v>0</v>
      </c>
      <c r="L477" s="26">
        <v>0</v>
      </c>
      <c r="M477" s="26">
        <v>0</v>
      </c>
      <c r="N477" s="26">
        <v>0</v>
      </c>
      <c r="O477" s="26">
        <v>0</v>
      </c>
      <c r="P477" s="26">
        <v>0</v>
      </c>
      <c r="Q477" s="26">
        <v>0</v>
      </c>
      <c r="R477" s="26">
        <v>0</v>
      </c>
      <c r="S477" s="26">
        <v>0</v>
      </c>
      <c r="T477" s="26">
        <v>0</v>
      </c>
      <c r="U477" s="26">
        <v>0</v>
      </c>
      <c r="V477" s="26">
        <v>13871630</v>
      </c>
      <c r="W477" s="26">
        <v>0</v>
      </c>
      <c r="X477" s="26">
        <v>0</v>
      </c>
      <c r="Y477" s="26">
        <v>0</v>
      </c>
      <c r="Z477" s="26">
        <v>0</v>
      </c>
      <c r="AA477" s="26">
        <v>105283977</v>
      </c>
      <c r="AB477" s="26">
        <v>0</v>
      </c>
      <c r="AC477" s="26">
        <v>0</v>
      </c>
      <c r="AD477" s="26">
        <v>0</v>
      </c>
      <c r="AE477" s="26">
        <v>0</v>
      </c>
      <c r="AF477" s="26">
        <v>0</v>
      </c>
      <c r="AG477" s="26">
        <v>0</v>
      </c>
      <c r="AH477" s="26">
        <v>0</v>
      </c>
      <c r="AI477" s="26">
        <v>0</v>
      </c>
      <c r="AJ477" s="26">
        <v>0</v>
      </c>
      <c r="AK477" s="26">
        <v>0</v>
      </c>
      <c r="AL477" s="234">
        <v>161224493</v>
      </c>
    </row>
    <row r="478" spans="1:38" s="6" customFormat="1" ht="14.4" x14ac:dyDescent="0.3">
      <c r="A478" s="71" t="s">
        <v>1218</v>
      </c>
      <c r="B478" s="27" t="s">
        <v>223</v>
      </c>
      <c r="C478" s="26">
        <v>0</v>
      </c>
      <c r="D478" s="26">
        <v>0</v>
      </c>
      <c r="E478" s="26">
        <v>0</v>
      </c>
      <c r="F478" s="26">
        <v>7371027</v>
      </c>
      <c r="G478" s="26">
        <v>0</v>
      </c>
      <c r="H478" s="26">
        <v>0</v>
      </c>
      <c r="I478" s="26">
        <v>0</v>
      </c>
      <c r="J478" s="26">
        <v>0</v>
      </c>
      <c r="K478" s="26">
        <v>0</v>
      </c>
      <c r="L478" s="26">
        <v>0</v>
      </c>
      <c r="M478" s="26">
        <v>0</v>
      </c>
      <c r="N478" s="26">
        <v>0</v>
      </c>
      <c r="O478" s="26">
        <v>0</v>
      </c>
      <c r="P478" s="26">
        <v>0</v>
      </c>
      <c r="Q478" s="26">
        <v>0</v>
      </c>
      <c r="R478" s="26">
        <v>46171251</v>
      </c>
      <c r="S478" s="26">
        <v>0</v>
      </c>
      <c r="T478" s="26">
        <v>0</v>
      </c>
      <c r="U478" s="26">
        <v>0</v>
      </c>
      <c r="V478" s="26">
        <v>217374282</v>
      </c>
      <c r="W478" s="26">
        <v>0</v>
      </c>
      <c r="X478" s="26">
        <v>0</v>
      </c>
      <c r="Y478" s="26">
        <v>0</v>
      </c>
      <c r="Z478" s="26">
        <v>0</v>
      </c>
      <c r="AA478" s="26">
        <v>648000000</v>
      </c>
      <c r="AB478" s="26">
        <v>0</v>
      </c>
      <c r="AC478" s="26">
        <v>0</v>
      </c>
      <c r="AD478" s="26">
        <v>10732842</v>
      </c>
      <c r="AE478" s="26">
        <v>0</v>
      </c>
      <c r="AF478" s="26">
        <v>0</v>
      </c>
      <c r="AG478" s="26">
        <v>0</v>
      </c>
      <c r="AH478" s="26">
        <v>0</v>
      </c>
      <c r="AI478" s="26">
        <v>0</v>
      </c>
      <c r="AJ478" s="26">
        <v>0</v>
      </c>
      <c r="AK478" s="26">
        <v>0</v>
      </c>
      <c r="AL478" s="234">
        <v>929649402</v>
      </c>
    </row>
    <row r="479" spans="1:38" s="6" customFormat="1" ht="14.4" x14ac:dyDescent="0.3">
      <c r="A479" s="71" t="s">
        <v>1219</v>
      </c>
      <c r="B479" s="27" t="s">
        <v>235</v>
      </c>
      <c r="C479" s="26">
        <v>0</v>
      </c>
      <c r="D479" s="26">
        <v>0</v>
      </c>
      <c r="E479" s="26">
        <v>0</v>
      </c>
      <c r="F479" s="26">
        <v>0</v>
      </c>
      <c r="G479" s="26">
        <v>0</v>
      </c>
      <c r="H479" s="26">
        <v>0</v>
      </c>
      <c r="I479" s="26">
        <v>0</v>
      </c>
      <c r="J479" s="26">
        <v>0</v>
      </c>
      <c r="K479" s="26">
        <v>0</v>
      </c>
      <c r="L479" s="26">
        <v>0</v>
      </c>
      <c r="M479" s="26">
        <v>0</v>
      </c>
      <c r="N479" s="26">
        <v>0</v>
      </c>
      <c r="O479" s="26">
        <v>0</v>
      </c>
      <c r="P479" s="26">
        <v>0</v>
      </c>
      <c r="Q479" s="26">
        <v>0</v>
      </c>
      <c r="R479" s="26">
        <v>0</v>
      </c>
      <c r="S479" s="26">
        <v>0</v>
      </c>
      <c r="T479" s="26">
        <v>0</v>
      </c>
      <c r="U479" s="26">
        <v>0</v>
      </c>
      <c r="V479" s="26">
        <v>0</v>
      </c>
      <c r="W479" s="26">
        <v>0</v>
      </c>
      <c r="X479" s="26">
        <v>0</v>
      </c>
      <c r="Y479" s="26">
        <v>0</v>
      </c>
      <c r="Z479" s="26">
        <v>0</v>
      </c>
      <c r="AA479" s="26">
        <v>0</v>
      </c>
      <c r="AB479" s="26">
        <v>0</v>
      </c>
      <c r="AC479" s="26">
        <v>0</v>
      </c>
      <c r="AD479" s="26">
        <v>0</v>
      </c>
      <c r="AE479" s="26">
        <v>0</v>
      </c>
      <c r="AF479" s="26">
        <v>0</v>
      </c>
      <c r="AG479" s="26">
        <v>0</v>
      </c>
      <c r="AH479" s="26">
        <v>0</v>
      </c>
      <c r="AI479" s="26">
        <v>0</v>
      </c>
      <c r="AJ479" s="26">
        <v>0</v>
      </c>
      <c r="AK479" s="26">
        <v>0</v>
      </c>
      <c r="AL479" s="234">
        <v>0</v>
      </c>
    </row>
    <row r="480" spans="1:38" s="6" customFormat="1" ht="14.4" x14ac:dyDescent="0.3">
      <c r="A480" s="71" t="s">
        <v>1220</v>
      </c>
      <c r="B480" s="27" t="s">
        <v>236</v>
      </c>
      <c r="C480" s="26">
        <v>0</v>
      </c>
      <c r="D480" s="26">
        <v>0</v>
      </c>
      <c r="E480" s="26">
        <v>0</v>
      </c>
      <c r="F480" s="26">
        <v>0</v>
      </c>
      <c r="G480" s="26">
        <v>0</v>
      </c>
      <c r="H480" s="26">
        <v>0</v>
      </c>
      <c r="I480" s="26">
        <v>0</v>
      </c>
      <c r="J480" s="26">
        <v>0</v>
      </c>
      <c r="K480" s="26">
        <v>0</v>
      </c>
      <c r="L480" s="26">
        <v>0</v>
      </c>
      <c r="M480" s="26">
        <v>0</v>
      </c>
      <c r="N480" s="26">
        <v>0</v>
      </c>
      <c r="O480" s="26">
        <v>0</v>
      </c>
      <c r="P480" s="26">
        <v>0</v>
      </c>
      <c r="Q480" s="26">
        <v>0</v>
      </c>
      <c r="R480" s="26">
        <v>0</v>
      </c>
      <c r="S480" s="26">
        <v>0</v>
      </c>
      <c r="T480" s="26">
        <v>0</v>
      </c>
      <c r="U480" s="26">
        <v>0</v>
      </c>
      <c r="V480" s="26">
        <v>0</v>
      </c>
      <c r="W480" s="26">
        <v>0</v>
      </c>
      <c r="X480" s="26">
        <v>0</v>
      </c>
      <c r="Y480" s="26">
        <v>0</v>
      </c>
      <c r="Z480" s="26">
        <v>0</v>
      </c>
      <c r="AA480" s="26">
        <v>0</v>
      </c>
      <c r="AB480" s="26">
        <v>0</v>
      </c>
      <c r="AC480" s="26">
        <v>0</v>
      </c>
      <c r="AD480" s="26">
        <v>0</v>
      </c>
      <c r="AE480" s="26">
        <v>0</v>
      </c>
      <c r="AF480" s="26">
        <v>0</v>
      </c>
      <c r="AG480" s="26">
        <v>0</v>
      </c>
      <c r="AH480" s="26">
        <v>0</v>
      </c>
      <c r="AI480" s="26">
        <v>0</v>
      </c>
      <c r="AJ480" s="26">
        <v>0</v>
      </c>
      <c r="AK480" s="26">
        <v>0</v>
      </c>
      <c r="AL480" s="234">
        <v>0</v>
      </c>
    </row>
    <row r="481" spans="1:38" s="6" customFormat="1" ht="14.4" x14ac:dyDescent="0.3">
      <c r="A481" s="105" t="s">
        <v>1221</v>
      </c>
      <c r="B481" s="106" t="s">
        <v>177</v>
      </c>
      <c r="C481" s="107">
        <v>43382727</v>
      </c>
      <c r="D481" s="107">
        <v>600909</v>
      </c>
      <c r="E481" s="107">
        <v>0</v>
      </c>
      <c r="F481" s="107">
        <v>56923611</v>
      </c>
      <c r="G481" s="107">
        <v>0</v>
      </c>
      <c r="H481" s="107">
        <v>249970962</v>
      </c>
      <c r="I481" s="107">
        <v>49851651</v>
      </c>
      <c r="J481" s="107">
        <v>0</v>
      </c>
      <c r="K481" s="107">
        <v>0</v>
      </c>
      <c r="L481" s="107">
        <v>12775910</v>
      </c>
      <c r="M481" s="107">
        <v>0</v>
      </c>
      <c r="N481" s="107">
        <v>0</v>
      </c>
      <c r="O481" s="107">
        <v>1090908</v>
      </c>
      <c r="P481" s="107">
        <v>0</v>
      </c>
      <c r="Q481" s="107">
        <v>0</v>
      </c>
      <c r="R481" s="107">
        <v>46171251</v>
      </c>
      <c r="S481" s="107">
        <v>0</v>
      </c>
      <c r="T481" s="107">
        <v>0</v>
      </c>
      <c r="U481" s="107">
        <v>0</v>
      </c>
      <c r="V481" s="107">
        <v>253618886</v>
      </c>
      <c r="W481" s="107">
        <v>23550001</v>
      </c>
      <c r="X481" s="107">
        <v>6581818</v>
      </c>
      <c r="Y481" s="107">
        <v>2272727</v>
      </c>
      <c r="Z481" s="107">
        <v>0</v>
      </c>
      <c r="AA481" s="107">
        <v>845834904</v>
      </c>
      <c r="AB481" s="107">
        <v>0</v>
      </c>
      <c r="AC481" s="107">
        <v>0</v>
      </c>
      <c r="AD481" s="107">
        <v>11331933</v>
      </c>
      <c r="AE481" s="107">
        <v>0</v>
      </c>
      <c r="AF481" s="107">
        <v>0</v>
      </c>
      <c r="AG481" s="107">
        <v>6393877</v>
      </c>
      <c r="AH481" s="107">
        <v>0</v>
      </c>
      <c r="AI481" s="107">
        <v>0</v>
      </c>
      <c r="AJ481" s="107">
        <v>0</v>
      </c>
      <c r="AK481" s="107">
        <v>0</v>
      </c>
      <c r="AL481" s="235">
        <v>1610352075</v>
      </c>
    </row>
    <row r="482" spans="1:38" s="6" customFormat="1" ht="14.4" x14ac:dyDescent="0.3">
      <c r="A482" s="71" t="s">
        <v>1222</v>
      </c>
      <c r="B482" s="27" t="s">
        <v>238</v>
      </c>
      <c r="C482" s="26">
        <v>0</v>
      </c>
      <c r="D482" s="26">
        <v>0</v>
      </c>
      <c r="E482" s="26">
        <v>0</v>
      </c>
      <c r="F482" s="26">
        <v>0</v>
      </c>
      <c r="G482" s="26">
        <v>0</v>
      </c>
      <c r="H482" s="26">
        <v>0</v>
      </c>
      <c r="I482" s="26">
        <v>1108483</v>
      </c>
      <c r="J482" s="26">
        <v>0</v>
      </c>
      <c r="K482" s="26">
        <v>0</v>
      </c>
      <c r="L482" s="26">
        <v>0</v>
      </c>
      <c r="M482" s="26">
        <v>0</v>
      </c>
      <c r="N482" s="26">
        <v>0</v>
      </c>
      <c r="O482" s="26">
        <v>0</v>
      </c>
      <c r="P482" s="26">
        <v>0</v>
      </c>
      <c r="Q482" s="26">
        <v>0</v>
      </c>
      <c r="R482" s="26">
        <v>0</v>
      </c>
      <c r="S482" s="26">
        <v>0</v>
      </c>
      <c r="T482" s="26">
        <v>2996832</v>
      </c>
      <c r="U482" s="26">
        <v>0</v>
      </c>
      <c r="V482" s="26">
        <v>0</v>
      </c>
      <c r="W482" s="26">
        <v>0</v>
      </c>
      <c r="X482" s="26">
        <v>0</v>
      </c>
      <c r="Y482" s="26">
        <v>0</v>
      </c>
      <c r="Z482" s="26">
        <v>0</v>
      </c>
      <c r="AA482" s="26">
        <v>0</v>
      </c>
      <c r="AB482" s="26">
        <v>0</v>
      </c>
      <c r="AC482" s="26">
        <v>0</v>
      </c>
      <c r="AD482" s="26">
        <v>1488301</v>
      </c>
      <c r="AE482" s="26">
        <v>0</v>
      </c>
      <c r="AF482" s="26">
        <v>0</v>
      </c>
      <c r="AG482" s="26">
        <v>0</v>
      </c>
      <c r="AH482" s="26">
        <v>0</v>
      </c>
      <c r="AI482" s="26">
        <v>0</v>
      </c>
      <c r="AJ482" s="26">
        <v>88619428</v>
      </c>
      <c r="AK482" s="26">
        <v>0</v>
      </c>
      <c r="AL482" s="234">
        <v>94213044</v>
      </c>
    </row>
    <row r="483" spans="1:38" s="6" customFormat="1" ht="14.4" x14ac:dyDescent="0.3">
      <c r="A483" s="71" t="s">
        <v>1223</v>
      </c>
      <c r="B483" s="27" t="s">
        <v>5</v>
      </c>
      <c r="C483" s="26">
        <v>3174712</v>
      </c>
      <c r="D483" s="26">
        <v>4710110</v>
      </c>
      <c r="E483" s="26">
        <v>0</v>
      </c>
      <c r="F483" s="26">
        <v>1704552</v>
      </c>
      <c r="G483" s="26">
        <v>0</v>
      </c>
      <c r="H483" s="26">
        <v>73391745</v>
      </c>
      <c r="I483" s="26">
        <v>1517552</v>
      </c>
      <c r="J483" s="26">
        <v>1517552</v>
      </c>
      <c r="K483" s="26">
        <v>1532980</v>
      </c>
      <c r="L483" s="26">
        <v>7232085</v>
      </c>
      <c r="M483" s="26">
        <v>0</v>
      </c>
      <c r="N483" s="26">
        <v>0</v>
      </c>
      <c r="O483" s="26">
        <v>1173466</v>
      </c>
      <c r="P483" s="26">
        <v>0</v>
      </c>
      <c r="Q483" s="26">
        <v>1173466</v>
      </c>
      <c r="R483" s="26">
        <v>1517599</v>
      </c>
      <c r="S483" s="26">
        <v>3090320</v>
      </c>
      <c r="T483" s="26">
        <v>0</v>
      </c>
      <c r="U483" s="26">
        <v>1512175</v>
      </c>
      <c r="V483" s="26">
        <v>0</v>
      </c>
      <c r="W483" s="26">
        <v>1517552</v>
      </c>
      <c r="X483" s="26">
        <v>1605029</v>
      </c>
      <c r="Y483" s="26">
        <v>1517552</v>
      </c>
      <c r="Z483" s="26">
        <v>20060295</v>
      </c>
      <c r="AA483" s="26">
        <v>0</v>
      </c>
      <c r="AB483" s="26">
        <v>1173466</v>
      </c>
      <c r="AC483" s="26">
        <v>565053587</v>
      </c>
      <c r="AD483" s="26">
        <v>0</v>
      </c>
      <c r="AE483" s="26">
        <v>0</v>
      </c>
      <c r="AF483" s="26">
        <v>0</v>
      </c>
      <c r="AG483" s="26">
        <v>1346410</v>
      </c>
      <c r="AH483" s="26">
        <v>32767563</v>
      </c>
      <c r="AI483" s="26">
        <v>19418497</v>
      </c>
      <c r="AJ483" s="26">
        <v>13341487</v>
      </c>
      <c r="AK483" s="26">
        <v>0</v>
      </c>
      <c r="AL483" s="234">
        <v>761049752</v>
      </c>
    </row>
    <row r="484" spans="1:38" s="6" customFormat="1" ht="14.4" x14ac:dyDescent="0.3">
      <c r="A484" s="105" t="s">
        <v>1224</v>
      </c>
      <c r="B484" s="106" t="s">
        <v>237</v>
      </c>
      <c r="C484" s="107">
        <v>3174712</v>
      </c>
      <c r="D484" s="107">
        <v>4710110</v>
      </c>
      <c r="E484" s="107">
        <v>0</v>
      </c>
      <c r="F484" s="107">
        <v>1704552</v>
      </c>
      <c r="G484" s="107">
        <v>0</v>
      </c>
      <c r="H484" s="107">
        <v>73391745</v>
      </c>
      <c r="I484" s="107">
        <v>2626035</v>
      </c>
      <c r="J484" s="107">
        <v>1517552</v>
      </c>
      <c r="K484" s="107">
        <v>1532980</v>
      </c>
      <c r="L484" s="107">
        <v>7232085</v>
      </c>
      <c r="M484" s="107">
        <v>0</v>
      </c>
      <c r="N484" s="107">
        <v>0</v>
      </c>
      <c r="O484" s="107">
        <v>1173466</v>
      </c>
      <c r="P484" s="107">
        <v>0</v>
      </c>
      <c r="Q484" s="107">
        <v>1173466</v>
      </c>
      <c r="R484" s="107">
        <v>1517599</v>
      </c>
      <c r="S484" s="107">
        <v>3090320</v>
      </c>
      <c r="T484" s="107">
        <v>2996832</v>
      </c>
      <c r="U484" s="107">
        <v>1512175</v>
      </c>
      <c r="V484" s="107">
        <v>0</v>
      </c>
      <c r="W484" s="107">
        <v>1517552</v>
      </c>
      <c r="X484" s="107">
        <v>1605029</v>
      </c>
      <c r="Y484" s="107">
        <v>1517552</v>
      </c>
      <c r="Z484" s="107">
        <v>20060295</v>
      </c>
      <c r="AA484" s="107">
        <v>0</v>
      </c>
      <c r="AB484" s="107">
        <v>1173466</v>
      </c>
      <c r="AC484" s="107">
        <v>565053587</v>
      </c>
      <c r="AD484" s="107">
        <v>1488301</v>
      </c>
      <c r="AE484" s="107">
        <v>0</v>
      </c>
      <c r="AF484" s="107">
        <v>0</v>
      </c>
      <c r="AG484" s="107">
        <v>1346410</v>
      </c>
      <c r="AH484" s="107">
        <v>32767563</v>
      </c>
      <c r="AI484" s="107">
        <v>19418497</v>
      </c>
      <c r="AJ484" s="107">
        <v>101960915</v>
      </c>
      <c r="AK484" s="107">
        <v>0</v>
      </c>
      <c r="AL484" s="235">
        <v>855262796</v>
      </c>
    </row>
    <row r="485" spans="1:38" s="6" customFormat="1" ht="14.4" x14ac:dyDescent="0.3">
      <c r="A485" s="71" t="s">
        <v>1225</v>
      </c>
      <c r="B485" s="27" t="s">
        <v>185</v>
      </c>
      <c r="C485" s="26">
        <v>1549282126</v>
      </c>
      <c r="D485" s="26">
        <v>590428938</v>
      </c>
      <c r="E485" s="26">
        <v>1199689203</v>
      </c>
      <c r="F485" s="26">
        <v>590342388</v>
      </c>
      <c r="G485" s="26">
        <v>928272528</v>
      </c>
      <c r="H485" s="26">
        <v>5360867246</v>
      </c>
      <c r="I485" s="26">
        <v>662147171</v>
      </c>
      <c r="J485" s="26">
        <v>406347157</v>
      </c>
      <c r="K485" s="26">
        <v>224918839</v>
      </c>
      <c r="L485" s="26">
        <v>5235478016</v>
      </c>
      <c r="M485" s="26">
        <v>5507043001</v>
      </c>
      <c r="N485" s="26">
        <v>3521096390</v>
      </c>
      <c r="O485" s="26">
        <v>1129278620</v>
      </c>
      <c r="P485" s="26">
        <v>509818619</v>
      </c>
      <c r="Q485" s="26">
        <v>711004604</v>
      </c>
      <c r="R485" s="26">
        <v>1111520957</v>
      </c>
      <c r="S485" s="26">
        <v>577566085</v>
      </c>
      <c r="T485" s="26">
        <v>16527286420</v>
      </c>
      <c r="U485" s="26">
        <v>0</v>
      </c>
      <c r="V485" s="26">
        <v>4452064782</v>
      </c>
      <c r="W485" s="26">
        <v>1210130654</v>
      </c>
      <c r="X485" s="26">
        <v>218112566</v>
      </c>
      <c r="Y485" s="26">
        <v>929095747</v>
      </c>
      <c r="Z485" s="26">
        <v>406009724</v>
      </c>
      <c r="AA485" s="26">
        <v>2606950091</v>
      </c>
      <c r="AB485" s="26">
        <v>2161056691</v>
      </c>
      <c r="AC485" s="26">
        <v>1005845430</v>
      </c>
      <c r="AD485" s="26">
        <v>6621986876</v>
      </c>
      <c r="AE485" s="26">
        <v>509482241</v>
      </c>
      <c r="AF485" s="26">
        <v>7553145174</v>
      </c>
      <c r="AG485" s="26">
        <v>774698256</v>
      </c>
      <c r="AH485" s="26">
        <v>614863682</v>
      </c>
      <c r="AI485" s="26">
        <v>168378690</v>
      </c>
      <c r="AJ485" s="26">
        <v>238331192</v>
      </c>
      <c r="AK485" s="26">
        <v>122014060</v>
      </c>
      <c r="AL485" s="234">
        <v>75934554164</v>
      </c>
    </row>
    <row r="486" spans="1:38" s="6" customFormat="1" ht="14.4" x14ac:dyDescent="0.3">
      <c r="A486" s="105" t="s">
        <v>1226</v>
      </c>
      <c r="B486" s="106" t="s">
        <v>239</v>
      </c>
      <c r="C486" s="107">
        <v>1549282126</v>
      </c>
      <c r="D486" s="107">
        <v>590428938</v>
      </c>
      <c r="E486" s="107">
        <v>1199689203</v>
      </c>
      <c r="F486" s="107">
        <v>590342388</v>
      </c>
      <c r="G486" s="107">
        <v>928272528</v>
      </c>
      <c r="H486" s="107">
        <v>5360867246</v>
      </c>
      <c r="I486" s="107">
        <v>662147171</v>
      </c>
      <c r="J486" s="107">
        <v>406347157</v>
      </c>
      <c r="K486" s="107">
        <v>224918839</v>
      </c>
      <c r="L486" s="107">
        <v>5235478016</v>
      </c>
      <c r="M486" s="107">
        <v>5507043001</v>
      </c>
      <c r="N486" s="107">
        <v>3521096390</v>
      </c>
      <c r="O486" s="107">
        <v>1129278620</v>
      </c>
      <c r="P486" s="107">
        <v>509818619</v>
      </c>
      <c r="Q486" s="107">
        <v>711004604</v>
      </c>
      <c r="R486" s="107">
        <v>1111520957</v>
      </c>
      <c r="S486" s="107">
        <v>577566085</v>
      </c>
      <c r="T486" s="107">
        <v>16527286420</v>
      </c>
      <c r="U486" s="107">
        <v>0</v>
      </c>
      <c r="V486" s="107">
        <v>4452064782</v>
      </c>
      <c r="W486" s="107">
        <v>1210130654</v>
      </c>
      <c r="X486" s="107">
        <v>218112566</v>
      </c>
      <c r="Y486" s="107">
        <v>929095747</v>
      </c>
      <c r="Z486" s="107">
        <v>406009724</v>
      </c>
      <c r="AA486" s="107">
        <v>2606950091</v>
      </c>
      <c r="AB486" s="107">
        <v>2161056691</v>
      </c>
      <c r="AC486" s="107">
        <v>1005845430</v>
      </c>
      <c r="AD486" s="107">
        <v>6621986876</v>
      </c>
      <c r="AE486" s="107">
        <v>509482241</v>
      </c>
      <c r="AF486" s="107">
        <v>7553145174</v>
      </c>
      <c r="AG486" s="107">
        <v>774698256</v>
      </c>
      <c r="AH486" s="107">
        <v>614863682</v>
      </c>
      <c r="AI486" s="107">
        <v>168378690</v>
      </c>
      <c r="AJ486" s="107">
        <v>238331192</v>
      </c>
      <c r="AK486" s="107">
        <v>122014060</v>
      </c>
      <c r="AL486" s="235">
        <v>75934554164</v>
      </c>
    </row>
    <row r="487" spans="1:38" s="6" customFormat="1" ht="14.4" collapsed="1" x14ac:dyDescent="0.3">
      <c r="A487" s="72" t="s">
        <v>66</v>
      </c>
      <c r="B487" s="33" t="s">
        <v>227</v>
      </c>
      <c r="C487" s="34">
        <v>1625361422</v>
      </c>
      <c r="D487" s="34">
        <v>612323102</v>
      </c>
      <c r="E487" s="34">
        <v>1201155776</v>
      </c>
      <c r="F487" s="34">
        <v>650437124</v>
      </c>
      <c r="G487" s="34">
        <v>1089603734</v>
      </c>
      <c r="H487" s="34">
        <v>6372893540</v>
      </c>
      <c r="I487" s="34">
        <v>716091430</v>
      </c>
      <c r="J487" s="34">
        <v>556287031</v>
      </c>
      <c r="K487" s="34">
        <v>227918392</v>
      </c>
      <c r="L487" s="34">
        <v>5998310114</v>
      </c>
      <c r="M487" s="34">
        <v>5507043001</v>
      </c>
      <c r="N487" s="34">
        <v>3682644646</v>
      </c>
      <c r="O487" s="34">
        <v>1664018227</v>
      </c>
      <c r="P487" s="34">
        <v>544321074</v>
      </c>
      <c r="Q487" s="34">
        <v>713644643</v>
      </c>
      <c r="R487" s="34">
        <v>1178981766</v>
      </c>
      <c r="S487" s="34">
        <v>582122978</v>
      </c>
      <c r="T487" s="34">
        <v>16537470505</v>
      </c>
      <c r="U487" s="34">
        <v>1512175</v>
      </c>
      <c r="V487" s="34">
        <v>4788627134</v>
      </c>
      <c r="W487" s="34">
        <v>1262103573</v>
      </c>
      <c r="X487" s="34">
        <v>227976895</v>
      </c>
      <c r="Y487" s="34">
        <v>934352599</v>
      </c>
      <c r="Z487" s="34">
        <v>427536592</v>
      </c>
      <c r="AA487" s="34">
        <v>3457798065</v>
      </c>
      <c r="AB487" s="34">
        <v>2197686814</v>
      </c>
      <c r="AC487" s="34">
        <v>1716691050</v>
      </c>
      <c r="AD487" s="34">
        <v>6706617355</v>
      </c>
      <c r="AE487" s="34">
        <v>517389333</v>
      </c>
      <c r="AF487" s="34">
        <v>7557174310</v>
      </c>
      <c r="AG487" s="34">
        <v>1010557114</v>
      </c>
      <c r="AH487" s="34">
        <v>845356267</v>
      </c>
      <c r="AI487" s="34">
        <v>732095016</v>
      </c>
      <c r="AJ487" s="34">
        <v>383052460</v>
      </c>
      <c r="AK487" s="34">
        <v>139250159</v>
      </c>
      <c r="AL487" s="236">
        <v>82366405416</v>
      </c>
    </row>
    <row r="488" spans="1:38" s="6" customFormat="1" ht="14.4" x14ac:dyDescent="0.3">
      <c r="A488" s="71" t="s">
        <v>1227</v>
      </c>
      <c r="B488" s="27" t="s">
        <v>143</v>
      </c>
      <c r="C488" s="26">
        <v>49875048</v>
      </c>
      <c r="D488" s="26">
        <v>53221807</v>
      </c>
      <c r="E488" s="26">
        <v>4884423</v>
      </c>
      <c r="F488" s="26">
        <v>182260</v>
      </c>
      <c r="G488" s="26">
        <v>5174159</v>
      </c>
      <c r="H488" s="26">
        <v>82860027</v>
      </c>
      <c r="I488" s="26">
        <v>1835437</v>
      </c>
      <c r="J488" s="26">
        <v>37927958</v>
      </c>
      <c r="K488" s="26">
        <v>22749055</v>
      </c>
      <c r="L488" s="26">
        <v>258688052</v>
      </c>
      <c r="M488" s="26">
        <v>247766198</v>
      </c>
      <c r="N488" s="26">
        <v>34568537</v>
      </c>
      <c r="O488" s="26">
        <v>24001585</v>
      </c>
      <c r="P488" s="26">
        <v>2522592</v>
      </c>
      <c r="Q488" s="26">
        <v>91468979</v>
      </c>
      <c r="R488" s="26">
        <v>10837037</v>
      </c>
      <c r="S488" s="26">
        <v>1367290</v>
      </c>
      <c r="T488" s="26">
        <v>126044246</v>
      </c>
      <c r="U488" s="26">
        <v>0</v>
      </c>
      <c r="V488" s="26">
        <v>193311968</v>
      </c>
      <c r="W488" s="26">
        <v>2243355</v>
      </c>
      <c r="X488" s="26">
        <v>10327488</v>
      </c>
      <c r="Y488" s="26">
        <v>55198873</v>
      </c>
      <c r="Z488" s="26">
        <v>2421480</v>
      </c>
      <c r="AA488" s="26">
        <v>39346386</v>
      </c>
      <c r="AB488" s="26">
        <v>68566741</v>
      </c>
      <c r="AC488" s="26">
        <v>440712439</v>
      </c>
      <c r="AD488" s="26">
        <v>47070506</v>
      </c>
      <c r="AE488" s="26">
        <v>2130595</v>
      </c>
      <c r="AF488" s="26">
        <v>33121510</v>
      </c>
      <c r="AG488" s="26">
        <v>15029669</v>
      </c>
      <c r="AH488" s="26">
        <v>21424868</v>
      </c>
      <c r="AI488" s="26">
        <v>0</v>
      </c>
      <c r="AJ488" s="26">
        <v>14659</v>
      </c>
      <c r="AK488" s="26">
        <v>0</v>
      </c>
      <c r="AL488" s="234">
        <v>1986895227</v>
      </c>
    </row>
    <row r="489" spans="1:38" s="6" customFormat="1" ht="14.4" x14ac:dyDescent="0.3">
      <c r="A489" s="71" t="s">
        <v>1228</v>
      </c>
      <c r="B489" s="27" t="s">
        <v>144</v>
      </c>
      <c r="C489" s="26">
        <v>185793441</v>
      </c>
      <c r="D489" s="26">
        <v>194808407</v>
      </c>
      <c r="E489" s="26">
        <v>6987423</v>
      </c>
      <c r="F489" s="26">
        <v>5335126</v>
      </c>
      <c r="G489" s="26">
        <v>18887408</v>
      </c>
      <c r="H489" s="26">
        <v>73996251</v>
      </c>
      <c r="I489" s="26">
        <v>4051953</v>
      </c>
      <c r="J489" s="26">
        <v>2263633</v>
      </c>
      <c r="K489" s="26">
        <v>20575971</v>
      </c>
      <c r="L489" s="26">
        <v>292098546</v>
      </c>
      <c r="M489" s="26">
        <v>1380548070</v>
      </c>
      <c r="N489" s="26">
        <v>90080189</v>
      </c>
      <c r="O489" s="26">
        <v>77103553</v>
      </c>
      <c r="P489" s="26">
        <v>38265837</v>
      </c>
      <c r="Q489" s="26">
        <v>10375888</v>
      </c>
      <c r="R489" s="26">
        <v>147714447</v>
      </c>
      <c r="S489" s="26">
        <v>0</v>
      </c>
      <c r="T489" s="26">
        <v>138784914</v>
      </c>
      <c r="U489" s="26">
        <v>0</v>
      </c>
      <c r="V489" s="26">
        <v>817587940</v>
      </c>
      <c r="W489" s="26">
        <v>11681698</v>
      </c>
      <c r="X489" s="26">
        <v>144698</v>
      </c>
      <c r="Y489" s="26">
        <v>13499130</v>
      </c>
      <c r="Z489" s="26">
        <v>13754318</v>
      </c>
      <c r="AA489" s="26">
        <v>43695591</v>
      </c>
      <c r="AB489" s="26">
        <v>68356344</v>
      </c>
      <c r="AC489" s="26">
        <v>903687212</v>
      </c>
      <c r="AD489" s="26">
        <v>19432948</v>
      </c>
      <c r="AE489" s="26">
        <v>361647</v>
      </c>
      <c r="AF489" s="26">
        <v>86057117</v>
      </c>
      <c r="AG489" s="26">
        <v>31489715</v>
      </c>
      <c r="AH489" s="26">
        <v>6477668</v>
      </c>
      <c r="AI489" s="26">
        <v>205000</v>
      </c>
      <c r="AJ489" s="26">
        <v>0</v>
      </c>
      <c r="AK489" s="26">
        <v>0</v>
      </c>
      <c r="AL489" s="234">
        <v>4704102083</v>
      </c>
    </row>
    <row r="490" spans="1:38" s="6" customFormat="1" ht="14.4" x14ac:dyDescent="0.3">
      <c r="A490" s="71" t="s">
        <v>1229</v>
      </c>
      <c r="B490" s="27" t="s">
        <v>145</v>
      </c>
      <c r="C490" s="26">
        <v>2314959</v>
      </c>
      <c r="D490" s="26">
        <v>55833071</v>
      </c>
      <c r="E490" s="26">
        <v>52893</v>
      </c>
      <c r="F490" s="26">
        <v>16172</v>
      </c>
      <c r="G490" s="26">
        <v>1872620</v>
      </c>
      <c r="H490" s="26">
        <v>18686268</v>
      </c>
      <c r="I490" s="26">
        <v>408674</v>
      </c>
      <c r="J490" s="26">
        <v>1988972</v>
      </c>
      <c r="K490" s="26">
        <v>5655780</v>
      </c>
      <c r="L490" s="26">
        <v>8977333</v>
      </c>
      <c r="M490" s="26">
        <v>48977109</v>
      </c>
      <c r="N490" s="26">
        <v>164681963</v>
      </c>
      <c r="O490" s="26">
        <v>13074844</v>
      </c>
      <c r="P490" s="26">
        <v>34486136</v>
      </c>
      <c r="Q490" s="26">
        <v>2924847</v>
      </c>
      <c r="R490" s="26">
        <v>14579145</v>
      </c>
      <c r="S490" s="26">
        <v>2371775</v>
      </c>
      <c r="T490" s="26">
        <v>6215341</v>
      </c>
      <c r="U490" s="26">
        <v>0</v>
      </c>
      <c r="V490" s="26">
        <v>2040382</v>
      </c>
      <c r="W490" s="26">
        <v>1258249</v>
      </c>
      <c r="X490" s="26">
        <v>2845212</v>
      </c>
      <c r="Y490" s="26">
        <v>2065987</v>
      </c>
      <c r="Z490" s="26">
        <v>168155</v>
      </c>
      <c r="AA490" s="26">
        <v>13801502</v>
      </c>
      <c r="AB490" s="26">
        <v>5658039</v>
      </c>
      <c r="AC490" s="26">
        <v>34508779</v>
      </c>
      <c r="AD490" s="26">
        <v>19224005</v>
      </c>
      <c r="AE490" s="26">
        <v>0</v>
      </c>
      <c r="AF490" s="26">
        <v>5022634</v>
      </c>
      <c r="AG490" s="26">
        <v>16921813</v>
      </c>
      <c r="AH490" s="26">
        <v>9788165</v>
      </c>
      <c r="AI490" s="26">
        <v>0</v>
      </c>
      <c r="AJ490" s="26">
        <v>100245794</v>
      </c>
      <c r="AK490" s="26">
        <v>0</v>
      </c>
      <c r="AL490" s="234">
        <v>596666618</v>
      </c>
    </row>
    <row r="491" spans="1:38" s="6" customFormat="1" ht="14.4" x14ac:dyDescent="0.3">
      <c r="A491" s="71" t="s">
        <v>1230</v>
      </c>
      <c r="B491" s="27" t="s">
        <v>146</v>
      </c>
      <c r="C491" s="26">
        <v>1095781598</v>
      </c>
      <c r="D491" s="26">
        <v>2154368205</v>
      </c>
      <c r="E491" s="26">
        <v>19644444</v>
      </c>
      <c r="F491" s="26">
        <v>9566350</v>
      </c>
      <c r="G491" s="26">
        <v>535277852</v>
      </c>
      <c r="H491" s="26">
        <v>500475192</v>
      </c>
      <c r="I491" s="26">
        <v>284823013</v>
      </c>
      <c r="J491" s="26">
        <v>37429374</v>
      </c>
      <c r="K491" s="26">
        <v>252314745</v>
      </c>
      <c r="L491" s="26">
        <v>569830770</v>
      </c>
      <c r="M491" s="26">
        <v>67473676</v>
      </c>
      <c r="N491" s="26">
        <v>842563219</v>
      </c>
      <c r="O491" s="26">
        <v>269765046</v>
      </c>
      <c r="P491" s="26">
        <v>76584705</v>
      </c>
      <c r="Q491" s="26">
        <v>21001414</v>
      </c>
      <c r="R491" s="26">
        <v>236731827</v>
      </c>
      <c r="S491" s="26">
        <v>23326104</v>
      </c>
      <c r="T491" s="26">
        <v>3639198555</v>
      </c>
      <c r="U491" s="26">
        <v>0</v>
      </c>
      <c r="V491" s="26">
        <v>490605236</v>
      </c>
      <c r="W491" s="26">
        <v>101354188</v>
      </c>
      <c r="X491" s="26">
        <v>135200655</v>
      </c>
      <c r="Y491" s="26">
        <v>138795734</v>
      </c>
      <c r="Z491" s="26">
        <v>19238844</v>
      </c>
      <c r="AA491" s="26">
        <v>58634588</v>
      </c>
      <c r="AB491" s="26">
        <v>151029746</v>
      </c>
      <c r="AC491" s="26">
        <v>230323148</v>
      </c>
      <c r="AD491" s="26">
        <v>553385635</v>
      </c>
      <c r="AE491" s="26">
        <v>72332298</v>
      </c>
      <c r="AF491" s="26">
        <v>402305084</v>
      </c>
      <c r="AG491" s="26">
        <v>80932162</v>
      </c>
      <c r="AH491" s="26">
        <v>218509065</v>
      </c>
      <c r="AI491" s="26">
        <v>39110373</v>
      </c>
      <c r="AJ491" s="26">
        <v>11359329</v>
      </c>
      <c r="AK491" s="26">
        <v>0</v>
      </c>
      <c r="AL491" s="234">
        <v>13339272174</v>
      </c>
    </row>
    <row r="492" spans="1:38" s="6" customFormat="1" ht="14.4" x14ac:dyDescent="0.3">
      <c r="A492" s="71" t="s">
        <v>1231</v>
      </c>
      <c r="B492" s="27" t="s">
        <v>147</v>
      </c>
      <c r="C492" s="26">
        <v>6386180</v>
      </c>
      <c r="D492" s="26">
        <v>0</v>
      </c>
      <c r="E492" s="26">
        <v>0</v>
      </c>
      <c r="F492" s="26">
        <v>6355259</v>
      </c>
      <c r="G492" s="26">
        <v>8811672</v>
      </c>
      <c r="H492" s="26">
        <v>6355259</v>
      </c>
      <c r="I492" s="26">
        <v>6355259</v>
      </c>
      <c r="J492" s="26">
        <v>6355259</v>
      </c>
      <c r="K492" s="26">
        <v>6355259</v>
      </c>
      <c r="L492" s="26">
        <v>6125812</v>
      </c>
      <c r="M492" s="26">
        <v>6125812</v>
      </c>
      <c r="N492" s="26">
        <v>0</v>
      </c>
      <c r="O492" s="26">
        <v>0</v>
      </c>
      <c r="P492" s="26">
        <v>6355259</v>
      </c>
      <c r="Q492" s="26">
        <v>0</v>
      </c>
      <c r="R492" s="26">
        <v>6355342</v>
      </c>
      <c r="S492" s="26">
        <v>6355259</v>
      </c>
      <c r="T492" s="26">
        <v>0</v>
      </c>
      <c r="U492" s="26">
        <v>0</v>
      </c>
      <c r="V492" s="26">
        <v>0</v>
      </c>
      <c r="W492" s="26">
        <v>4018008</v>
      </c>
      <c r="X492" s="26">
        <v>8152136</v>
      </c>
      <c r="Y492" s="26">
        <v>6355259</v>
      </c>
      <c r="Z492" s="26">
        <v>6355259</v>
      </c>
      <c r="AA492" s="26">
        <v>0</v>
      </c>
      <c r="AB492" s="26">
        <v>0</v>
      </c>
      <c r="AC492" s="26">
        <v>0</v>
      </c>
      <c r="AD492" s="26">
        <v>0</v>
      </c>
      <c r="AE492" s="26">
        <v>0</v>
      </c>
      <c r="AF492" s="26">
        <v>0</v>
      </c>
      <c r="AG492" s="26">
        <v>0</v>
      </c>
      <c r="AH492" s="26">
        <v>6355259</v>
      </c>
      <c r="AI492" s="26">
        <v>0</v>
      </c>
      <c r="AJ492" s="26">
        <v>0</v>
      </c>
      <c r="AK492" s="26">
        <v>0</v>
      </c>
      <c r="AL492" s="234">
        <v>109527552</v>
      </c>
    </row>
    <row r="493" spans="1:38" s="6" customFormat="1" ht="14.4" x14ac:dyDescent="0.3">
      <c r="A493" s="71" t="s">
        <v>1232</v>
      </c>
      <c r="B493" s="27" t="s">
        <v>148</v>
      </c>
      <c r="C493" s="26">
        <v>2732960</v>
      </c>
      <c r="D493" s="26">
        <v>47980466</v>
      </c>
      <c r="E493" s="26">
        <v>5894681</v>
      </c>
      <c r="F493" s="26">
        <v>88738</v>
      </c>
      <c r="G493" s="26">
        <v>488937</v>
      </c>
      <c r="H493" s="26">
        <v>19553055</v>
      </c>
      <c r="I493" s="26">
        <v>8448676</v>
      </c>
      <c r="J493" s="26">
        <v>2915361</v>
      </c>
      <c r="K493" s="26">
        <v>4810699</v>
      </c>
      <c r="L493" s="26">
        <v>34899931</v>
      </c>
      <c r="M493" s="26">
        <v>12561215</v>
      </c>
      <c r="N493" s="26">
        <v>67878970</v>
      </c>
      <c r="O493" s="26">
        <v>22799473</v>
      </c>
      <c r="P493" s="26">
        <v>11085182</v>
      </c>
      <c r="Q493" s="26">
        <v>4719674</v>
      </c>
      <c r="R493" s="26">
        <v>1676872</v>
      </c>
      <c r="S493" s="26">
        <v>1029920</v>
      </c>
      <c r="T493" s="26">
        <v>3629890</v>
      </c>
      <c r="U493" s="26">
        <v>0</v>
      </c>
      <c r="V493" s="26">
        <v>61774442</v>
      </c>
      <c r="W493" s="26">
        <v>46981</v>
      </c>
      <c r="X493" s="26">
        <v>2006581</v>
      </c>
      <c r="Y493" s="26">
        <v>12637914</v>
      </c>
      <c r="Z493" s="26">
        <v>668294</v>
      </c>
      <c r="AA493" s="26">
        <v>30150487</v>
      </c>
      <c r="AB493" s="26">
        <v>6073517</v>
      </c>
      <c r="AC493" s="26">
        <v>53150681</v>
      </c>
      <c r="AD493" s="26">
        <v>4858556</v>
      </c>
      <c r="AE493" s="26">
        <v>457069</v>
      </c>
      <c r="AF493" s="26">
        <v>10836235</v>
      </c>
      <c r="AG493" s="26">
        <v>3045497</v>
      </c>
      <c r="AH493" s="26">
        <v>14004628</v>
      </c>
      <c r="AI493" s="26">
        <v>0</v>
      </c>
      <c r="AJ493" s="26">
        <v>0</v>
      </c>
      <c r="AK493" s="26">
        <v>0</v>
      </c>
      <c r="AL493" s="234">
        <v>452905582</v>
      </c>
    </row>
    <row r="494" spans="1:38" s="6" customFormat="1" ht="14.4" x14ac:dyDescent="0.3">
      <c r="A494" s="71" t="s">
        <v>1233</v>
      </c>
      <c r="B494" s="27" t="s">
        <v>149</v>
      </c>
      <c r="C494" s="26">
        <v>77055</v>
      </c>
      <c r="D494" s="26">
        <v>3541810</v>
      </c>
      <c r="E494" s="26">
        <v>0</v>
      </c>
      <c r="F494" s="26">
        <v>55675</v>
      </c>
      <c r="G494" s="26">
        <v>4516</v>
      </c>
      <c r="H494" s="26">
        <v>1037950</v>
      </c>
      <c r="I494" s="26">
        <v>192108</v>
      </c>
      <c r="J494" s="26">
        <v>0</v>
      </c>
      <c r="K494" s="26">
        <v>1636250</v>
      </c>
      <c r="L494" s="26">
        <v>112129</v>
      </c>
      <c r="M494" s="26">
        <v>235618</v>
      </c>
      <c r="N494" s="26">
        <v>677751</v>
      </c>
      <c r="O494" s="26">
        <v>286456</v>
      </c>
      <c r="P494" s="26">
        <v>210842</v>
      </c>
      <c r="Q494" s="26">
        <v>386737</v>
      </c>
      <c r="R494" s="26">
        <v>489647</v>
      </c>
      <c r="S494" s="26">
        <v>0</v>
      </c>
      <c r="T494" s="26">
        <v>155206</v>
      </c>
      <c r="U494" s="26">
        <v>0</v>
      </c>
      <c r="V494" s="26">
        <v>5578597</v>
      </c>
      <c r="W494" s="26">
        <v>158638</v>
      </c>
      <c r="X494" s="26">
        <v>15552</v>
      </c>
      <c r="Y494" s="26">
        <v>220540</v>
      </c>
      <c r="Z494" s="26">
        <v>130742</v>
      </c>
      <c r="AA494" s="26">
        <v>1835275</v>
      </c>
      <c r="AB494" s="26">
        <v>2218851</v>
      </c>
      <c r="AC494" s="26">
        <v>7960090</v>
      </c>
      <c r="AD494" s="26">
        <v>0</v>
      </c>
      <c r="AE494" s="26">
        <v>0</v>
      </c>
      <c r="AF494" s="26">
        <v>0</v>
      </c>
      <c r="AG494" s="26">
        <v>292037</v>
      </c>
      <c r="AH494" s="26">
        <v>3773</v>
      </c>
      <c r="AI494" s="26">
        <v>0</v>
      </c>
      <c r="AJ494" s="26">
        <v>0</v>
      </c>
      <c r="AK494" s="26">
        <v>0</v>
      </c>
      <c r="AL494" s="234">
        <v>27513845</v>
      </c>
    </row>
    <row r="495" spans="1:38" s="6" customFormat="1" ht="14.4" x14ac:dyDescent="0.3">
      <c r="A495" s="71" t="s">
        <v>1234</v>
      </c>
      <c r="B495" s="27" t="s">
        <v>150</v>
      </c>
      <c r="C495" s="26">
        <v>0</v>
      </c>
      <c r="D495" s="26">
        <v>0</v>
      </c>
      <c r="E495" s="26">
        <v>0</v>
      </c>
      <c r="F495" s="26">
        <v>0</v>
      </c>
      <c r="G495" s="26">
        <v>0</v>
      </c>
      <c r="H495" s="26">
        <v>0</v>
      </c>
      <c r="I495" s="26">
        <v>0</v>
      </c>
      <c r="J495" s="26">
        <v>0</v>
      </c>
      <c r="K495" s="26">
        <v>0</v>
      </c>
      <c r="L495" s="26">
        <v>0</v>
      </c>
      <c r="M495" s="26">
        <v>227938300</v>
      </c>
      <c r="N495" s="26">
        <v>0</v>
      </c>
      <c r="O495" s="26">
        <v>0</v>
      </c>
      <c r="P495" s="26">
        <v>0</v>
      </c>
      <c r="Q495" s="26">
        <v>0</v>
      </c>
      <c r="R495" s="26">
        <v>0</v>
      </c>
      <c r="S495" s="26">
        <v>0</v>
      </c>
      <c r="T495" s="26">
        <v>12944252</v>
      </c>
      <c r="U495" s="26">
        <v>0</v>
      </c>
      <c r="V495" s="26">
        <v>0</v>
      </c>
      <c r="W495" s="26">
        <v>0</v>
      </c>
      <c r="X495" s="26">
        <v>0</v>
      </c>
      <c r="Y495" s="26">
        <v>0</v>
      </c>
      <c r="Z495" s="26">
        <v>0</v>
      </c>
      <c r="AA495" s="26">
        <v>0</v>
      </c>
      <c r="AB495" s="26">
        <v>0</v>
      </c>
      <c r="AC495" s="26">
        <v>0</v>
      </c>
      <c r="AD495" s="26">
        <v>350856343</v>
      </c>
      <c r="AE495" s="26">
        <v>0</v>
      </c>
      <c r="AF495" s="26">
        <v>11679023712</v>
      </c>
      <c r="AG495" s="26">
        <v>0</v>
      </c>
      <c r="AH495" s="26">
        <v>0</v>
      </c>
      <c r="AI495" s="26">
        <v>0</v>
      </c>
      <c r="AJ495" s="26">
        <v>0</v>
      </c>
      <c r="AK495" s="26">
        <v>0</v>
      </c>
      <c r="AL495" s="234">
        <v>12270762607</v>
      </c>
    </row>
    <row r="496" spans="1:38" s="6" customFormat="1" ht="14.4" x14ac:dyDescent="0.3">
      <c r="A496" s="71" t="s">
        <v>1235</v>
      </c>
      <c r="B496" s="27" t="s">
        <v>151</v>
      </c>
      <c r="C496" s="26">
        <v>19889340</v>
      </c>
      <c r="D496" s="26">
        <v>866551</v>
      </c>
      <c r="E496" s="26">
        <v>2732869</v>
      </c>
      <c r="F496" s="26">
        <v>0</v>
      </c>
      <c r="G496" s="26">
        <v>3414927</v>
      </c>
      <c r="H496" s="26">
        <v>6264062</v>
      </c>
      <c r="I496" s="26">
        <v>628412</v>
      </c>
      <c r="J496" s="26">
        <v>3176996</v>
      </c>
      <c r="K496" s="26">
        <v>10901124</v>
      </c>
      <c r="L496" s="26">
        <v>92460606</v>
      </c>
      <c r="M496" s="26">
        <v>49836354</v>
      </c>
      <c r="N496" s="26">
        <v>220245919</v>
      </c>
      <c r="O496" s="26">
        <v>40032704</v>
      </c>
      <c r="P496" s="26">
        <v>4271762</v>
      </c>
      <c r="Q496" s="26">
        <v>621391</v>
      </c>
      <c r="R496" s="26">
        <v>9292868</v>
      </c>
      <c r="S496" s="26">
        <v>0</v>
      </c>
      <c r="T496" s="26">
        <v>78363676</v>
      </c>
      <c r="U496" s="26">
        <v>0</v>
      </c>
      <c r="V496" s="26">
        <v>103569403</v>
      </c>
      <c r="W496" s="26">
        <v>56759463</v>
      </c>
      <c r="X496" s="26">
        <v>1009767</v>
      </c>
      <c r="Y496" s="26">
        <v>11778291</v>
      </c>
      <c r="Z496" s="26">
        <v>724980</v>
      </c>
      <c r="AA496" s="26">
        <v>163292437</v>
      </c>
      <c r="AB496" s="26">
        <v>18915613</v>
      </c>
      <c r="AC496" s="26">
        <v>1487821</v>
      </c>
      <c r="AD496" s="26">
        <v>18034942</v>
      </c>
      <c r="AE496" s="26">
        <v>138083</v>
      </c>
      <c r="AF496" s="26">
        <v>52019268</v>
      </c>
      <c r="AG496" s="26">
        <v>3876217</v>
      </c>
      <c r="AH496" s="26">
        <v>29182305</v>
      </c>
      <c r="AI496" s="26">
        <v>575000</v>
      </c>
      <c r="AJ496" s="26">
        <v>119339507</v>
      </c>
      <c r="AK496" s="26">
        <v>0</v>
      </c>
      <c r="AL496" s="234">
        <v>1123702658</v>
      </c>
    </row>
    <row r="497" spans="1:38" s="6" customFormat="1" ht="14.4" x14ac:dyDescent="0.3">
      <c r="A497" s="71" t="s">
        <v>1236</v>
      </c>
      <c r="B497" s="27" t="s">
        <v>152</v>
      </c>
      <c r="C497" s="26">
        <v>82167229</v>
      </c>
      <c r="D497" s="26">
        <v>30746795</v>
      </c>
      <c r="E497" s="26">
        <v>750768</v>
      </c>
      <c r="F497" s="26">
        <v>9437327</v>
      </c>
      <c r="G497" s="26">
        <v>10069129</v>
      </c>
      <c r="H497" s="26">
        <v>163393106</v>
      </c>
      <c r="I497" s="26">
        <v>9460397</v>
      </c>
      <c r="J497" s="26">
        <v>10076993</v>
      </c>
      <c r="K497" s="26">
        <v>37915174</v>
      </c>
      <c r="L497" s="26">
        <v>25805754</v>
      </c>
      <c r="M497" s="26">
        <v>53605462</v>
      </c>
      <c r="N497" s="26">
        <v>86587829</v>
      </c>
      <c r="O497" s="26">
        <v>54061895</v>
      </c>
      <c r="P497" s="26">
        <v>14933915</v>
      </c>
      <c r="Q497" s="26">
        <v>15551655</v>
      </c>
      <c r="R497" s="26">
        <v>9944113</v>
      </c>
      <c r="S497" s="26">
        <v>9953186</v>
      </c>
      <c r="T497" s="26">
        <v>17242825</v>
      </c>
      <c r="U497" s="26">
        <v>0</v>
      </c>
      <c r="V497" s="26">
        <v>28666015</v>
      </c>
      <c r="W497" s="26">
        <v>9679212</v>
      </c>
      <c r="X497" s="26">
        <v>12107539</v>
      </c>
      <c r="Y497" s="26">
        <v>9646950</v>
      </c>
      <c r="Z497" s="26">
        <v>9694539</v>
      </c>
      <c r="AA497" s="26">
        <v>25302847</v>
      </c>
      <c r="AB497" s="26">
        <v>16721864</v>
      </c>
      <c r="AC497" s="26">
        <v>77195225</v>
      </c>
      <c r="AD497" s="26">
        <v>39391776</v>
      </c>
      <c r="AE497" s="26">
        <v>119623</v>
      </c>
      <c r="AF497" s="26">
        <v>197647639</v>
      </c>
      <c r="AG497" s="26">
        <v>15405467</v>
      </c>
      <c r="AH497" s="26">
        <v>9318186</v>
      </c>
      <c r="AI497" s="26">
        <v>9699362</v>
      </c>
      <c r="AJ497" s="26">
        <v>9318186</v>
      </c>
      <c r="AK497" s="26">
        <v>0</v>
      </c>
      <c r="AL497" s="234">
        <v>1111617982</v>
      </c>
    </row>
    <row r="498" spans="1:38" s="6" customFormat="1" ht="14.4" x14ac:dyDescent="0.3">
      <c r="A498" s="71" t="s">
        <v>1237</v>
      </c>
      <c r="B498" s="27" t="s">
        <v>153</v>
      </c>
      <c r="C498" s="26">
        <v>27940532</v>
      </c>
      <c r="D498" s="26">
        <v>4934654</v>
      </c>
      <c r="E498" s="26">
        <v>0</v>
      </c>
      <c r="F498" s="26">
        <v>0</v>
      </c>
      <c r="G498" s="26">
        <v>46500</v>
      </c>
      <c r="H498" s="26">
        <v>93129252</v>
      </c>
      <c r="I498" s="26">
        <v>3442888</v>
      </c>
      <c r="J498" s="26">
        <v>0</v>
      </c>
      <c r="K498" s="26">
        <v>0</v>
      </c>
      <c r="L498" s="26">
        <v>196431</v>
      </c>
      <c r="M498" s="26">
        <v>105811</v>
      </c>
      <c r="N498" s="26">
        <v>14648897</v>
      </c>
      <c r="O498" s="26">
        <v>16868430</v>
      </c>
      <c r="P498" s="26">
        <v>637323</v>
      </c>
      <c r="Q498" s="26">
        <v>0</v>
      </c>
      <c r="R498" s="26">
        <v>291601</v>
      </c>
      <c r="S498" s="26">
        <v>0</v>
      </c>
      <c r="T498" s="26">
        <v>506510</v>
      </c>
      <c r="U498" s="26">
        <v>0</v>
      </c>
      <c r="V498" s="26">
        <v>43054</v>
      </c>
      <c r="W498" s="26">
        <v>88904</v>
      </c>
      <c r="X498" s="26">
        <v>0</v>
      </c>
      <c r="Y498" s="26">
        <v>0</v>
      </c>
      <c r="Z498" s="26">
        <v>0</v>
      </c>
      <c r="AA498" s="26">
        <v>967401</v>
      </c>
      <c r="AB498" s="26">
        <v>0</v>
      </c>
      <c r="AC498" s="26">
        <v>0</v>
      </c>
      <c r="AD498" s="26">
        <v>0</v>
      </c>
      <c r="AE498" s="26">
        <v>0</v>
      </c>
      <c r="AF498" s="26">
        <v>5924875</v>
      </c>
      <c r="AG498" s="26">
        <v>250275</v>
      </c>
      <c r="AH498" s="26">
        <v>199243</v>
      </c>
      <c r="AI498" s="26">
        <v>0</v>
      </c>
      <c r="AJ498" s="26">
        <v>0</v>
      </c>
      <c r="AK498" s="26">
        <v>0</v>
      </c>
      <c r="AL498" s="234">
        <v>170222581</v>
      </c>
    </row>
    <row r="499" spans="1:38" s="6" customFormat="1" ht="14.4" x14ac:dyDescent="0.3">
      <c r="A499" s="71" t="s">
        <v>1238</v>
      </c>
      <c r="B499" s="27" t="s">
        <v>154</v>
      </c>
      <c r="C499" s="26">
        <v>39111900</v>
      </c>
      <c r="D499" s="26">
        <v>11199142</v>
      </c>
      <c r="E499" s="26">
        <v>368457</v>
      </c>
      <c r="F499" s="26">
        <v>0</v>
      </c>
      <c r="G499" s="26">
        <v>3442656</v>
      </c>
      <c r="H499" s="26">
        <v>83123767</v>
      </c>
      <c r="I499" s="26">
        <v>1519863</v>
      </c>
      <c r="J499" s="26">
        <v>501823</v>
      </c>
      <c r="K499" s="26">
        <v>4329960</v>
      </c>
      <c r="L499" s="26">
        <v>15210213</v>
      </c>
      <c r="M499" s="26">
        <v>50374083</v>
      </c>
      <c r="N499" s="26">
        <v>12136157</v>
      </c>
      <c r="O499" s="26">
        <v>62554507</v>
      </c>
      <c r="P499" s="26">
        <v>3413627</v>
      </c>
      <c r="Q499" s="26">
        <v>3106055</v>
      </c>
      <c r="R499" s="26">
        <v>183990489</v>
      </c>
      <c r="S499" s="26">
        <v>341912</v>
      </c>
      <c r="T499" s="26">
        <v>50162450</v>
      </c>
      <c r="U499" s="26">
        <v>0</v>
      </c>
      <c r="V499" s="26">
        <v>189700567</v>
      </c>
      <c r="W499" s="26">
        <v>2754</v>
      </c>
      <c r="X499" s="26">
        <v>0</v>
      </c>
      <c r="Y499" s="26">
        <v>167655</v>
      </c>
      <c r="Z499" s="26">
        <v>128172</v>
      </c>
      <c r="AA499" s="26">
        <v>38983542</v>
      </c>
      <c r="AB499" s="26">
        <v>16699106</v>
      </c>
      <c r="AC499" s="26">
        <v>14513812</v>
      </c>
      <c r="AD499" s="26">
        <v>15480381</v>
      </c>
      <c r="AE499" s="26">
        <v>0</v>
      </c>
      <c r="AF499" s="26">
        <v>11996855</v>
      </c>
      <c r="AG499" s="26">
        <v>21554070</v>
      </c>
      <c r="AH499" s="26">
        <v>21247297</v>
      </c>
      <c r="AI499" s="26">
        <v>754800</v>
      </c>
      <c r="AJ499" s="26">
        <v>0</v>
      </c>
      <c r="AK499" s="26">
        <v>0</v>
      </c>
      <c r="AL499" s="234">
        <v>856116072</v>
      </c>
    </row>
    <row r="500" spans="1:38" s="6" customFormat="1" ht="14.4" x14ac:dyDescent="0.3">
      <c r="A500" s="71" t="s">
        <v>1239</v>
      </c>
      <c r="B500" s="27" t="s">
        <v>155</v>
      </c>
      <c r="C500" s="26">
        <v>13283293</v>
      </c>
      <c r="D500" s="26">
        <v>8358552</v>
      </c>
      <c r="E500" s="26">
        <v>13487525</v>
      </c>
      <c r="F500" s="26">
        <v>1174066</v>
      </c>
      <c r="G500" s="26">
        <v>5257457</v>
      </c>
      <c r="H500" s="26">
        <v>166391502</v>
      </c>
      <c r="I500" s="26">
        <v>166876</v>
      </c>
      <c r="J500" s="26">
        <v>843150</v>
      </c>
      <c r="K500" s="26">
        <v>1055555</v>
      </c>
      <c r="L500" s="26">
        <v>79618563</v>
      </c>
      <c r="M500" s="26">
        <v>14208834</v>
      </c>
      <c r="N500" s="26">
        <v>111941709</v>
      </c>
      <c r="O500" s="26">
        <v>68896852</v>
      </c>
      <c r="P500" s="26">
        <v>6787296</v>
      </c>
      <c r="Q500" s="26">
        <v>15384484</v>
      </c>
      <c r="R500" s="26">
        <v>123810162</v>
      </c>
      <c r="S500" s="26">
        <v>2922535</v>
      </c>
      <c r="T500" s="26">
        <v>39095713</v>
      </c>
      <c r="U500" s="26">
        <v>0</v>
      </c>
      <c r="V500" s="26">
        <v>177830834</v>
      </c>
      <c r="W500" s="26">
        <v>158448</v>
      </c>
      <c r="X500" s="26">
        <v>22214433</v>
      </c>
      <c r="Y500" s="26">
        <v>8762642</v>
      </c>
      <c r="Z500" s="26">
        <v>12038295</v>
      </c>
      <c r="AA500" s="26">
        <v>45768901</v>
      </c>
      <c r="AB500" s="26">
        <v>2718282</v>
      </c>
      <c r="AC500" s="26">
        <v>3900999</v>
      </c>
      <c r="AD500" s="26">
        <v>3172794</v>
      </c>
      <c r="AE500" s="26">
        <v>0</v>
      </c>
      <c r="AF500" s="26">
        <v>25072327</v>
      </c>
      <c r="AG500" s="26">
        <v>137943830</v>
      </c>
      <c r="AH500" s="26">
        <v>15001562</v>
      </c>
      <c r="AI500" s="26">
        <v>1637500</v>
      </c>
      <c r="AJ500" s="26">
        <v>0</v>
      </c>
      <c r="AK500" s="26">
        <v>0</v>
      </c>
      <c r="AL500" s="234">
        <v>1128904971</v>
      </c>
    </row>
    <row r="501" spans="1:38" s="6" customFormat="1" ht="14.4" x14ac:dyDescent="0.3">
      <c r="A501" s="71" t="s">
        <v>1240</v>
      </c>
      <c r="B501" s="27" t="s">
        <v>70</v>
      </c>
      <c r="C501" s="26">
        <v>0</v>
      </c>
      <c r="D501" s="26">
        <v>32936643</v>
      </c>
      <c r="E501" s="26">
        <v>25175</v>
      </c>
      <c r="F501" s="26">
        <v>54431</v>
      </c>
      <c r="G501" s="26">
        <v>147000</v>
      </c>
      <c r="H501" s="26">
        <v>25176136</v>
      </c>
      <c r="I501" s="26">
        <v>0</v>
      </c>
      <c r="J501" s="26">
        <v>0</v>
      </c>
      <c r="K501" s="26">
        <v>116091037</v>
      </c>
      <c r="L501" s="26">
        <v>534628959</v>
      </c>
      <c r="M501" s="26">
        <v>61889493</v>
      </c>
      <c r="N501" s="26">
        <v>10432765</v>
      </c>
      <c r="O501" s="26">
        <v>113621435</v>
      </c>
      <c r="P501" s="26">
        <v>0</v>
      </c>
      <c r="Q501" s="26">
        <v>0</v>
      </c>
      <c r="R501" s="26">
        <v>5749601</v>
      </c>
      <c r="S501" s="26">
        <v>0</v>
      </c>
      <c r="T501" s="26">
        <v>1653894834</v>
      </c>
      <c r="U501" s="26">
        <v>0</v>
      </c>
      <c r="V501" s="26">
        <v>53716368</v>
      </c>
      <c r="W501" s="26">
        <v>744735</v>
      </c>
      <c r="X501" s="26">
        <v>123554</v>
      </c>
      <c r="Y501" s="26">
        <v>107926510</v>
      </c>
      <c r="Z501" s="26">
        <v>3417453</v>
      </c>
      <c r="AA501" s="26">
        <v>102254340</v>
      </c>
      <c r="AB501" s="26">
        <v>48538727</v>
      </c>
      <c r="AC501" s="26">
        <v>10226012</v>
      </c>
      <c r="AD501" s="26">
        <v>66518254</v>
      </c>
      <c r="AE501" s="26">
        <v>4252829</v>
      </c>
      <c r="AF501" s="26">
        <v>30943945</v>
      </c>
      <c r="AG501" s="26">
        <v>372258813</v>
      </c>
      <c r="AH501" s="26">
        <v>54015485</v>
      </c>
      <c r="AI501" s="26">
        <v>388953</v>
      </c>
      <c r="AJ501" s="26">
        <v>71705660</v>
      </c>
      <c r="AK501" s="26">
        <v>0</v>
      </c>
      <c r="AL501" s="234">
        <v>3481679147</v>
      </c>
    </row>
    <row r="502" spans="1:38" s="6" customFormat="1" ht="14.4" x14ac:dyDescent="0.3">
      <c r="A502" s="105" t="s">
        <v>1241</v>
      </c>
      <c r="B502" s="106" t="s">
        <v>241</v>
      </c>
      <c r="C502" s="107">
        <v>1525353535</v>
      </c>
      <c r="D502" s="107">
        <v>2598796103</v>
      </c>
      <c r="E502" s="107">
        <v>54828658</v>
      </c>
      <c r="F502" s="107">
        <v>32265404</v>
      </c>
      <c r="G502" s="107">
        <v>592894833</v>
      </c>
      <c r="H502" s="107">
        <v>1240441827</v>
      </c>
      <c r="I502" s="107">
        <v>321333556</v>
      </c>
      <c r="J502" s="107">
        <v>103479519</v>
      </c>
      <c r="K502" s="107">
        <v>484390609</v>
      </c>
      <c r="L502" s="107">
        <v>1918653099</v>
      </c>
      <c r="M502" s="107">
        <v>2221646035</v>
      </c>
      <c r="N502" s="107">
        <v>1656443905</v>
      </c>
      <c r="O502" s="107">
        <v>763066780</v>
      </c>
      <c r="P502" s="107">
        <v>199554476</v>
      </c>
      <c r="Q502" s="107">
        <v>165541124</v>
      </c>
      <c r="R502" s="107">
        <v>751463151</v>
      </c>
      <c r="S502" s="107">
        <v>47667981</v>
      </c>
      <c r="T502" s="107">
        <v>5766238412</v>
      </c>
      <c r="U502" s="107">
        <v>0</v>
      </c>
      <c r="V502" s="107">
        <v>2124424806</v>
      </c>
      <c r="W502" s="107">
        <v>188194633</v>
      </c>
      <c r="X502" s="107">
        <v>194147615</v>
      </c>
      <c r="Y502" s="107">
        <v>367055485</v>
      </c>
      <c r="Z502" s="107">
        <v>68740531</v>
      </c>
      <c r="AA502" s="107">
        <v>564033297</v>
      </c>
      <c r="AB502" s="107">
        <v>405496830</v>
      </c>
      <c r="AC502" s="107">
        <v>1777666218</v>
      </c>
      <c r="AD502" s="107">
        <v>1137426140</v>
      </c>
      <c r="AE502" s="107">
        <v>79792144</v>
      </c>
      <c r="AF502" s="107">
        <v>12539971201</v>
      </c>
      <c r="AG502" s="107">
        <v>698999565</v>
      </c>
      <c r="AH502" s="107">
        <v>405527504</v>
      </c>
      <c r="AI502" s="107">
        <v>52370988</v>
      </c>
      <c r="AJ502" s="107">
        <v>311983135</v>
      </c>
      <c r="AK502" s="107">
        <v>0</v>
      </c>
      <c r="AL502" s="235">
        <v>41359889099</v>
      </c>
    </row>
    <row r="503" spans="1:38" s="6" customFormat="1" ht="14.4" x14ac:dyDescent="0.3">
      <c r="A503" s="71" t="s">
        <v>1242</v>
      </c>
      <c r="B503" s="27" t="s">
        <v>188</v>
      </c>
      <c r="C503" s="26">
        <v>0</v>
      </c>
      <c r="D503" s="26">
        <v>0</v>
      </c>
      <c r="E503" s="26">
        <v>0</v>
      </c>
      <c r="F503" s="26">
        <v>0</v>
      </c>
      <c r="G503" s="26">
        <v>0</v>
      </c>
      <c r="H503" s="26">
        <v>0</v>
      </c>
      <c r="I503" s="26">
        <v>0</v>
      </c>
      <c r="J503" s="26">
        <v>0</v>
      </c>
      <c r="K503" s="26">
        <v>0</v>
      </c>
      <c r="L503" s="26">
        <v>0</v>
      </c>
      <c r="M503" s="26">
        <v>0</v>
      </c>
      <c r="N503" s="26">
        <v>0</v>
      </c>
      <c r="O503" s="26">
        <v>0</v>
      </c>
      <c r="P503" s="26">
        <v>0</v>
      </c>
      <c r="Q503" s="26">
        <v>0</v>
      </c>
      <c r="R503" s="26">
        <v>0</v>
      </c>
      <c r="S503" s="26">
        <v>0</v>
      </c>
      <c r="T503" s="26">
        <v>0</v>
      </c>
      <c r="U503" s="26">
        <v>0</v>
      </c>
      <c r="V503" s="26">
        <v>0</v>
      </c>
      <c r="W503" s="26">
        <v>0</v>
      </c>
      <c r="X503" s="26">
        <v>0</v>
      </c>
      <c r="Y503" s="26">
        <v>0</v>
      </c>
      <c r="Z503" s="26">
        <v>0</v>
      </c>
      <c r="AA503" s="26">
        <v>0</v>
      </c>
      <c r="AB503" s="26">
        <v>0</v>
      </c>
      <c r="AC503" s="26">
        <v>0</v>
      </c>
      <c r="AD503" s="26">
        <v>0</v>
      </c>
      <c r="AE503" s="26">
        <v>0</v>
      </c>
      <c r="AF503" s="26">
        <v>0</v>
      </c>
      <c r="AG503" s="26">
        <v>0</v>
      </c>
      <c r="AH503" s="26">
        <v>0</v>
      </c>
      <c r="AI503" s="26">
        <v>0</v>
      </c>
      <c r="AJ503" s="26">
        <v>0</v>
      </c>
      <c r="AK503" s="26">
        <v>0</v>
      </c>
      <c r="AL503" s="234">
        <v>0</v>
      </c>
    </row>
    <row r="504" spans="1:38" s="6" customFormat="1" ht="14.4" x14ac:dyDescent="0.3">
      <c r="A504" s="71" t="s">
        <v>1243</v>
      </c>
      <c r="B504" s="27" t="s">
        <v>242</v>
      </c>
      <c r="C504" s="26">
        <v>0</v>
      </c>
      <c r="D504" s="26">
        <v>31462112</v>
      </c>
      <c r="E504" s="26">
        <v>9318186</v>
      </c>
      <c r="F504" s="26">
        <v>0</v>
      </c>
      <c r="G504" s="26">
        <v>0</v>
      </c>
      <c r="H504" s="26">
        <v>94852070</v>
      </c>
      <c r="I504" s="26">
        <v>0</v>
      </c>
      <c r="J504" s="26">
        <v>0</v>
      </c>
      <c r="K504" s="26">
        <v>0</v>
      </c>
      <c r="L504" s="26">
        <v>170473090</v>
      </c>
      <c r="M504" s="26">
        <v>0</v>
      </c>
      <c r="N504" s="26">
        <v>156109534</v>
      </c>
      <c r="O504" s="26">
        <v>0</v>
      </c>
      <c r="P504" s="26">
        <v>0</v>
      </c>
      <c r="Q504" s="26">
        <v>0</v>
      </c>
      <c r="R504" s="26">
        <v>0</v>
      </c>
      <c r="S504" s="26">
        <v>0</v>
      </c>
      <c r="T504" s="26">
        <v>0</v>
      </c>
      <c r="U504" s="26">
        <v>0</v>
      </c>
      <c r="V504" s="26">
        <v>0</v>
      </c>
      <c r="W504" s="26">
        <v>0</v>
      </c>
      <c r="X504" s="26">
        <v>0</v>
      </c>
      <c r="Y504" s="26">
        <v>0</v>
      </c>
      <c r="Z504" s="26">
        <v>0</v>
      </c>
      <c r="AA504" s="26">
        <v>0</v>
      </c>
      <c r="AB504" s="26">
        <v>9414392</v>
      </c>
      <c r="AC504" s="26">
        <v>867356939</v>
      </c>
      <c r="AD504" s="26">
        <v>62606923</v>
      </c>
      <c r="AE504" s="26">
        <v>0</v>
      </c>
      <c r="AF504" s="26">
        <v>0</v>
      </c>
      <c r="AG504" s="26">
        <v>0</v>
      </c>
      <c r="AH504" s="26">
        <v>0</v>
      </c>
      <c r="AI504" s="26">
        <v>0</v>
      </c>
      <c r="AJ504" s="26">
        <v>0</v>
      </c>
      <c r="AK504" s="26">
        <v>0</v>
      </c>
      <c r="AL504" s="234">
        <v>1401593246</v>
      </c>
    </row>
    <row r="505" spans="1:38" s="6" customFormat="1" ht="14.4" x14ac:dyDescent="0.3">
      <c r="A505" s="105" t="s">
        <v>1244</v>
      </c>
      <c r="B505" s="106" t="s">
        <v>187</v>
      </c>
      <c r="C505" s="107">
        <v>0</v>
      </c>
      <c r="D505" s="107">
        <v>31462112</v>
      </c>
      <c r="E505" s="107">
        <v>9318186</v>
      </c>
      <c r="F505" s="107">
        <v>0</v>
      </c>
      <c r="G505" s="107">
        <v>0</v>
      </c>
      <c r="H505" s="107">
        <v>94852070</v>
      </c>
      <c r="I505" s="107">
        <v>0</v>
      </c>
      <c r="J505" s="107">
        <v>0</v>
      </c>
      <c r="K505" s="107">
        <v>0</v>
      </c>
      <c r="L505" s="107">
        <v>170473090</v>
      </c>
      <c r="M505" s="107">
        <v>0</v>
      </c>
      <c r="N505" s="107">
        <v>156109534</v>
      </c>
      <c r="O505" s="107">
        <v>0</v>
      </c>
      <c r="P505" s="107">
        <v>0</v>
      </c>
      <c r="Q505" s="107">
        <v>0</v>
      </c>
      <c r="R505" s="107">
        <v>0</v>
      </c>
      <c r="S505" s="107">
        <v>0</v>
      </c>
      <c r="T505" s="107">
        <v>0</v>
      </c>
      <c r="U505" s="107">
        <v>0</v>
      </c>
      <c r="V505" s="107">
        <v>0</v>
      </c>
      <c r="W505" s="107">
        <v>0</v>
      </c>
      <c r="X505" s="107">
        <v>0</v>
      </c>
      <c r="Y505" s="107">
        <v>0</v>
      </c>
      <c r="Z505" s="107">
        <v>0</v>
      </c>
      <c r="AA505" s="107">
        <v>0</v>
      </c>
      <c r="AB505" s="107">
        <v>9414392</v>
      </c>
      <c r="AC505" s="107">
        <v>867356939</v>
      </c>
      <c r="AD505" s="107">
        <v>62606923</v>
      </c>
      <c r="AE505" s="107">
        <v>0</v>
      </c>
      <c r="AF505" s="107">
        <v>0</v>
      </c>
      <c r="AG505" s="107">
        <v>0</v>
      </c>
      <c r="AH505" s="107">
        <v>0</v>
      </c>
      <c r="AI505" s="107">
        <v>0</v>
      </c>
      <c r="AJ505" s="107">
        <v>0</v>
      </c>
      <c r="AK505" s="107">
        <v>0</v>
      </c>
      <c r="AL505" s="235">
        <v>1401593246</v>
      </c>
    </row>
    <row r="506" spans="1:38" s="6" customFormat="1" ht="14.4" x14ac:dyDescent="0.3">
      <c r="A506" s="71" t="s">
        <v>1245</v>
      </c>
      <c r="B506" s="27" t="s">
        <v>143</v>
      </c>
      <c r="C506" s="26">
        <v>0</v>
      </c>
      <c r="D506" s="26">
        <v>31422646</v>
      </c>
      <c r="E506" s="26">
        <v>242220603</v>
      </c>
      <c r="F506" s="26">
        <v>20491467</v>
      </c>
      <c r="G506" s="26">
        <v>0</v>
      </c>
      <c r="H506" s="26">
        <v>227569903</v>
      </c>
      <c r="I506" s="26">
        <v>116044328</v>
      </c>
      <c r="J506" s="26">
        <v>4218163</v>
      </c>
      <c r="K506" s="26">
        <v>0</v>
      </c>
      <c r="L506" s="26">
        <v>42115792</v>
      </c>
      <c r="M506" s="26">
        <v>16148409</v>
      </c>
      <c r="N506" s="26">
        <v>11300278</v>
      </c>
      <c r="O506" s="26">
        <v>10834849</v>
      </c>
      <c r="P506" s="26">
        <v>5799243</v>
      </c>
      <c r="Q506" s="26">
        <v>28226117</v>
      </c>
      <c r="R506" s="26">
        <v>537738</v>
      </c>
      <c r="S506" s="26">
        <v>0</v>
      </c>
      <c r="T506" s="26">
        <v>0</v>
      </c>
      <c r="U506" s="26">
        <v>0</v>
      </c>
      <c r="V506" s="26">
        <v>0</v>
      </c>
      <c r="W506" s="26">
        <v>5253677</v>
      </c>
      <c r="X506" s="26">
        <v>1004254</v>
      </c>
      <c r="Y506" s="26">
        <v>6421664</v>
      </c>
      <c r="Z506" s="26">
        <v>3184263</v>
      </c>
      <c r="AA506" s="26">
        <v>275280861</v>
      </c>
      <c r="AB506" s="26">
        <v>55104727</v>
      </c>
      <c r="AC506" s="26">
        <v>313569592</v>
      </c>
      <c r="AD506" s="26">
        <v>83452047</v>
      </c>
      <c r="AE506" s="26">
        <v>0</v>
      </c>
      <c r="AF506" s="26">
        <v>1327591</v>
      </c>
      <c r="AG506" s="26">
        <v>6034741</v>
      </c>
      <c r="AH506" s="26">
        <v>121410</v>
      </c>
      <c r="AI506" s="26">
        <v>0</v>
      </c>
      <c r="AJ506" s="26">
        <v>0</v>
      </c>
      <c r="AK506" s="26">
        <v>0</v>
      </c>
      <c r="AL506" s="234">
        <v>1507684363</v>
      </c>
    </row>
    <row r="507" spans="1:38" s="6" customFormat="1" ht="14.4" x14ac:dyDescent="0.3">
      <c r="A507" s="71" t="s">
        <v>1246</v>
      </c>
      <c r="B507" s="27" t="s">
        <v>144</v>
      </c>
      <c r="C507" s="26">
        <v>0</v>
      </c>
      <c r="D507" s="26">
        <v>0</v>
      </c>
      <c r="E507" s="26">
        <v>0</v>
      </c>
      <c r="F507" s="26">
        <v>278668</v>
      </c>
      <c r="G507" s="26">
        <v>0</v>
      </c>
      <c r="H507" s="26">
        <v>931687</v>
      </c>
      <c r="I507" s="26">
        <v>0</v>
      </c>
      <c r="J507" s="26">
        <v>1063236</v>
      </c>
      <c r="K507" s="26">
        <v>0</v>
      </c>
      <c r="L507" s="26">
        <v>4364555</v>
      </c>
      <c r="M507" s="26">
        <v>24628782</v>
      </c>
      <c r="N507" s="26">
        <v>3413597</v>
      </c>
      <c r="O507" s="26">
        <v>0</v>
      </c>
      <c r="P507" s="26">
        <v>4015324</v>
      </c>
      <c r="Q507" s="26">
        <v>68122</v>
      </c>
      <c r="R507" s="26">
        <v>0</v>
      </c>
      <c r="S507" s="26">
        <v>0</v>
      </c>
      <c r="T507" s="26">
        <v>0</v>
      </c>
      <c r="U507" s="26">
        <v>0</v>
      </c>
      <c r="V507" s="26">
        <v>0</v>
      </c>
      <c r="W507" s="26">
        <v>0</v>
      </c>
      <c r="X507" s="26">
        <v>0</v>
      </c>
      <c r="Y507" s="26">
        <v>6819789</v>
      </c>
      <c r="Z507" s="26">
        <v>0</v>
      </c>
      <c r="AA507" s="26">
        <v>18959278</v>
      </c>
      <c r="AB507" s="26">
        <v>351342629</v>
      </c>
      <c r="AC507" s="26">
        <v>26344792</v>
      </c>
      <c r="AD507" s="26">
        <v>0</v>
      </c>
      <c r="AE507" s="26">
        <v>0</v>
      </c>
      <c r="AF507" s="26">
        <v>0</v>
      </c>
      <c r="AG507" s="26">
        <v>3638157</v>
      </c>
      <c r="AH507" s="26">
        <v>0</v>
      </c>
      <c r="AI507" s="26">
        <v>0</v>
      </c>
      <c r="AJ507" s="26">
        <v>0</v>
      </c>
      <c r="AK507" s="26">
        <v>0</v>
      </c>
      <c r="AL507" s="234">
        <v>445868616</v>
      </c>
    </row>
    <row r="508" spans="1:38" s="6" customFormat="1" ht="14.4" x14ac:dyDescent="0.3">
      <c r="A508" s="71" t="s">
        <v>1247</v>
      </c>
      <c r="B508" s="27" t="s">
        <v>145</v>
      </c>
      <c r="C508" s="26">
        <v>0</v>
      </c>
      <c r="D508" s="26">
        <v>676604</v>
      </c>
      <c r="E508" s="26">
        <v>0</v>
      </c>
      <c r="F508" s="26">
        <v>0</v>
      </c>
      <c r="G508" s="26">
        <v>0</v>
      </c>
      <c r="H508" s="26">
        <v>6017788</v>
      </c>
      <c r="I508" s="26">
        <v>0</v>
      </c>
      <c r="J508" s="26">
        <v>0</v>
      </c>
      <c r="K508" s="26">
        <v>0</v>
      </c>
      <c r="L508" s="26">
        <v>0</v>
      </c>
      <c r="M508" s="26">
        <v>0</v>
      </c>
      <c r="N508" s="26">
        <v>359214</v>
      </c>
      <c r="O508" s="26">
        <v>0</v>
      </c>
      <c r="P508" s="26">
        <v>0</v>
      </c>
      <c r="Q508" s="26">
        <v>0</v>
      </c>
      <c r="R508" s="26">
        <v>0</v>
      </c>
      <c r="S508" s="26">
        <v>0</v>
      </c>
      <c r="T508" s="26">
        <v>0</v>
      </c>
      <c r="U508" s="26">
        <v>0</v>
      </c>
      <c r="V508" s="26">
        <v>0</v>
      </c>
      <c r="W508" s="26">
        <v>82055</v>
      </c>
      <c r="X508" s="26">
        <v>207554</v>
      </c>
      <c r="Y508" s="26">
        <v>0</v>
      </c>
      <c r="Z508" s="26">
        <v>0</v>
      </c>
      <c r="AA508" s="26">
        <v>3354736</v>
      </c>
      <c r="AB508" s="26">
        <v>0</v>
      </c>
      <c r="AC508" s="26">
        <v>0</v>
      </c>
      <c r="AD508" s="26">
        <v>9681126</v>
      </c>
      <c r="AE508" s="26">
        <v>0</v>
      </c>
      <c r="AF508" s="26">
        <v>0</v>
      </c>
      <c r="AG508" s="26">
        <v>0</v>
      </c>
      <c r="AH508" s="26">
        <v>0</v>
      </c>
      <c r="AI508" s="26">
        <v>0</v>
      </c>
      <c r="AJ508" s="26">
        <v>0</v>
      </c>
      <c r="AK508" s="26">
        <v>0</v>
      </c>
      <c r="AL508" s="234">
        <v>20379077</v>
      </c>
    </row>
    <row r="509" spans="1:38" s="6" customFormat="1" ht="14.4" x14ac:dyDescent="0.3">
      <c r="A509" s="71" t="s">
        <v>1248</v>
      </c>
      <c r="B509" s="27" t="s">
        <v>146</v>
      </c>
      <c r="C509" s="26">
        <v>0</v>
      </c>
      <c r="D509" s="26">
        <v>0</v>
      </c>
      <c r="E509" s="26">
        <v>9146460</v>
      </c>
      <c r="F509" s="26">
        <v>0</v>
      </c>
      <c r="G509" s="26">
        <v>0</v>
      </c>
      <c r="H509" s="26">
        <v>6461676</v>
      </c>
      <c r="I509" s="26">
        <v>133737337</v>
      </c>
      <c r="J509" s="26">
        <v>2882754</v>
      </c>
      <c r="K509" s="26">
        <v>8820316</v>
      </c>
      <c r="L509" s="26">
        <v>16756617</v>
      </c>
      <c r="M509" s="26">
        <v>0</v>
      </c>
      <c r="N509" s="26">
        <v>452462269</v>
      </c>
      <c r="O509" s="26">
        <v>0</v>
      </c>
      <c r="P509" s="26">
        <v>2619412</v>
      </c>
      <c r="Q509" s="26">
        <v>6188620</v>
      </c>
      <c r="R509" s="26">
        <v>0</v>
      </c>
      <c r="S509" s="26">
        <v>1638</v>
      </c>
      <c r="T509" s="26">
        <v>0</v>
      </c>
      <c r="U509" s="26">
        <v>0</v>
      </c>
      <c r="V509" s="26">
        <v>0</v>
      </c>
      <c r="W509" s="26">
        <v>2255506</v>
      </c>
      <c r="X509" s="26">
        <v>11239336</v>
      </c>
      <c r="Y509" s="26">
        <v>0</v>
      </c>
      <c r="Z509" s="26">
        <v>4455922</v>
      </c>
      <c r="AA509" s="26">
        <v>103238487</v>
      </c>
      <c r="AB509" s="26">
        <v>5322002</v>
      </c>
      <c r="AC509" s="26">
        <v>0</v>
      </c>
      <c r="AD509" s="26">
        <v>44138533</v>
      </c>
      <c r="AE509" s="26">
        <v>0</v>
      </c>
      <c r="AF509" s="26">
        <v>0</v>
      </c>
      <c r="AG509" s="26">
        <v>0</v>
      </c>
      <c r="AH509" s="26">
        <v>332825</v>
      </c>
      <c r="AI509" s="26">
        <v>0</v>
      </c>
      <c r="AJ509" s="26">
        <v>0</v>
      </c>
      <c r="AK509" s="26">
        <v>0</v>
      </c>
      <c r="AL509" s="234">
        <v>810059710</v>
      </c>
    </row>
    <row r="510" spans="1:38" s="6" customFormat="1" ht="14.4" x14ac:dyDescent="0.3">
      <c r="A510" s="71" t="s">
        <v>1249</v>
      </c>
      <c r="B510" s="27" t="s">
        <v>147</v>
      </c>
      <c r="C510" s="26">
        <v>0</v>
      </c>
      <c r="D510" s="26">
        <v>0</v>
      </c>
      <c r="E510" s="26">
        <v>0</v>
      </c>
      <c r="F510" s="26">
        <v>0</v>
      </c>
      <c r="G510" s="26">
        <v>0</v>
      </c>
      <c r="H510" s="26">
        <v>0</v>
      </c>
      <c r="I510" s="26">
        <v>0</v>
      </c>
      <c r="J510" s="26">
        <v>0</v>
      </c>
      <c r="K510" s="26">
        <v>0</v>
      </c>
      <c r="L510" s="26">
        <v>0</v>
      </c>
      <c r="M510" s="26">
        <v>0</v>
      </c>
      <c r="N510" s="26">
        <v>0</v>
      </c>
      <c r="O510" s="26">
        <v>0</v>
      </c>
      <c r="P510" s="26">
        <v>0</v>
      </c>
      <c r="Q510" s="26">
        <v>0</v>
      </c>
      <c r="R510" s="26">
        <v>0</v>
      </c>
      <c r="S510" s="26">
        <v>0</v>
      </c>
      <c r="T510" s="26">
        <v>0</v>
      </c>
      <c r="U510" s="26">
        <v>0</v>
      </c>
      <c r="V510" s="26">
        <v>0</v>
      </c>
      <c r="W510" s="26">
        <v>0</v>
      </c>
      <c r="X510" s="26">
        <v>0</v>
      </c>
      <c r="Y510" s="26">
        <v>0</v>
      </c>
      <c r="Z510" s="26">
        <v>0</v>
      </c>
      <c r="AA510" s="26">
        <v>0</v>
      </c>
      <c r="AB510" s="26">
        <v>0</v>
      </c>
      <c r="AC510" s="26">
        <v>0</v>
      </c>
      <c r="AD510" s="26">
        <v>0</v>
      </c>
      <c r="AE510" s="26">
        <v>0</v>
      </c>
      <c r="AF510" s="26">
        <v>0</v>
      </c>
      <c r="AG510" s="26">
        <v>0</v>
      </c>
      <c r="AH510" s="26">
        <v>0</v>
      </c>
      <c r="AI510" s="26">
        <v>0</v>
      </c>
      <c r="AJ510" s="26">
        <v>0</v>
      </c>
      <c r="AK510" s="26">
        <v>0</v>
      </c>
      <c r="AL510" s="234">
        <v>0</v>
      </c>
    </row>
    <row r="511" spans="1:38" s="6" customFormat="1" ht="14.4" x14ac:dyDescent="0.3">
      <c r="A511" s="71" t="s">
        <v>1250</v>
      </c>
      <c r="B511" s="27" t="s">
        <v>148</v>
      </c>
      <c r="C511" s="26">
        <v>0</v>
      </c>
      <c r="D511" s="26">
        <v>2746964</v>
      </c>
      <c r="E511" s="26">
        <v>0</v>
      </c>
      <c r="F511" s="26">
        <v>0</v>
      </c>
      <c r="G511" s="26">
        <v>0</v>
      </c>
      <c r="H511" s="26">
        <v>0</v>
      </c>
      <c r="I511" s="26">
        <v>0</v>
      </c>
      <c r="J511" s="26">
        <v>0</v>
      </c>
      <c r="K511" s="26">
        <v>0</v>
      </c>
      <c r="L511" s="26">
        <v>0</v>
      </c>
      <c r="M511" s="26">
        <v>0</v>
      </c>
      <c r="N511" s="26">
        <v>506931</v>
      </c>
      <c r="O511" s="26">
        <v>0</v>
      </c>
      <c r="P511" s="26">
        <v>0</v>
      </c>
      <c r="Q511" s="26">
        <v>45353</v>
      </c>
      <c r="R511" s="26">
        <v>0</v>
      </c>
      <c r="S511" s="26">
        <v>0</v>
      </c>
      <c r="T511" s="26">
        <v>0</v>
      </c>
      <c r="U511" s="26">
        <v>0</v>
      </c>
      <c r="V511" s="26">
        <v>0</v>
      </c>
      <c r="W511" s="26">
        <v>0</v>
      </c>
      <c r="X511" s="26">
        <v>0</v>
      </c>
      <c r="Y511" s="26">
        <v>0</v>
      </c>
      <c r="Z511" s="26">
        <v>0</v>
      </c>
      <c r="AA511" s="26">
        <v>13631167</v>
      </c>
      <c r="AB511" s="26">
        <v>311564</v>
      </c>
      <c r="AC511" s="26">
        <v>0</v>
      </c>
      <c r="AD511" s="26">
        <v>53568747</v>
      </c>
      <c r="AE511" s="26">
        <v>0</v>
      </c>
      <c r="AF511" s="26">
        <v>0</v>
      </c>
      <c r="AG511" s="26">
        <v>0</v>
      </c>
      <c r="AH511" s="26">
        <v>0</v>
      </c>
      <c r="AI511" s="26">
        <v>0</v>
      </c>
      <c r="AJ511" s="26">
        <v>0</v>
      </c>
      <c r="AK511" s="26">
        <v>0</v>
      </c>
      <c r="AL511" s="234">
        <v>70810726</v>
      </c>
    </row>
    <row r="512" spans="1:38" s="6" customFormat="1" ht="14.4" x14ac:dyDescent="0.3">
      <c r="A512" s="71" t="s">
        <v>1251</v>
      </c>
      <c r="B512" s="27" t="s">
        <v>149</v>
      </c>
      <c r="C512" s="26">
        <v>0</v>
      </c>
      <c r="D512" s="26">
        <v>0</v>
      </c>
      <c r="E512" s="26">
        <v>0</v>
      </c>
      <c r="F512" s="26">
        <v>0</v>
      </c>
      <c r="G512" s="26">
        <v>0</v>
      </c>
      <c r="H512" s="26">
        <v>254954</v>
      </c>
      <c r="I512" s="26">
        <v>0</v>
      </c>
      <c r="J512" s="26">
        <v>0</v>
      </c>
      <c r="K512" s="26">
        <v>0</v>
      </c>
      <c r="L512" s="26">
        <v>101150</v>
      </c>
      <c r="M512" s="26">
        <v>0</v>
      </c>
      <c r="N512" s="26">
        <v>0</v>
      </c>
      <c r="O512" s="26">
        <v>0</v>
      </c>
      <c r="P512" s="26">
        <v>0</v>
      </c>
      <c r="Q512" s="26">
        <v>0</v>
      </c>
      <c r="R512" s="26">
        <v>0</v>
      </c>
      <c r="S512" s="26">
        <v>0</v>
      </c>
      <c r="T512" s="26">
        <v>0</v>
      </c>
      <c r="U512" s="26">
        <v>0</v>
      </c>
      <c r="V512" s="26">
        <v>0</v>
      </c>
      <c r="W512" s="26">
        <v>0</v>
      </c>
      <c r="X512" s="26">
        <v>0</v>
      </c>
      <c r="Y512" s="26">
        <v>0</v>
      </c>
      <c r="Z512" s="26">
        <v>0</v>
      </c>
      <c r="AA512" s="26">
        <v>23036029</v>
      </c>
      <c r="AB512" s="26">
        <v>0</v>
      </c>
      <c r="AC512" s="26">
        <v>0</v>
      </c>
      <c r="AD512" s="26">
        <v>0</v>
      </c>
      <c r="AE512" s="26">
        <v>0</v>
      </c>
      <c r="AF512" s="26">
        <v>0</v>
      </c>
      <c r="AG512" s="26">
        <v>0</v>
      </c>
      <c r="AH512" s="26">
        <v>0</v>
      </c>
      <c r="AI512" s="26">
        <v>0</v>
      </c>
      <c r="AJ512" s="26">
        <v>0</v>
      </c>
      <c r="AK512" s="26">
        <v>0</v>
      </c>
      <c r="AL512" s="234">
        <v>23392133</v>
      </c>
    </row>
    <row r="513" spans="1:38" s="6" customFormat="1" ht="14.4" x14ac:dyDescent="0.3">
      <c r="A513" s="71" t="s">
        <v>1252</v>
      </c>
      <c r="B513" s="27" t="s">
        <v>150</v>
      </c>
      <c r="C513" s="26">
        <v>0</v>
      </c>
      <c r="D513" s="26">
        <v>0</v>
      </c>
      <c r="E513" s="26">
        <v>0</v>
      </c>
      <c r="F513" s="26">
        <v>0</v>
      </c>
      <c r="G513" s="26">
        <v>0</v>
      </c>
      <c r="H513" s="26">
        <v>0</v>
      </c>
      <c r="I513" s="26">
        <v>0</v>
      </c>
      <c r="J513" s="26">
        <v>0</v>
      </c>
      <c r="K513" s="26">
        <v>0</v>
      </c>
      <c r="L513" s="26">
        <v>150939478</v>
      </c>
      <c r="M513" s="26">
        <v>0</v>
      </c>
      <c r="N513" s="26">
        <v>0</v>
      </c>
      <c r="O513" s="26">
        <v>0</v>
      </c>
      <c r="P513" s="26">
        <v>0</v>
      </c>
      <c r="Q513" s="26">
        <v>0</v>
      </c>
      <c r="R513" s="26">
        <v>0</v>
      </c>
      <c r="S513" s="26">
        <v>0</v>
      </c>
      <c r="T513" s="26">
        <v>0</v>
      </c>
      <c r="U513" s="26">
        <v>0</v>
      </c>
      <c r="V513" s="26">
        <v>0</v>
      </c>
      <c r="W513" s="26">
        <v>0</v>
      </c>
      <c r="X513" s="26">
        <v>0</v>
      </c>
      <c r="Y513" s="26">
        <v>0</v>
      </c>
      <c r="Z513" s="26">
        <v>0</v>
      </c>
      <c r="AA513" s="26">
        <v>0</v>
      </c>
      <c r="AB513" s="26">
        <v>0</v>
      </c>
      <c r="AC513" s="26">
        <v>0</v>
      </c>
      <c r="AD513" s="26">
        <v>328343105</v>
      </c>
      <c r="AE513" s="26">
        <v>0</v>
      </c>
      <c r="AF513" s="26">
        <v>398754211</v>
      </c>
      <c r="AG513" s="26">
        <v>0</v>
      </c>
      <c r="AH513" s="26">
        <v>0</v>
      </c>
      <c r="AI513" s="26">
        <v>0</v>
      </c>
      <c r="AJ513" s="26">
        <v>0</v>
      </c>
      <c r="AK513" s="26">
        <v>0</v>
      </c>
      <c r="AL513" s="234">
        <v>878036794</v>
      </c>
    </row>
    <row r="514" spans="1:38" s="6" customFormat="1" ht="14.4" x14ac:dyDescent="0.3">
      <c r="A514" s="71" t="s">
        <v>1253</v>
      </c>
      <c r="B514" s="27" t="s">
        <v>151</v>
      </c>
      <c r="C514" s="26">
        <v>0</v>
      </c>
      <c r="D514" s="26">
        <v>37879122</v>
      </c>
      <c r="E514" s="26">
        <v>0</v>
      </c>
      <c r="F514" s="26">
        <v>0</v>
      </c>
      <c r="G514" s="26">
        <v>0</v>
      </c>
      <c r="H514" s="26">
        <v>217955</v>
      </c>
      <c r="I514" s="26">
        <v>0</v>
      </c>
      <c r="J514" s="26">
        <v>0</v>
      </c>
      <c r="K514" s="26">
        <v>0</v>
      </c>
      <c r="L514" s="26">
        <v>328218601</v>
      </c>
      <c r="M514" s="26">
        <v>0</v>
      </c>
      <c r="N514" s="26">
        <v>22259</v>
      </c>
      <c r="O514" s="26">
        <v>2079034</v>
      </c>
      <c r="P514" s="26">
        <v>4621261</v>
      </c>
      <c r="Q514" s="26">
        <v>3823296</v>
      </c>
      <c r="R514" s="26">
        <v>0</v>
      </c>
      <c r="S514" s="26">
        <v>0</v>
      </c>
      <c r="T514" s="26">
        <v>0</v>
      </c>
      <c r="U514" s="26">
        <v>0</v>
      </c>
      <c r="V514" s="26">
        <v>88860</v>
      </c>
      <c r="W514" s="26">
        <v>0</v>
      </c>
      <c r="X514" s="26">
        <v>2906302</v>
      </c>
      <c r="Y514" s="26">
        <v>1101403</v>
      </c>
      <c r="Z514" s="26">
        <v>349983</v>
      </c>
      <c r="AA514" s="26">
        <v>377047470</v>
      </c>
      <c r="AB514" s="26">
        <v>414761</v>
      </c>
      <c r="AC514" s="26">
        <v>0</v>
      </c>
      <c r="AD514" s="26">
        <v>12823589</v>
      </c>
      <c r="AE514" s="26">
        <v>0</v>
      </c>
      <c r="AF514" s="26">
        <v>36164143</v>
      </c>
      <c r="AG514" s="26">
        <v>0</v>
      </c>
      <c r="AH514" s="26">
        <v>0</v>
      </c>
      <c r="AI514" s="26">
        <v>0</v>
      </c>
      <c r="AJ514" s="26">
        <v>0</v>
      </c>
      <c r="AK514" s="26">
        <v>0</v>
      </c>
      <c r="AL514" s="234">
        <v>807758039</v>
      </c>
    </row>
    <row r="515" spans="1:38" s="6" customFormat="1" ht="14.4" x14ac:dyDescent="0.3">
      <c r="A515" s="71" t="s">
        <v>1254</v>
      </c>
      <c r="B515" s="27" t="s">
        <v>152</v>
      </c>
      <c r="C515" s="26">
        <v>0</v>
      </c>
      <c r="D515" s="26">
        <v>0</v>
      </c>
      <c r="E515" s="26">
        <v>0</v>
      </c>
      <c r="F515" s="26">
        <v>0</v>
      </c>
      <c r="G515" s="26">
        <v>0</v>
      </c>
      <c r="H515" s="26">
        <v>366687</v>
      </c>
      <c r="I515" s="26">
        <v>0</v>
      </c>
      <c r="J515" s="26">
        <v>0</v>
      </c>
      <c r="K515" s="26">
        <v>0</v>
      </c>
      <c r="L515" s="26">
        <v>0</v>
      </c>
      <c r="M515" s="26">
        <v>433140</v>
      </c>
      <c r="N515" s="26">
        <v>0</v>
      </c>
      <c r="O515" s="26">
        <v>0</v>
      </c>
      <c r="P515" s="26">
        <v>0</v>
      </c>
      <c r="Q515" s="26">
        <v>63462</v>
      </c>
      <c r="R515" s="26">
        <v>0</v>
      </c>
      <c r="S515" s="26">
        <v>0</v>
      </c>
      <c r="T515" s="26">
        <v>0</v>
      </c>
      <c r="U515" s="26">
        <v>0</v>
      </c>
      <c r="V515" s="26">
        <v>0</v>
      </c>
      <c r="W515" s="26">
        <v>0</v>
      </c>
      <c r="X515" s="26">
        <v>0</v>
      </c>
      <c r="Y515" s="26">
        <v>0</v>
      </c>
      <c r="Z515" s="26">
        <v>0</v>
      </c>
      <c r="AA515" s="26">
        <v>29297876</v>
      </c>
      <c r="AB515" s="26">
        <v>0</v>
      </c>
      <c r="AC515" s="26">
        <v>0</v>
      </c>
      <c r="AD515" s="26">
        <v>7130233</v>
      </c>
      <c r="AE515" s="26">
        <v>0</v>
      </c>
      <c r="AF515" s="26">
        <v>2773260</v>
      </c>
      <c r="AG515" s="26">
        <v>0</v>
      </c>
      <c r="AH515" s="26">
        <v>0</v>
      </c>
      <c r="AI515" s="26">
        <v>0</v>
      </c>
      <c r="AJ515" s="26">
        <v>0</v>
      </c>
      <c r="AK515" s="26">
        <v>0</v>
      </c>
      <c r="AL515" s="234">
        <v>40064658</v>
      </c>
    </row>
    <row r="516" spans="1:38" s="6" customFormat="1" ht="14.4" x14ac:dyDescent="0.3">
      <c r="A516" s="71" t="s">
        <v>1255</v>
      </c>
      <c r="B516" s="27" t="s">
        <v>153</v>
      </c>
      <c r="C516" s="26">
        <v>0</v>
      </c>
      <c r="D516" s="26">
        <v>30427</v>
      </c>
      <c r="E516" s="26">
        <v>0</v>
      </c>
      <c r="F516" s="26">
        <v>0</v>
      </c>
      <c r="G516" s="26">
        <v>0</v>
      </c>
      <c r="H516" s="26">
        <v>0</v>
      </c>
      <c r="I516" s="26">
        <v>0</v>
      </c>
      <c r="J516" s="26">
        <v>379501</v>
      </c>
      <c r="K516" s="26">
        <v>0</v>
      </c>
      <c r="L516" s="26">
        <v>0</v>
      </c>
      <c r="M516" s="26">
        <v>24150581</v>
      </c>
      <c r="N516" s="26">
        <v>0</v>
      </c>
      <c r="O516" s="26">
        <v>1288134</v>
      </c>
      <c r="P516" s="26">
        <v>0</v>
      </c>
      <c r="Q516" s="26">
        <v>3798391</v>
      </c>
      <c r="R516" s="26">
        <v>0</v>
      </c>
      <c r="S516" s="26">
        <v>0</v>
      </c>
      <c r="T516" s="26">
        <v>0</v>
      </c>
      <c r="U516" s="26">
        <v>0</v>
      </c>
      <c r="V516" s="26">
        <v>0</v>
      </c>
      <c r="W516" s="26">
        <v>0</v>
      </c>
      <c r="X516" s="26">
        <v>0</v>
      </c>
      <c r="Y516" s="26">
        <v>0</v>
      </c>
      <c r="Z516" s="26">
        <v>0</v>
      </c>
      <c r="AA516" s="26">
        <v>180675804</v>
      </c>
      <c r="AB516" s="26">
        <v>526297</v>
      </c>
      <c r="AC516" s="26">
        <v>0</v>
      </c>
      <c r="AD516" s="26">
        <v>0</v>
      </c>
      <c r="AE516" s="26">
        <v>0</v>
      </c>
      <c r="AF516" s="26">
        <v>2397497</v>
      </c>
      <c r="AG516" s="26">
        <v>0</v>
      </c>
      <c r="AH516" s="26">
        <v>0</v>
      </c>
      <c r="AI516" s="26">
        <v>0</v>
      </c>
      <c r="AJ516" s="26">
        <v>0</v>
      </c>
      <c r="AK516" s="26">
        <v>0</v>
      </c>
      <c r="AL516" s="234">
        <v>213246632</v>
      </c>
    </row>
    <row r="517" spans="1:38" s="6" customFormat="1" ht="14.4" x14ac:dyDescent="0.3">
      <c r="A517" s="71" t="s">
        <v>1256</v>
      </c>
      <c r="B517" s="27" t="s">
        <v>154</v>
      </c>
      <c r="C517" s="26">
        <v>0</v>
      </c>
      <c r="D517" s="26">
        <v>601556</v>
      </c>
      <c r="E517" s="26">
        <v>0</v>
      </c>
      <c r="F517" s="26">
        <v>48760581</v>
      </c>
      <c r="G517" s="26">
        <v>0</v>
      </c>
      <c r="H517" s="26">
        <v>3232525</v>
      </c>
      <c r="I517" s="26">
        <v>0</v>
      </c>
      <c r="J517" s="26">
        <v>0</v>
      </c>
      <c r="K517" s="26">
        <v>0</v>
      </c>
      <c r="L517" s="26">
        <v>37272836</v>
      </c>
      <c r="M517" s="26">
        <v>0</v>
      </c>
      <c r="N517" s="26">
        <v>14005005</v>
      </c>
      <c r="O517" s="26">
        <v>501297</v>
      </c>
      <c r="P517" s="26">
        <v>1240079</v>
      </c>
      <c r="Q517" s="26">
        <v>321750</v>
      </c>
      <c r="R517" s="26">
        <v>0</v>
      </c>
      <c r="S517" s="26">
        <v>0</v>
      </c>
      <c r="T517" s="26">
        <v>0</v>
      </c>
      <c r="U517" s="26">
        <v>0</v>
      </c>
      <c r="V517" s="26">
        <v>0</v>
      </c>
      <c r="W517" s="26">
        <v>453134</v>
      </c>
      <c r="X517" s="26">
        <v>0</v>
      </c>
      <c r="Y517" s="26">
        <v>0</v>
      </c>
      <c r="Z517" s="26">
        <v>0</v>
      </c>
      <c r="AA517" s="26">
        <v>44294636</v>
      </c>
      <c r="AB517" s="26">
        <v>18949077</v>
      </c>
      <c r="AC517" s="26">
        <v>0</v>
      </c>
      <c r="AD517" s="26">
        <v>26575489</v>
      </c>
      <c r="AE517" s="26">
        <v>0</v>
      </c>
      <c r="AF517" s="26">
        <v>1784977</v>
      </c>
      <c r="AG517" s="26">
        <v>0</v>
      </c>
      <c r="AH517" s="26">
        <v>0</v>
      </c>
      <c r="AI517" s="26">
        <v>0</v>
      </c>
      <c r="AJ517" s="26">
        <v>0</v>
      </c>
      <c r="AK517" s="26">
        <v>0</v>
      </c>
      <c r="AL517" s="234">
        <v>197992942</v>
      </c>
    </row>
    <row r="518" spans="1:38" s="6" customFormat="1" ht="14.4" x14ac:dyDescent="0.3">
      <c r="A518" s="71" t="s">
        <v>1257</v>
      </c>
      <c r="B518" s="27" t="s">
        <v>155</v>
      </c>
      <c r="C518" s="26">
        <v>4883987</v>
      </c>
      <c r="D518" s="26">
        <v>0</v>
      </c>
      <c r="E518" s="26">
        <v>0</v>
      </c>
      <c r="F518" s="26">
        <v>51270291</v>
      </c>
      <c r="G518" s="26">
        <v>0</v>
      </c>
      <c r="H518" s="26">
        <v>0</v>
      </c>
      <c r="I518" s="26">
        <v>0</v>
      </c>
      <c r="J518" s="26">
        <v>7460764</v>
      </c>
      <c r="K518" s="26">
        <v>0</v>
      </c>
      <c r="L518" s="26">
        <v>0</v>
      </c>
      <c r="M518" s="26">
        <v>0</v>
      </c>
      <c r="N518" s="26">
        <v>264600123</v>
      </c>
      <c r="O518" s="26">
        <v>0</v>
      </c>
      <c r="P518" s="26">
        <v>0</v>
      </c>
      <c r="Q518" s="26">
        <v>9399523</v>
      </c>
      <c r="R518" s="26">
        <v>327250</v>
      </c>
      <c r="S518" s="26">
        <v>56667</v>
      </c>
      <c r="T518" s="26">
        <v>0</v>
      </c>
      <c r="U518" s="26">
        <v>0</v>
      </c>
      <c r="V518" s="26">
        <v>0</v>
      </c>
      <c r="W518" s="26">
        <v>0</v>
      </c>
      <c r="X518" s="26">
        <v>2419688</v>
      </c>
      <c r="Y518" s="26">
        <v>0</v>
      </c>
      <c r="Z518" s="26">
        <v>412500</v>
      </c>
      <c r="AA518" s="26">
        <v>4300574</v>
      </c>
      <c r="AB518" s="26">
        <v>0</v>
      </c>
      <c r="AC518" s="26">
        <v>0</v>
      </c>
      <c r="AD518" s="26">
        <v>9858702</v>
      </c>
      <c r="AE518" s="26">
        <v>0</v>
      </c>
      <c r="AF518" s="26">
        <v>0</v>
      </c>
      <c r="AG518" s="26">
        <v>0</v>
      </c>
      <c r="AH518" s="26">
        <v>0</v>
      </c>
      <c r="AI518" s="26">
        <v>0</v>
      </c>
      <c r="AJ518" s="26">
        <v>0</v>
      </c>
      <c r="AK518" s="26">
        <v>0</v>
      </c>
      <c r="AL518" s="234">
        <v>354990069</v>
      </c>
    </row>
    <row r="519" spans="1:38" s="6" customFormat="1" ht="14.4" x14ac:dyDescent="0.3">
      <c r="A519" s="71" t="s">
        <v>1258</v>
      </c>
      <c r="B519" s="27" t="s">
        <v>70</v>
      </c>
      <c r="C519" s="26">
        <v>0</v>
      </c>
      <c r="D519" s="26">
        <v>0</v>
      </c>
      <c r="E519" s="26">
        <v>12600000</v>
      </c>
      <c r="F519" s="26">
        <v>0</v>
      </c>
      <c r="G519" s="26">
        <v>0</v>
      </c>
      <c r="H519" s="26">
        <v>125458762</v>
      </c>
      <c r="I519" s="26">
        <v>0</v>
      </c>
      <c r="J519" s="26">
        <v>0</v>
      </c>
      <c r="K519" s="26">
        <v>0</v>
      </c>
      <c r="L519" s="26">
        <v>0</v>
      </c>
      <c r="M519" s="26">
        <v>61950000</v>
      </c>
      <c r="N519" s="26">
        <v>48946176</v>
      </c>
      <c r="O519" s="26">
        <v>0</v>
      </c>
      <c r="P519" s="26">
        <v>0</v>
      </c>
      <c r="Q519" s="26">
        <v>0</v>
      </c>
      <c r="R519" s="26">
        <v>0</v>
      </c>
      <c r="S519" s="26">
        <v>0</v>
      </c>
      <c r="T519" s="26">
        <v>0</v>
      </c>
      <c r="U519" s="26">
        <v>0</v>
      </c>
      <c r="V519" s="26">
        <v>0</v>
      </c>
      <c r="W519" s="26">
        <v>0</v>
      </c>
      <c r="X519" s="26">
        <v>0</v>
      </c>
      <c r="Y519" s="26">
        <v>0</v>
      </c>
      <c r="Z519" s="26">
        <v>0</v>
      </c>
      <c r="AA519" s="26">
        <v>167011059</v>
      </c>
      <c r="AB519" s="26">
        <v>0</v>
      </c>
      <c r="AC519" s="26">
        <v>0</v>
      </c>
      <c r="AD519" s="26">
        <v>9093291</v>
      </c>
      <c r="AE519" s="26">
        <v>24695331</v>
      </c>
      <c r="AF519" s="26">
        <v>0</v>
      </c>
      <c r="AG519" s="26">
        <v>0</v>
      </c>
      <c r="AH519" s="26">
        <v>0</v>
      </c>
      <c r="AI519" s="26">
        <v>0</v>
      </c>
      <c r="AJ519" s="26">
        <v>0</v>
      </c>
      <c r="AK519" s="26">
        <v>0</v>
      </c>
      <c r="AL519" s="234">
        <v>449754619</v>
      </c>
    </row>
    <row r="520" spans="1:38" s="6" customFormat="1" ht="14.4" x14ac:dyDescent="0.3">
      <c r="A520" s="105" t="s">
        <v>1259</v>
      </c>
      <c r="B520" s="106" t="s">
        <v>190</v>
      </c>
      <c r="C520" s="107">
        <v>4883987</v>
      </c>
      <c r="D520" s="107">
        <v>73357319</v>
      </c>
      <c r="E520" s="107">
        <v>263967063</v>
      </c>
      <c r="F520" s="107">
        <v>120801007</v>
      </c>
      <c r="G520" s="107">
        <v>0</v>
      </c>
      <c r="H520" s="107">
        <v>370511937</v>
      </c>
      <c r="I520" s="107">
        <v>249781665</v>
      </c>
      <c r="J520" s="107">
        <v>16004418</v>
      </c>
      <c r="K520" s="107">
        <v>8820316</v>
      </c>
      <c r="L520" s="107">
        <v>579769029</v>
      </c>
      <c r="M520" s="107">
        <v>127310912</v>
      </c>
      <c r="N520" s="107">
        <v>795615852</v>
      </c>
      <c r="O520" s="107">
        <v>14703314</v>
      </c>
      <c r="P520" s="107">
        <v>18295319</v>
      </c>
      <c r="Q520" s="107">
        <v>51934634</v>
      </c>
      <c r="R520" s="107">
        <v>864988</v>
      </c>
      <c r="S520" s="107">
        <v>58305</v>
      </c>
      <c r="T520" s="107">
        <v>0</v>
      </c>
      <c r="U520" s="107">
        <v>0</v>
      </c>
      <c r="V520" s="107">
        <v>88860</v>
      </c>
      <c r="W520" s="107">
        <v>8044372</v>
      </c>
      <c r="X520" s="107">
        <v>17777134</v>
      </c>
      <c r="Y520" s="107">
        <v>14342856</v>
      </c>
      <c r="Z520" s="107">
        <v>8402668</v>
      </c>
      <c r="AA520" s="107">
        <v>1240127977</v>
      </c>
      <c r="AB520" s="107">
        <v>431971057</v>
      </c>
      <c r="AC520" s="107">
        <v>339914384</v>
      </c>
      <c r="AD520" s="107">
        <v>584664862</v>
      </c>
      <c r="AE520" s="107">
        <v>24695331</v>
      </c>
      <c r="AF520" s="107">
        <v>443201679</v>
      </c>
      <c r="AG520" s="107">
        <v>9672898</v>
      </c>
      <c r="AH520" s="107">
        <v>454235</v>
      </c>
      <c r="AI520" s="107">
        <v>0</v>
      </c>
      <c r="AJ520" s="107">
        <v>0</v>
      </c>
      <c r="AK520" s="107">
        <v>0</v>
      </c>
      <c r="AL520" s="235">
        <v>5820038378</v>
      </c>
    </row>
    <row r="521" spans="1:38" s="6" customFormat="1" ht="14.4" x14ac:dyDescent="0.3">
      <c r="A521" s="71" t="s">
        <v>1260</v>
      </c>
      <c r="B521" s="27" t="s">
        <v>143</v>
      </c>
      <c r="C521" s="26">
        <v>0</v>
      </c>
      <c r="D521" s="26">
        <v>0</v>
      </c>
      <c r="E521" s="26">
        <v>0</v>
      </c>
      <c r="F521" s="26">
        <v>0</v>
      </c>
      <c r="G521" s="26">
        <v>0</v>
      </c>
      <c r="H521" s="26">
        <v>2216399</v>
      </c>
      <c r="I521" s="26">
        <v>0</v>
      </c>
      <c r="J521" s="26">
        <v>0</v>
      </c>
      <c r="K521" s="26">
        <v>0</v>
      </c>
      <c r="L521" s="26">
        <v>0</v>
      </c>
      <c r="M521" s="26">
        <v>0</v>
      </c>
      <c r="N521" s="26">
        <v>0</v>
      </c>
      <c r="O521" s="26">
        <v>0</v>
      </c>
      <c r="P521" s="26">
        <v>0</v>
      </c>
      <c r="Q521" s="26">
        <v>0</v>
      </c>
      <c r="R521" s="26">
        <v>0</v>
      </c>
      <c r="S521" s="26">
        <v>0</v>
      </c>
      <c r="T521" s="26">
        <v>0</v>
      </c>
      <c r="U521" s="26">
        <v>0</v>
      </c>
      <c r="V521" s="26">
        <v>0</v>
      </c>
      <c r="W521" s="26">
        <v>0</v>
      </c>
      <c r="X521" s="26">
        <v>0</v>
      </c>
      <c r="Y521" s="26">
        <v>0</v>
      </c>
      <c r="Z521" s="26">
        <v>0</v>
      </c>
      <c r="AA521" s="26">
        <v>0</v>
      </c>
      <c r="AB521" s="26">
        <v>0</v>
      </c>
      <c r="AC521" s="26">
        <v>0</v>
      </c>
      <c r="AD521" s="26">
        <v>0</v>
      </c>
      <c r="AE521" s="26">
        <v>0</v>
      </c>
      <c r="AF521" s="26">
        <v>0</v>
      </c>
      <c r="AG521" s="26">
        <v>0</v>
      </c>
      <c r="AH521" s="26">
        <v>0</v>
      </c>
      <c r="AI521" s="26">
        <v>0</v>
      </c>
      <c r="AJ521" s="26">
        <v>0</v>
      </c>
      <c r="AK521" s="26">
        <v>0</v>
      </c>
      <c r="AL521" s="234">
        <v>2216399</v>
      </c>
    </row>
    <row r="522" spans="1:38" s="6" customFormat="1" ht="14.4" x14ac:dyDescent="0.3">
      <c r="A522" s="71" t="s">
        <v>1261</v>
      </c>
      <c r="B522" s="27" t="s">
        <v>144</v>
      </c>
      <c r="C522" s="26">
        <v>0</v>
      </c>
      <c r="D522" s="26">
        <v>0</v>
      </c>
      <c r="E522" s="26">
        <v>0</v>
      </c>
      <c r="F522" s="26">
        <v>0</v>
      </c>
      <c r="G522" s="26">
        <v>0</v>
      </c>
      <c r="H522" s="26">
        <v>0</v>
      </c>
      <c r="I522" s="26">
        <v>0</v>
      </c>
      <c r="J522" s="26">
        <v>0</v>
      </c>
      <c r="K522" s="26">
        <v>0</v>
      </c>
      <c r="L522" s="26">
        <v>0</v>
      </c>
      <c r="M522" s="26">
        <v>0</v>
      </c>
      <c r="N522" s="26">
        <v>0</v>
      </c>
      <c r="O522" s="26">
        <v>0</v>
      </c>
      <c r="P522" s="26">
        <v>0</v>
      </c>
      <c r="Q522" s="26">
        <v>0</v>
      </c>
      <c r="R522" s="26">
        <v>0</v>
      </c>
      <c r="S522" s="26">
        <v>0</v>
      </c>
      <c r="T522" s="26">
        <v>0</v>
      </c>
      <c r="U522" s="26">
        <v>0</v>
      </c>
      <c r="V522" s="26">
        <v>0</v>
      </c>
      <c r="W522" s="26">
        <v>0</v>
      </c>
      <c r="X522" s="26">
        <v>0</v>
      </c>
      <c r="Y522" s="26">
        <v>0</v>
      </c>
      <c r="Z522" s="26">
        <v>0</v>
      </c>
      <c r="AA522" s="26">
        <v>0</v>
      </c>
      <c r="AB522" s="26">
        <v>0</v>
      </c>
      <c r="AC522" s="26">
        <v>0</v>
      </c>
      <c r="AD522" s="26">
        <v>0</v>
      </c>
      <c r="AE522" s="26">
        <v>0</v>
      </c>
      <c r="AF522" s="26">
        <v>0</v>
      </c>
      <c r="AG522" s="26">
        <v>0</v>
      </c>
      <c r="AH522" s="26">
        <v>0</v>
      </c>
      <c r="AI522" s="26">
        <v>0</v>
      </c>
      <c r="AJ522" s="26">
        <v>0</v>
      </c>
      <c r="AK522" s="26">
        <v>0</v>
      </c>
      <c r="AL522" s="234">
        <v>0</v>
      </c>
    </row>
    <row r="523" spans="1:38" s="6" customFormat="1" ht="14.4" x14ac:dyDescent="0.3">
      <c r="A523" s="71" t="s">
        <v>1262</v>
      </c>
      <c r="B523" s="27" t="s">
        <v>145</v>
      </c>
      <c r="C523" s="26">
        <v>0</v>
      </c>
      <c r="D523" s="26">
        <v>0</v>
      </c>
      <c r="E523" s="26">
        <v>0</v>
      </c>
      <c r="F523" s="26">
        <v>0</v>
      </c>
      <c r="G523" s="26">
        <v>0</v>
      </c>
      <c r="H523" s="26">
        <v>0</v>
      </c>
      <c r="I523" s="26">
        <v>0</v>
      </c>
      <c r="J523" s="26">
        <v>0</v>
      </c>
      <c r="K523" s="26">
        <v>0</v>
      </c>
      <c r="L523" s="26">
        <v>0</v>
      </c>
      <c r="M523" s="26">
        <v>0</v>
      </c>
      <c r="N523" s="26">
        <v>0</v>
      </c>
      <c r="O523" s="26">
        <v>0</v>
      </c>
      <c r="P523" s="26">
        <v>0</v>
      </c>
      <c r="Q523" s="26">
        <v>0</v>
      </c>
      <c r="R523" s="26">
        <v>0</v>
      </c>
      <c r="S523" s="26">
        <v>0</v>
      </c>
      <c r="T523" s="26">
        <v>0</v>
      </c>
      <c r="U523" s="26">
        <v>0</v>
      </c>
      <c r="V523" s="26">
        <v>0</v>
      </c>
      <c r="W523" s="26">
        <v>0</v>
      </c>
      <c r="X523" s="26">
        <v>0</v>
      </c>
      <c r="Y523" s="26">
        <v>0</v>
      </c>
      <c r="Z523" s="26">
        <v>0</v>
      </c>
      <c r="AA523" s="26">
        <v>0</v>
      </c>
      <c r="AB523" s="26">
        <v>0</v>
      </c>
      <c r="AC523" s="26">
        <v>0</v>
      </c>
      <c r="AD523" s="26">
        <v>0</v>
      </c>
      <c r="AE523" s="26">
        <v>0</v>
      </c>
      <c r="AF523" s="26">
        <v>0</v>
      </c>
      <c r="AG523" s="26">
        <v>0</v>
      </c>
      <c r="AH523" s="26">
        <v>0</v>
      </c>
      <c r="AI523" s="26">
        <v>0</v>
      </c>
      <c r="AJ523" s="26">
        <v>0</v>
      </c>
      <c r="AK523" s="26">
        <v>0</v>
      </c>
      <c r="AL523" s="234">
        <v>0</v>
      </c>
    </row>
    <row r="524" spans="1:38" s="6" customFormat="1" ht="14.4" x14ac:dyDescent="0.3">
      <c r="A524" s="71" t="s">
        <v>1263</v>
      </c>
      <c r="B524" s="27" t="s">
        <v>146</v>
      </c>
      <c r="C524" s="26">
        <v>0</v>
      </c>
      <c r="D524" s="26">
        <v>0</v>
      </c>
      <c r="E524" s="26">
        <v>0</v>
      </c>
      <c r="F524" s="26">
        <v>0</v>
      </c>
      <c r="G524" s="26">
        <v>0</v>
      </c>
      <c r="H524" s="26">
        <v>0</v>
      </c>
      <c r="I524" s="26">
        <v>0</v>
      </c>
      <c r="J524" s="26">
        <v>0</v>
      </c>
      <c r="K524" s="26">
        <v>0</v>
      </c>
      <c r="L524" s="26">
        <v>0</v>
      </c>
      <c r="M524" s="26">
        <v>0</v>
      </c>
      <c r="N524" s="26">
        <v>0</v>
      </c>
      <c r="O524" s="26">
        <v>0</v>
      </c>
      <c r="P524" s="26">
        <v>0</v>
      </c>
      <c r="Q524" s="26">
        <v>0</v>
      </c>
      <c r="R524" s="26">
        <v>0</v>
      </c>
      <c r="S524" s="26">
        <v>0</v>
      </c>
      <c r="T524" s="26">
        <v>0</v>
      </c>
      <c r="U524" s="26">
        <v>0</v>
      </c>
      <c r="V524" s="26">
        <v>0</v>
      </c>
      <c r="W524" s="26">
        <v>0</v>
      </c>
      <c r="X524" s="26">
        <v>0</v>
      </c>
      <c r="Y524" s="26">
        <v>0</v>
      </c>
      <c r="Z524" s="26">
        <v>0</v>
      </c>
      <c r="AA524" s="26">
        <v>0</v>
      </c>
      <c r="AB524" s="26">
        <v>0</v>
      </c>
      <c r="AC524" s="26">
        <v>0</v>
      </c>
      <c r="AD524" s="26">
        <v>0</v>
      </c>
      <c r="AE524" s="26">
        <v>0</v>
      </c>
      <c r="AF524" s="26">
        <v>179061827</v>
      </c>
      <c r="AG524" s="26">
        <v>0</v>
      </c>
      <c r="AH524" s="26">
        <v>0</v>
      </c>
      <c r="AI524" s="26">
        <v>0</v>
      </c>
      <c r="AJ524" s="26">
        <v>0</v>
      </c>
      <c r="AK524" s="26">
        <v>0</v>
      </c>
      <c r="AL524" s="234">
        <v>179061827</v>
      </c>
    </row>
    <row r="525" spans="1:38" s="6" customFormat="1" ht="14.4" x14ac:dyDescent="0.3">
      <c r="A525" s="71" t="s">
        <v>1264</v>
      </c>
      <c r="B525" s="27" t="s">
        <v>147</v>
      </c>
      <c r="C525" s="26">
        <v>0</v>
      </c>
      <c r="D525" s="26">
        <v>0</v>
      </c>
      <c r="E525" s="26">
        <v>0</v>
      </c>
      <c r="F525" s="26">
        <v>0</v>
      </c>
      <c r="G525" s="26">
        <v>0</v>
      </c>
      <c r="H525" s="26">
        <v>0</v>
      </c>
      <c r="I525" s="26">
        <v>0</v>
      </c>
      <c r="J525" s="26">
        <v>0</v>
      </c>
      <c r="K525" s="26">
        <v>0</v>
      </c>
      <c r="L525" s="26">
        <v>0</v>
      </c>
      <c r="M525" s="26">
        <v>0</v>
      </c>
      <c r="N525" s="26">
        <v>0</v>
      </c>
      <c r="O525" s="26">
        <v>0</v>
      </c>
      <c r="P525" s="26">
        <v>0</v>
      </c>
      <c r="Q525" s="26">
        <v>0</v>
      </c>
      <c r="R525" s="26">
        <v>0</v>
      </c>
      <c r="S525" s="26">
        <v>0</v>
      </c>
      <c r="T525" s="26">
        <v>0</v>
      </c>
      <c r="U525" s="26">
        <v>0</v>
      </c>
      <c r="V525" s="26">
        <v>0</v>
      </c>
      <c r="W525" s="26">
        <v>0</v>
      </c>
      <c r="X525" s="26">
        <v>0</v>
      </c>
      <c r="Y525" s="26">
        <v>0</v>
      </c>
      <c r="Z525" s="26">
        <v>0</v>
      </c>
      <c r="AA525" s="26">
        <v>0</v>
      </c>
      <c r="AB525" s="26">
        <v>0</v>
      </c>
      <c r="AC525" s="26">
        <v>0</v>
      </c>
      <c r="AD525" s="26">
        <v>0</v>
      </c>
      <c r="AE525" s="26">
        <v>0</v>
      </c>
      <c r="AF525" s="26">
        <v>0</v>
      </c>
      <c r="AG525" s="26">
        <v>0</v>
      </c>
      <c r="AH525" s="26">
        <v>0</v>
      </c>
      <c r="AI525" s="26">
        <v>0</v>
      </c>
      <c r="AJ525" s="26">
        <v>0</v>
      </c>
      <c r="AK525" s="26">
        <v>0</v>
      </c>
      <c r="AL525" s="234">
        <v>0</v>
      </c>
    </row>
    <row r="526" spans="1:38" s="6" customFormat="1" ht="14.4" x14ac:dyDescent="0.3">
      <c r="A526" s="71" t="s">
        <v>1265</v>
      </c>
      <c r="B526" s="27" t="s">
        <v>148</v>
      </c>
      <c r="C526" s="26">
        <v>0</v>
      </c>
      <c r="D526" s="26">
        <v>0</v>
      </c>
      <c r="E526" s="26">
        <v>0</v>
      </c>
      <c r="F526" s="26">
        <v>0</v>
      </c>
      <c r="G526" s="26">
        <v>0</v>
      </c>
      <c r="H526" s="26">
        <v>0</v>
      </c>
      <c r="I526" s="26">
        <v>0</v>
      </c>
      <c r="J526" s="26">
        <v>0</v>
      </c>
      <c r="K526" s="26">
        <v>0</v>
      </c>
      <c r="L526" s="26">
        <v>0</v>
      </c>
      <c r="M526" s="26">
        <v>0</v>
      </c>
      <c r="N526" s="26">
        <v>0</v>
      </c>
      <c r="O526" s="26">
        <v>0</v>
      </c>
      <c r="P526" s="26">
        <v>0</v>
      </c>
      <c r="Q526" s="26">
        <v>0</v>
      </c>
      <c r="R526" s="26">
        <v>0</v>
      </c>
      <c r="S526" s="26">
        <v>0</v>
      </c>
      <c r="T526" s="26">
        <v>0</v>
      </c>
      <c r="U526" s="26">
        <v>0</v>
      </c>
      <c r="V526" s="26">
        <v>0</v>
      </c>
      <c r="W526" s="26">
        <v>0</v>
      </c>
      <c r="X526" s="26">
        <v>0</v>
      </c>
      <c r="Y526" s="26">
        <v>0</v>
      </c>
      <c r="Z526" s="26">
        <v>0</v>
      </c>
      <c r="AA526" s="26">
        <v>0</v>
      </c>
      <c r="AB526" s="26">
        <v>0</v>
      </c>
      <c r="AC526" s="26">
        <v>0</v>
      </c>
      <c r="AD526" s="26">
        <v>0</v>
      </c>
      <c r="AE526" s="26">
        <v>0</v>
      </c>
      <c r="AF526" s="26">
        <v>0</v>
      </c>
      <c r="AG526" s="26">
        <v>0</v>
      </c>
      <c r="AH526" s="26">
        <v>0</v>
      </c>
      <c r="AI526" s="26">
        <v>0</v>
      </c>
      <c r="AJ526" s="26">
        <v>0</v>
      </c>
      <c r="AK526" s="26">
        <v>0</v>
      </c>
      <c r="AL526" s="234">
        <v>0</v>
      </c>
    </row>
    <row r="527" spans="1:38" s="6" customFormat="1" ht="14.4" x14ac:dyDescent="0.3">
      <c r="A527" s="71" t="s">
        <v>1266</v>
      </c>
      <c r="B527" s="27" t="s">
        <v>149</v>
      </c>
      <c r="C527" s="26">
        <v>0</v>
      </c>
      <c r="D527" s="26">
        <v>0</v>
      </c>
      <c r="E527" s="26">
        <v>0</v>
      </c>
      <c r="F527" s="26">
        <v>0</v>
      </c>
      <c r="G527" s="26">
        <v>0</v>
      </c>
      <c r="H527" s="26">
        <v>0</v>
      </c>
      <c r="I527" s="26">
        <v>0</v>
      </c>
      <c r="J527" s="26">
        <v>0</v>
      </c>
      <c r="K527" s="26">
        <v>0</v>
      </c>
      <c r="L527" s="26">
        <v>0</v>
      </c>
      <c r="M527" s="26">
        <v>0</v>
      </c>
      <c r="N527" s="26">
        <v>0</v>
      </c>
      <c r="O527" s="26">
        <v>0</v>
      </c>
      <c r="P527" s="26">
        <v>0</v>
      </c>
      <c r="Q527" s="26">
        <v>0</v>
      </c>
      <c r="R527" s="26">
        <v>0</v>
      </c>
      <c r="S527" s="26">
        <v>0</v>
      </c>
      <c r="T527" s="26">
        <v>0</v>
      </c>
      <c r="U527" s="26">
        <v>0</v>
      </c>
      <c r="V527" s="26">
        <v>0</v>
      </c>
      <c r="W527" s="26">
        <v>0</v>
      </c>
      <c r="X527" s="26">
        <v>0</v>
      </c>
      <c r="Y527" s="26">
        <v>0</v>
      </c>
      <c r="Z527" s="26">
        <v>0</v>
      </c>
      <c r="AA527" s="26">
        <v>0</v>
      </c>
      <c r="AB527" s="26">
        <v>0</v>
      </c>
      <c r="AC527" s="26">
        <v>0</v>
      </c>
      <c r="AD527" s="26">
        <v>0</v>
      </c>
      <c r="AE527" s="26">
        <v>0</v>
      </c>
      <c r="AF527" s="26">
        <v>0</v>
      </c>
      <c r="AG527" s="26">
        <v>0</v>
      </c>
      <c r="AH527" s="26">
        <v>0</v>
      </c>
      <c r="AI527" s="26">
        <v>0</v>
      </c>
      <c r="AJ527" s="26">
        <v>0</v>
      </c>
      <c r="AK527" s="26">
        <v>0</v>
      </c>
      <c r="AL527" s="234">
        <v>0</v>
      </c>
    </row>
    <row r="528" spans="1:38" s="6" customFormat="1" ht="14.4" x14ac:dyDescent="0.3">
      <c r="A528" s="71" t="s">
        <v>1267</v>
      </c>
      <c r="B528" s="27" t="s">
        <v>150</v>
      </c>
      <c r="C528" s="26">
        <v>0</v>
      </c>
      <c r="D528" s="26">
        <v>0</v>
      </c>
      <c r="E528" s="26">
        <v>0</v>
      </c>
      <c r="F528" s="26">
        <v>0</v>
      </c>
      <c r="G528" s="26">
        <v>0</v>
      </c>
      <c r="H528" s="26">
        <v>0</v>
      </c>
      <c r="I528" s="26">
        <v>0</v>
      </c>
      <c r="J528" s="26">
        <v>0</v>
      </c>
      <c r="K528" s="26">
        <v>0</v>
      </c>
      <c r="L528" s="26">
        <v>0</v>
      </c>
      <c r="M528" s="26">
        <v>0</v>
      </c>
      <c r="N528" s="26">
        <v>0</v>
      </c>
      <c r="O528" s="26">
        <v>0</v>
      </c>
      <c r="P528" s="26">
        <v>0</v>
      </c>
      <c r="Q528" s="26">
        <v>0</v>
      </c>
      <c r="R528" s="26">
        <v>0</v>
      </c>
      <c r="S528" s="26">
        <v>0</v>
      </c>
      <c r="T528" s="26">
        <v>0</v>
      </c>
      <c r="U528" s="26">
        <v>0</v>
      </c>
      <c r="V528" s="26">
        <v>0</v>
      </c>
      <c r="W528" s="26">
        <v>0</v>
      </c>
      <c r="X528" s="26">
        <v>0</v>
      </c>
      <c r="Y528" s="26">
        <v>0</v>
      </c>
      <c r="Z528" s="26">
        <v>0</v>
      </c>
      <c r="AA528" s="26">
        <v>0</v>
      </c>
      <c r="AB528" s="26">
        <v>0</v>
      </c>
      <c r="AC528" s="26">
        <v>0</v>
      </c>
      <c r="AD528" s="26">
        <v>0</v>
      </c>
      <c r="AE528" s="26">
        <v>0</v>
      </c>
      <c r="AF528" s="26">
        <v>88061703</v>
      </c>
      <c r="AG528" s="26">
        <v>0</v>
      </c>
      <c r="AH528" s="26">
        <v>0</v>
      </c>
      <c r="AI528" s="26">
        <v>0</v>
      </c>
      <c r="AJ528" s="26">
        <v>0</v>
      </c>
      <c r="AK528" s="26">
        <v>0</v>
      </c>
      <c r="AL528" s="234">
        <v>88061703</v>
      </c>
    </row>
    <row r="529" spans="1:38" s="6" customFormat="1" ht="14.4" x14ac:dyDescent="0.3">
      <c r="A529" s="71" t="s">
        <v>1268</v>
      </c>
      <c r="B529" s="27" t="s">
        <v>151</v>
      </c>
      <c r="C529" s="26">
        <v>0</v>
      </c>
      <c r="D529" s="26">
        <v>0</v>
      </c>
      <c r="E529" s="26">
        <v>0</v>
      </c>
      <c r="F529" s="26">
        <v>0</v>
      </c>
      <c r="G529" s="26">
        <v>0</v>
      </c>
      <c r="H529" s="26">
        <v>0</v>
      </c>
      <c r="I529" s="26">
        <v>0</v>
      </c>
      <c r="J529" s="26">
        <v>0</v>
      </c>
      <c r="K529" s="26">
        <v>0</v>
      </c>
      <c r="L529" s="26">
        <v>0</v>
      </c>
      <c r="M529" s="26">
        <v>0</v>
      </c>
      <c r="N529" s="26">
        <v>0</v>
      </c>
      <c r="O529" s="26">
        <v>0</v>
      </c>
      <c r="P529" s="26">
        <v>0</v>
      </c>
      <c r="Q529" s="26">
        <v>0</v>
      </c>
      <c r="R529" s="26">
        <v>0</v>
      </c>
      <c r="S529" s="26">
        <v>0</v>
      </c>
      <c r="T529" s="26">
        <v>0</v>
      </c>
      <c r="U529" s="26">
        <v>0</v>
      </c>
      <c r="V529" s="26">
        <v>0</v>
      </c>
      <c r="W529" s="26">
        <v>0</v>
      </c>
      <c r="X529" s="26">
        <v>0</v>
      </c>
      <c r="Y529" s="26">
        <v>0</v>
      </c>
      <c r="Z529" s="26">
        <v>0</v>
      </c>
      <c r="AA529" s="26">
        <v>0</v>
      </c>
      <c r="AB529" s="26">
        <v>0</v>
      </c>
      <c r="AC529" s="26">
        <v>0</v>
      </c>
      <c r="AD529" s="26">
        <v>0</v>
      </c>
      <c r="AE529" s="26">
        <v>0</v>
      </c>
      <c r="AF529" s="26">
        <v>0</v>
      </c>
      <c r="AG529" s="26">
        <v>0</v>
      </c>
      <c r="AH529" s="26">
        <v>0</v>
      </c>
      <c r="AI529" s="26">
        <v>0</v>
      </c>
      <c r="AJ529" s="26">
        <v>0</v>
      </c>
      <c r="AK529" s="26">
        <v>0</v>
      </c>
      <c r="AL529" s="234">
        <v>0</v>
      </c>
    </row>
    <row r="530" spans="1:38" s="6" customFormat="1" ht="14.4" x14ac:dyDescent="0.3">
      <c r="A530" s="71" t="s">
        <v>1269</v>
      </c>
      <c r="B530" s="27" t="s">
        <v>152</v>
      </c>
      <c r="C530" s="26">
        <v>0</v>
      </c>
      <c r="D530" s="26">
        <v>0</v>
      </c>
      <c r="E530" s="26">
        <v>0</v>
      </c>
      <c r="F530" s="26">
        <v>0</v>
      </c>
      <c r="G530" s="26">
        <v>0</v>
      </c>
      <c r="H530" s="26">
        <v>0</v>
      </c>
      <c r="I530" s="26">
        <v>0</v>
      </c>
      <c r="J530" s="26">
        <v>0</v>
      </c>
      <c r="K530" s="26">
        <v>0</v>
      </c>
      <c r="L530" s="26">
        <v>0</v>
      </c>
      <c r="M530" s="26">
        <v>0</v>
      </c>
      <c r="N530" s="26">
        <v>0</v>
      </c>
      <c r="O530" s="26">
        <v>0</v>
      </c>
      <c r="P530" s="26">
        <v>0</v>
      </c>
      <c r="Q530" s="26">
        <v>0</v>
      </c>
      <c r="R530" s="26">
        <v>0</v>
      </c>
      <c r="S530" s="26">
        <v>0</v>
      </c>
      <c r="T530" s="26">
        <v>0</v>
      </c>
      <c r="U530" s="26">
        <v>0</v>
      </c>
      <c r="V530" s="26">
        <v>0</v>
      </c>
      <c r="W530" s="26">
        <v>0</v>
      </c>
      <c r="X530" s="26">
        <v>0</v>
      </c>
      <c r="Y530" s="26">
        <v>0</v>
      </c>
      <c r="Z530" s="26">
        <v>0</v>
      </c>
      <c r="AA530" s="26">
        <v>0</v>
      </c>
      <c r="AB530" s="26">
        <v>0</v>
      </c>
      <c r="AC530" s="26">
        <v>0</v>
      </c>
      <c r="AD530" s="26">
        <v>0</v>
      </c>
      <c r="AE530" s="26">
        <v>0</v>
      </c>
      <c r="AF530" s="26">
        <v>0</v>
      </c>
      <c r="AG530" s="26">
        <v>0</v>
      </c>
      <c r="AH530" s="26">
        <v>0</v>
      </c>
      <c r="AI530" s="26">
        <v>0</v>
      </c>
      <c r="AJ530" s="26">
        <v>0</v>
      </c>
      <c r="AK530" s="26">
        <v>0</v>
      </c>
      <c r="AL530" s="234">
        <v>0</v>
      </c>
    </row>
    <row r="531" spans="1:38" s="6" customFormat="1" ht="14.4" x14ac:dyDescent="0.3">
      <c r="A531" s="71" t="s">
        <v>1270</v>
      </c>
      <c r="B531" s="27" t="s">
        <v>153</v>
      </c>
      <c r="C531" s="26">
        <v>0</v>
      </c>
      <c r="D531" s="26">
        <v>0</v>
      </c>
      <c r="E531" s="26">
        <v>0</v>
      </c>
      <c r="F531" s="26">
        <v>0</v>
      </c>
      <c r="G531" s="26">
        <v>0</v>
      </c>
      <c r="H531" s="26">
        <v>0</v>
      </c>
      <c r="I531" s="26">
        <v>0</v>
      </c>
      <c r="J531" s="26">
        <v>0</v>
      </c>
      <c r="K531" s="26">
        <v>0</v>
      </c>
      <c r="L531" s="26">
        <v>0</v>
      </c>
      <c r="M531" s="26">
        <v>0</v>
      </c>
      <c r="N531" s="26">
        <v>0</v>
      </c>
      <c r="O531" s="26">
        <v>0</v>
      </c>
      <c r="P531" s="26">
        <v>0</v>
      </c>
      <c r="Q531" s="26">
        <v>0</v>
      </c>
      <c r="R531" s="26">
        <v>0</v>
      </c>
      <c r="S531" s="26">
        <v>0</v>
      </c>
      <c r="T531" s="26">
        <v>0</v>
      </c>
      <c r="U531" s="26">
        <v>0</v>
      </c>
      <c r="V531" s="26">
        <v>0</v>
      </c>
      <c r="W531" s="26">
        <v>0</v>
      </c>
      <c r="X531" s="26">
        <v>0</v>
      </c>
      <c r="Y531" s="26">
        <v>0</v>
      </c>
      <c r="Z531" s="26">
        <v>0</v>
      </c>
      <c r="AA531" s="26">
        <v>0</v>
      </c>
      <c r="AB531" s="26">
        <v>0</v>
      </c>
      <c r="AC531" s="26">
        <v>0</v>
      </c>
      <c r="AD531" s="26">
        <v>0</v>
      </c>
      <c r="AE531" s="26">
        <v>0</v>
      </c>
      <c r="AF531" s="26">
        <v>0</v>
      </c>
      <c r="AG531" s="26">
        <v>0</v>
      </c>
      <c r="AH531" s="26">
        <v>0</v>
      </c>
      <c r="AI531" s="26">
        <v>0</v>
      </c>
      <c r="AJ531" s="26">
        <v>0</v>
      </c>
      <c r="AK531" s="26">
        <v>0</v>
      </c>
      <c r="AL531" s="234">
        <v>0</v>
      </c>
    </row>
    <row r="532" spans="1:38" s="6" customFormat="1" ht="14.4" x14ac:dyDescent="0.3">
      <c r="A532" s="71" t="s">
        <v>1271</v>
      </c>
      <c r="B532" s="27" t="s">
        <v>154</v>
      </c>
      <c r="C532" s="26">
        <v>0</v>
      </c>
      <c r="D532" s="26">
        <v>0</v>
      </c>
      <c r="E532" s="26">
        <v>0</v>
      </c>
      <c r="F532" s="26">
        <v>0</v>
      </c>
      <c r="G532" s="26">
        <v>0</v>
      </c>
      <c r="H532" s="26">
        <v>0</v>
      </c>
      <c r="I532" s="26">
        <v>0</v>
      </c>
      <c r="J532" s="26">
        <v>0</v>
      </c>
      <c r="K532" s="26">
        <v>0</v>
      </c>
      <c r="L532" s="26">
        <v>0</v>
      </c>
      <c r="M532" s="26">
        <v>0</v>
      </c>
      <c r="N532" s="26">
        <v>0</v>
      </c>
      <c r="O532" s="26">
        <v>0</v>
      </c>
      <c r="P532" s="26">
        <v>0</v>
      </c>
      <c r="Q532" s="26">
        <v>0</v>
      </c>
      <c r="R532" s="26">
        <v>0</v>
      </c>
      <c r="S532" s="26">
        <v>0</v>
      </c>
      <c r="T532" s="26">
        <v>0</v>
      </c>
      <c r="U532" s="26">
        <v>0</v>
      </c>
      <c r="V532" s="26">
        <v>0</v>
      </c>
      <c r="W532" s="26">
        <v>0</v>
      </c>
      <c r="X532" s="26">
        <v>0</v>
      </c>
      <c r="Y532" s="26">
        <v>0</v>
      </c>
      <c r="Z532" s="26">
        <v>0</v>
      </c>
      <c r="AA532" s="26">
        <v>0</v>
      </c>
      <c r="AB532" s="26">
        <v>0</v>
      </c>
      <c r="AC532" s="26">
        <v>0</v>
      </c>
      <c r="AD532" s="26">
        <v>0</v>
      </c>
      <c r="AE532" s="26">
        <v>0</v>
      </c>
      <c r="AF532" s="26">
        <v>0</v>
      </c>
      <c r="AG532" s="26">
        <v>0</v>
      </c>
      <c r="AH532" s="26">
        <v>0</v>
      </c>
      <c r="AI532" s="26">
        <v>0</v>
      </c>
      <c r="AJ532" s="26">
        <v>0</v>
      </c>
      <c r="AK532" s="26">
        <v>0</v>
      </c>
      <c r="AL532" s="234">
        <v>0</v>
      </c>
    </row>
    <row r="533" spans="1:38" s="6" customFormat="1" ht="14.4" x14ac:dyDescent="0.3">
      <c r="A533" s="71" t="s">
        <v>1272</v>
      </c>
      <c r="B533" s="27" t="s">
        <v>155</v>
      </c>
      <c r="C533" s="26">
        <v>0</v>
      </c>
      <c r="D533" s="26">
        <v>0</v>
      </c>
      <c r="E533" s="26">
        <v>0</v>
      </c>
      <c r="F533" s="26">
        <v>0</v>
      </c>
      <c r="G533" s="26">
        <v>0</v>
      </c>
      <c r="H533" s="26">
        <v>0</v>
      </c>
      <c r="I533" s="26">
        <v>0</v>
      </c>
      <c r="J533" s="26">
        <v>0</v>
      </c>
      <c r="K533" s="26">
        <v>0</v>
      </c>
      <c r="L533" s="26">
        <v>0</v>
      </c>
      <c r="M533" s="26">
        <v>0</v>
      </c>
      <c r="N533" s="26">
        <v>0</v>
      </c>
      <c r="O533" s="26">
        <v>0</v>
      </c>
      <c r="P533" s="26">
        <v>0</v>
      </c>
      <c r="Q533" s="26">
        <v>0</v>
      </c>
      <c r="R533" s="26">
        <v>0</v>
      </c>
      <c r="S533" s="26">
        <v>0</v>
      </c>
      <c r="T533" s="26">
        <v>0</v>
      </c>
      <c r="U533" s="26">
        <v>0</v>
      </c>
      <c r="V533" s="26">
        <v>0</v>
      </c>
      <c r="W533" s="26">
        <v>0</v>
      </c>
      <c r="X533" s="26">
        <v>0</v>
      </c>
      <c r="Y533" s="26">
        <v>0</v>
      </c>
      <c r="Z533" s="26">
        <v>0</v>
      </c>
      <c r="AA533" s="26">
        <v>0</v>
      </c>
      <c r="AB533" s="26">
        <v>0</v>
      </c>
      <c r="AC533" s="26">
        <v>0</v>
      </c>
      <c r="AD533" s="26">
        <v>0</v>
      </c>
      <c r="AE533" s="26">
        <v>0</v>
      </c>
      <c r="AF533" s="26">
        <v>0</v>
      </c>
      <c r="AG533" s="26">
        <v>0</v>
      </c>
      <c r="AH533" s="26">
        <v>0</v>
      </c>
      <c r="AI533" s="26">
        <v>0</v>
      </c>
      <c r="AJ533" s="26">
        <v>0</v>
      </c>
      <c r="AK533" s="26">
        <v>0</v>
      </c>
      <c r="AL533" s="234">
        <v>0</v>
      </c>
    </row>
    <row r="534" spans="1:38" s="6" customFormat="1" ht="14.4" x14ac:dyDescent="0.3">
      <c r="A534" s="71" t="s">
        <v>1273</v>
      </c>
      <c r="B534" s="27" t="s">
        <v>70</v>
      </c>
      <c r="C534" s="26">
        <v>0</v>
      </c>
      <c r="D534" s="26">
        <v>0</v>
      </c>
      <c r="E534" s="26">
        <v>0</v>
      </c>
      <c r="F534" s="26">
        <v>0</v>
      </c>
      <c r="G534" s="26">
        <v>0</v>
      </c>
      <c r="H534" s="26">
        <v>0</v>
      </c>
      <c r="I534" s="26">
        <v>0</v>
      </c>
      <c r="J534" s="26">
        <v>0</v>
      </c>
      <c r="K534" s="26">
        <v>0</v>
      </c>
      <c r="L534" s="26">
        <v>0</v>
      </c>
      <c r="M534" s="26">
        <v>0</v>
      </c>
      <c r="N534" s="26">
        <v>0</v>
      </c>
      <c r="O534" s="26">
        <v>0</v>
      </c>
      <c r="P534" s="26">
        <v>0</v>
      </c>
      <c r="Q534" s="26">
        <v>0</v>
      </c>
      <c r="R534" s="26">
        <v>0</v>
      </c>
      <c r="S534" s="26">
        <v>0</v>
      </c>
      <c r="T534" s="26">
        <v>0</v>
      </c>
      <c r="U534" s="26">
        <v>0</v>
      </c>
      <c r="V534" s="26">
        <v>0</v>
      </c>
      <c r="W534" s="26">
        <v>0</v>
      </c>
      <c r="X534" s="26">
        <v>0</v>
      </c>
      <c r="Y534" s="26">
        <v>0</v>
      </c>
      <c r="Z534" s="26">
        <v>0</v>
      </c>
      <c r="AA534" s="26">
        <v>0</v>
      </c>
      <c r="AB534" s="26">
        <v>0</v>
      </c>
      <c r="AC534" s="26">
        <v>0</v>
      </c>
      <c r="AD534" s="26">
        <v>0</v>
      </c>
      <c r="AE534" s="26">
        <v>0</v>
      </c>
      <c r="AF534" s="26">
        <v>0</v>
      </c>
      <c r="AG534" s="26">
        <v>0</v>
      </c>
      <c r="AH534" s="26">
        <v>0</v>
      </c>
      <c r="AI534" s="26">
        <v>0</v>
      </c>
      <c r="AJ534" s="26">
        <v>0</v>
      </c>
      <c r="AK534" s="26">
        <v>0</v>
      </c>
      <c r="AL534" s="234">
        <v>0</v>
      </c>
    </row>
    <row r="535" spans="1:38" s="6" customFormat="1" ht="14.4" x14ac:dyDescent="0.3">
      <c r="A535" s="105" t="s">
        <v>1274</v>
      </c>
      <c r="B535" s="106" t="s">
        <v>191</v>
      </c>
      <c r="C535" s="107">
        <v>0</v>
      </c>
      <c r="D535" s="107">
        <v>0</v>
      </c>
      <c r="E535" s="107">
        <v>0</v>
      </c>
      <c r="F535" s="107">
        <v>0</v>
      </c>
      <c r="G535" s="107">
        <v>0</v>
      </c>
      <c r="H535" s="107">
        <v>2216399</v>
      </c>
      <c r="I535" s="107">
        <v>0</v>
      </c>
      <c r="J535" s="107">
        <v>0</v>
      </c>
      <c r="K535" s="107">
        <v>0</v>
      </c>
      <c r="L535" s="107">
        <v>0</v>
      </c>
      <c r="M535" s="107">
        <v>0</v>
      </c>
      <c r="N535" s="107">
        <v>0</v>
      </c>
      <c r="O535" s="107">
        <v>0</v>
      </c>
      <c r="P535" s="107">
        <v>0</v>
      </c>
      <c r="Q535" s="107">
        <v>0</v>
      </c>
      <c r="R535" s="107">
        <v>0</v>
      </c>
      <c r="S535" s="107">
        <v>0</v>
      </c>
      <c r="T535" s="107">
        <v>0</v>
      </c>
      <c r="U535" s="107">
        <v>0</v>
      </c>
      <c r="V535" s="107">
        <v>0</v>
      </c>
      <c r="W535" s="107">
        <v>0</v>
      </c>
      <c r="X535" s="107">
        <v>0</v>
      </c>
      <c r="Y535" s="107">
        <v>0</v>
      </c>
      <c r="Z535" s="107">
        <v>0</v>
      </c>
      <c r="AA535" s="107">
        <v>0</v>
      </c>
      <c r="AB535" s="107">
        <v>0</v>
      </c>
      <c r="AC535" s="107">
        <v>0</v>
      </c>
      <c r="AD535" s="107">
        <v>0</v>
      </c>
      <c r="AE535" s="107">
        <v>0</v>
      </c>
      <c r="AF535" s="107">
        <v>267123530</v>
      </c>
      <c r="AG535" s="107">
        <v>0</v>
      </c>
      <c r="AH535" s="107">
        <v>0</v>
      </c>
      <c r="AI535" s="107">
        <v>0</v>
      </c>
      <c r="AJ535" s="107">
        <v>0</v>
      </c>
      <c r="AK535" s="107">
        <v>0</v>
      </c>
      <c r="AL535" s="235">
        <v>269339929</v>
      </c>
    </row>
    <row r="536" spans="1:38" s="6" customFormat="1" ht="14.4" x14ac:dyDescent="0.3">
      <c r="A536" s="71" t="s">
        <v>1275</v>
      </c>
      <c r="B536" s="27" t="s">
        <v>143</v>
      </c>
      <c r="C536" s="26">
        <v>0</v>
      </c>
      <c r="D536" s="26">
        <v>0</v>
      </c>
      <c r="E536" s="26">
        <v>0</v>
      </c>
      <c r="F536" s="26">
        <v>0</v>
      </c>
      <c r="G536" s="26">
        <v>0</v>
      </c>
      <c r="H536" s="26">
        <v>0</v>
      </c>
      <c r="I536" s="26">
        <v>0</v>
      </c>
      <c r="J536" s="26">
        <v>0</v>
      </c>
      <c r="K536" s="26">
        <v>0</v>
      </c>
      <c r="L536" s="26">
        <v>0</v>
      </c>
      <c r="M536" s="26">
        <v>0</v>
      </c>
      <c r="N536" s="26">
        <v>0</v>
      </c>
      <c r="O536" s="26">
        <v>0</v>
      </c>
      <c r="P536" s="26">
        <v>0</v>
      </c>
      <c r="Q536" s="26">
        <v>0</v>
      </c>
      <c r="R536" s="26">
        <v>0</v>
      </c>
      <c r="S536" s="26">
        <v>0</v>
      </c>
      <c r="T536" s="26">
        <v>0</v>
      </c>
      <c r="U536" s="26">
        <v>0</v>
      </c>
      <c r="V536" s="26">
        <v>0</v>
      </c>
      <c r="W536" s="26">
        <v>0</v>
      </c>
      <c r="X536" s="26">
        <v>0</v>
      </c>
      <c r="Y536" s="26">
        <v>0</v>
      </c>
      <c r="Z536" s="26">
        <v>0</v>
      </c>
      <c r="AA536" s="26">
        <v>0</v>
      </c>
      <c r="AB536" s="26">
        <v>0</v>
      </c>
      <c r="AC536" s="26">
        <v>0</v>
      </c>
      <c r="AD536" s="26">
        <v>0</v>
      </c>
      <c r="AE536" s="26">
        <v>0</v>
      </c>
      <c r="AF536" s="26">
        <v>0</v>
      </c>
      <c r="AG536" s="26">
        <v>0</v>
      </c>
      <c r="AH536" s="26">
        <v>0</v>
      </c>
      <c r="AI536" s="26">
        <v>0</v>
      </c>
      <c r="AJ536" s="26">
        <v>0</v>
      </c>
      <c r="AK536" s="26">
        <v>0</v>
      </c>
      <c r="AL536" s="234">
        <v>0</v>
      </c>
    </row>
    <row r="537" spans="1:38" s="6" customFormat="1" ht="14.4" x14ac:dyDescent="0.3">
      <c r="A537" s="71" t="s">
        <v>1276</v>
      </c>
      <c r="B537" s="27" t="s">
        <v>144</v>
      </c>
      <c r="C537" s="26">
        <v>0</v>
      </c>
      <c r="D537" s="26">
        <v>0</v>
      </c>
      <c r="E537" s="26">
        <v>0</v>
      </c>
      <c r="F537" s="26">
        <v>0</v>
      </c>
      <c r="G537" s="26">
        <v>0</v>
      </c>
      <c r="H537" s="26">
        <v>0</v>
      </c>
      <c r="I537" s="26">
        <v>0</v>
      </c>
      <c r="J537" s="26">
        <v>0</v>
      </c>
      <c r="K537" s="26">
        <v>0</v>
      </c>
      <c r="L537" s="26">
        <v>0</v>
      </c>
      <c r="M537" s="26">
        <v>0</v>
      </c>
      <c r="N537" s="26">
        <v>0</v>
      </c>
      <c r="O537" s="26">
        <v>0</v>
      </c>
      <c r="P537" s="26">
        <v>434690</v>
      </c>
      <c r="Q537" s="26">
        <v>0</v>
      </c>
      <c r="R537" s="26">
        <v>0</v>
      </c>
      <c r="S537" s="26">
        <v>0</v>
      </c>
      <c r="T537" s="26">
        <v>0</v>
      </c>
      <c r="U537" s="26">
        <v>0</v>
      </c>
      <c r="V537" s="26">
        <v>0</v>
      </c>
      <c r="W537" s="26">
        <v>0</v>
      </c>
      <c r="X537" s="26">
        <v>0</v>
      </c>
      <c r="Y537" s="26">
        <v>0</v>
      </c>
      <c r="Z537" s="26">
        <v>0</v>
      </c>
      <c r="AA537" s="26">
        <v>0</v>
      </c>
      <c r="AB537" s="26">
        <v>78809</v>
      </c>
      <c r="AC537" s="26">
        <v>0</v>
      </c>
      <c r="AD537" s="26">
        <v>0</v>
      </c>
      <c r="AE537" s="26">
        <v>0</v>
      </c>
      <c r="AF537" s="26">
        <v>0</v>
      </c>
      <c r="AG537" s="26">
        <v>0</v>
      </c>
      <c r="AH537" s="26">
        <v>0</v>
      </c>
      <c r="AI537" s="26">
        <v>0</v>
      </c>
      <c r="AJ537" s="26">
        <v>0</v>
      </c>
      <c r="AK537" s="26">
        <v>0</v>
      </c>
      <c r="AL537" s="234">
        <v>513499</v>
      </c>
    </row>
    <row r="538" spans="1:38" s="6" customFormat="1" ht="14.4" x14ac:dyDescent="0.3">
      <c r="A538" s="71" t="s">
        <v>1277</v>
      </c>
      <c r="B538" s="27" t="s">
        <v>145</v>
      </c>
      <c r="C538" s="26">
        <v>0</v>
      </c>
      <c r="D538" s="26">
        <v>0</v>
      </c>
      <c r="E538" s="26">
        <v>0</v>
      </c>
      <c r="F538" s="26">
        <v>0</v>
      </c>
      <c r="G538" s="26">
        <v>0</v>
      </c>
      <c r="H538" s="26">
        <v>0</v>
      </c>
      <c r="I538" s="26">
        <v>0</v>
      </c>
      <c r="J538" s="26">
        <v>0</v>
      </c>
      <c r="K538" s="26">
        <v>0</v>
      </c>
      <c r="L538" s="26">
        <v>0</v>
      </c>
      <c r="M538" s="26">
        <v>0</v>
      </c>
      <c r="N538" s="26">
        <v>0</v>
      </c>
      <c r="O538" s="26">
        <v>0</v>
      </c>
      <c r="P538" s="26">
        <v>0</v>
      </c>
      <c r="Q538" s="26">
        <v>9648</v>
      </c>
      <c r="R538" s="26">
        <v>0</v>
      </c>
      <c r="S538" s="26">
        <v>0</v>
      </c>
      <c r="T538" s="26">
        <v>0</v>
      </c>
      <c r="U538" s="26">
        <v>0</v>
      </c>
      <c r="V538" s="26">
        <v>0</v>
      </c>
      <c r="W538" s="26">
        <v>0</v>
      </c>
      <c r="X538" s="26">
        <v>0</v>
      </c>
      <c r="Y538" s="26">
        <v>0</v>
      </c>
      <c r="Z538" s="26">
        <v>0</v>
      </c>
      <c r="AA538" s="26">
        <v>0</v>
      </c>
      <c r="AB538" s="26">
        <v>0</v>
      </c>
      <c r="AC538" s="26">
        <v>0</v>
      </c>
      <c r="AD538" s="26">
        <v>0</v>
      </c>
      <c r="AE538" s="26">
        <v>0</v>
      </c>
      <c r="AF538" s="26">
        <v>0</v>
      </c>
      <c r="AG538" s="26">
        <v>0</v>
      </c>
      <c r="AH538" s="26">
        <v>0</v>
      </c>
      <c r="AI538" s="26">
        <v>0</v>
      </c>
      <c r="AJ538" s="26">
        <v>0</v>
      </c>
      <c r="AK538" s="26">
        <v>0</v>
      </c>
      <c r="AL538" s="234">
        <v>9648</v>
      </c>
    </row>
    <row r="539" spans="1:38" s="6" customFormat="1" ht="14.4" x14ac:dyDescent="0.3">
      <c r="A539" s="71" t="s">
        <v>1278</v>
      </c>
      <c r="B539" s="27" t="s">
        <v>146</v>
      </c>
      <c r="C539" s="26">
        <v>0</v>
      </c>
      <c r="D539" s="26">
        <v>0</v>
      </c>
      <c r="E539" s="26">
        <v>0</v>
      </c>
      <c r="F539" s="26">
        <v>0</v>
      </c>
      <c r="G539" s="26">
        <v>0</v>
      </c>
      <c r="H539" s="26">
        <v>0</v>
      </c>
      <c r="I539" s="26">
        <v>269932</v>
      </c>
      <c r="J539" s="26">
        <v>0</v>
      </c>
      <c r="K539" s="26">
        <v>0</v>
      </c>
      <c r="L539" s="26">
        <v>0</v>
      </c>
      <c r="M539" s="26">
        <v>0</v>
      </c>
      <c r="N539" s="26">
        <v>3329138</v>
      </c>
      <c r="O539" s="26">
        <v>0</v>
      </c>
      <c r="P539" s="26">
        <v>1821418</v>
      </c>
      <c r="Q539" s="26">
        <v>0</v>
      </c>
      <c r="R539" s="26">
        <v>0</v>
      </c>
      <c r="S539" s="26">
        <v>0</v>
      </c>
      <c r="T539" s="26">
        <v>0</v>
      </c>
      <c r="U539" s="26">
        <v>0</v>
      </c>
      <c r="V539" s="26">
        <v>0</v>
      </c>
      <c r="W539" s="26">
        <v>0</v>
      </c>
      <c r="X539" s="26">
        <v>0</v>
      </c>
      <c r="Y539" s="26">
        <v>0</v>
      </c>
      <c r="Z539" s="26">
        <v>0</v>
      </c>
      <c r="AA539" s="26">
        <v>162826</v>
      </c>
      <c r="AB539" s="26">
        <v>0</v>
      </c>
      <c r="AC539" s="26">
        <v>0</v>
      </c>
      <c r="AD539" s="26">
        <v>807578</v>
      </c>
      <c r="AE539" s="26">
        <v>0</v>
      </c>
      <c r="AF539" s="26">
        <v>0</v>
      </c>
      <c r="AG539" s="26">
        <v>0</v>
      </c>
      <c r="AH539" s="26">
        <v>0</v>
      </c>
      <c r="AI539" s="26">
        <v>0</v>
      </c>
      <c r="AJ539" s="26">
        <v>0</v>
      </c>
      <c r="AK539" s="26">
        <v>0</v>
      </c>
      <c r="AL539" s="234">
        <v>6390892</v>
      </c>
    </row>
    <row r="540" spans="1:38" s="6" customFormat="1" ht="14.4" x14ac:dyDescent="0.3">
      <c r="A540" s="71" t="s">
        <v>1279</v>
      </c>
      <c r="B540" s="27" t="s">
        <v>147</v>
      </c>
      <c r="C540" s="26">
        <v>0</v>
      </c>
      <c r="D540" s="26">
        <v>0</v>
      </c>
      <c r="E540" s="26">
        <v>0</v>
      </c>
      <c r="F540" s="26">
        <v>0</v>
      </c>
      <c r="G540" s="26">
        <v>0</v>
      </c>
      <c r="H540" s="26">
        <v>0</v>
      </c>
      <c r="I540" s="26">
        <v>0</v>
      </c>
      <c r="J540" s="26">
        <v>0</v>
      </c>
      <c r="K540" s="26">
        <v>0</v>
      </c>
      <c r="L540" s="26">
        <v>0</v>
      </c>
      <c r="M540" s="26">
        <v>0</v>
      </c>
      <c r="N540" s="26">
        <v>0</v>
      </c>
      <c r="O540" s="26">
        <v>0</v>
      </c>
      <c r="P540" s="26">
        <v>0</v>
      </c>
      <c r="Q540" s="26">
        <v>0</v>
      </c>
      <c r="R540" s="26">
        <v>0</v>
      </c>
      <c r="S540" s="26">
        <v>0</v>
      </c>
      <c r="T540" s="26">
        <v>0</v>
      </c>
      <c r="U540" s="26">
        <v>0</v>
      </c>
      <c r="V540" s="26">
        <v>0</v>
      </c>
      <c r="W540" s="26">
        <v>0</v>
      </c>
      <c r="X540" s="26">
        <v>0</v>
      </c>
      <c r="Y540" s="26">
        <v>0</v>
      </c>
      <c r="Z540" s="26">
        <v>0</v>
      </c>
      <c r="AA540" s="26">
        <v>0</v>
      </c>
      <c r="AB540" s="26">
        <v>0</v>
      </c>
      <c r="AC540" s="26">
        <v>0</v>
      </c>
      <c r="AD540" s="26">
        <v>0</v>
      </c>
      <c r="AE540" s="26">
        <v>0</v>
      </c>
      <c r="AF540" s="26">
        <v>0</v>
      </c>
      <c r="AG540" s="26">
        <v>0</v>
      </c>
      <c r="AH540" s="26">
        <v>0</v>
      </c>
      <c r="AI540" s="26">
        <v>0</v>
      </c>
      <c r="AJ540" s="26">
        <v>0</v>
      </c>
      <c r="AK540" s="26">
        <v>0</v>
      </c>
      <c r="AL540" s="234">
        <v>0</v>
      </c>
    </row>
    <row r="541" spans="1:38" s="6" customFormat="1" ht="14.4" x14ac:dyDescent="0.3">
      <c r="A541" s="71" t="s">
        <v>1280</v>
      </c>
      <c r="B541" s="27" t="s">
        <v>148</v>
      </c>
      <c r="C541" s="26">
        <v>0</v>
      </c>
      <c r="D541" s="26">
        <v>0</v>
      </c>
      <c r="E541" s="26">
        <v>0</v>
      </c>
      <c r="F541" s="26">
        <v>0</v>
      </c>
      <c r="G541" s="26">
        <v>0</v>
      </c>
      <c r="H541" s="26">
        <v>0</v>
      </c>
      <c r="I541" s="26">
        <v>0</v>
      </c>
      <c r="J541" s="26">
        <v>0</v>
      </c>
      <c r="K541" s="26">
        <v>0</v>
      </c>
      <c r="L541" s="26">
        <v>0</v>
      </c>
      <c r="M541" s="26">
        <v>0</v>
      </c>
      <c r="N541" s="26">
        <v>0</v>
      </c>
      <c r="O541" s="26">
        <v>0</v>
      </c>
      <c r="P541" s="26">
        <v>0</v>
      </c>
      <c r="Q541" s="26">
        <v>0</v>
      </c>
      <c r="R541" s="26">
        <v>0</v>
      </c>
      <c r="S541" s="26">
        <v>0</v>
      </c>
      <c r="T541" s="26">
        <v>0</v>
      </c>
      <c r="U541" s="26">
        <v>0</v>
      </c>
      <c r="V541" s="26">
        <v>0</v>
      </c>
      <c r="W541" s="26">
        <v>0</v>
      </c>
      <c r="X541" s="26">
        <v>0</v>
      </c>
      <c r="Y541" s="26">
        <v>0</v>
      </c>
      <c r="Z541" s="26">
        <v>0</v>
      </c>
      <c r="AA541" s="26">
        <v>0</v>
      </c>
      <c r="AB541" s="26">
        <v>0</v>
      </c>
      <c r="AC541" s="26">
        <v>0</v>
      </c>
      <c r="AD541" s="26">
        <v>0</v>
      </c>
      <c r="AE541" s="26">
        <v>0</v>
      </c>
      <c r="AF541" s="26">
        <v>0</v>
      </c>
      <c r="AG541" s="26">
        <v>0</v>
      </c>
      <c r="AH541" s="26">
        <v>0</v>
      </c>
      <c r="AI541" s="26">
        <v>0</v>
      </c>
      <c r="AJ541" s="26">
        <v>0</v>
      </c>
      <c r="AK541" s="26">
        <v>0</v>
      </c>
      <c r="AL541" s="234">
        <v>0</v>
      </c>
    </row>
    <row r="542" spans="1:38" s="6" customFormat="1" ht="14.4" x14ac:dyDescent="0.3">
      <c r="A542" s="71" t="s">
        <v>1281</v>
      </c>
      <c r="B542" s="27" t="s">
        <v>149</v>
      </c>
      <c r="C542" s="26">
        <v>0</v>
      </c>
      <c r="D542" s="26">
        <v>0</v>
      </c>
      <c r="E542" s="26">
        <v>0</v>
      </c>
      <c r="F542" s="26">
        <v>0</v>
      </c>
      <c r="G542" s="26">
        <v>0</v>
      </c>
      <c r="H542" s="26">
        <v>0</v>
      </c>
      <c r="I542" s="26">
        <v>0</v>
      </c>
      <c r="J542" s="26">
        <v>0</v>
      </c>
      <c r="K542" s="26">
        <v>0</v>
      </c>
      <c r="L542" s="26">
        <v>0</v>
      </c>
      <c r="M542" s="26">
        <v>0</v>
      </c>
      <c r="N542" s="26">
        <v>0</v>
      </c>
      <c r="O542" s="26">
        <v>0</v>
      </c>
      <c r="P542" s="26">
        <v>0</v>
      </c>
      <c r="Q542" s="26">
        <v>0</v>
      </c>
      <c r="R542" s="26">
        <v>0</v>
      </c>
      <c r="S542" s="26">
        <v>0</v>
      </c>
      <c r="T542" s="26">
        <v>0</v>
      </c>
      <c r="U542" s="26">
        <v>0</v>
      </c>
      <c r="V542" s="26">
        <v>0</v>
      </c>
      <c r="W542" s="26">
        <v>0</v>
      </c>
      <c r="X542" s="26">
        <v>0</v>
      </c>
      <c r="Y542" s="26">
        <v>0</v>
      </c>
      <c r="Z542" s="26">
        <v>0</v>
      </c>
      <c r="AA542" s="26">
        <v>0</v>
      </c>
      <c r="AB542" s="26">
        <v>0</v>
      </c>
      <c r="AC542" s="26">
        <v>0</v>
      </c>
      <c r="AD542" s="26">
        <v>0</v>
      </c>
      <c r="AE542" s="26">
        <v>0</v>
      </c>
      <c r="AF542" s="26">
        <v>0</v>
      </c>
      <c r="AG542" s="26">
        <v>0</v>
      </c>
      <c r="AH542" s="26">
        <v>0</v>
      </c>
      <c r="AI542" s="26">
        <v>0</v>
      </c>
      <c r="AJ542" s="26">
        <v>0</v>
      </c>
      <c r="AK542" s="26">
        <v>0</v>
      </c>
      <c r="AL542" s="234">
        <v>0</v>
      </c>
    </row>
    <row r="543" spans="1:38" s="6" customFormat="1" ht="14.4" x14ac:dyDescent="0.3">
      <c r="A543" s="71" t="s">
        <v>1282</v>
      </c>
      <c r="B543" s="27" t="s">
        <v>150</v>
      </c>
      <c r="C543" s="26">
        <v>0</v>
      </c>
      <c r="D543" s="26">
        <v>0</v>
      </c>
      <c r="E543" s="26">
        <v>0</v>
      </c>
      <c r="F543" s="26">
        <v>0</v>
      </c>
      <c r="G543" s="26">
        <v>0</v>
      </c>
      <c r="H543" s="26">
        <v>0</v>
      </c>
      <c r="I543" s="26">
        <v>0</v>
      </c>
      <c r="J543" s="26">
        <v>0</v>
      </c>
      <c r="K543" s="26">
        <v>0</v>
      </c>
      <c r="L543" s="26">
        <v>0</v>
      </c>
      <c r="M543" s="26">
        <v>0</v>
      </c>
      <c r="N543" s="26">
        <v>0</v>
      </c>
      <c r="O543" s="26">
        <v>0</v>
      </c>
      <c r="P543" s="26">
        <v>0</v>
      </c>
      <c r="Q543" s="26">
        <v>0</v>
      </c>
      <c r="R543" s="26">
        <v>0</v>
      </c>
      <c r="S543" s="26">
        <v>0</v>
      </c>
      <c r="T543" s="26">
        <v>0</v>
      </c>
      <c r="U543" s="26">
        <v>0</v>
      </c>
      <c r="V543" s="26">
        <v>0</v>
      </c>
      <c r="W543" s="26">
        <v>0</v>
      </c>
      <c r="X543" s="26">
        <v>0</v>
      </c>
      <c r="Y543" s="26">
        <v>0</v>
      </c>
      <c r="Z543" s="26">
        <v>0</v>
      </c>
      <c r="AA543" s="26">
        <v>0</v>
      </c>
      <c r="AB543" s="26">
        <v>0</v>
      </c>
      <c r="AC543" s="26">
        <v>0</v>
      </c>
      <c r="AD543" s="26">
        <v>0</v>
      </c>
      <c r="AE543" s="26">
        <v>0</v>
      </c>
      <c r="AF543" s="26">
        <v>0</v>
      </c>
      <c r="AG543" s="26">
        <v>0</v>
      </c>
      <c r="AH543" s="26">
        <v>0</v>
      </c>
      <c r="AI543" s="26">
        <v>0</v>
      </c>
      <c r="AJ543" s="26">
        <v>0</v>
      </c>
      <c r="AK543" s="26">
        <v>0</v>
      </c>
      <c r="AL543" s="234">
        <v>0</v>
      </c>
    </row>
    <row r="544" spans="1:38" s="6" customFormat="1" ht="14.4" x14ac:dyDescent="0.3">
      <c r="A544" s="71" t="s">
        <v>1283</v>
      </c>
      <c r="B544" s="27" t="s">
        <v>151</v>
      </c>
      <c r="C544" s="26">
        <v>0</v>
      </c>
      <c r="D544" s="26">
        <v>0</v>
      </c>
      <c r="E544" s="26">
        <v>0</v>
      </c>
      <c r="F544" s="26">
        <v>0</v>
      </c>
      <c r="G544" s="26">
        <v>0</v>
      </c>
      <c r="H544" s="26">
        <v>0</v>
      </c>
      <c r="I544" s="26">
        <v>0</v>
      </c>
      <c r="J544" s="26">
        <v>0</v>
      </c>
      <c r="K544" s="26">
        <v>0</v>
      </c>
      <c r="L544" s="26">
        <v>0</v>
      </c>
      <c r="M544" s="26">
        <v>0</v>
      </c>
      <c r="N544" s="26">
        <v>3553785</v>
      </c>
      <c r="O544" s="26">
        <v>0</v>
      </c>
      <c r="P544" s="26">
        <v>0</v>
      </c>
      <c r="Q544" s="26">
        <v>0</v>
      </c>
      <c r="R544" s="26">
        <v>0</v>
      </c>
      <c r="S544" s="26">
        <v>0</v>
      </c>
      <c r="T544" s="26">
        <v>0</v>
      </c>
      <c r="U544" s="26">
        <v>0</v>
      </c>
      <c r="V544" s="26">
        <v>0</v>
      </c>
      <c r="W544" s="26">
        <v>0</v>
      </c>
      <c r="X544" s="26">
        <v>0</v>
      </c>
      <c r="Y544" s="26">
        <v>0</v>
      </c>
      <c r="Z544" s="26">
        <v>0</v>
      </c>
      <c r="AA544" s="26">
        <v>0</v>
      </c>
      <c r="AB544" s="26">
        <v>0</v>
      </c>
      <c r="AC544" s="26">
        <v>0</v>
      </c>
      <c r="AD544" s="26">
        <v>0</v>
      </c>
      <c r="AE544" s="26">
        <v>0</v>
      </c>
      <c r="AF544" s="26">
        <v>0</v>
      </c>
      <c r="AG544" s="26">
        <v>0</v>
      </c>
      <c r="AH544" s="26">
        <v>0</v>
      </c>
      <c r="AI544" s="26">
        <v>0</v>
      </c>
      <c r="AJ544" s="26">
        <v>0</v>
      </c>
      <c r="AK544" s="26">
        <v>0</v>
      </c>
      <c r="AL544" s="234">
        <v>3553785</v>
      </c>
    </row>
    <row r="545" spans="1:38" s="6" customFormat="1" ht="14.4" x14ac:dyDescent="0.3">
      <c r="A545" s="71" t="s">
        <v>1284</v>
      </c>
      <c r="B545" s="27" t="s">
        <v>152</v>
      </c>
      <c r="C545" s="26">
        <v>0</v>
      </c>
      <c r="D545" s="26">
        <v>0</v>
      </c>
      <c r="E545" s="26">
        <v>0</v>
      </c>
      <c r="F545" s="26">
        <v>0</v>
      </c>
      <c r="G545" s="26">
        <v>0</v>
      </c>
      <c r="H545" s="26">
        <v>0</v>
      </c>
      <c r="I545" s="26">
        <v>0</v>
      </c>
      <c r="J545" s="26">
        <v>0</v>
      </c>
      <c r="K545" s="26">
        <v>0</v>
      </c>
      <c r="L545" s="26">
        <v>0</v>
      </c>
      <c r="M545" s="26">
        <v>0</v>
      </c>
      <c r="N545" s="26">
        <v>0</v>
      </c>
      <c r="O545" s="26">
        <v>0</v>
      </c>
      <c r="P545" s="26">
        <v>0</v>
      </c>
      <c r="Q545" s="26">
        <v>0</v>
      </c>
      <c r="R545" s="26">
        <v>0</v>
      </c>
      <c r="S545" s="26">
        <v>0</v>
      </c>
      <c r="T545" s="26">
        <v>0</v>
      </c>
      <c r="U545" s="26">
        <v>0</v>
      </c>
      <c r="V545" s="26">
        <v>0</v>
      </c>
      <c r="W545" s="26">
        <v>0</v>
      </c>
      <c r="X545" s="26">
        <v>0</v>
      </c>
      <c r="Y545" s="26">
        <v>0</v>
      </c>
      <c r="Z545" s="26">
        <v>0</v>
      </c>
      <c r="AA545" s="26">
        <v>0</v>
      </c>
      <c r="AB545" s="26">
        <v>0</v>
      </c>
      <c r="AC545" s="26">
        <v>0</v>
      </c>
      <c r="AD545" s="26">
        <v>0</v>
      </c>
      <c r="AE545" s="26">
        <v>0</v>
      </c>
      <c r="AF545" s="26">
        <v>0</v>
      </c>
      <c r="AG545" s="26">
        <v>0</v>
      </c>
      <c r="AH545" s="26">
        <v>0</v>
      </c>
      <c r="AI545" s="26">
        <v>0</v>
      </c>
      <c r="AJ545" s="26">
        <v>0</v>
      </c>
      <c r="AK545" s="26">
        <v>0</v>
      </c>
      <c r="AL545" s="234">
        <v>0</v>
      </c>
    </row>
    <row r="546" spans="1:38" s="6" customFormat="1" ht="14.4" x14ac:dyDescent="0.3">
      <c r="A546" s="71" t="s">
        <v>1285</v>
      </c>
      <c r="B546" s="27" t="s">
        <v>153</v>
      </c>
      <c r="C546" s="26">
        <v>0</v>
      </c>
      <c r="D546" s="26">
        <v>0</v>
      </c>
      <c r="E546" s="26">
        <v>0</v>
      </c>
      <c r="F546" s="26">
        <v>0</v>
      </c>
      <c r="G546" s="26">
        <v>0</v>
      </c>
      <c r="H546" s="26">
        <v>0</v>
      </c>
      <c r="I546" s="26">
        <v>0</v>
      </c>
      <c r="J546" s="26">
        <v>0</v>
      </c>
      <c r="K546" s="26">
        <v>0</v>
      </c>
      <c r="L546" s="26">
        <v>0</v>
      </c>
      <c r="M546" s="26">
        <v>0</v>
      </c>
      <c r="N546" s="26">
        <v>0</v>
      </c>
      <c r="O546" s="26">
        <v>0</v>
      </c>
      <c r="P546" s="26">
        <v>0</v>
      </c>
      <c r="Q546" s="26">
        <v>0</v>
      </c>
      <c r="R546" s="26">
        <v>0</v>
      </c>
      <c r="S546" s="26">
        <v>0</v>
      </c>
      <c r="T546" s="26">
        <v>0</v>
      </c>
      <c r="U546" s="26">
        <v>0</v>
      </c>
      <c r="V546" s="26">
        <v>0</v>
      </c>
      <c r="W546" s="26">
        <v>0</v>
      </c>
      <c r="X546" s="26">
        <v>0</v>
      </c>
      <c r="Y546" s="26">
        <v>0</v>
      </c>
      <c r="Z546" s="26">
        <v>0</v>
      </c>
      <c r="AA546" s="26">
        <v>0</v>
      </c>
      <c r="AB546" s="26">
        <v>0</v>
      </c>
      <c r="AC546" s="26">
        <v>0</v>
      </c>
      <c r="AD546" s="26">
        <v>0</v>
      </c>
      <c r="AE546" s="26">
        <v>0</v>
      </c>
      <c r="AF546" s="26">
        <v>0</v>
      </c>
      <c r="AG546" s="26">
        <v>0</v>
      </c>
      <c r="AH546" s="26">
        <v>0</v>
      </c>
      <c r="AI546" s="26">
        <v>0</v>
      </c>
      <c r="AJ546" s="26">
        <v>0</v>
      </c>
      <c r="AK546" s="26">
        <v>0</v>
      </c>
      <c r="AL546" s="234">
        <v>0</v>
      </c>
    </row>
    <row r="547" spans="1:38" s="6" customFormat="1" ht="14.4" x14ac:dyDescent="0.3">
      <c r="A547" s="71" t="s">
        <v>1286</v>
      </c>
      <c r="B547" s="27" t="s">
        <v>154</v>
      </c>
      <c r="C547" s="26">
        <v>0</v>
      </c>
      <c r="D547" s="26">
        <v>0</v>
      </c>
      <c r="E547" s="26">
        <v>0</v>
      </c>
      <c r="F547" s="26">
        <v>0</v>
      </c>
      <c r="G547" s="26">
        <v>0</v>
      </c>
      <c r="H547" s="26">
        <v>0</v>
      </c>
      <c r="I547" s="26">
        <v>0</v>
      </c>
      <c r="J547" s="26">
        <v>0</v>
      </c>
      <c r="K547" s="26">
        <v>0</v>
      </c>
      <c r="L547" s="26">
        <v>0</v>
      </c>
      <c r="M547" s="26">
        <v>0</v>
      </c>
      <c r="N547" s="26">
        <v>0</v>
      </c>
      <c r="O547" s="26">
        <v>0</v>
      </c>
      <c r="P547" s="26">
        <v>0</v>
      </c>
      <c r="Q547" s="26">
        <v>26859</v>
      </c>
      <c r="R547" s="26">
        <v>0</v>
      </c>
      <c r="S547" s="26">
        <v>0</v>
      </c>
      <c r="T547" s="26">
        <v>0</v>
      </c>
      <c r="U547" s="26">
        <v>0</v>
      </c>
      <c r="V547" s="26">
        <v>0</v>
      </c>
      <c r="W547" s="26">
        <v>0</v>
      </c>
      <c r="X547" s="26">
        <v>0</v>
      </c>
      <c r="Y547" s="26">
        <v>0</v>
      </c>
      <c r="Z547" s="26">
        <v>0</v>
      </c>
      <c r="AA547" s="26">
        <v>0</v>
      </c>
      <c r="AB547" s="26">
        <v>5614800</v>
      </c>
      <c r="AC547" s="26">
        <v>0</v>
      </c>
      <c r="AD547" s="26">
        <v>0</v>
      </c>
      <c r="AE547" s="26">
        <v>0</v>
      </c>
      <c r="AF547" s="26">
        <v>0</v>
      </c>
      <c r="AG547" s="26">
        <v>0</v>
      </c>
      <c r="AH547" s="26">
        <v>0</v>
      </c>
      <c r="AI547" s="26">
        <v>0</v>
      </c>
      <c r="AJ547" s="26">
        <v>0</v>
      </c>
      <c r="AK547" s="26">
        <v>0</v>
      </c>
      <c r="AL547" s="234">
        <v>5641659</v>
      </c>
    </row>
    <row r="548" spans="1:38" s="6" customFormat="1" ht="14.4" x14ac:dyDescent="0.3">
      <c r="A548" s="71" t="s">
        <v>1287</v>
      </c>
      <c r="B548" s="27" t="s">
        <v>155</v>
      </c>
      <c r="C548" s="26">
        <v>0</v>
      </c>
      <c r="D548" s="26">
        <v>0</v>
      </c>
      <c r="E548" s="26">
        <v>0</v>
      </c>
      <c r="F548" s="26">
        <v>0</v>
      </c>
      <c r="G548" s="26">
        <v>0</v>
      </c>
      <c r="H548" s="26">
        <v>0</v>
      </c>
      <c r="I548" s="26">
        <v>0</v>
      </c>
      <c r="J548" s="26">
        <v>0</v>
      </c>
      <c r="K548" s="26">
        <v>0</v>
      </c>
      <c r="L548" s="26">
        <v>0</v>
      </c>
      <c r="M548" s="26">
        <v>0</v>
      </c>
      <c r="N548" s="26">
        <v>78902</v>
      </c>
      <c r="O548" s="26">
        <v>0</v>
      </c>
      <c r="P548" s="26">
        <v>0</v>
      </c>
      <c r="Q548" s="26">
        <v>23146</v>
      </c>
      <c r="R548" s="26">
        <v>0</v>
      </c>
      <c r="S548" s="26">
        <v>0</v>
      </c>
      <c r="T548" s="26">
        <v>0</v>
      </c>
      <c r="U548" s="26">
        <v>0</v>
      </c>
      <c r="V548" s="26">
        <v>0</v>
      </c>
      <c r="W548" s="26">
        <v>0</v>
      </c>
      <c r="X548" s="26">
        <v>0</v>
      </c>
      <c r="Y548" s="26">
        <v>0</v>
      </c>
      <c r="Z548" s="26">
        <v>0</v>
      </c>
      <c r="AA548" s="26">
        <v>0</v>
      </c>
      <c r="AB548" s="26">
        <v>0</v>
      </c>
      <c r="AC548" s="26">
        <v>0</v>
      </c>
      <c r="AD548" s="26">
        <v>0</v>
      </c>
      <c r="AE548" s="26">
        <v>0</v>
      </c>
      <c r="AF548" s="26">
        <v>0</v>
      </c>
      <c r="AG548" s="26">
        <v>0</v>
      </c>
      <c r="AH548" s="26">
        <v>0</v>
      </c>
      <c r="AI548" s="26">
        <v>0</v>
      </c>
      <c r="AJ548" s="26">
        <v>0</v>
      </c>
      <c r="AK548" s="26">
        <v>0</v>
      </c>
      <c r="AL548" s="234">
        <v>102048</v>
      </c>
    </row>
    <row r="549" spans="1:38" s="6" customFormat="1" ht="14.4" x14ac:dyDescent="0.3">
      <c r="A549" s="71" t="s">
        <v>1288</v>
      </c>
      <c r="B549" s="27" t="s">
        <v>70</v>
      </c>
      <c r="C549" s="26">
        <v>0</v>
      </c>
      <c r="D549" s="26">
        <v>0</v>
      </c>
      <c r="E549" s="26">
        <v>0</v>
      </c>
      <c r="F549" s="26">
        <v>0</v>
      </c>
      <c r="G549" s="26">
        <v>0</v>
      </c>
      <c r="H549" s="26">
        <v>0</v>
      </c>
      <c r="I549" s="26">
        <v>0</v>
      </c>
      <c r="J549" s="26">
        <v>0</v>
      </c>
      <c r="K549" s="26">
        <v>0</v>
      </c>
      <c r="L549" s="26">
        <v>0</v>
      </c>
      <c r="M549" s="26">
        <v>0</v>
      </c>
      <c r="N549" s="26">
        <v>11352</v>
      </c>
      <c r="O549" s="26">
        <v>0</v>
      </c>
      <c r="P549" s="26">
        <v>0</v>
      </c>
      <c r="Q549" s="26">
        <v>0</v>
      </c>
      <c r="R549" s="26">
        <v>0</v>
      </c>
      <c r="S549" s="26">
        <v>0</v>
      </c>
      <c r="T549" s="26">
        <v>0</v>
      </c>
      <c r="U549" s="26">
        <v>0</v>
      </c>
      <c r="V549" s="26">
        <v>0</v>
      </c>
      <c r="W549" s="26">
        <v>0</v>
      </c>
      <c r="X549" s="26">
        <v>0</v>
      </c>
      <c r="Y549" s="26">
        <v>0</v>
      </c>
      <c r="Z549" s="26">
        <v>0</v>
      </c>
      <c r="AA549" s="26">
        <v>0</v>
      </c>
      <c r="AB549" s="26">
        <v>0</v>
      </c>
      <c r="AC549" s="26">
        <v>0</v>
      </c>
      <c r="AD549" s="26">
        <v>0</v>
      </c>
      <c r="AE549" s="26">
        <v>0</v>
      </c>
      <c r="AF549" s="26">
        <v>0</v>
      </c>
      <c r="AG549" s="26">
        <v>0</v>
      </c>
      <c r="AH549" s="26">
        <v>0</v>
      </c>
      <c r="AI549" s="26">
        <v>0</v>
      </c>
      <c r="AJ549" s="26">
        <v>0</v>
      </c>
      <c r="AK549" s="26">
        <v>0</v>
      </c>
      <c r="AL549" s="234">
        <v>11352</v>
      </c>
    </row>
    <row r="550" spans="1:38" s="6" customFormat="1" ht="14.4" x14ac:dyDescent="0.3">
      <c r="A550" s="105" t="s">
        <v>1289</v>
      </c>
      <c r="B550" s="106" t="s">
        <v>192</v>
      </c>
      <c r="C550" s="107">
        <v>0</v>
      </c>
      <c r="D550" s="107">
        <v>0</v>
      </c>
      <c r="E550" s="107">
        <v>0</v>
      </c>
      <c r="F550" s="107">
        <v>0</v>
      </c>
      <c r="G550" s="107">
        <v>0</v>
      </c>
      <c r="H550" s="107">
        <v>0</v>
      </c>
      <c r="I550" s="107">
        <v>269932</v>
      </c>
      <c r="J550" s="107">
        <v>0</v>
      </c>
      <c r="K550" s="107">
        <v>0</v>
      </c>
      <c r="L550" s="107">
        <v>0</v>
      </c>
      <c r="M550" s="107">
        <v>0</v>
      </c>
      <c r="N550" s="107">
        <v>6973177</v>
      </c>
      <c r="O550" s="107">
        <v>0</v>
      </c>
      <c r="P550" s="107">
        <v>2256108</v>
      </c>
      <c r="Q550" s="107">
        <v>59653</v>
      </c>
      <c r="R550" s="107">
        <v>0</v>
      </c>
      <c r="S550" s="107">
        <v>0</v>
      </c>
      <c r="T550" s="107">
        <v>0</v>
      </c>
      <c r="U550" s="107">
        <v>0</v>
      </c>
      <c r="V550" s="107">
        <v>0</v>
      </c>
      <c r="W550" s="107">
        <v>0</v>
      </c>
      <c r="X550" s="107">
        <v>0</v>
      </c>
      <c r="Y550" s="107">
        <v>0</v>
      </c>
      <c r="Z550" s="107">
        <v>0</v>
      </c>
      <c r="AA550" s="107">
        <v>162826</v>
      </c>
      <c r="AB550" s="107">
        <v>5693609</v>
      </c>
      <c r="AC550" s="107">
        <v>0</v>
      </c>
      <c r="AD550" s="107">
        <v>807578</v>
      </c>
      <c r="AE550" s="107">
        <v>0</v>
      </c>
      <c r="AF550" s="107">
        <v>0</v>
      </c>
      <c r="AG550" s="107">
        <v>0</v>
      </c>
      <c r="AH550" s="107">
        <v>0</v>
      </c>
      <c r="AI550" s="107">
        <v>0</v>
      </c>
      <c r="AJ550" s="107">
        <v>0</v>
      </c>
      <c r="AK550" s="107">
        <v>0</v>
      </c>
      <c r="AL550" s="235">
        <v>16222883</v>
      </c>
    </row>
    <row r="551" spans="1:38" s="6" customFormat="1" ht="14.4" x14ac:dyDescent="0.3">
      <c r="A551" s="71" t="s">
        <v>1290</v>
      </c>
      <c r="B551" s="27" t="s">
        <v>193</v>
      </c>
      <c r="C551" s="26">
        <v>0</v>
      </c>
      <c r="D551" s="26">
        <v>93726946</v>
      </c>
      <c r="E551" s="26">
        <v>0</v>
      </c>
      <c r="F551" s="26">
        <v>0</v>
      </c>
      <c r="G551" s="26">
        <v>0</v>
      </c>
      <c r="H551" s="26">
        <v>0</v>
      </c>
      <c r="I551" s="26">
        <v>0</v>
      </c>
      <c r="J551" s="26">
        <v>0</v>
      </c>
      <c r="K551" s="26">
        <v>0</v>
      </c>
      <c r="L551" s="26">
        <v>0</v>
      </c>
      <c r="M551" s="26">
        <v>0</v>
      </c>
      <c r="N551" s="26">
        <v>88196164</v>
      </c>
      <c r="O551" s="26">
        <v>0</v>
      </c>
      <c r="P551" s="26">
        <v>0</v>
      </c>
      <c r="Q551" s="26">
        <v>0</v>
      </c>
      <c r="R551" s="26">
        <v>0</v>
      </c>
      <c r="S551" s="26">
        <v>0</v>
      </c>
      <c r="T551" s="26">
        <v>1747567915</v>
      </c>
      <c r="U551" s="26">
        <v>0</v>
      </c>
      <c r="V551" s="26">
        <v>0</v>
      </c>
      <c r="W551" s="26">
        <v>0</v>
      </c>
      <c r="X551" s="26">
        <v>0</v>
      </c>
      <c r="Y551" s="26">
        <v>0</v>
      </c>
      <c r="Z551" s="26">
        <v>0</v>
      </c>
      <c r="AA551" s="26">
        <v>17204613</v>
      </c>
      <c r="AB551" s="26">
        <v>42348189</v>
      </c>
      <c r="AC551" s="26">
        <v>0</v>
      </c>
      <c r="AD551" s="26">
        <v>77168978</v>
      </c>
      <c r="AE551" s="26">
        <v>4161800</v>
      </c>
      <c r="AF551" s="26">
        <v>12800225</v>
      </c>
      <c r="AG551" s="26">
        <v>454544</v>
      </c>
      <c r="AH551" s="26">
        <v>0</v>
      </c>
      <c r="AI551" s="26">
        <v>0</v>
      </c>
      <c r="AJ551" s="26">
        <v>0</v>
      </c>
      <c r="AK551" s="26">
        <v>0</v>
      </c>
      <c r="AL551" s="234">
        <v>2083629374</v>
      </c>
    </row>
    <row r="552" spans="1:38" s="6" customFormat="1" ht="14.4" x14ac:dyDescent="0.3">
      <c r="A552" s="105" t="s">
        <v>1291</v>
      </c>
      <c r="B552" s="106" t="s">
        <v>193</v>
      </c>
      <c r="C552" s="107">
        <v>0</v>
      </c>
      <c r="D552" s="107">
        <v>93726946</v>
      </c>
      <c r="E552" s="107">
        <v>0</v>
      </c>
      <c r="F552" s="107">
        <v>0</v>
      </c>
      <c r="G552" s="107">
        <v>0</v>
      </c>
      <c r="H552" s="107">
        <v>0</v>
      </c>
      <c r="I552" s="107">
        <v>0</v>
      </c>
      <c r="J552" s="107">
        <v>0</v>
      </c>
      <c r="K552" s="107">
        <v>0</v>
      </c>
      <c r="L552" s="107">
        <v>0</v>
      </c>
      <c r="M552" s="107">
        <v>0</v>
      </c>
      <c r="N552" s="107">
        <v>88196164</v>
      </c>
      <c r="O552" s="107">
        <v>0</v>
      </c>
      <c r="P552" s="107">
        <v>0</v>
      </c>
      <c r="Q552" s="107">
        <v>0</v>
      </c>
      <c r="R552" s="107">
        <v>0</v>
      </c>
      <c r="S552" s="107">
        <v>0</v>
      </c>
      <c r="T552" s="107">
        <v>1747567915</v>
      </c>
      <c r="U552" s="107">
        <v>0</v>
      </c>
      <c r="V552" s="107">
        <v>0</v>
      </c>
      <c r="W552" s="107">
        <v>0</v>
      </c>
      <c r="X552" s="107">
        <v>0</v>
      </c>
      <c r="Y552" s="107">
        <v>0</v>
      </c>
      <c r="Z552" s="107">
        <v>0</v>
      </c>
      <c r="AA552" s="107">
        <v>17204613</v>
      </c>
      <c r="AB552" s="107">
        <v>42348189</v>
      </c>
      <c r="AC552" s="107">
        <v>0</v>
      </c>
      <c r="AD552" s="107">
        <v>77168978</v>
      </c>
      <c r="AE552" s="107">
        <v>4161800</v>
      </c>
      <c r="AF552" s="107">
        <v>12800225</v>
      </c>
      <c r="AG552" s="107">
        <v>454544</v>
      </c>
      <c r="AH552" s="107">
        <v>0</v>
      </c>
      <c r="AI552" s="107">
        <v>0</v>
      </c>
      <c r="AJ552" s="107">
        <v>0</v>
      </c>
      <c r="AK552" s="107">
        <v>0</v>
      </c>
      <c r="AL552" s="235">
        <v>2083629374</v>
      </c>
    </row>
    <row r="553" spans="1:38" s="6" customFormat="1" ht="14.4" x14ac:dyDescent="0.3">
      <c r="A553" s="71" t="s">
        <v>1292</v>
      </c>
      <c r="B553" s="27" t="s">
        <v>243</v>
      </c>
      <c r="C553" s="26">
        <v>789831958</v>
      </c>
      <c r="D553" s="26">
        <v>175769177</v>
      </c>
      <c r="E553" s="26">
        <v>195366</v>
      </c>
      <c r="F553" s="26">
        <v>195366</v>
      </c>
      <c r="G553" s="26">
        <v>195366</v>
      </c>
      <c r="H553" s="26">
        <v>630983287</v>
      </c>
      <c r="I553" s="26">
        <v>7238667</v>
      </c>
      <c r="J553" s="26">
        <v>195366</v>
      </c>
      <c r="K553" s="26">
        <v>31746623</v>
      </c>
      <c r="L553" s="26">
        <v>235366</v>
      </c>
      <c r="M553" s="26">
        <v>12986133</v>
      </c>
      <c r="N553" s="26">
        <v>124431320</v>
      </c>
      <c r="O553" s="26">
        <v>210195366</v>
      </c>
      <c r="P553" s="26">
        <v>195375</v>
      </c>
      <c r="Q553" s="26">
        <v>16063866</v>
      </c>
      <c r="R553" s="26">
        <v>161994009</v>
      </c>
      <c r="S553" s="26">
        <v>18400000</v>
      </c>
      <c r="T553" s="26">
        <v>169834764</v>
      </c>
      <c r="U553" s="26">
        <v>138279325</v>
      </c>
      <c r="V553" s="26">
        <v>78750000</v>
      </c>
      <c r="W553" s="26">
        <v>256684346</v>
      </c>
      <c r="X553" s="26">
        <v>9142341</v>
      </c>
      <c r="Y553" s="26">
        <v>27306772</v>
      </c>
      <c r="Z553" s="26">
        <v>13476869</v>
      </c>
      <c r="AA553" s="26">
        <v>7552376</v>
      </c>
      <c r="AB553" s="26">
        <v>794874</v>
      </c>
      <c r="AC553" s="26">
        <v>0</v>
      </c>
      <c r="AD553" s="26">
        <v>18945325</v>
      </c>
      <c r="AE553" s="26">
        <v>0</v>
      </c>
      <c r="AF553" s="26">
        <v>410210166</v>
      </c>
      <c r="AG553" s="26">
        <v>2075366</v>
      </c>
      <c r="AH553" s="26">
        <v>7731317</v>
      </c>
      <c r="AI553" s="26">
        <v>0</v>
      </c>
      <c r="AJ553" s="26">
        <v>362346</v>
      </c>
      <c r="AK553" s="26">
        <v>0</v>
      </c>
      <c r="AL553" s="234">
        <v>3321998798</v>
      </c>
    </row>
    <row r="554" spans="1:38" s="6" customFormat="1" ht="14.4" x14ac:dyDescent="0.3">
      <c r="A554" s="105" t="s">
        <v>1293</v>
      </c>
      <c r="B554" s="106" t="s">
        <v>194</v>
      </c>
      <c r="C554" s="107">
        <v>789831958</v>
      </c>
      <c r="D554" s="107">
        <v>175769177</v>
      </c>
      <c r="E554" s="107">
        <v>195366</v>
      </c>
      <c r="F554" s="107">
        <v>195366</v>
      </c>
      <c r="G554" s="107">
        <v>195366</v>
      </c>
      <c r="H554" s="107">
        <v>630983287</v>
      </c>
      <c r="I554" s="107">
        <v>7238667</v>
      </c>
      <c r="J554" s="107">
        <v>195366</v>
      </c>
      <c r="K554" s="107">
        <v>31746623</v>
      </c>
      <c r="L554" s="107">
        <v>235366</v>
      </c>
      <c r="M554" s="107">
        <v>12986133</v>
      </c>
      <c r="N554" s="107">
        <v>124431320</v>
      </c>
      <c r="O554" s="107">
        <v>210195366</v>
      </c>
      <c r="P554" s="107">
        <v>195375</v>
      </c>
      <c r="Q554" s="107">
        <v>16063866</v>
      </c>
      <c r="R554" s="107">
        <v>161994009</v>
      </c>
      <c r="S554" s="107">
        <v>18400000</v>
      </c>
      <c r="T554" s="107">
        <v>169834764</v>
      </c>
      <c r="U554" s="107">
        <v>138279325</v>
      </c>
      <c r="V554" s="107">
        <v>78750000</v>
      </c>
      <c r="W554" s="107">
        <v>256684346</v>
      </c>
      <c r="X554" s="107">
        <v>9142341</v>
      </c>
      <c r="Y554" s="107">
        <v>27306772</v>
      </c>
      <c r="Z554" s="107">
        <v>13476869</v>
      </c>
      <c r="AA554" s="107">
        <v>7552376</v>
      </c>
      <c r="AB554" s="107">
        <v>794874</v>
      </c>
      <c r="AC554" s="107">
        <v>0</v>
      </c>
      <c r="AD554" s="107">
        <v>18945325</v>
      </c>
      <c r="AE554" s="107">
        <v>0</v>
      </c>
      <c r="AF554" s="107">
        <v>410210166</v>
      </c>
      <c r="AG554" s="107">
        <v>2075366</v>
      </c>
      <c r="AH554" s="107">
        <v>7731317</v>
      </c>
      <c r="AI554" s="107">
        <v>0</v>
      </c>
      <c r="AJ554" s="107">
        <v>362346</v>
      </c>
      <c r="AK554" s="107">
        <v>0</v>
      </c>
      <c r="AL554" s="235">
        <v>3321998798</v>
      </c>
    </row>
    <row r="555" spans="1:38" s="6" customFormat="1" ht="14.4" collapsed="1" x14ac:dyDescent="0.3">
      <c r="A555" s="72" t="s">
        <v>67</v>
      </c>
      <c r="B555" s="33" t="s">
        <v>240</v>
      </c>
      <c r="C555" s="34">
        <v>2320069480</v>
      </c>
      <c r="D555" s="34">
        <v>2973111657</v>
      </c>
      <c r="E555" s="34">
        <v>328309273</v>
      </c>
      <c r="F555" s="34">
        <v>153261777</v>
      </c>
      <c r="G555" s="34">
        <v>593090199</v>
      </c>
      <c r="H555" s="34">
        <v>2339005520</v>
      </c>
      <c r="I555" s="34">
        <v>578623820</v>
      </c>
      <c r="J555" s="34">
        <v>119679303</v>
      </c>
      <c r="K555" s="34">
        <v>524957548</v>
      </c>
      <c r="L555" s="34">
        <v>2669130584</v>
      </c>
      <c r="M555" s="34">
        <v>2361943080</v>
      </c>
      <c r="N555" s="34">
        <v>2827769952</v>
      </c>
      <c r="O555" s="34">
        <v>987965460</v>
      </c>
      <c r="P555" s="34">
        <v>220301278</v>
      </c>
      <c r="Q555" s="34">
        <v>233599277</v>
      </c>
      <c r="R555" s="34">
        <v>914322148</v>
      </c>
      <c r="S555" s="34">
        <v>66126286</v>
      </c>
      <c r="T555" s="34">
        <v>7683641091</v>
      </c>
      <c r="U555" s="34">
        <v>138279325</v>
      </c>
      <c r="V555" s="34">
        <v>2203263666</v>
      </c>
      <c r="W555" s="34">
        <v>452923351</v>
      </c>
      <c r="X555" s="34">
        <v>221067090</v>
      </c>
      <c r="Y555" s="34">
        <v>408705113</v>
      </c>
      <c r="Z555" s="34">
        <v>90620068</v>
      </c>
      <c r="AA555" s="34">
        <v>1829081089</v>
      </c>
      <c r="AB555" s="34">
        <v>895718951</v>
      </c>
      <c r="AC555" s="34">
        <v>2984937541</v>
      </c>
      <c r="AD555" s="34">
        <v>1881619806</v>
      </c>
      <c r="AE555" s="34">
        <v>108649275</v>
      </c>
      <c r="AF555" s="34">
        <v>13673306801</v>
      </c>
      <c r="AG555" s="34">
        <v>711202373</v>
      </c>
      <c r="AH555" s="34">
        <v>413713056</v>
      </c>
      <c r="AI555" s="34">
        <v>52370988</v>
      </c>
      <c r="AJ555" s="34">
        <v>312345481</v>
      </c>
      <c r="AK555" s="34">
        <v>0</v>
      </c>
      <c r="AL555" s="236">
        <v>54272711707</v>
      </c>
    </row>
    <row r="556" spans="1:38" s="6" customFormat="1" ht="14.4" x14ac:dyDescent="0.3">
      <c r="A556" s="71" t="s">
        <v>1294</v>
      </c>
      <c r="B556" s="27" t="s">
        <v>197</v>
      </c>
      <c r="C556" s="26">
        <v>38666045</v>
      </c>
      <c r="D556" s="26">
        <v>0</v>
      </c>
      <c r="E556" s="26">
        <v>0</v>
      </c>
      <c r="F556" s="26">
        <v>0</v>
      </c>
      <c r="G556" s="26">
        <v>3191023</v>
      </c>
      <c r="H556" s="26">
        <v>0</v>
      </c>
      <c r="I556" s="26">
        <v>0</v>
      </c>
      <c r="J556" s="26">
        <v>0</v>
      </c>
      <c r="K556" s="26">
        <v>0</v>
      </c>
      <c r="L556" s="26">
        <v>0</v>
      </c>
      <c r="M556" s="26">
        <v>33209301</v>
      </c>
      <c r="N556" s="26">
        <v>0</v>
      </c>
      <c r="O556" s="26">
        <v>0</v>
      </c>
      <c r="P556" s="26">
        <v>0</v>
      </c>
      <c r="Q556" s="26">
        <v>0</v>
      </c>
      <c r="R556" s="26">
        <v>0</v>
      </c>
      <c r="S556" s="26">
        <v>0</v>
      </c>
      <c r="T556" s="26">
        <v>0</v>
      </c>
      <c r="U556" s="26">
        <v>0</v>
      </c>
      <c r="V556" s="26">
        <v>15694736</v>
      </c>
      <c r="W556" s="26">
        <v>0</v>
      </c>
      <c r="X556" s="26">
        <v>0</v>
      </c>
      <c r="Y556" s="26">
        <v>0</v>
      </c>
      <c r="Z556" s="26">
        <v>0</v>
      </c>
      <c r="AA556" s="26">
        <v>0</v>
      </c>
      <c r="AB556" s="26">
        <v>0</v>
      </c>
      <c r="AC556" s="26">
        <v>111246488</v>
      </c>
      <c r="AD556" s="26">
        <v>0</v>
      </c>
      <c r="AE556" s="26">
        <v>0</v>
      </c>
      <c r="AF556" s="26">
        <v>0</v>
      </c>
      <c r="AG556" s="26">
        <v>0</v>
      </c>
      <c r="AH556" s="26">
        <v>0</v>
      </c>
      <c r="AI556" s="26">
        <v>0</v>
      </c>
      <c r="AJ556" s="26">
        <v>0</v>
      </c>
      <c r="AK556" s="26">
        <v>0</v>
      </c>
      <c r="AL556" s="234">
        <v>202007593</v>
      </c>
    </row>
    <row r="557" spans="1:38" s="6" customFormat="1" ht="14.4" x14ac:dyDescent="0.3">
      <c r="A557" s="71" t="s">
        <v>1295</v>
      </c>
      <c r="B557" s="27" t="s">
        <v>245</v>
      </c>
      <c r="C557" s="26">
        <v>0</v>
      </c>
      <c r="D557" s="26">
        <v>0</v>
      </c>
      <c r="E557" s="26">
        <v>0</v>
      </c>
      <c r="F557" s="26">
        <v>0</v>
      </c>
      <c r="G557" s="26">
        <v>0</v>
      </c>
      <c r="H557" s="26">
        <v>0</v>
      </c>
      <c r="I557" s="26">
        <v>0</v>
      </c>
      <c r="J557" s="26">
        <v>0</v>
      </c>
      <c r="K557" s="26">
        <v>0</v>
      </c>
      <c r="L557" s="26">
        <v>0</v>
      </c>
      <c r="M557" s="26">
        <v>0</v>
      </c>
      <c r="N557" s="26">
        <v>0</v>
      </c>
      <c r="O557" s="26">
        <v>0</v>
      </c>
      <c r="P557" s="26">
        <v>0</v>
      </c>
      <c r="Q557" s="26">
        <v>0</v>
      </c>
      <c r="R557" s="26">
        <v>0</v>
      </c>
      <c r="S557" s="26">
        <v>0</v>
      </c>
      <c r="T557" s="26">
        <v>272727</v>
      </c>
      <c r="U557" s="26">
        <v>0</v>
      </c>
      <c r="V557" s="26">
        <v>36715078</v>
      </c>
      <c r="W557" s="26">
        <v>0</v>
      </c>
      <c r="X557" s="26">
        <v>0</v>
      </c>
      <c r="Y557" s="26">
        <v>0</v>
      </c>
      <c r="Z557" s="26">
        <v>0</v>
      </c>
      <c r="AA557" s="26">
        <v>0</v>
      </c>
      <c r="AB557" s="26">
        <v>0</v>
      </c>
      <c r="AC557" s="26">
        <v>0</v>
      </c>
      <c r="AD557" s="26">
        <v>0</v>
      </c>
      <c r="AE557" s="26">
        <v>0</v>
      </c>
      <c r="AF557" s="26">
        <v>0</v>
      </c>
      <c r="AG557" s="26">
        <v>0</v>
      </c>
      <c r="AH557" s="26">
        <v>0</v>
      </c>
      <c r="AI557" s="26">
        <v>0</v>
      </c>
      <c r="AJ557" s="26">
        <v>0</v>
      </c>
      <c r="AK557" s="26">
        <v>0</v>
      </c>
      <c r="AL557" s="234">
        <v>36987805</v>
      </c>
    </row>
    <row r="558" spans="1:38" s="6" customFormat="1" ht="14.4" x14ac:dyDescent="0.3">
      <c r="A558" s="105" t="s">
        <v>1296</v>
      </c>
      <c r="B558" s="106" t="s">
        <v>244</v>
      </c>
      <c r="C558" s="107">
        <v>38666045</v>
      </c>
      <c r="D558" s="107">
        <v>0</v>
      </c>
      <c r="E558" s="107">
        <v>0</v>
      </c>
      <c r="F558" s="107">
        <v>0</v>
      </c>
      <c r="G558" s="107">
        <v>3191023</v>
      </c>
      <c r="H558" s="107">
        <v>0</v>
      </c>
      <c r="I558" s="107">
        <v>0</v>
      </c>
      <c r="J558" s="107">
        <v>0</v>
      </c>
      <c r="K558" s="107">
        <v>0</v>
      </c>
      <c r="L558" s="107">
        <v>0</v>
      </c>
      <c r="M558" s="107">
        <v>33209301</v>
      </c>
      <c r="N558" s="107">
        <v>0</v>
      </c>
      <c r="O558" s="107">
        <v>0</v>
      </c>
      <c r="P558" s="107">
        <v>0</v>
      </c>
      <c r="Q558" s="107">
        <v>0</v>
      </c>
      <c r="R558" s="107">
        <v>0</v>
      </c>
      <c r="S558" s="107">
        <v>0</v>
      </c>
      <c r="T558" s="107">
        <v>272727</v>
      </c>
      <c r="U558" s="107">
        <v>0</v>
      </c>
      <c r="V558" s="107">
        <v>52409814</v>
      </c>
      <c r="W558" s="107">
        <v>0</v>
      </c>
      <c r="X558" s="107">
        <v>0</v>
      </c>
      <c r="Y558" s="107">
        <v>0</v>
      </c>
      <c r="Z558" s="107">
        <v>0</v>
      </c>
      <c r="AA558" s="107">
        <v>0</v>
      </c>
      <c r="AB558" s="107">
        <v>0</v>
      </c>
      <c r="AC558" s="107">
        <v>111246488</v>
      </c>
      <c r="AD558" s="107">
        <v>0</v>
      </c>
      <c r="AE558" s="107">
        <v>0</v>
      </c>
      <c r="AF558" s="107">
        <v>0</v>
      </c>
      <c r="AG558" s="107">
        <v>0</v>
      </c>
      <c r="AH558" s="107">
        <v>0</v>
      </c>
      <c r="AI558" s="107">
        <v>0</v>
      </c>
      <c r="AJ558" s="107">
        <v>0</v>
      </c>
      <c r="AK558" s="107">
        <v>0</v>
      </c>
      <c r="AL558" s="235">
        <v>238995398</v>
      </c>
    </row>
    <row r="559" spans="1:38" s="6" customFormat="1" ht="14.4" x14ac:dyDescent="0.3">
      <c r="A559" s="71" t="s">
        <v>1297</v>
      </c>
      <c r="B559" s="27" t="s">
        <v>246</v>
      </c>
      <c r="C559" s="26">
        <v>0</v>
      </c>
      <c r="D559" s="26">
        <v>0</v>
      </c>
      <c r="E559" s="26">
        <v>0</v>
      </c>
      <c r="F559" s="26">
        <v>0</v>
      </c>
      <c r="G559" s="26">
        <v>0</v>
      </c>
      <c r="H559" s="26">
        <v>0</v>
      </c>
      <c r="I559" s="26">
        <v>0</v>
      </c>
      <c r="J559" s="26">
        <v>0</v>
      </c>
      <c r="K559" s="26">
        <v>0</v>
      </c>
      <c r="L559" s="26">
        <v>0</v>
      </c>
      <c r="M559" s="26">
        <v>0</v>
      </c>
      <c r="N559" s="26">
        <v>0</v>
      </c>
      <c r="O559" s="26">
        <v>0</v>
      </c>
      <c r="P559" s="26">
        <v>0</v>
      </c>
      <c r="Q559" s="26">
        <v>0</v>
      </c>
      <c r="R559" s="26">
        <v>0</v>
      </c>
      <c r="S559" s="26">
        <v>0</v>
      </c>
      <c r="T559" s="26">
        <v>0</v>
      </c>
      <c r="U559" s="26">
        <v>0</v>
      </c>
      <c r="V559" s="26">
        <v>0</v>
      </c>
      <c r="W559" s="26">
        <v>0</v>
      </c>
      <c r="X559" s="26">
        <v>0</v>
      </c>
      <c r="Y559" s="26">
        <v>0</v>
      </c>
      <c r="Z559" s="26">
        <v>0</v>
      </c>
      <c r="AA559" s="26">
        <v>0</v>
      </c>
      <c r="AB559" s="26">
        <v>0</v>
      </c>
      <c r="AC559" s="26">
        <v>0</v>
      </c>
      <c r="AD559" s="26">
        <v>0</v>
      </c>
      <c r="AE559" s="26">
        <v>0</v>
      </c>
      <c r="AF559" s="26">
        <v>0</v>
      </c>
      <c r="AG559" s="26">
        <v>0</v>
      </c>
      <c r="AH559" s="26">
        <v>0</v>
      </c>
      <c r="AI559" s="26">
        <v>0</v>
      </c>
      <c r="AJ559" s="26">
        <v>0</v>
      </c>
      <c r="AK559" s="26">
        <v>0</v>
      </c>
      <c r="AL559" s="234">
        <v>0</v>
      </c>
    </row>
    <row r="560" spans="1:38" s="6" customFormat="1" ht="14.4" x14ac:dyDescent="0.3">
      <c r="A560" s="105" t="s">
        <v>1298</v>
      </c>
      <c r="B560" s="106" t="s">
        <v>246</v>
      </c>
      <c r="C560" s="107">
        <v>0</v>
      </c>
      <c r="D560" s="107">
        <v>0</v>
      </c>
      <c r="E560" s="107">
        <v>0</v>
      </c>
      <c r="F560" s="107">
        <v>0</v>
      </c>
      <c r="G560" s="107">
        <v>0</v>
      </c>
      <c r="H560" s="107">
        <v>0</v>
      </c>
      <c r="I560" s="107">
        <v>0</v>
      </c>
      <c r="J560" s="107">
        <v>0</v>
      </c>
      <c r="K560" s="107">
        <v>0</v>
      </c>
      <c r="L560" s="107">
        <v>0</v>
      </c>
      <c r="M560" s="107">
        <v>0</v>
      </c>
      <c r="N560" s="107">
        <v>0</v>
      </c>
      <c r="O560" s="107">
        <v>0</v>
      </c>
      <c r="P560" s="107">
        <v>0</v>
      </c>
      <c r="Q560" s="107">
        <v>0</v>
      </c>
      <c r="R560" s="107">
        <v>0</v>
      </c>
      <c r="S560" s="107">
        <v>0</v>
      </c>
      <c r="T560" s="107">
        <v>0</v>
      </c>
      <c r="U560" s="107">
        <v>0</v>
      </c>
      <c r="V560" s="107">
        <v>0</v>
      </c>
      <c r="W560" s="107">
        <v>0</v>
      </c>
      <c r="X560" s="107">
        <v>0</v>
      </c>
      <c r="Y560" s="107">
        <v>0</v>
      </c>
      <c r="Z560" s="107">
        <v>0</v>
      </c>
      <c r="AA560" s="107">
        <v>0</v>
      </c>
      <c r="AB560" s="107">
        <v>0</v>
      </c>
      <c r="AC560" s="107">
        <v>0</v>
      </c>
      <c r="AD560" s="107">
        <v>0</v>
      </c>
      <c r="AE560" s="107">
        <v>0</v>
      </c>
      <c r="AF560" s="107">
        <v>0</v>
      </c>
      <c r="AG560" s="107">
        <v>0</v>
      </c>
      <c r="AH560" s="107">
        <v>0</v>
      </c>
      <c r="AI560" s="107">
        <v>0</v>
      </c>
      <c r="AJ560" s="107">
        <v>0</v>
      </c>
      <c r="AK560" s="107">
        <v>0</v>
      </c>
      <c r="AL560" s="235">
        <v>0</v>
      </c>
    </row>
    <row r="561" spans="1:38" s="6" customFormat="1" ht="14.4" x14ac:dyDescent="0.3">
      <c r="A561" s="71" t="s">
        <v>1299</v>
      </c>
      <c r="B561" s="27" t="s">
        <v>247</v>
      </c>
      <c r="C561" s="26">
        <v>0</v>
      </c>
      <c r="D561" s="26">
        <v>0</v>
      </c>
      <c r="E561" s="26">
        <v>0</v>
      </c>
      <c r="F561" s="26">
        <v>0</v>
      </c>
      <c r="G561" s="26">
        <v>0</v>
      </c>
      <c r="H561" s="26">
        <v>0</v>
      </c>
      <c r="I561" s="26">
        <v>0</v>
      </c>
      <c r="J561" s="26">
        <v>0</v>
      </c>
      <c r="K561" s="26">
        <v>0</v>
      </c>
      <c r="L561" s="26">
        <v>0</v>
      </c>
      <c r="M561" s="26">
        <v>0</v>
      </c>
      <c r="N561" s="26">
        <v>0</v>
      </c>
      <c r="O561" s="26">
        <v>0</v>
      </c>
      <c r="P561" s="26">
        <v>0</v>
      </c>
      <c r="Q561" s="26">
        <v>0</v>
      </c>
      <c r="R561" s="26">
        <v>0</v>
      </c>
      <c r="S561" s="26">
        <v>0</v>
      </c>
      <c r="T561" s="26">
        <v>0</v>
      </c>
      <c r="U561" s="26">
        <v>0</v>
      </c>
      <c r="V561" s="26">
        <v>0</v>
      </c>
      <c r="W561" s="26">
        <v>0</v>
      </c>
      <c r="X561" s="26">
        <v>0</v>
      </c>
      <c r="Y561" s="26">
        <v>0</v>
      </c>
      <c r="Z561" s="26">
        <v>0</v>
      </c>
      <c r="AA561" s="26">
        <v>0</v>
      </c>
      <c r="AB561" s="26">
        <v>0</v>
      </c>
      <c r="AC561" s="26">
        <v>0</v>
      </c>
      <c r="AD561" s="26">
        <v>0</v>
      </c>
      <c r="AE561" s="26">
        <v>0</v>
      </c>
      <c r="AF561" s="26">
        <v>0</v>
      </c>
      <c r="AG561" s="26">
        <v>0</v>
      </c>
      <c r="AH561" s="26">
        <v>0</v>
      </c>
      <c r="AI561" s="26">
        <v>0</v>
      </c>
      <c r="AJ561" s="26">
        <v>0</v>
      </c>
      <c r="AK561" s="26">
        <v>0</v>
      </c>
      <c r="AL561" s="234">
        <v>0</v>
      </c>
    </row>
    <row r="562" spans="1:38" s="6" customFormat="1" ht="14.4" x14ac:dyDescent="0.3">
      <c r="A562" s="105" t="s">
        <v>1300</v>
      </c>
      <c r="B562" s="106" t="s">
        <v>247</v>
      </c>
      <c r="C562" s="107">
        <v>0</v>
      </c>
      <c r="D562" s="107">
        <v>0</v>
      </c>
      <c r="E562" s="107">
        <v>0</v>
      </c>
      <c r="F562" s="107">
        <v>0</v>
      </c>
      <c r="G562" s="107">
        <v>0</v>
      </c>
      <c r="H562" s="107">
        <v>0</v>
      </c>
      <c r="I562" s="107">
        <v>0</v>
      </c>
      <c r="J562" s="107">
        <v>0</v>
      </c>
      <c r="K562" s="107">
        <v>0</v>
      </c>
      <c r="L562" s="107">
        <v>0</v>
      </c>
      <c r="M562" s="107">
        <v>0</v>
      </c>
      <c r="N562" s="107">
        <v>0</v>
      </c>
      <c r="O562" s="107">
        <v>0</v>
      </c>
      <c r="P562" s="107">
        <v>0</v>
      </c>
      <c r="Q562" s="107">
        <v>0</v>
      </c>
      <c r="R562" s="107">
        <v>0</v>
      </c>
      <c r="S562" s="107">
        <v>0</v>
      </c>
      <c r="T562" s="107">
        <v>0</v>
      </c>
      <c r="U562" s="107">
        <v>0</v>
      </c>
      <c r="V562" s="107">
        <v>0</v>
      </c>
      <c r="W562" s="107">
        <v>0</v>
      </c>
      <c r="X562" s="107">
        <v>0</v>
      </c>
      <c r="Y562" s="107">
        <v>0</v>
      </c>
      <c r="Z562" s="107">
        <v>0</v>
      </c>
      <c r="AA562" s="107">
        <v>0</v>
      </c>
      <c r="AB562" s="107">
        <v>0</v>
      </c>
      <c r="AC562" s="107">
        <v>0</v>
      </c>
      <c r="AD562" s="107">
        <v>0</v>
      </c>
      <c r="AE562" s="107">
        <v>0</v>
      </c>
      <c r="AF562" s="107">
        <v>0</v>
      </c>
      <c r="AG562" s="107">
        <v>0</v>
      </c>
      <c r="AH562" s="107">
        <v>0</v>
      </c>
      <c r="AI562" s="107">
        <v>0</v>
      </c>
      <c r="AJ562" s="107">
        <v>0</v>
      </c>
      <c r="AK562" s="107">
        <v>0</v>
      </c>
      <c r="AL562" s="235">
        <v>0</v>
      </c>
    </row>
    <row r="563" spans="1:38" s="6" customFormat="1" ht="14.4" x14ac:dyDescent="0.3">
      <c r="A563" s="71" t="s">
        <v>1301</v>
      </c>
      <c r="B563" s="27" t="s">
        <v>249</v>
      </c>
      <c r="C563" s="26">
        <v>0</v>
      </c>
      <c r="D563" s="26">
        <v>0</v>
      </c>
      <c r="E563" s="26">
        <v>0</v>
      </c>
      <c r="F563" s="26">
        <v>0</v>
      </c>
      <c r="G563" s="26">
        <v>0</v>
      </c>
      <c r="H563" s="26">
        <v>0</v>
      </c>
      <c r="I563" s="26">
        <v>0</v>
      </c>
      <c r="J563" s="26">
        <v>0</v>
      </c>
      <c r="K563" s="26">
        <v>0</v>
      </c>
      <c r="L563" s="26">
        <v>0</v>
      </c>
      <c r="M563" s="26">
        <v>0</v>
      </c>
      <c r="N563" s="26">
        <v>0</v>
      </c>
      <c r="O563" s="26">
        <v>0</v>
      </c>
      <c r="P563" s="26">
        <v>0</v>
      </c>
      <c r="Q563" s="26">
        <v>0</v>
      </c>
      <c r="R563" s="26">
        <v>0</v>
      </c>
      <c r="S563" s="26">
        <v>0</v>
      </c>
      <c r="T563" s="26">
        <v>0</v>
      </c>
      <c r="U563" s="26">
        <v>0</v>
      </c>
      <c r="V563" s="26">
        <v>0</v>
      </c>
      <c r="W563" s="26">
        <v>0</v>
      </c>
      <c r="X563" s="26">
        <v>0</v>
      </c>
      <c r="Y563" s="26">
        <v>0</v>
      </c>
      <c r="Z563" s="26">
        <v>0</v>
      </c>
      <c r="AA563" s="26">
        <v>0</v>
      </c>
      <c r="AB563" s="26">
        <v>0</v>
      </c>
      <c r="AC563" s="26">
        <v>0</v>
      </c>
      <c r="AD563" s="26">
        <v>0</v>
      </c>
      <c r="AE563" s="26">
        <v>0</v>
      </c>
      <c r="AF563" s="26">
        <v>0</v>
      </c>
      <c r="AG563" s="26">
        <v>0</v>
      </c>
      <c r="AH563" s="26">
        <v>0</v>
      </c>
      <c r="AI563" s="26">
        <v>0</v>
      </c>
      <c r="AJ563" s="26">
        <v>0</v>
      </c>
      <c r="AK563" s="26">
        <v>0</v>
      </c>
      <c r="AL563" s="234">
        <v>0</v>
      </c>
    </row>
    <row r="564" spans="1:38" s="6" customFormat="1" ht="14.4" x14ac:dyDescent="0.3">
      <c r="A564" s="105" t="s">
        <v>1302</v>
      </c>
      <c r="B564" s="106" t="s">
        <v>248</v>
      </c>
      <c r="C564" s="107">
        <v>0</v>
      </c>
      <c r="D564" s="107">
        <v>0</v>
      </c>
      <c r="E564" s="107">
        <v>0</v>
      </c>
      <c r="F564" s="107">
        <v>0</v>
      </c>
      <c r="G564" s="107">
        <v>0</v>
      </c>
      <c r="H564" s="107">
        <v>0</v>
      </c>
      <c r="I564" s="107">
        <v>0</v>
      </c>
      <c r="J564" s="107">
        <v>0</v>
      </c>
      <c r="K564" s="107">
        <v>0</v>
      </c>
      <c r="L564" s="107">
        <v>0</v>
      </c>
      <c r="M564" s="107">
        <v>0</v>
      </c>
      <c r="N564" s="107">
        <v>0</v>
      </c>
      <c r="O564" s="107">
        <v>0</v>
      </c>
      <c r="P564" s="107">
        <v>0</v>
      </c>
      <c r="Q564" s="107">
        <v>0</v>
      </c>
      <c r="R564" s="107">
        <v>0</v>
      </c>
      <c r="S564" s="107">
        <v>0</v>
      </c>
      <c r="T564" s="107">
        <v>0</v>
      </c>
      <c r="U564" s="107">
        <v>0</v>
      </c>
      <c r="V564" s="107">
        <v>0</v>
      </c>
      <c r="W564" s="107">
        <v>0</v>
      </c>
      <c r="X564" s="107">
        <v>0</v>
      </c>
      <c r="Y564" s="107">
        <v>0</v>
      </c>
      <c r="Z564" s="107">
        <v>0</v>
      </c>
      <c r="AA564" s="107">
        <v>0</v>
      </c>
      <c r="AB564" s="107">
        <v>0</v>
      </c>
      <c r="AC564" s="107">
        <v>0</v>
      </c>
      <c r="AD564" s="107">
        <v>0</v>
      </c>
      <c r="AE564" s="107">
        <v>0</v>
      </c>
      <c r="AF564" s="107">
        <v>0</v>
      </c>
      <c r="AG564" s="107">
        <v>0</v>
      </c>
      <c r="AH564" s="107">
        <v>0</v>
      </c>
      <c r="AI564" s="107">
        <v>0</v>
      </c>
      <c r="AJ564" s="107">
        <v>0</v>
      </c>
      <c r="AK564" s="107">
        <v>0</v>
      </c>
      <c r="AL564" s="235">
        <v>0</v>
      </c>
    </row>
    <row r="565" spans="1:38" s="6" customFormat="1" ht="14.4" collapsed="1" x14ac:dyDescent="0.3">
      <c r="A565" s="72" t="s">
        <v>68</v>
      </c>
      <c r="B565" s="33" t="s">
        <v>127</v>
      </c>
      <c r="C565" s="34">
        <v>38666045</v>
      </c>
      <c r="D565" s="34">
        <v>0</v>
      </c>
      <c r="E565" s="34">
        <v>0</v>
      </c>
      <c r="F565" s="34">
        <v>0</v>
      </c>
      <c r="G565" s="34">
        <v>3191023</v>
      </c>
      <c r="H565" s="34">
        <v>0</v>
      </c>
      <c r="I565" s="34">
        <v>0</v>
      </c>
      <c r="J565" s="34">
        <v>0</v>
      </c>
      <c r="K565" s="34">
        <v>0</v>
      </c>
      <c r="L565" s="34">
        <v>0</v>
      </c>
      <c r="M565" s="34">
        <v>33209301</v>
      </c>
      <c r="N565" s="34">
        <v>0</v>
      </c>
      <c r="O565" s="34">
        <v>0</v>
      </c>
      <c r="P565" s="34">
        <v>0</v>
      </c>
      <c r="Q565" s="34">
        <v>0</v>
      </c>
      <c r="R565" s="34">
        <v>0</v>
      </c>
      <c r="S565" s="34">
        <v>0</v>
      </c>
      <c r="T565" s="34">
        <v>272727</v>
      </c>
      <c r="U565" s="34">
        <v>0</v>
      </c>
      <c r="V565" s="34">
        <v>52409814</v>
      </c>
      <c r="W565" s="34">
        <v>0</v>
      </c>
      <c r="X565" s="34">
        <v>0</v>
      </c>
      <c r="Y565" s="34">
        <v>0</v>
      </c>
      <c r="Z565" s="34">
        <v>0</v>
      </c>
      <c r="AA565" s="34">
        <v>0</v>
      </c>
      <c r="AB565" s="34">
        <v>0</v>
      </c>
      <c r="AC565" s="34">
        <v>111246488</v>
      </c>
      <c r="AD565" s="34">
        <v>0</v>
      </c>
      <c r="AE565" s="34">
        <v>0</v>
      </c>
      <c r="AF565" s="34">
        <v>0</v>
      </c>
      <c r="AG565" s="34">
        <v>0</v>
      </c>
      <c r="AH565" s="34">
        <v>0</v>
      </c>
      <c r="AI565" s="34">
        <v>0</v>
      </c>
      <c r="AJ565" s="34">
        <v>0</v>
      </c>
      <c r="AK565" s="34">
        <v>0</v>
      </c>
      <c r="AL565" s="236">
        <v>238995398</v>
      </c>
    </row>
  </sheetData>
  <mergeCells count="18">
    <mergeCell ref="C2:H2"/>
    <mergeCell ref="C3:H3"/>
    <mergeCell ref="C4:H4"/>
    <mergeCell ref="I2:N2"/>
    <mergeCell ref="I3:N3"/>
    <mergeCell ref="I4:N4"/>
    <mergeCell ref="AG3:AL3"/>
    <mergeCell ref="AG4:AL4"/>
    <mergeCell ref="O2:T2"/>
    <mergeCell ref="O3:T3"/>
    <mergeCell ref="O4:T4"/>
    <mergeCell ref="U2:Z2"/>
    <mergeCell ref="U3:Z3"/>
    <mergeCell ref="U4:Z4"/>
    <mergeCell ref="AA2:AF2"/>
    <mergeCell ref="AA3:AF3"/>
    <mergeCell ref="AA4:AF4"/>
    <mergeCell ref="AG2:AL2"/>
  </mergeCells>
  <hyperlinks>
    <hyperlink ref="C1" location="INDICE!A1" display="VOLVER AL INDICE" xr:uid="{00000000-0004-0000-0700-000000000000}"/>
    <hyperlink ref="I1" location="INDICE!A1" display="VOLVER AL INDICE" xr:uid="{00000000-0004-0000-0700-000001000000}"/>
    <hyperlink ref="O1" location="INDICE!A1" display="VOLVER AL INDICE" xr:uid="{00000000-0004-0000-0700-000002000000}"/>
    <hyperlink ref="U1" location="INDICE!A1" display="VOLVER AL INDICE" xr:uid="{00000000-0004-0000-0700-000003000000}"/>
    <hyperlink ref="AA1" location="INDICE!A1" display="VOLVER AL INDICE" xr:uid="{00000000-0004-0000-0700-000004000000}"/>
    <hyperlink ref="AG1" location="INDICE!A1" display="VOLVER AL INDICE" xr:uid="{00000000-0004-0000-0700-000005000000}"/>
  </hyperlinks>
  <pageMargins left="0.70866141732283472" right="0.70866141732283472" top="1.1417322834645669" bottom="0.74803149606299213" header="0.31496062992125984" footer="0.31496062992125984"/>
  <pageSetup paperSize="14" scale="80" fitToWidth="5" fitToHeight="0" orientation="landscape" r:id="rId1"/>
  <headerFooter>
    <oddFooter>&amp;C&amp;P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2">
    <tabColor theme="8" tint="0.39997558519241921"/>
  </sheetPr>
  <dimension ref="A1:AL565"/>
  <sheetViews>
    <sheetView showGridLines="0" zoomScale="85" zoomScaleNormal="85" zoomScalePageLayoutView="55" workbookViewId="0">
      <pane xSplit="2" ySplit="6" topLeftCell="C7" activePane="bottomRight" state="frozen"/>
      <selection activeCell="AK6" sqref="AK6:AK565"/>
      <selection pane="topRight" activeCell="AK6" sqref="AK6:AK565"/>
      <selection pane="bottomLeft" activeCell="AK6" sqref="AK6:AK565"/>
      <selection pane="bottomRight"/>
    </sheetView>
  </sheetViews>
  <sheetFormatPr baseColWidth="10" defaultColWidth="11.44140625" defaultRowHeight="13.8" x14ac:dyDescent="0.3"/>
  <cols>
    <col min="1" max="1" width="12.5546875" style="1" customWidth="1" collapsed="1"/>
    <col min="2" max="2" width="57" style="1" bestFit="1" customWidth="1" collapsed="1"/>
    <col min="3" max="10" width="22" style="2" customWidth="1" collapsed="1"/>
    <col min="11" max="37" width="22" style="1" customWidth="1" collapsed="1"/>
    <col min="38" max="38" width="35.5546875" style="251" customWidth="1" collapsed="1"/>
    <col min="39" max="16384" width="11.44140625" style="123" collapsed="1"/>
  </cols>
  <sheetData>
    <row r="1" spans="1:38" s="48" customFormat="1" x14ac:dyDescent="0.3">
      <c r="A1" s="90"/>
      <c r="B1" s="75"/>
      <c r="C1" s="75" t="s">
        <v>75</v>
      </c>
      <c r="D1" s="10"/>
      <c r="E1" s="10"/>
      <c r="F1" s="10"/>
      <c r="G1" s="10"/>
      <c r="H1" s="10"/>
      <c r="I1" s="75" t="s">
        <v>75</v>
      </c>
      <c r="J1" s="10"/>
      <c r="K1" s="10"/>
      <c r="L1" s="10"/>
      <c r="M1" s="10"/>
      <c r="N1" s="10"/>
      <c r="O1" s="75" t="s">
        <v>75</v>
      </c>
      <c r="P1" s="10"/>
      <c r="Q1" s="10"/>
      <c r="R1" s="10"/>
      <c r="S1" s="10"/>
      <c r="T1" s="10"/>
      <c r="U1" s="75" t="s">
        <v>75</v>
      </c>
      <c r="V1" s="10"/>
      <c r="W1" s="10"/>
      <c r="X1" s="10"/>
      <c r="Y1" s="10"/>
      <c r="Z1" s="10"/>
      <c r="AA1" s="75" t="s">
        <v>75</v>
      </c>
      <c r="AB1" s="10"/>
      <c r="AC1" s="10"/>
      <c r="AD1" s="10"/>
      <c r="AE1" s="10"/>
      <c r="AF1" s="10"/>
      <c r="AG1" s="75" t="s">
        <v>75</v>
      </c>
      <c r="AH1" s="10"/>
      <c r="AI1" s="10"/>
      <c r="AJ1" s="10"/>
      <c r="AK1" s="10"/>
      <c r="AL1" s="249"/>
    </row>
    <row r="2" spans="1:38" s="48" customFormat="1" ht="28.8" x14ac:dyDescent="0.3">
      <c r="A2" s="9"/>
      <c r="B2" s="76"/>
      <c r="C2" s="276" t="s">
        <v>250</v>
      </c>
      <c r="D2" s="276"/>
      <c r="E2" s="276"/>
      <c r="F2" s="276"/>
      <c r="G2" s="276"/>
      <c r="H2" s="276"/>
      <c r="I2" s="276" t="s">
        <v>250</v>
      </c>
      <c r="J2" s="276"/>
      <c r="K2" s="276"/>
      <c r="L2" s="276"/>
      <c r="M2" s="276"/>
      <c r="N2" s="276"/>
      <c r="O2" s="276" t="s">
        <v>250</v>
      </c>
      <c r="P2" s="276"/>
      <c r="Q2" s="276"/>
      <c r="R2" s="276"/>
      <c r="S2" s="276"/>
      <c r="T2" s="276"/>
      <c r="U2" s="276" t="s">
        <v>250</v>
      </c>
      <c r="V2" s="276"/>
      <c r="W2" s="276"/>
      <c r="X2" s="276"/>
      <c r="Y2" s="276"/>
      <c r="Z2" s="276"/>
      <c r="AA2" s="276" t="s">
        <v>250</v>
      </c>
      <c r="AB2" s="276"/>
      <c r="AC2" s="276"/>
      <c r="AD2" s="276"/>
      <c r="AE2" s="276"/>
      <c r="AF2" s="276"/>
      <c r="AG2" s="276" t="s">
        <v>250</v>
      </c>
      <c r="AH2" s="276"/>
      <c r="AI2" s="276"/>
      <c r="AJ2" s="276"/>
      <c r="AK2" s="276"/>
      <c r="AL2" s="276"/>
    </row>
    <row r="3" spans="1:38" s="48" customFormat="1" ht="18" x14ac:dyDescent="0.3">
      <c r="A3" s="9"/>
      <c r="B3" s="77"/>
      <c r="C3" s="277" t="str">
        <f>PROPER(CARATULA!$A$19)</f>
        <v>Periodo Julio 2021 - Marzo 2022</v>
      </c>
      <c r="D3" s="277"/>
      <c r="E3" s="277"/>
      <c r="F3" s="277"/>
      <c r="G3" s="277"/>
      <c r="H3" s="277"/>
      <c r="I3" s="277" t="str">
        <f>$C$3</f>
        <v>Periodo Julio 2021 - Marzo 2022</v>
      </c>
      <c r="J3" s="277"/>
      <c r="K3" s="277"/>
      <c r="L3" s="277"/>
      <c r="M3" s="277"/>
      <c r="N3" s="277"/>
      <c r="O3" s="277" t="str">
        <f>$C$3</f>
        <v>Periodo Julio 2021 - Marzo 2022</v>
      </c>
      <c r="P3" s="277"/>
      <c r="Q3" s="277"/>
      <c r="R3" s="277"/>
      <c r="S3" s="277"/>
      <c r="T3" s="277"/>
      <c r="U3" s="277" t="str">
        <f>$C$3</f>
        <v>Periodo Julio 2021 - Marzo 2022</v>
      </c>
      <c r="V3" s="277"/>
      <c r="W3" s="277"/>
      <c r="X3" s="277"/>
      <c r="Y3" s="277"/>
      <c r="Z3" s="277"/>
      <c r="AA3" s="277" t="str">
        <f>$C$3</f>
        <v>Periodo Julio 2021 - Marzo 2022</v>
      </c>
      <c r="AB3" s="277"/>
      <c r="AC3" s="277"/>
      <c r="AD3" s="277"/>
      <c r="AE3" s="277"/>
      <c r="AF3" s="277"/>
      <c r="AG3" s="277" t="str">
        <f>$C$3</f>
        <v>Periodo Julio 2021 - Marzo 2022</v>
      </c>
      <c r="AH3" s="277"/>
      <c r="AI3" s="277"/>
      <c r="AJ3" s="277"/>
      <c r="AK3" s="277"/>
      <c r="AL3" s="277"/>
    </row>
    <row r="4" spans="1:38" s="48" customFormat="1" ht="14.4" x14ac:dyDescent="0.3">
      <c r="A4" s="9"/>
      <c r="B4" s="78"/>
      <c r="C4" s="278" t="s">
        <v>71</v>
      </c>
      <c r="D4" s="278"/>
      <c r="E4" s="278"/>
      <c r="F4" s="278"/>
      <c r="G4" s="278"/>
      <c r="H4" s="278"/>
      <c r="I4" s="278" t="s">
        <v>71</v>
      </c>
      <c r="J4" s="278"/>
      <c r="K4" s="278"/>
      <c r="L4" s="278"/>
      <c r="M4" s="278"/>
      <c r="N4" s="278"/>
      <c r="O4" s="278" t="s">
        <v>71</v>
      </c>
      <c r="P4" s="278"/>
      <c r="Q4" s="278"/>
      <c r="R4" s="278"/>
      <c r="S4" s="278"/>
      <c r="T4" s="278"/>
      <c r="U4" s="278" t="s">
        <v>71</v>
      </c>
      <c r="V4" s="278"/>
      <c r="W4" s="278"/>
      <c r="X4" s="278"/>
      <c r="Y4" s="278"/>
      <c r="Z4" s="278"/>
      <c r="AA4" s="278" t="s">
        <v>71</v>
      </c>
      <c r="AB4" s="278"/>
      <c r="AC4" s="278"/>
      <c r="AD4" s="278"/>
      <c r="AE4" s="278"/>
      <c r="AF4" s="278"/>
      <c r="AG4" s="278" t="s">
        <v>71</v>
      </c>
      <c r="AH4" s="278"/>
      <c r="AI4" s="278"/>
      <c r="AJ4" s="278"/>
      <c r="AK4" s="278"/>
      <c r="AL4" s="278"/>
    </row>
    <row r="5" spans="1:38" s="48" customFormat="1" ht="6" customHeight="1" x14ac:dyDescent="0.3">
      <c r="A5" s="90"/>
      <c r="B5" s="9"/>
      <c r="C5" s="10"/>
      <c r="D5" s="10"/>
      <c r="E5" s="10"/>
      <c r="F5" s="10"/>
      <c r="G5" s="10"/>
      <c r="H5" s="10"/>
      <c r="I5" s="10"/>
      <c r="J5" s="10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250"/>
    </row>
    <row r="6" spans="1:38" s="8" customFormat="1" ht="43.2" x14ac:dyDescent="0.3">
      <c r="A6" s="32" t="s">
        <v>142</v>
      </c>
      <c r="B6" s="32" t="s">
        <v>0</v>
      </c>
      <c r="C6" s="11" t="s">
        <v>1394</v>
      </c>
      <c r="D6" s="11" t="s">
        <v>1395</v>
      </c>
      <c r="E6" s="11" t="s">
        <v>1396</v>
      </c>
      <c r="F6" s="11" t="s">
        <v>1397</v>
      </c>
      <c r="G6" s="11" t="s">
        <v>1398</v>
      </c>
      <c r="H6" s="11" t="s">
        <v>1399</v>
      </c>
      <c r="I6" s="11" t="s">
        <v>1400</v>
      </c>
      <c r="J6" s="11" t="s">
        <v>1401</v>
      </c>
      <c r="K6" s="11" t="s">
        <v>1402</v>
      </c>
      <c r="L6" s="11" t="s">
        <v>1403</v>
      </c>
      <c r="M6" s="11" t="s">
        <v>1404</v>
      </c>
      <c r="N6" s="11" t="s">
        <v>1405</v>
      </c>
      <c r="O6" s="11" t="s">
        <v>1406</v>
      </c>
      <c r="P6" s="11" t="s">
        <v>1407</v>
      </c>
      <c r="Q6" s="11" t="s">
        <v>1408</v>
      </c>
      <c r="R6" s="11" t="s">
        <v>1409</v>
      </c>
      <c r="S6" s="11" t="s">
        <v>1410</v>
      </c>
      <c r="T6" s="11" t="s">
        <v>1411</v>
      </c>
      <c r="U6" s="11" t="s">
        <v>1412</v>
      </c>
      <c r="V6" s="11" t="s">
        <v>1413</v>
      </c>
      <c r="W6" s="11" t="s">
        <v>1414</v>
      </c>
      <c r="X6" s="11" t="s">
        <v>1415</v>
      </c>
      <c r="Y6" s="11" t="s">
        <v>1416</v>
      </c>
      <c r="Z6" s="11" t="s">
        <v>1417</v>
      </c>
      <c r="AA6" s="11" t="s">
        <v>1418</v>
      </c>
      <c r="AB6" s="11" t="s">
        <v>1419</v>
      </c>
      <c r="AC6" s="11" t="s">
        <v>1420</v>
      </c>
      <c r="AD6" s="11" t="s">
        <v>1421</v>
      </c>
      <c r="AE6" s="11" t="s">
        <v>1422</v>
      </c>
      <c r="AF6" s="11" t="s">
        <v>1423</v>
      </c>
      <c r="AG6" s="11" t="s">
        <v>1424</v>
      </c>
      <c r="AH6" s="11" t="s">
        <v>1425</v>
      </c>
      <c r="AI6" s="11" t="s">
        <v>1431</v>
      </c>
      <c r="AJ6" s="11" t="s">
        <v>1426</v>
      </c>
      <c r="AK6" s="32" t="s">
        <v>1432</v>
      </c>
      <c r="AL6" s="254" t="s">
        <v>1427</v>
      </c>
    </row>
    <row r="7" spans="1:38" s="8" customFormat="1" ht="14.4" x14ac:dyDescent="0.3">
      <c r="A7" s="54" t="s">
        <v>1310</v>
      </c>
      <c r="B7" s="6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  <c r="O7" s="129"/>
      <c r="P7" s="129"/>
      <c r="Q7" s="129"/>
      <c r="R7" s="129"/>
      <c r="S7" s="129"/>
      <c r="T7" s="129"/>
      <c r="U7" s="129"/>
      <c r="V7" s="129"/>
      <c r="W7" s="129"/>
      <c r="X7" s="129"/>
      <c r="Y7" s="129"/>
      <c r="Z7" s="129"/>
      <c r="AA7" s="129"/>
      <c r="AB7" s="129"/>
      <c r="AC7" s="129"/>
      <c r="AD7" s="129"/>
      <c r="AE7" s="129"/>
      <c r="AF7" s="129"/>
      <c r="AG7" s="129"/>
      <c r="AH7" s="129"/>
      <c r="AI7" s="129"/>
      <c r="AJ7" s="129"/>
      <c r="AK7" s="129"/>
      <c r="AL7" s="168"/>
    </row>
    <row r="8" spans="1:38" s="8" customFormat="1" ht="14.4" x14ac:dyDescent="0.3">
      <c r="A8" s="64" t="s">
        <v>104</v>
      </c>
      <c r="B8" s="6" t="s">
        <v>1314</v>
      </c>
      <c r="C8" s="129">
        <v>31958798251</v>
      </c>
      <c r="D8" s="129">
        <v>11000650224</v>
      </c>
      <c r="E8" s="129">
        <v>18320819376</v>
      </c>
      <c r="F8" s="129">
        <v>6857980034</v>
      </c>
      <c r="G8" s="129">
        <v>64173280055</v>
      </c>
      <c r="H8" s="129">
        <v>105105772108</v>
      </c>
      <c r="I8" s="129">
        <v>18302411546</v>
      </c>
      <c r="J8" s="129">
        <v>21615109743</v>
      </c>
      <c r="K8" s="129">
        <v>24259129592</v>
      </c>
      <c r="L8" s="129">
        <v>304491132581</v>
      </c>
      <c r="M8" s="129">
        <v>31541075476</v>
      </c>
      <c r="N8" s="129">
        <v>27557928064</v>
      </c>
      <c r="O8" s="129">
        <v>18826410545</v>
      </c>
      <c r="P8" s="129">
        <v>19003037374</v>
      </c>
      <c r="Q8" s="129">
        <v>20485944757</v>
      </c>
      <c r="R8" s="129">
        <v>26376221258</v>
      </c>
      <c r="S8" s="129">
        <v>5514130950</v>
      </c>
      <c r="T8" s="129">
        <v>31072194778</v>
      </c>
      <c r="U8" s="129">
        <v>239880809</v>
      </c>
      <c r="V8" s="129">
        <v>90989299225</v>
      </c>
      <c r="W8" s="129">
        <v>16021849755</v>
      </c>
      <c r="X8" s="129">
        <v>12416379054</v>
      </c>
      <c r="Y8" s="129">
        <v>42653280217</v>
      </c>
      <c r="Z8" s="129">
        <v>10997915702</v>
      </c>
      <c r="AA8" s="129">
        <v>110995557833</v>
      </c>
      <c r="AB8" s="129">
        <v>52649921376</v>
      </c>
      <c r="AC8" s="129">
        <v>288944503105</v>
      </c>
      <c r="AD8" s="129">
        <v>63912451884</v>
      </c>
      <c r="AE8" s="129">
        <v>24453838278</v>
      </c>
      <c r="AF8" s="129">
        <v>76808945001</v>
      </c>
      <c r="AG8" s="129">
        <v>30065227776</v>
      </c>
      <c r="AH8" s="129">
        <v>64566445688</v>
      </c>
      <c r="AI8" s="129">
        <v>53128032312</v>
      </c>
      <c r="AJ8" s="129">
        <v>59124238537</v>
      </c>
      <c r="AK8" s="129">
        <v>3342124306</v>
      </c>
      <c r="AL8" s="168">
        <v>1787771917570</v>
      </c>
    </row>
    <row r="9" spans="1:38" s="8" customFormat="1" ht="14.4" x14ac:dyDescent="0.3">
      <c r="A9" s="64" t="s">
        <v>105</v>
      </c>
      <c r="B9" s="6" t="s">
        <v>1315</v>
      </c>
      <c r="C9" s="129">
        <v>0</v>
      </c>
      <c r="D9" s="129">
        <v>0</v>
      </c>
      <c r="E9" s="129">
        <v>0</v>
      </c>
      <c r="F9" s="129">
        <v>0</v>
      </c>
      <c r="G9" s="129">
        <v>0</v>
      </c>
      <c r="H9" s="129">
        <v>0</v>
      </c>
      <c r="I9" s="129">
        <v>0</v>
      </c>
      <c r="J9" s="129">
        <v>0</v>
      </c>
      <c r="K9" s="129">
        <v>0</v>
      </c>
      <c r="L9" s="129">
        <v>0</v>
      </c>
      <c r="M9" s="129">
        <v>0</v>
      </c>
      <c r="N9" s="129">
        <v>0</v>
      </c>
      <c r="O9" s="129">
        <v>0</v>
      </c>
      <c r="P9" s="129">
        <v>0</v>
      </c>
      <c r="Q9" s="129">
        <v>0</v>
      </c>
      <c r="R9" s="129">
        <v>0</v>
      </c>
      <c r="S9" s="129">
        <v>0</v>
      </c>
      <c r="T9" s="129">
        <v>0</v>
      </c>
      <c r="U9" s="129">
        <v>0</v>
      </c>
      <c r="V9" s="129">
        <v>0</v>
      </c>
      <c r="W9" s="129">
        <v>0</v>
      </c>
      <c r="X9" s="129">
        <v>0</v>
      </c>
      <c r="Y9" s="129">
        <v>0</v>
      </c>
      <c r="Z9" s="129">
        <v>0</v>
      </c>
      <c r="AA9" s="129">
        <v>0</v>
      </c>
      <c r="AB9" s="129">
        <v>0</v>
      </c>
      <c r="AC9" s="129">
        <v>0</v>
      </c>
      <c r="AD9" s="129">
        <v>0</v>
      </c>
      <c r="AE9" s="129">
        <v>0</v>
      </c>
      <c r="AF9" s="129">
        <v>0</v>
      </c>
      <c r="AG9" s="129">
        <v>0</v>
      </c>
      <c r="AH9" s="129">
        <v>0</v>
      </c>
      <c r="AI9" s="129">
        <v>0</v>
      </c>
      <c r="AJ9" s="129">
        <v>0</v>
      </c>
      <c r="AK9" s="129">
        <v>0</v>
      </c>
      <c r="AL9" s="168">
        <v>0</v>
      </c>
    </row>
    <row r="10" spans="1:38" s="8" customFormat="1" ht="14.4" x14ac:dyDescent="0.3">
      <c r="A10" s="64" t="s">
        <v>106</v>
      </c>
      <c r="B10" s="6" t="s">
        <v>1316</v>
      </c>
      <c r="C10" s="129">
        <v>0</v>
      </c>
      <c r="D10" s="129">
        <v>0</v>
      </c>
      <c r="E10" s="129">
        <v>691151248</v>
      </c>
      <c r="F10" s="129">
        <v>1077075000</v>
      </c>
      <c r="G10" s="129">
        <v>6281824484</v>
      </c>
      <c r="H10" s="129">
        <v>11229167172</v>
      </c>
      <c r="I10" s="129">
        <v>1126240395</v>
      </c>
      <c r="J10" s="129">
        <v>0</v>
      </c>
      <c r="K10" s="129">
        <v>0</v>
      </c>
      <c r="L10" s="129">
        <v>0</v>
      </c>
      <c r="M10" s="129">
        <v>2807283967</v>
      </c>
      <c r="N10" s="129">
        <v>9284087040</v>
      </c>
      <c r="O10" s="129">
        <v>4349169013</v>
      </c>
      <c r="P10" s="129">
        <v>111692207</v>
      </c>
      <c r="Q10" s="129">
        <v>645597039</v>
      </c>
      <c r="R10" s="129">
        <v>598968807</v>
      </c>
      <c r="S10" s="129">
        <v>0</v>
      </c>
      <c r="T10" s="129">
        <v>8531996936</v>
      </c>
      <c r="U10" s="129">
        <v>0</v>
      </c>
      <c r="V10" s="129">
        <v>0</v>
      </c>
      <c r="W10" s="129">
        <v>3581259837</v>
      </c>
      <c r="X10" s="129">
        <v>0</v>
      </c>
      <c r="Y10" s="129">
        <v>2885841617</v>
      </c>
      <c r="Z10" s="129">
        <v>0</v>
      </c>
      <c r="AA10" s="129">
        <v>2040018859</v>
      </c>
      <c r="AB10" s="129">
        <v>1031956897</v>
      </c>
      <c r="AC10" s="129">
        <v>0</v>
      </c>
      <c r="AD10" s="129">
        <v>21015702006</v>
      </c>
      <c r="AE10" s="129">
        <v>8303853169</v>
      </c>
      <c r="AF10" s="129">
        <v>7574680047</v>
      </c>
      <c r="AG10" s="129">
        <v>2670931624</v>
      </c>
      <c r="AH10" s="129">
        <v>250565655</v>
      </c>
      <c r="AI10" s="129">
        <v>756612762</v>
      </c>
      <c r="AJ10" s="129">
        <v>0</v>
      </c>
      <c r="AK10" s="129">
        <v>0</v>
      </c>
      <c r="AL10" s="168">
        <v>96845675781</v>
      </c>
    </row>
    <row r="11" spans="1:38" s="8" customFormat="1" ht="14.4" x14ac:dyDescent="0.3">
      <c r="A11" s="64" t="s">
        <v>107</v>
      </c>
      <c r="B11" s="6" t="s">
        <v>1317</v>
      </c>
      <c r="C11" s="129">
        <v>0</v>
      </c>
      <c r="D11" s="129">
        <v>0</v>
      </c>
      <c r="E11" s="129">
        <v>0</v>
      </c>
      <c r="F11" s="129">
        <v>0</v>
      </c>
      <c r="G11" s="129">
        <v>0</v>
      </c>
      <c r="H11" s="129">
        <v>0</v>
      </c>
      <c r="I11" s="129">
        <v>0</v>
      </c>
      <c r="J11" s="129">
        <v>0</v>
      </c>
      <c r="K11" s="129">
        <v>0</v>
      </c>
      <c r="L11" s="129">
        <v>0</v>
      </c>
      <c r="M11" s="129">
        <v>0</v>
      </c>
      <c r="N11" s="129">
        <v>0</v>
      </c>
      <c r="O11" s="129">
        <v>0</v>
      </c>
      <c r="P11" s="129">
        <v>0</v>
      </c>
      <c r="Q11" s="129">
        <v>0</v>
      </c>
      <c r="R11" s="129">
        <v>0</v>
      </c>
      <c r="S11" s="129">
        <v>0</v>
      </c>
      <c r="T11" s="129">
        <v>0</v>
      </c>
      <c r="U11" s="129">
        <v>0</v>
      </c>
      <c r="V11" s="129">
        <v>0</v>
      </c>
      <c r="W11" s="129">
        <v>0</v>
      </c>
      <c r="X11" s="129">
        <v>0</v>
      </c>
      <c r="Y11" s="129">
        <v>0</v>
      </c>
      <c r="Z11" s="129">
        <v>0</v>
      </c>
      <c r="AA11" s="129">
        <v>0</v>
      </c>
      <c r="AB11" s="129">
        <v>0</v>
      </c>
      <c r="AC11" s="129">
        <v>0</v>
      </c>
      <c r="AD11" s="129">
        <v>0</v>
      </c>
      <c r="AE11" s="129">
        <v>0</v>
      </c>
      <c r="AF11" s="129">
        <v>0</v>
      </c>
      <c r="AG11" s="129">
        <v>0</v>
      </c>
      <c r="AH11" s="129">
        <v>0</v>
      </c>
      <c r="AI11" s="129">
        <v>0</v>
      </c>
      <c r="AJ11" s="129">
        <v>0</v>
      </c>
      <c r="AK11" s="129">
        <v>0</v>
      </c>
      <c r="AL11" s="168">
        <v>0</v>
      </c>
    </row>
    <row r="12" spans="1:38" s="8" customFormat="1" ht="14.4" x14ac:dyDescent="0.3">
      <c r="A12" s="64" t="s">
        <v>108</v>
      </c>
      <c r="B12" s="6" t="s">
        <v>1318</v>
      </c>
      <c r="C12" s="129">
        <v>0</v>
      </c>
      <c r="D12" s="129">
        <v>0</v>
      </c>
      <c r="E12" s="129">
        <v>0</v>
      </c>
      <c r="F12" s="129">
        <v>0</v>
      </c>
      <c r="G12" s="129">
        <v>0</v>
      </c>
      <c r="H12" s="129">
        <v>1777049508</v>
      </c>
      <c r="I12" s="129">
        <v>0</v>
      </c>
      <c r="J12" s="129">
        <v>0</v>
      </c>
      <c r="K12" s="129">
        <v>0</v>
      </c>
      <c r="L12" s="129">
        <v>0</v>
      </c>
      <c r="M12" s="129">
        <v>0</v>
      </c>
      <c r="N12" s="129">
        <v>0</v>
      </c>
      <c r="O12" s="129">
        <v>0</v>
      </c>
      <c r="P12" s="129">
        <v>0</v>
      </c>
      <c r="Q12" s="129">
        <v>0</v>
      </c>
      <c r="R12" s="129">
        <v>0</v>
      </c>
      <c r="S12" s="129">
        <v>0</v>
      </c>
      <c r="T12" s="129">
        <v>0</v>
      </c>
      <c r="U12" s="129">
        <v>0</v>
      </c>
      <c r="V12" s="129">
        <v>0</v>
      </c>
      <c r="W12" s="129">
        <v>0</v>
      </c>
      <c r="X12" s="129">
        <v>0</v>
      </c>
      <c r="Y12" s="129">
        <v>0</v>
      </c>
      <c r="Z12" s="129">
        <v>0</v>
      </c>
      <c r="AA12" s="129">
        <v>0</v>
      </c>
      <c r="AB12" s="129">
        <v>0</v>
      </c>
      <c r="AC12" s="129">
        <v>0</v>
      </c>
      <c r="AD12" s="129">
        <v>0</v>
      </c>
      <c r="AE12" s="129">
        <v>0</v>
      </c>
      <c r="AF12" s="129">
        <v>0</v>
      </c>
      <c r="AG12" s="129">
        <v>0</v>
      </c>
      <c r="AH12" s="129">
        <v>0</v>
      </c>
      <c r="AI12" s="129">
        <v>0</v>
      </c>
      <c r="AJ12" s="129">
        <v>0</v>
      </c>
      <c r="AK12" s="129">
        <v>0</v>
      </c>
      <c r="AL12" s="168">
        <v>1777049508</v>
      </c>
    </row>
    <row r="13" spans="1:38" s="8" customFormat="1" ht="14.4" x14ac:dyDescent="0.3">
      <c r="A13" s="64" t="s">
        <v>109</v>
      </c>
      <c r="B13" s="6" t="s">
        <v>177</v>
      </c>
      <c r="C13" s="129">
        <v>54470543</v>
      </c>
      <c r="D13" s="129">
        <v>0</v>
      </c>
      <c r="E13" s="129">
        <v>0</v>
      </c>
      <c r="F13" s="129">
        <v>1320072912</v>
      </c>
      <c r="G13" s="129">
        <v>70000000</v>
      </c>
      <c r="H13" s="129">
        <v>3591809683</v>
      </c>
      <c r="I13" s="129">
        <v>5815252310</v>
      </c>
      <c r="J13" s="129">
        <v>290000000</v>
      </c>
      <c r="K13" s="129">
        <v>0</v>
      </c>
      <c r="L13" s="129">
        <v>14380299561</v>
      </c>
      <c r="M13" s="129">
        <v>1494699449</v>
      </c>
      <c r="N13" s="129">
        <v>0</v>
      </c>
      <c r="O13" s="129">
        <v>2145669065</v>
      </c>
      <c r="P13" s="129">
        <v>568656568</v>
      </c>
      <c r="Q13" s="129">
        <v>0</v>
      </c>
      <c r="R13" s="129">
        <v>3670305087</v>
      </c>
      <c r="S13" s="129">
        <v>0</v>
      </c>
      <c r="T13" s="129">
        <v>2262224307</v>
      </c>
      <c r="U13" s="129">
        <v>4573222766</v>
      </c>
      <c r="V13" s="129">
        <v>9060669099</v>
      </c>
      <c r="W13" s="129">
        <v>2241318112</v>
      </c>
      <c r="X13" s="129">
        <v>0</v>
      </c>
      <c r="Y13" s="129">
        <v>2996601874</v>
      </c>
      <c r="Z13" s="129">
        <v>0</v>
      </c>
      <c r="AA13" s="129">
        <v>53609714914</v>
      </c>
      <c r="AB13" s="129">
        <v>0</v>
      </c>
      <c r="AC13" s="129">
        <v>4819215445</v>
      </c>
      <c r="AD13" s="129">
        <v>404270461</v>
      </c>
      <c r="AE13" s="129">
        <v>0</v>
      </c>
      <c r="AF13" s="129">
        <v>0</v>
      </c>
      <c r="AG13" s="129">
        <v>0</v>
      </c>
      <c r="AH13" s="129">
        <v>0</v>
      </c>
      <c r="AI13" s="129">
        <v>0</v>
      </c>
      <c r="AJ13" s="129">
        <v>0</v>
      </c>
      <c r="AK13" s="129">
        <v>0</v>
      </c>
      <c r="AL13" s="168">
        <v>113368472156</v>
      </c>
    </row>
    <row r="14" spans="1:38" s="8" customFormat="1" ht="18.75" customHeight="1" x14ac:dyDescent="0.3">
      <c r="A14" s="95"/>
      <c r="B14" s="19" t="s">
        <v>110</v>
      </c>
      <c r="C14" s="130">
        <v>32013268794</v>
      </c>
      <c r="D14" s="130">
        <v>11000650224</v>
      </c>
      <c r="E14" s="130">
        <v>19011970624</v>
      </c>
      <c r="F14" s="130">
        <v>9255127946</v>
      </c>
      <c r="G14" s="130">
        <v>70525104539</v>
      </c>
      <c r="H14" s="130">
        <v>121703798471</v>
      </c>
      <c r="I14" s="130">
        <v>25243904251</v>
      </c>
      <c r="J14" s="130">
        <v>21905109743</v>
      </c>
      <c r="K14" s="130">
        <v>24259129592</v>
      </c>
      <c r="L14" s="130">
        <v>318871432142</v>
      </c>
      <c r="M14" s="130">
        <v>35843058892</v>
      </c>
      <c r="N14" s="130">
        <v>36842015104</v>
      </c>
      <c r="O14" s="130">
        <v>25321248623</v>
      </c>
      <c r="P14" s="130">
        <v>19683386149</v>
      </c>
      <c r="Q14" s="130">
        <v>21131541796</v>
      </c>
      <c r="R14" s="130">
        <v>30645495152</v>
      </c>
      <c r="S14" s="130">
        <v>5514130950</v>
      </c>
      <c r="T14" s="130">
        <v>41866416021</v>
      </c>
      <c r="U14" s="130">
        <v>4813103575</v>
      </c>
      <c r="V14" s="130">
        <v>100049968324</v>
      </c>
      <c r="W14" s="130">
        <v>21844427704</v>
      </c>
      <c r="X14" s="130">
        <v>12416379054</v>
      </c>
      <c r="Y14" s="130">
        <v>48535723708</v>
      </c>
      <c r="Z14" s="130">
        <v>10997915702</v>
      </c>
      <c r="AA14" s="130">
        <v>166645291606</v>
      </c>
      <c r="AB14" s="130">
        <v>53681878273</v>
      </c>
      <c r="AC14" s="130">
        <v>293763718550</v>
      </c>
      <c r="AD14" s="130">
        <v>85332424351</v>
      </c>
      <c r="AE14" s="130">
        <v>32757691447</v>
      </c>
      <c r="AF14" s="130">
        <v>84383625048</v>
      </c>
      <c r="AG14" s="130">
        <v>32736159400</v>
      </c>
      <c r="AH14" s="130">
        <v>64817011343</v>
      </c>
      <c r="AI14" s="130">
        <v>53884645074</v>
      </c>
      <c r="AJ14" s="130">
        <v>59124238537</v>
      </c>
      <c r="AK14" s="130">
        <v>3342124306</v>
      </c>
      <c r="AL14" s="169">
        <v>1999763115015</v>
      </c>
    </row>
    <row r="15" spans="1:38" s="8" customFormat="1" ht="14.4" x14ac:dyDescent="0.3">
      <c r="A15" s="54" t="s">
        <v>1325</v>
      </c>
      <c r="B15"/>
      <c r="C15" s="129"/>
      <c r="D15" s="129"/>
      <c r="E15" s="129"/>
      <c r="F15" s="129"/>
      <c r="G15" s="129"/>
      <c r="H15" s="129"/>
      <c r="I15" s="129"/>
      <c r="J15" s="129"/>
      <c r="K15" s="129"/>
      <c r="L15" s="129"/>
      <c r="M15" s="129"/>
      <c r="N15" s="129"/>
      <c r="O15" s="129"/>
      <c r="P15" s="129"/>
      <c r="Q15" s="129"/>
      <c r="R15" s="129"/>
      <c r="S15" s="129"/>
      <c r="T15" s="129"/>
      <c r="U15" s="129"/>
      <c r="V15" s="129"/>
      <c r="W15" s="129"/>
      <c r="X15" s="129"/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68"/>
    </row>
    <row r="16" spans="1:38" s="8" customFormat="1" ht="14.4" x14ac:dyDescent="0.3">
      <c r="A16" s="64" t="s">
        <v>1303</v>
      </c>
      <c r="B16" s="8" t="s">
        <v>251</v>
      </c>
      <c r="C16" s="129">
        <v>25483959745</v>
      </c>
      <c r="D16" s="129">
        <v>25530135907</v>
      </c>
      <c r="E16" s="129">
        <v>13124965531</v>
      </c>
      <c r="F16" s="129">
        <v>4497241066</v>
      </c>
      <c r="G16" s="129">
        <v>30795164194</v>
      </c>
      <c r="H16" s="129">
        <v>128622433956</v>
      </c>
      <c r="I16" s="129">
        <v>17490687374</v>
      </c>
      <c r="J16" s="129">
        <v>5439740961</v>
      </c>
      <c r="K16" s="129">
        <v>20409821111</v>
      </c>
      <c r="L16" s="129">
        <v>93024536478</v>
      </c>
      <c r="M16" s="129">
        <v>56481193020</v>
      </c>
      <c r="N16" s="129">
        <v>53461938081</v>
      </c>
      <c r="O16" s="129">
        <v>60969219533</v>
      </c>
      <c r="P16" s="129">
        <v>17184223457</v>
      </c>
      <c r="Q16" s="129">
        <v>7955931960</v>
      </c>
      <c r="R16" s="129">
        <v>20985206949</v>
      </c>
      <c r="S16" s="129">
        <v>1925114172</v>
      </c>
      <c r="T16" s="129">
        <v>73693165900</v>
      </c>
      <c r="U16" s="129">
        <v>0</v>
      </c>
      <c r="V16" s="129">
        <v>93993823757</v>
      </c>
      <c r="W16" s="129">
        <v>13932661760</v>
      </c>
      <c r="X16" s="129">
        <v>6632891151</v>
      </c>
      <c r="Y16" s="129">
        <v>33257402656</v>
      </c>
      <c r="Z16" s="129">
        <v>11910568777</v>
      </c>
      <c r="AA16" s="129">
        <v>194520682154</v>
      </c>
      <c r="AB16" s="129">
        <v>46803630019</v>
      </c>
      <c r="AC16" s="129">
        <v>242605720259</v>
      </c>
      <c r="AD16" s="129">
        <v>85184637004</v>
      </c>
      <c r="AE16" s="129">
        <v>26055087948</v>
      </c>
      <c r="AF16" s="129">
        <v>56104251178</v>
      </c>
      <c r="AG16" s="129">
        <v>39888542004</v>
      </c>
      <c r="AH16" s="129">
        <v>18365993239</v>
      </c>
      <c r="AI16" s="129">
        <v>7078884041</v>
      </c>
      <c r="AJ16" s="129">
        <v>24800095348</v>
      </c>
      <c r="AK16" s="129">
        <v>193585337</v>
      </c>
      <c r="AL16" s="168">
        <v>1558403136027</v>
      </c>
    </row>
    <row r="17" spans="1:38" s="8" customFormat="1" ht="14.4" x14ac:dyDescent="0.3">
      <c r="A17" s="64" t="s">
        <v>1304</v>
      </c>
      <c r="B17" s="6" t="s">
        <v>252</v>
      </c>
      <c r="C17" s="129">
        <v>107377890</v>
      </c>
      <c r="D17" s="129">
        <v>520810826</v>
      </c>
      <c r="E17" s="129">
        <v>520810826</v>
      </c>
      <c r="F17" s="129">
        <v>630529548</v>
      </c>
      <c r="G17" s="129">
        <v>520810826</v>
      </c>
      <c r="H17" s="129">
        <v>630529548</v>
      </c>
      <c r="I17" s="129">
        <v>630529548</v>
      </c>
      <c r="J17" s="129">
        <v>630529548</v>
      </c>
      <c r="K17" s="129">
        <v>630529548</v>
      </c>
      <c r="L17" s="129">
        <v>623969996</v>
      </c>
      <c r="M17" s="129">
        <v>622952090</v>
      </c>
      <c r="N17" s="129">
        <v>0</v>
      </c>
      <c r="O17" s="129">
        <v>520810826</v>
      </c>
      <c r="P17" s="129">
        <v>630529567</v>
      </c>
      <c r="Q17" s="129">
        <v>520810826</v>
      </c>
      <c r="R17" s="129">
        <v>630529556</v>
      </c>
      <c r="S17" s="129">
        <v>630529548</v>
      </c>
      <c r="T17" s="129">
        <v>0</v>
      </c>
      <c r="U17" s="129">
        <v>0</v>
      </c>
      <c r="V17" s="129">
        <v>0</v>
      </c>
      <c r="W17" s="129">
        <v>630529548</v>
      </c>
      <c r="X17" s="129">
        <v>520810826</v>
      </c>
      <c r="Y17" s="129">
        <v>630529548</v>
      </c>
      <c r="Z17" s="129">
        <v>630529548</v>
      </c>
      <c r="AA17" s="129">
        <v>630529548</v>
      </c>
      <c r="AB17" s="129">
        <v>520810826</v>
      </c>
      <c r="AC17" s="129">
        <v>0</v>
      </c>
      <c r="AD17" s="129">
        <v>0</v>
      </c>
      <c r="AE17" s="129">
        <v>630529548</v>
      </c>
      <c r="AF17" s="129">
        <v>0</v>
      </c>
      <c r="AG17" s="129">
        <v>520810826</v>
      </c>
      <c r="AH17" s="129">
        <v>630529548</v>
      </c>
      <c r="AI17" s="129">
        <v>535266800</v>
      </c>
      <c r="AJ17" s="129">
        <v>520810826</v>
      </c>
      <c r="AK17" s="129">
        <v>0</v>
      </c>
      <c r="AL17" s="168">
        <v>15404277909</v>
      </c>
    </row>
    <row r="18" spans="1:38" s="8" customFormat="1" ht="14.4" x14ac:dyDescent="0.3">
      <c r="A18" s="64" t="s">
        <v>1305</v>
      </c>
      <c r="B18" s="6" t="s">
        <v>253</v>
      </c>
      <c r="C18" s="129">
        <v>377821839</v>
      </c>
      <c r="D18" s="129">
        <v>85806859</v>
      </c>
      <c r="E18" s="129">
        <v>114278075</v>
      </c>
      <c r="F18" s="129">
        <v>2536660</v>
      </c>
      <c r="G18" s="129">
        <v>191774474</v>
      </c>
      <c r="H18" s="129">
        <v>5872284175</v>
      </c>
      <c r="I18" s="129">
        <v>979284012</v>
      </c>
      <c r="J18" s="129">
        <v>40628069</v>
      </c>
      <c r="K18" s="129">
        <v>11480789</v>
      </c>
      <c r="L18" s="129">
        <v>12990040</v>
      </c>
      <c r="M18" s="129">
        <v>543016890</v>
      </c>
      <c r="N18" s="129">
        <v>279226845</v>
      </c>
      <c r="O18" s="129">
        <v>71994303</v>
      </c>
      <c r="P18" s="129">
        <v>261502305</v>
      </c>
      <c r="Q18" s="129">
        <v>202237642</v>
      </c>
      <c r="R18" s="129">
        <v>15136940</v>
      </c>
      <c r="S18" s="129">
        <v>37729629</v>
      </c>
      <c r="T18" s="129">
        <v>0</v>
      </c>
      <c r="U18" s="129">
        <v>0</v>
      </c>
      <c r="V18" s="129">
        <v>0</v>
      </c>
      <c r="W18" s="129">
        <v>63403295</v>
      </c>
      <c r="X18" s="129">
        <v>41707190</v>
      </c>
      <c r="Y18" s="129">
        <v>188206663</v>
      </c>
      <c r="Z18" s="129">
        <v>28075547</v>
      </c>
      <c r="AA18" s="129">
        <v>1038572290</v>
      </c>
      <c r="AB18" s="129">
        <v>213823311</v>
      </c>
      <c r="AC18" s="129">
        <v>0</v>
      </c>
      <c r="AD18" s="129">
        <v>564963003</v>
      </c>
      <c r="AE18" s="129">
        <v>1060526882</v>
      </c>
      <c r="AF18" s="129">
        <v>75567471</v>
      </c>
      <c r="AG18" s="129">
        <v>137025351</v>
      </c>
      <c r="AH18" s="129">
        <v>558348928</v>
      </c>
      <c r="AI18" s="129">
        <v>413826</v>
      </c>
      <c r="AJ18" s="129">
        <v>0</v>
      </c>
      <c r="AK18" s="129">
        <v>0</v>
      </c>
      <c r="AL18" s="168">
        <v>13070363303</v>
      </c>
    </row>
    <row r="19" spans="1:38" s="8" customFormat="1" ht="14.4" x14ac:dyDescent="0.3">
      <c r="A19" s="64" t="s">
        <v>1306</v>
      </c>
      <c r="B19" s="118" t="s">
        <v>254</v>
      </c>
      <c r="C19" s="129">
        <v>0</v>
      </c>
      <c r="D19" s="129">
        <v>0</v>
      </c>
      <c r="E19" s="129">
        <v>0</v>
      </c>
      <c r="F19" s="129">
        <v>0</v>
      </c>
      <c r="G19" s="129">
        <v>0</v>
      </c>
      <c r="H19" s="129">
        <v>0</v>
      </c>
      <c r="I19" s="129">
        <v>0</v>
      </c>
      <c r="J19" s="129">
        <v>0</v>
      </c>
      <c r="K19" s="129">
        <v>0</v>
      </c>
      <c r="L19" s="129">
        <v>0</v>
      </c>
      <c r="M19" s="129">
        <v>0</v>
      </c>
      <c r="N19" s="129">
        <v>0</v>
      </c>
      <c r="O19" s="129">
        <v>0</v>
      </c>
      <c r="P19" s="129">
        <v>0</v>
      </c>
      <c r="Q19" s="129">
        <v>0</v>
      </c>
      <c r="R19" s="129">
        <v>0</v>
      </c>
      <c r="S19" s="129">
        <v>0</v>
      </c>
      <c r="T19" s="129">
        <v>0</v>
      </c>
      <c r="U19" s="129">
        <v>0</v>
      </c>
      <c r="V19" s="129">
        <v>0</v>
      </c>
      <c r="W19" s="129">
        <v>0</v>
      </c>
      <c r="X19" s="129">
        <v>0</v>
      </c>
      <c r="Y19" s="129">
        <v>0</v>
      </c>
      <c r="Z19" s="129">
        <v>0</v>
      </c>
      <c r="AA19" s="129">
        <v>0</v>
      </c>
      <c r="AB19" s="129">
        <v>0</v>
      </c>
      <c r="AC19" s="129">
        <v>0</v>
      </c>
      <c r="AD19" s="129">
        <v>0</v>
      </c>
      <c r="AE19" s="129">
        <v>0</v>
      </c>
      <c r="AF19" s="129">
        <v>0</v>
      </c>
      <c r="AG19" s="129">
        <v>0</v>
      </c>
      <c r="AH19" s="129">
        <v>0</v>
      </c>
      <c r="AI19" s="129">
        <v>0</v>
      </c>
      <c r="AJ19" s="129">
        <v>0</v>
      </c>
      <c r="AK19" s="129">
        <v>0</v>
      </c>
      <c r="AL19" s="168">
        <v>0</v>
      </c>
    </row>
    <row r="20" spans="1:38" s="8" customFormat="1" ht="14.4" x14ac:dyDescent="0.3">
      <c r="A20" s="104"/>
      <c r="B20" s="102" t="s">
        <v>1367</v>
      </c>
      <c r="C20" s="131">
        <v>25969159474</v>
      </c>
      <c r="D20" s="131">
        <v>26136753592</v>
      </c>
      <c r="E20" s="131">
        <v>13760054432</v>
      </c>
      <c r="F20" s="131">
        <v>5130307274</v>
      </c>
      <c r="G20" s="131">
        <v>31507749494</v>
      </c>
      <c r="H20" s="131">
        <v>135125247679</v>
      </c>
      <c r="I20" s="131">
        <v>19100500934</v>
      </c>
      <c r="J20" s="131">
        <v>6110898578</v>
      </c>
      <c r="K20" s="131">
        <v>21051831448</v>
      </c>
      <c r="L20" s="131">
        <v>93661496514</v>
      </c>
      <c r="M20" s="131">
        <v>57647162000</v>
      </c>
      <c r="N20" s="131">
        <v>53741164926</v>
      </c>
      <c r="O20" s="131">
        <v>61562024662</v>
      </c>
      <c r="P20" s="131">
        <v>18076255329</v>
      </c>
      <c r="Q20" s="131">
        <v>8678980428</v>
      </c>
      <c r="R20" s="131">
        <v>21630873445</v>
      </c>
      <c r="S20" s="131">
        <v>2593373349</v>
      </c>
      <c r="T20" s="131">
        <v>73693165900</v>
      </c>
      <c r="U20" s="131">
        <v>0</v>
      </c>
      <c r="V20" s="131">
        <v>93993823757</v>
      </c>
      <c r="W20" s="131">
        <v>14626594603</v>
      </c>
      <c r="X20" s="131">
        <v>7195409167</v>
      </c>
      <c r="Y20" s="131">
        <v>34076138867</v>
      </c>
      <c r="Z20" s="131">
        <v>12569173872</v>
      </c>
      <c r="AA20" s="131">
        <v>196189783992</v>
      </c>
      <c r="AB20" s="131">
        <v>47538264156</v>
      </c>
      <c r="AC20" s="131">
        <v>242605720259</v>
      </c>
      <c r="AD20" s="131">
        <v>85749600007</v>
      </c>
      <c r="AE20" s="131">
        <v>27746144378</v>
      </c>
      <c r="AF20" s="131">
        <v>56179818649</v>
      </c>
      <c r="AG20" s="131">
        <v>40546378181</v>
      </c>
      <c r="AH20" s="131">
        <v>19554871715</v>
      </c>
      <c r="AI20" s="131">
        <v>7614564667</v>
      </c>
      <c r="AJ20" s="131">
        <v>25320906174</v>
      </c>
      <c r="AK20" s="131">
        <v>193585337</v>
      </c>
      <c r="AL20" s="170">
        <v>1586877777239</v>
      </c>
    </row>
    <row r="21" spans="1:38" s="8" customFormat="1" ht="14.4" x14ac:dyDescent="0.3">
      <c r="A21" s="119" t="s">
        <v>1307</v>
      </c>
      <c r="B21" s="125" t="s">
        <v>1363</v>
      </c>
      <c r="C21" s="129">
        <v>0</v>
      </c>
      <c r="D21" s="129">
        <v>0</v>
      </c>
      <c r="E21" s="129">
        <v>0</v>
      </c>
      <c r="F21" s="129">
        <v>69141483</v>
      </c>
      <c r="G21" s="129">
        <v>0</v>
      </c>
      <c r="H21" s="129">
        <v>0</v>
      </c>
      <c r="I21" s="129">
        <v>0</v>
      </c>
      <c r="J21" s="129">
        <v>0</v>
      </c>
      <c r="K21" s="129">
        <v>0</v>
      </c>
      <c r="L21" s="129">
        <v>3537399475</v>
      </c>
      <c r="M21" s="129">
        <v>0</v>
      </c>
      <c r="N21" s="129">
        <v>0</v>
      </c>
      <c r="O21" s="129">
        <v>0</v>
      </c>
      <c r="P21" s="129">
        <v>0</v>
      </c>
      <c r="Q21" s="129">
        <v>0</v>
      </c>
      <c r="R21" s="129">
        <v>1074295101</v>
      </c>
      <c r="S21" s="129">
        <v>0</v>
      </c>
      <c r="T21" s="129">
        <v>5021323025</v>
      </c>
      <c r="U21" s="129">
        <v>0</v>
      </c>
      <c r="V21" s="129">
        <v>0</v>
      </c>
      <c r="W21" s="129">
        <v>0</v>
      </c>
      <c r="X21" s="129">
        <v>0</v>
      </c>
      <c r="Y21" s="129">
        <v>3385987976</v>
      </c>
      <c r="Z21" s="129">
        <v>0</v>
      </c>
      <c r="AA21" s="129">
        <v>80055508</v>
      </c>
      <c r="AB21" s="129">
        <v>0</v>
      </c>
      <c r="AC21" s="129">
        <v>0</v>
      </c>
      <c r="AD21" s="129">
        <v>0</v>
      </c>
      <c r="AE21" s="129">
        <v>0</v>
      </c>
      <c r="AF21" s="129">
        <v>0</v>
      </c>
      <c r="AG21" s="129">
        <v>0</v>
      </c>
      <c r="AH21" s="129">
        <v>4517014723</v>
      </c>
      <c r="AI21" s="129">
        <v>0</v>
      </c>
      <c r="AJ21" s="129">
        <v>0</v>
      </c>
      <c r="AK21" s="129">
        <v>0</v>
      </c>
      <c r="AL21" s="168">
        <v>17685217291</v>
      </c>
    </row>
    <row r="22" spans="1:38" s="8" customFormat="1" ht="14.4" x14ac:dyDescent="0.3">
      <c r="A22" s="119" t="s">
        <v>1308</v>
      </c>
      <c r="B22" s="125" t="s">
        <v>1364</v>
      </c>
      <c r="C22" s="129">
        <v>0</v>
      </c>
      <c r="D22" s="129">
        <v>0</v>
      </c>
      <c r="E22" s="129">
        <v>0</v>
      </c>
      <c r="F22" s="129">
        <v>0</v>
      </c>
      <c r="G22" s="129">
        <v>0</v>
      </c>
      <c r="H22" s="129">
        <v>0</v>
      </c>
      <c r="I22" s="129">
        <v>0</v>
      </c>
      <c r="J22" s="129">
        <v>0</v>
      </c>
      <c r="K22" s="129">
        <v>0</v>
      </c>
      <c r="L22" s="129">
        <v>0</v>
      </c>
      <c r="M22" s="129">
        <v>0</v>
      </c>
      <c r="N22" s="129">
        <v>0</v>
      </c>
      <c r="O22" s="129">
        <v>0</v>
      </c>
      <c r="P22" s="129">
        <v>0</v>
      </c>
      <c r="Q22" s="129">
        <v>0</v>
      </c>
      <c r="R22" s="129">
        <v>0</v>
      </c>
      <c r="S22" s="129">
        <v>0</v>
      </c>
      <c r="T22" s="129">
        <v>0</v>
      </c>
      <c r="U22" s="129">
        <v>0</v>
      </c>
      <c r="V22" s="129">
        <v>0</v>
      </c>
      <c r="W22" s="129">
        <v>0</v>
      </c>
      <c r="X22" s="129">
        <v>0</v>
      </c>
      <c r="Y22" s="129">
        <v>0</v>
      </c>
      <c r="Z22" s="129">
        <v>0</v>
      </c>
      <c r="AA22" s="129">
        <v>0</v>
      </c>
      <c r="AB22" s="129">
        <v>0</v>
      </c>
      <c r="AC22" s="129">
        <v>0</v>
      </c>
      <c r="AD22" s="129">
        <v>0</v>
      </c>
      <c r="AE22" s="129">
        <v>0</v>
      </c>
      <c r="AF22" s="129">
        <v>0</v>
      </c>
      <c r="AG22" s="129">
        <v>0</v>
      </c>
      <c r="AH22" s="129">
        <v>0</v>
      </c>
      <c r="AI22" s="129">
        <v>0</v>
      </c>
      <c r="AJ22" s="129">
        <v>0</v>
      </c>
      <c r="AK22" s="129">
        <v>0</v>
      </c>
      <c r="AL22" s="168">
        <v>0</v>
      </c>
    </row>
    <row r="23" spans="1:38" s="8" customFormat="1" ht="14.4" x14ac:dyDescent="0.3">
      <c r="A23" s="104"/>
      <c r="B23" s="102" t="s">
        <v>1365</v>
      </c>
      <c r="C23" s="131">
        <v>0</v>
      </c>
      <c r="D23" s="131">
        <v>0</v>
      </c>
      <c r="E23" s="131">
        <v>0</v>
      </c>
      <c r="F23" s="131">
        <v>69141483</v>
      </c>
      <c r="G23" s="131">
        <v>0</v>
      </c>
      <c r="H23" s="131">
        <v>0</v>
      </c>
      <c r="I23" s="131">
        <v>0</v>
      </c>
      <c r="J23" s="131">
        <v>0</v>
      </c>
      <c r="K23" s="131">
        <v>0</v>
      </c>
      <c r="L23" s="131">
        <v>3537399475</v>
      </c>
      <c r="M23" s="131">
        <v>0</v>
      </c>
      <c r="N23" s="131">
        <v>0</v>
      </c>
      <c r="O23" s="131">
        <v>0</v>
      </c>
      <c r="P23" s="131">
        <v>0</v>
      </c>
      <c r="Q23" s="131">
        <v>0</v>
      </c>
      <c r="R23" s="131">
        <v>1074295101</v>
      </c>
      <c r="S23" s="131">
        <v>0</v>
      </c>
      <c r="T23" s="131">
        <v>5021323025</v>
      </c>
      <c r="U23" s="131">
        <v>0</v>
      </c>
      <c r="V23" s="131">
        <v>0</v>
      </c>
      <c r="W23" s="131">
        <v>0</v>
      </c>
      <c r="X23" s="131">
        <v>0</v>
      </c>
      <c r="Y23" s="131">
        <v>3385987976</v>
      </c>
      <c r="Z23" s="131">
        <v>0</v>
      </c>
      <c r="AA23" s="131">
        <v>80055508</v>
      </c>
      <c r="AB23" s="131">
        <v>0</v>
      </c>
      <c r="AC23" s="131">
        <v>0</v>
      </c>
      <c r="AD23" s="131">
        <v>0</v>
      </c>
      <c r="AE23" s="131">
        <v>0</v>
      </c>
      <c r="AF23" s="131">
        <v>0</v>
      </c>
      <c r="AG23" s="131">
        <v>0</v>
      </c>
      <c r="AH23" s="131">
        <v>4517014723</v>
      </c>
      <c r="AI23" s="131">
        <v>0</v>
      </c>
      <c r="AJ23" s="131">
        <v>0</v>
      </c>
      <c r="AK23" s="131">
        <v>0</v>
      </c>
      <c r="AL23" s="170">
        <v>17685217291</v>
      </c>
    </row>
    <row r="24" spans="1:38" s="122" customFormat="1" ht="14.4" x14ac:dyDescent="0.3">
      <c r="A24" s="120"/>
      <c r="B24" s="121" t="s">
        <v>1368</v>
      </c>
      <c r="C24" s="132">
        <v>25969159474</v>
      </c>
      <c r="D24" s="132">
        <v>26136753592</v>
      </c>
      <c r="E24" s="132">
        <v>13760054432</v>
      </c>
      <c r="F24" s="132">
        <v>5199448757</v>
      </c>
      <c r="G24" s="132">
        <v>31507749494</v>
      </c>
      <c r="H24" s="132">
        <v>135125247679</v>
      </c>
      <c r="I24" s="132">
        <v>19100500934</v>
      </c>
      <c r="J24" s="132">
        <v>6110898578</v>
      </c>
      <c r="K24" s="132">
        <v>21051831448</v>
      </c>
      <c r="L24" s="132">
        <v>97198895989</v>
      </c>
      <c r="M24" s="132">
        <v>57647162000</v>
      </c>
      <c r="N24" s="132">
        <v>53741164926</v>
      </c>
      <c r="O24" s="132">
        <v>61562024662</v>
      </c>
      <c r="P24" s="132">
        <v>18076255329</v>
      </c>
      <c r="Q24" s="132">
        <v>8678980428</v>
      </c>
      <c r="R24" s="132">
        <v>22705168546</v>
      </c>
      <c r="S24" s="132">
        <v>2593373349</v>
      </c>
      <c r="T24" s="132">
        <v>78714488925</v>
      </c>
      <c r="U24" s="132">
        <v>0</v>
      </c>
      <c r="V24" s="132">
        <v>93993823757</v>
      </c>
      <c r="W24" s="132">
        <v>14626594603</v>
      </c>
      <c r="X24" s="132">
        <v>7195409167</v>
      </c>
      <c r="Y24" s="132">
        <v>37462126843</v>
      </c>
      <c r="Z24" s="132">
        <v>12569173872</v>
      </c>
      <c r="AA24" s="132">
        <v>196269839500</v>
      </c>
      <c r="AB24" s="132">
        <v>47538264156</v>
      </c>
      <c r="AC24" s="132">
        <v>242605720259</v>
      </c>
      <c r="AD24" s="132">
        <v>85749600007</v>
      </c>
      <c r="AE24" s="132">
        <v>27746144378</v>
      </c>
      <c r="AF24" s="132">
        <v>56179818649</v>
      </c>
      <c r="AG24" s="132">
        <v>40546378181</v>
      </c>
      <c r="AH24" s="132">
        <v>24071886438</v>
      </c>
      <c r="AI24" s="132">
        <v>7614564667</v>
      </c>
      <c r="AJ24" s="132">
        <v>25320906174</v>
      </c>
      <c r="AK24" s="132">
        <v>193585337</v>
      </c>
      <c r="AL24" s="171">
        <v>1604562994530</v>
      </c>
    </row>
    <row r="25" spans="1:38" s="8" customFormat="1" ht="14.4" x14ac:dyDescent="0.3">
      <c r="A25" s="64" t="s">
        <v>1326</v>
      </c>
      <c r="B25" s="8" t="s">
        <v>1327</v>
      </c>
      <c r="C25" s="129">
        <v>201982209</v>
      </c>
      <c r="D25" s="129">
        <v>150813219</v>
      </c>
      <c r="E25" s="129">
        <v>130604469</v>
      </c>
      <c r="F25" s="129">
        <v>25017204</v>
      </c>
      <c r="G25" s="129">
        <v>119542705</v>
      </c>
      <c r="H25" s="129">
        <v>658611422</v>
      </c>
      <c r="I25" s="129">
        <v>82999938</v>
      </c>
      <c r="J25" s="129">
        <v>16471170</v>
      </c>
      <c r="K25" s="129">
        <v>190880721</v>
      </c>
      <c r="L25" s="129">
        <v>492065310</v>
      </c>
      <c r="M25" s="129">
        <v>283437686</v>
      </c>
      <c r="N25" s="129">
        <v>338568499</v>
      </c>
      <c r="O25" s="129">
        <v>172222775</v>
      </c>
      <c r="P25" s="129">
        <v>69396116</v>
      </c>
      <c r="Q25" s="129">
        <v>27526342</v>
      </c>
      <c r="R25" s="129">
        <v>148716487</v>
      </c>
      <c r="S25" s="129">
        <v>8480963</v>
      </c>
      <c r="T25" s="129">
        <v>229414612</v>
      </c>
      <c r="U25" s="129">
        <v>0</v>
      </c>
      <c r="V25" s="129">
        <v>629312708</v>
      </c>
      <c r="W25" s="129">
        <v>82448806</v>
      </c>
      <c r="X25" s="129">
        <v>36728075</v>
      </c>
      <c r="Y25" s="129">
        <v>224916478</v>
      </c>
      <c r="Z25" s="129">
        <v>14788043</v>
      </c>
      <c r="AA25" s="129">
        <v>779216707</v>
      </c>
      <c r="AB25" s="129">
        <v>2021735569</v>
      </c>
      <c r="AC25" s="129">
        <v>1759711074</v>
      </c>
      <c r="AD25" s="129">
        <v>707974335</v>
      </c>
      <c r="AE25" s="129">
        <v>169881919</v>
      </c>
      <c r="AF25" s="129">
        <v>492175820</v>
      </c>
      <c r="AG25" s="129">
        <v>202668376</v>
      </c>
      <c r="AH25" s="129">
        <v>76253698</v>
      </c>
      <c r="AI25" s="129">
        <v>441965857</v>
      </c>
      <c r="AJ25" s="129">
        <v>1197330601</v>
      </c>
      <c r="AK25" s="129">
        <v>0</v>
      </c>
      <c r="AL25" s="168">
        <v>12183859913</v>
      </c>
    </row>
    <row r="26" spans="1:38" s="8" customFormat="1" ht="14.4" x14ac:dyDescent="0.3">
      <c r="A26" s="64" t="s">
        <v>1328</v>
      </c>
      <c r="B26" s="8" t="s">
        <v>1329</v>
      </c>
      <c r="C26" s="129">
        <v>2681107430</v>
      </c>
      <c r="D26" s="129">
        <v>1965341328</v>
      </c>
      <c r="E26" s="129">
        <v>3080674459</v>
      </c>
      <c r="F26" s="129">
        <v>1194455792</v>
      </c>
      <c r="G26" s="129">
        <v>13055235195</v>
      </c>
      <c r="H26" s="129">
        <v>16696269617</v>
      </c>
      <c r="I26" s="129">
        <v>2164946924</v>
      </c>
      <c r="J26" s="129">
        <v>2110059196</v>
      </c>
      <c r="K26" s="129">
        <v>4924535853</v>
      </c>
      <c r="L26" s="129">
        <v>8548404984</v>
      </c>
      <c r="M26" s="129">
        <v>3618510389</v>
      </c>
      <c r="N26" s="129">
        <v>7632429497</v>
      </c>
      <c r="O26" s="129">
        <v>5157417680</v>
      </c>
      <c r="P26" s="129">
        <v>3314281139</v>
      </c>
      <c r="Q26" s="129">
        <v>2380745114</v>
      </c>
      <c r="R26" s="129">
        <v>3803622615</v>
      </c>
      <c r="S26" s="129">
        <v>1011279703</v>
      </c>
      <c r="T26" s="129">
        <v>6546807079</v>
      </c>
      <c r="U26" s="129">
        <v>0</v>
      </c>
      <c r="V26" s="129">
        <v>13035271155</v>
      </c>
      <c r="W26" s="129">
        <v>4212478803</v>
      </c>
      <c r="X26" s="129">
        <v>5441479411</v>
      </c>
      <c r="Y26" s="129">
        <v>13341670197</v>
      </c>
      <c r="Z26" s="129">
        <v>1440389140</v>
      </c>
      <c r="AA26" s="129">
        <v>22884266849</v>
      </c>
      <c r="AB26" s="129">
        <v>7129035999</v>
      </c>
      <c r="AC26" s="129">
        <v>68434859013</v>
      </c>
      <c r="AD26" s="129">
        <v>10471560666</v>
      </c>
      <c r="AE26" s="129">
        <v>6734674185</v>
      </c>
      <c r="AF26" s="129">
        <v>17148800432</v>
      </c>
      <c r="AG26" s="129">
        <v>4567894995</v>
      </c>
      <c r="AH26" s="129">
        <v>2598300429</v>
      </c>
      <c r="AI26" s="129">
        <v>1160781349</v>
      </c>
      <c r="AJ26" s="129">
        <v>1037298397</v>
      </c>
      <c r="AK26" s="129">
        <v>0</v>
      </c>
      <c r="AL26" s="168">
        <v>269524885014</v>
      </c>
    </row>
    <row r="27" spans="1:38" s="8" customFormat="1" ht="14.4" x14ac:dyDescent="0.3">
      <c r="A27" s="64" t="s">
        <v>1330</v>
      </c>
      <c r="B27" s="8" t="s">
        <v>6</v>
      </c>
      <c r="C27" s="129">
        <v>7490323923</v>
      </c>
      <c r="D27" s="129">
        <v>561656395</v>
      </c>
      <c r="E27" s="129">
        <v>0</v>
      </c>
      <c r="F27" s="129">
        <v>601986857</v>
      </c>
      <c r="G27" s="129">
        <v>2961638344</v>
      </c>
      <c r="H27" s="129">
        <v>2321485086</v>
      </c>
      <c r="I27" s="129">
        <v>364628665</v>
      </c>
      <c r="J27" s="129">
        <v>374519375</v>
      </c>
      <c r="K27" s="129">
        <v>1010787644</v>
      </c>
      <c r="L27" s="129">
        <v>863486509</v>
      </c>
      <c r="M27" s="129">
        <v>499470025</v>
      </c>
      <c r="N27" s="129">
        <v>1567068246</v>
      </c>
      <c r="O27" s="129">
        <v>416209083</v>
      </c>
      <c r="P27" s="129">
        <v>233697963</v>
      </c>
      <c r="Q27" s="129">
        <v>2082348714</v>
      </c>
      <c r="R27" s="129">
        <v>294050197</v>
      </c>
      <c r="S27" s="129">
        <v>462753583</v>
      </c>
      <c r="T27" s="129">
        <v>1158558459</v>
      </c>
      <c r="U27" s="129">
        <v>0</v>
      </c>
      <c r="V27" s="129">
        <v>1942009966</v>
      </c>
      <c r="W27" s="129">
        <v>710237483</v>
      </c>
      <c r="X27" s="129">
        <v>1918288431</v>
      </c>
      <c r="Y27" s="129">
        <v>423756899</v>
      </c>
      <c r="Z27" s="129">
        <v>5836383</v>
      </c>
      <c r="AA27" s="129">
        <v>3140194867</v>
      </c>
      <c r="AB27" s="129">
        <v>1553995948</v>
      </c>
      <c r="AC27" s="129">
        <v>5863523377</v>
      </c>
      <c r="AD27" s="129">
        <v>1265940735</v>
      </c>
      <c r="AE27" s="129">
        <v>1556439487</v>
      </c>
      <c r="AF27" s="129">
        <v>857198367</v>
      </c>
      <c r="AG27" s="129">
        <v>105536092</v>
      </c>
      <c r="AH27" s="129">
        <v>599836863</v>
      </c>
      <c r="AI27" s="129">
        <v>0</v>
      </c>
      <c r="AJ27" s="129">
        <v>0</v>
      </c>
      <c r="AK27" s="129">
        <v>0</v>
      </c>
      <c r="AL27" s="168">
        <v>43207463966</v>
      </c>
    </row>
    <row r="28" spans="1:38" s="8" customFormat="1" ht="14.4" x14ac:dyDescent="0.3">
      <c r="A28" s="64" t="s">
        <v>1331</v>
      </c>
      <c r="B28" s="8" t="s">
        <v>1332</v>
      </c>
      <c r="C28" s="129">
        <v>0</v>
      </c>
      <c r="D28" s="129">
        <v>0</v>
      </c>
      <c r="E28" s="129">
        <v>0</v>
      </c>
      <c r="F28" s="129">
        <v>0</v>
      </c>
      <c r="G28" s="129">
        <v>0</v>
      </c>
      <c r="H28" s="129">
        <v>0</v>
      </c>
      <c r="I28" s="129">
        <v>0</v>
      </c>
      <c r="J28" s="129">
        <v>0</v>
      </c>
      <c r="K28" s="129">
        <v>0</v>
      </c>
      <c r="L28" s="129">
        <v>0</v>
      </c>
      <c r="M28" s="129">
        <v>0</v>
      </c>
      <c r="N28" s="129">
        <v>0</v>
      </c>
      <c r="O28" s="129">
        <v>0</v>
      </c>
      <c r="P28" s="129">
        <v>0</v>
      </c>
      <c r="Q28" s="129">
        <v>0</v>
      </c>
      <c r="R28" s="129">
        <v>0</v>
      </c>
      <c r="S28" s="129">
        <v>0</v>
      </c>
      <c r="T28" s="129">
        <v>0</v>
      </c>
      <c r="U28" s="129">
        <v>0</v>
      </c>
      <c r="V28" s="129">
        <v>0</v>
      </c>
      <c r="W28" s="129">
        <v>0</v>
      </c>
      <c r="X28" s="129">
        <v>0</v>
      </c>
      <c r="Y28" s="129">
        <v>0</v>
      </c>
      <c r="Z28" s="129">
        <v>0</v>
      </c>
      <c r="AA28" s="129">
        <v>0</v>
      </c>
      <c r="AB28" s="129">
        <v>0</v>
      </c>
      <c r="AC28" s="129">
        <v>1</v>
      </c>
      <c r="AD28" s="129">
        <v>0</v>
      </c>
      <c r="AE28" s="129">
        <v>0</v>
      </c>
      <c r="AF28" s="129">
        <v>0</v>
      </c>
      <c r="AG28" s="129">
        <v>0</v>
      </c>
      <c r="AH28" s="129">
        <v>0</v>
      </c>
      <c r="AI28" s="129">
        <v>0</v>
      </c>
      <c r="AJ28" s="129">
        <v>706201523</v>
      </c>
      <c r="AK28" s="129">
        <v>0</v>
      </c>
      <c r="AL28" s="168">
        <v>706201524</v>
      </c>
    </row>
    <row r="29" spans="1:38" s="122" customFormat="1" ht="14.4" x14ac:dyDescent="0.3">
      <c r="A29" s="120"/>
      <c r="B29" s="121" t="s">
        <v>1366</v>
      </c>
      <c r="C29" s="132">
        <v>10373413562</v>
      </c>
      <c r="D29" s="132">
        <v>2677810942</v>
      </c>
      <c r="E29" s="132">
        <v>3211278928</v>
      </c>
      <c r="F29" s="132">
        <v>1821459853</v>
      </c>
      <c r="G29" s="132">
        <v>16136416244</v>
      </c>
      <c r="H29" s="132">
        <v>19676366125</v>
      </c>
      <c r="I29" s="132">
        <v>2612575527</v>
      </c>
      <c r="J29" s="132">
        <v>2501049741</v>
      </c>
      <c r="K29" s="132">
        <v>6126204218</v>
      </c>
      <c r="L29" s="132">
        <v>9903956803</v>
      </c>
      <c r="M29" s="132">
        <v>4401418100</v>
      </c>
      <c r="N29" s="132">
        <v>9538066242</v>
      </c>
      <c r="O29" s="132">
        <v>5745849538</v>
      </c>
      <c r="P29" s="132">
        <v>3617375218</v>
      </c>
      <c r="Q29" s="132">
        <v>4490620170</v>
      </c>
      <c r="R29" s="132">
        <v>4246389299</v>
      </c>
      <c r="S29" s="132">
        <v>1482514249</v>
      </c>
      <c r="T29" s="132">
        <v>7934780150</v>
      </c>
      <c r="U29" s="132">
        <v>0</v>
      </c>
      <c r="V29" s="132">
        <v>15606593829</v>
      </c>
      <c r="W29" s="132">
        <v>5005165092</v>
      </c>
      <c r="X29" s="132">
        <v>7396495917</v>
      </c>
      <c r="Y29" s="132">
        <v>13990343574</v>
      </c>
      <c r="Z29" s="132">
        <v>1461013566</v>
      </c>
      <c r="AA29" s="132">
        <v>26803678423</v>
      </c>
      <c r="AB29" s="132">
        <v>10704767516</v>
      </c>
      <c r="AC29" s="132">
        <v>76058093465</v>
      </c>
      <c r="AD29" s="132">
        <v>12445475736</v>
      </c>
      <c r="AE29" s="132">
        <v>8460995591</v>
      </c>
      <c r="AF29" s="132">
        <v>18498174619</v>
      </c>
      <c r="AG29" s="132">
        <v>4876099463</v>
      </c>
      <c r="AH29" s="132">
        <v>3274390990</v>
      </c>
      <c r="AI29" s="132">
        <v>1602747206</v>
      </c>
      <c r="AJ29" s="132">
        <v>2940830521</v>
      </c>
      <c r="AK29" s="132">
        <v>0</v>
      </c>
      <c r="AL29" s="171">
        <v>325622410417</v>
      </c>
    </row>
    <row r="30" spans="1:38" s="8" customFormat="1" ht="18.75" customHeight="1" x14ac:dyDescent="0.3">
      <c r="A30" s="95"/>
      <c r="B30" s="19" t="s">
        <v>1369</v>
      </c>
      <c r="C30" s="130">
        <v>36342573036</v>
      </c>
      <c r="D30" s="130">
        <v>28814564534</v>
      </c>
      <c r="E30" s="130">
        <v>16971333360</v>
      </c>
      <c r="F30" s="130">
        <v>7020908610</v>
      </c>
      <c r="G30" s="130">
        <v>47644165738</v>
      </c>
      <c r="H30" s="130">
        <v>154801613804</v>
      </c>
      <c r="I30" s="130">
        <v>21713076461</v>
      </c>
      <c r="J30" s="130">
        <v>8611948319</v>
      </c>
      <c r="K30" s="130">
        <v>27178035666</v>
      </c>
      <c r="L30" s="130">
        <v>107102852792</v>
      </c>
      <c r="M30" s="130">
        <v>62048580100</v>
      </c>
      <c r="N30" s="130">
        <v>63279231168</v>
      </c>
      <c r="O30" s="130">
        <v>67307874200</v>
      </c>
      <c r="P30" s="130">
        <v>21693630547</v>
      </c>
      <c r="Q30" s="130">
        <v>13169600598</v>
      </c>
      <c r="R30" s="130">
        <v>26951557845</v>
      </c>
      <c r="S30" s="130">
        <v>4075887598</v>
      </c>
      <c r="T30" s="130">
        <v>86649269075</v>
      </c>
      <c r="U30" s="130">
        <v>0</v>
      </c>
      <c r="V30" s="130">
        <v>109600417586</v>
      </c>
      <c r="W30" s="130">
        <v>19631759695</v>
      </c>
      <c r="X30" s="130">
        <v>14591905084</v>
      </c>
      <c r="Y30" s="130">
        <v>51452470417</v>
      </c>
      <c r="Z30" s="130">
        <v>14030187438</v>
      </c>
      <c r="AA30" s="130">
        <v>223073517923</v>
      </c>
      <c r="AB30" s="130">
        <v>58243031672</v>
      </c>
      <c r="AC30" s="130">
        <v>318663813724</v>
      </c>
      <c r="AD30" s="130">
        <v>98195075743</v>
      </c>
      <c r="AE30" s="130">
        <v>36207139969</v>
      </c>
      <c r="AF30" s="130">
        <v>74677993268</v>
      </c>
      <c r="AG30" s="130">
        <v>45422477644</v>
      </c>
      <c r="AH30" s="130">
        <v>27346277428</v>
      </c>
      <c r="AI30" s="130">
        <v>9217311873</v>
      </c>
      <c r="AJ30" s="130">
        <v>28261736695</v>
      </c>
      <c r="AK30" s="130">
        <v>193585337</v>
      </c>
      <c r="AL30" s="169">
        <v>1930185404947</v>
      </c>
    </row>
    <row r="31" spans="1:38" s="8" customFormat="1" ht="14.4" x14ac:dyDescent="0.3">
      <c r="A31" s="114" t="s">
        <v>1335</v>
      </c>
      <c r="B31"/>
      <c r="C31" s="129"/>
      <c r="D31" s="129"/>
      <c r="E31" s="129"/>
      <c r="F31" s="129"/>
      <c r="G31" s="129"/>
      <c r="H31" s="129"/>
      <c r="I31" s="129"/>
      <c r="J31" s="129"/>
      <c r="K31" s="129"/>
      <c r="L31" s="129"/>
      <c r="M31" s="129"/>
      <c r="N31" s="129"/>
      <c r="O31" s="129"/>
      <c r="P31" s="129"/>
      <c r="Q31" s="129"/>
      <c r="R31" s="129"/>
      <c r="S31" s="129"/>
      <c r="T31" s="129"/>
      <c r="U31" s="129"/>
      <c r="V31" s="129"/>
      <c r="W31" s="129"/>
      <c r="X31" s="129"/>
      <c r="Y31" s="129"/>
      <c r="Z31" s="129"/>
      <c r="AA31" s="129"/>
      <c r="AB31" s="129"/>
      <c r="AC31" s="129"/>
      <c r="AD31" s="129"/>
      <c r="AE31" s="129"/>
      <c r="AF31" s="129"/>
      <c r="AG31" s="129"/>
      <c r="AH31" s="129"/>
      <c r="AI31" s="129"/>
      <c r="AJ31" s="129"/>
      <c r="AK31" s="129"/>
      <c r="AL31" s="168"/>
    </row>
    <row r="32" spans="1:38" s="8" customFormat="1" ht="14.4" x14ac:dyDescent="0.3">
      <c r="A32" s="73" t="s">
        <v>827</v>
      </c>
      <c r="B32" s="55" t="s">
        <v>1309</v>
      </c>
      <c r="C32" s="129">
        <v>3961454102</v>
      </c>
      <c r="D32" s="129">
        <v>1744226431</v>
      </c>
      <c r="E32" s="129">
        <v>2692343934</v>
      </c>
      <c r="F32" s="129">
        <v>530619006</v>
      </c>
      <c r="G32" s="129">
        <v>4432076455</v>
      </c>
      <c r="H32" s="129">
        <v>25402732157</v>
      </c>
      <c r="I32" s="129">
        <v>3189415987</v>
      </c>
      <c r="J32" s="129">
        <v>522725106</v>
      </c>
      <c r="K32" s="129">
        <v>3482388645</v>
      </c>
      <c r="L32" s="129">
        <v>7024577148</v>
      </c>
      <c r="M32" s="129">
        <v>10257468507</v>
      </c>
      <c r="N32" s="129">
        <v>7747785503</v>
      </c>
      <c r="O32" s="129">
        <v>15888019785</v>
      </c>
      <c r="P32" s="129">
        <v>3432446011</v>
      </c>
      <c r="Q32" s="129">
        <v>1362883755</v>
      </c>
      <c r="R32" s="129">
        <v>3783597026</v>
      </c>
      <c r="S32" s="129">
        <v>448406517</v>
      </c>
      <c r="T32" s="129">
        <v>15924082338</v>
      </c>
      <c r="U32" s="129">
        <v>0</v>
      </c>
      <c r="V32" s="129">
        <v>15095517701</v>
      </c>
      <c r="W32" s="129">
        <v>2789497325</v>
      </c>
      <c r="X32" s="129">
        <v>908144918</v>
      </c>
      <c r="Y32" s="129">
        <v>12856757756</v>
      </c>
      <c r="Z32" s="129">
        <v>2478485406</v>
      </c>
      <c r="AA32" s="129">
        <v>35768526081</v>
      </c>
      <c r="AB32" s="129">
        <v>2846372585</v>
      </c>
      <c r="AC32" s="129">
        <v>40083542355</v>
      </c>
      <c r="AD32" s="129">
        <v>16285319288</v>
      </c>
      <c r="AE32" s="129">
        <v>4254775069</v>
      </c>
      <c r="AF32" s="129">
        <v>12800310618</v>
      </c>
      <c r="AG32" s="129">
        <v>5866446181</v>
      </c>
      <c r="AH32" s="129">
        <v>3297703756</v>
      </c>
      <c r="AI32" s="129">
        <v>43852933</v>
      </c>
      <c r="AJ32" s="129">
        <v>20538275</v>
      </c>
      <c r="AK32" s="129">
        <v>0</v>
      </c>
      <c r="AL32" s="168">
        <v>267223038660</v>
      </c>
    </row>
    <row r="33" spans="1:38" ht="14.4" x14ac:dyDescent="0.3">
      <c r="A33" s="94"/>
      <c r="B33" s="8" t="s">
        <v>1338</v>
      </c>
      <c r="C33" s="129">
        <v>21567076087</v>
      </c>
      <c r="D33" s="129">
        <v>22703667733</v>
      </c>
      <c r="E33" s="129">
        <v>9587113926</v>
      </c>
      <c r="F33" s="129">
        <v>2338796469</v>
      </c>
      <c r="G33" s="129">
        <v>13908329024</v>
      </c>
      <c r="H33" s="129">
        <v>92927673575</v>
      </c>
      <c r="I33" s="129">
        <v>9323002916</v>
      </c>
      <c r="J33" s="129">
        <v>2232791321</v>
      </c>
      <c r="K33" s="129">
        <v>22255766618</v>
      </c>
      <c r="L33" s="129">
        <v>71551782360</v>
      </c>
      <c r="M33" s="129">
        <v>47643411774</v>
      </c>
      <c r="N33" s="129">
        <v>41855011692</v>
      </c>
      <c r="O33" s="129">
        <v>24006520789</v>
      </c>
      <c r="P33" s="129">
        <v>9525904589</v>
      </c>
      <c r="Q33" s="129">
        <v>2523373661</v>
      </c>
      <c r="R33" s="129">
        <v>19563115302</v>
      </c>
      <c r="S33" s="129">
        <v>796083115</v>
      </c>
      <c r="T33" s="129">
        <v>68573484853</v>
      </c>
      <c r="U33" s="129">
        <v>0</v>
      </c>
      <c r="V33" s="129">
        <v>78122804679</v>
      </c>
      <c r="W33" s="129">
        <v>8871487099</v>
      </c>
      <c r="X33" s="129">
        <v>7106753444</v>
      </c>
      <c r="Y33" s="129">
        <v>30041395595</v>
      </c>
      <c r="Z33" s="129">
        <v>1524366851</v>
      </c>
      <c r="AA33" s="129">
        <v>96677589404</v>
      </c>
      <c r="AB33" s="129">
        <v>32496628378</v>
      </c>
      <c r="AC33" s="129">
        <v>264310756474</v>
      </c>
      <c r="AD33" s="129">
        <v>106545405068</v>
      </c>
      <c r="AE33" s="129">
        <v>31228720244</v>
      </c>
      <c r="AF33" s="129">
        <v>91130550783</v>
      </c>
      <c r="AG33" s="129">
        <v>18995112151</v>
      </c>
      <c r="AH33" s="129">
        <v>9394589488</v>
      </c>
      <c r="AI33" s="129">
        <v>4238532010</v>
      </c>
      <c r="AJ33" s="129">
        <v>6893571345</v>
      </c>
      <c r="AK33" s="129">
        <v>0</v>
      </c>
      <c r="AL33" s="168">
        <v>1270461168817</v>
      </c>
    </row>
    <row r="34" spans="1:38" ht="14.4" x14ac:dyDescent="0.3">
      <c r="A34" s="73"/>
      <c r="B34" s="8" t="s">
        <v>1358</v>
      </c>
      <c r="C34" s="129">
        <v>12458882329</v>
      </c>
      <c r="D34" s="129">
        <v>22971839226</v>
      </c>
      <c r="E34" s="129">
        <v>4942620825</v>
      </c>
      <c r="F34" s="129">
        <v>3783312924</v>
      </c>
      <c r="G34" s="129">
        <v>15453121895</v>
      </c>
      <c r="H34" s="129">
        <v>59868766292</v>
      </c>
      <c r="I34" s="129">
        <v>9426778194</v>
      </c>
      <c r="J34" s="129">
        <v>3908643003</v>
      </c>
      <c r="K34" s="129">
        <v>15125217936</v>
      </c>
      <c r="L34" s="129">
        <v>18595415747</v>
      </c>
      <c r="M34" s="129">
        <v>13872743355</v>
      </c>
      <c r="N34" s="129">
        <v>15796846613</v>
      </c>
      <c r="O34" s="129">
        <v>35038712439</v>
      </c>
      <c r="P34" s="129">
        <v>8227316937</v>
      </c>
      <c r="Q34" s="129">
        <v>3732116282</v>
      </c>
      <c r="R34" s="129">
        <v>8849249120</v>
      </c>
      <c r="S34" s="129">
        <v>2013097262</v>
      </c>
      <c r="T34" s="129">
        <v>30732827479</v>
      </c>
      <c r="U34" s="129">
        <v>118626157</v>
      </c>
      <c r="V34" s="129">
        <v>35161806846</v>
      </c>
      <c r="W34" s="129">
        <v>8565952805</v>
      </c>
      <c r="X34" s="129">
        <v>4963402081</v>
      </c>
      <c r="Y34" s="129">
        <v>13861058434</v>
      </c>
      <c r="Z34" s="129">
        <v>2874191248</v>
      </c>
      <c r="AA34" s="129">
        <v>87768439821</v>
      </c>
      <c r="AB34" s="129">
        <v>15807574753</v>
      </c>
      <c r="AC34" s="129">
        <v>72593635930</v>
      </c>
      <c r="AD34" s="129">
        <v>43071110388</v>
      </c>
      <c r="AE34" s="129">
        <v>16840851152</v>
      </c>
      <c r="AF34" s="129">
        <v>24446551318</v>
      </c>
      <c r="AG34" s="129">
        <v>11404951869</v>
      </c>
      <c r="AH34" s="129">
        <v>9293290954</v>
      </c>
      <c r="AI34" s="129">
        <v>7772009232</v>
      </c>
      <c r="AJ34" s="129">
        <v>14165833452</v>
      </c>
      <c r="AK34" s="129">
        <v>616770951</v>
      </c>
      <c r="AL34" s="168">
        <v>654123565249</v>
      </c>
    </row>
    <row r="35" spans="1:38" ht="14.4" x14ac:dyDescent="0.3">
      <c r="A35" s="94"/>
      <c r="B35" s="8" t="s">
        <v>1334</v>
      </c>
      <c r="C35" s="129">
        <v>3152166191</v>
      </c>
      <c r="D35" s="129">
        <v>-4945408828</v>
      </c>
      <c r="E35" s="129">
        <v>4016509778</v>
      </c>
      <c r="F35" s="129">
        <v>956361590</v>
      </c>
      <c r="G35" s="129">
        <v>1298976680</v>
      </c>
      <c r="H35" s="129">
        <v>817641026</v>
      </c>
      <c r="I35" s="129">
        <v>3013825901</v>
      </c>
      <c r="J35" s="129">
        <v>325565854</v>
      </c>
      <c r="K35" s="129">
        <v>-3582333390</v>
      </c>
      <c r="L35" s="129">
        <v>43913785493</v>
      </c>
      <c r="M35" s="129">
        <v>12264762869</v>
      </c>
      <c r="N35" s="129">
        <v>9825097510</v>
      </c>
      <c r="O35" s="129">
        <v>2243904837</v>
      </c>
      <c r="P35" s="129">
        <v>2639869470</v>
      </c>
      <c r="Q35" s="129">
        <v>4676940383</v>
      </c>
      <c r="R35" s="129">
        <v>-4841612859</v>
      </c>
      <c r="S35" s="129">
        <v>868089814</v>
      </c>
      <c r="T35" s="129">
        <v>13519709371</v>
      </c>
      <c r="U35" s="129">
        <v>-118626157</v>
      </c>
      <c r="V35" s="129">
        <v>8833674133</v>
      </c>
      <c r="W35" s="129">
        <v>695130917</v>
      </c>
      <c r="X35" s="129">
        <v>-2263925560</v>
      </c>
      <c r="Y35" s="129">
        <v>2203137188</v>
      </c>
      <c r="Z35" s="129">
        <v>2661087536</v>
      </c>
      <c r="AA35" s="129">
        <v>5468150684</v>
      </c>
      <c r="AB35" s="129">
        <v>3326162963</v>
      </c>
      <c r="AC35" s="129">
        <v>-2698541771</v>
      </c>
      <c r="AD35" s="129">
        <v>-16737816465</v>
      </c>
      <c r="AE35" s="129">
        <v>-6903708122</v>
      </c>
      <c r="AF35" s="129">
        <v>-31494731411</v>
      </c>
      <c r="AG35" s="129">
        <v>9039265169</v>
      </c>
      <c r="AH35" s="129">
        <v>10476507198</v>
      </c>
      <c r="AI35" s="129">
        <v>24531686743</v>
      </c>
      <c r="AJ35" s="129">
        <v>15149552272</v>
      </c>
      <c r="AK35" s="129">
        <v>-612934274</v>
      </c>
      <c r="AL35" s="168">
        <v>111717922733</v>
      </c>
    </row>
    <row r="36" spans="1:38" ht="14.4" x14ac:dyDescent="0.3">
      <c r="A36" s="96" t="s">
        <v>31</v>
      </c>
      <c r="B36" s="53" t="s">
        <v>83</v>
      </c>
      <c r="C36" s="133">
        <v>41139578709</v>
      </c>
      <c r="D36" s="133">
        <v>42474324562</v>
      </c>
      <c r="E36" s="133">
        <v>21238588463</v>
      </c>
      <c r="F36" s="133">
        <v>7609089989</v>
      </c>
      <c r="G36" s="133">
        <v>35092504054</v>
      </c>
      <c r="H36" s="133">
        <v>179016813050</v>
      </c>
      <c r="I36" s="133">
        <v>24953022998</v>
      </c>
      <c r="J36" s="133">
        <v>6989725284</v>
      </c>
      <c r="K36" s="133">
        <v>37281039809</v>
      </c>
      <c r="L36" s="133">
        <v>141085560748</v>
      </c>
      <c r="M36" s="133">
        <v>84038386505</v>
      </c>
      <c r="N36" s="133">
        <v>75224741318</v>
      </c>
      <c r="O36" s="133">
        <v>77177157850</v>
      </c>
      <c r="P36" s="133">
        <v>23825537007</v>
      </c>
      <c r="Q36" s="133">
        <v>12295314081</v>
      </c>
      <c r="R36" s="133">
        <v>27354348589</v>
      </c>
      <c r="S36" s="133">
        <v>4125676708</v>
      </c>
      <c r="T36" s="133">
        <v>128750104041</v>
      </c>
      <c r="U36" s="133">
        <v>0</v>
      </c>
      <c r="V36" s="133">
        <v>137213803359</v>
      </c>
      <c r="W36" s="133">
        <v>20922068146</v>
      </c>
      <c r="X36" s="133">
        <v>10714374883</v>
      </c>
      <c r="Y36" s="133">
        <v>58962348973</v>
      </c>
      <c r="Z36" s="133">
        <v>9538131041</v>
      </c>
      <c r="AA36" s="133">
        <v>225682705990</v>
      </c>
      <c r="AB36" s="133">
        <v>54476738679</v>
      </c>
      <c r="AC36" s="133">
        <v>374289392988</v>
      </c>
      <c r="AD36" s="133">
        <v>149164018279</v>
      </c>
      <c r="AE36" s="133">
        <v>45420638343</v>
      </c>
      <c r="AF36" s="133">
        <v>96882681308</v>
      </c>
      <c r="AG36" s="133">
        <v>45305775370</v>
      </c>
      <c r="AH36" s="133">
        <v>32462091396</v>
      </c>
      <c r="AI36" s="133">
        <v>36586080918</v>
      </c>
      <c r="AJ36" s="133">
        <v>36229495344</v>
      </c>
      <c r="AK36" s="133">
        <v>3836677</v>
      </c>
      <c r="AL36" s="172">
        <v>2303525695459</v>
      </c>
    </row>
    <row r="37" spans="1:38" ht="14.4" x14ac:dyDescent="0.3">
      <c r="A37" s="114" t="s">
        <v>1337</v>
      </c>
      <c r="B37" s="113"/>
      <c r="C37" s="128"/>
      <c r="D37" s="128"/>
      <c r="E37" s="128"/>
      <c r="F37" s="128"/>
      <c r="G37" s="128"/>
      <c r="H37" s="128"/>
      <c r="I37" s="128"/>
      <c r="J37" s="128"/>
      <c r="K37" s="128"/>
      <c r="L37" s="128"/>
      <c r="M37" s="128"/>
      <c r="N37" s="128"/>
      <c r="O37" s="128"/>
      <c r="P37" s="128"/>
      <c r="Q37" s="128"/>
      <c r="R37" s="128"/>
      <c r="S37" s="128"/>
      <c r="T37" s="128"/>
      <c r="U37" s="128"/>
      <c r="V37" s="128"/>
      <c r="W37" s="128"/>
      <c r="X37" s="128"/>
      <c r="Y37" s="128"/>
      <c r="Z37" s="128"/>
      <c r="AA37" s="128"/>
      <c r="AB37" s="128"/>
      <c r="AC37" s="128"/>
      <c r="AD37" s="128"/>
      <c r="AE37" s="128"/>
      <c r="AF37" s="128"/>
      <c r="AG37" s="128"/>
      <c r="AH37" s="128"/>
      <c r="AI37" s="128"/>
      <c r="AJ37" s="128"/>
      <c r="AK37" s="128"/>
      <c r="AL37" s="173"/>
    </row>
    <row r="38" spans="1:38" ht="14.4" x14ac:dyDescent="0.3">
      <c r="A38" s="94"/>
      <c r="B38" s="115" t="s">
        <v>1309</v>
      </c>
      <c r="C38" s="128">
        <v>9.6293015784660013E-2</v>
      </c>
      <c r="D38" s="128">
        <v>4.1065430680455983E-2</v>
      </c>
      <c r="E38" s="128">
        <v>0.12676661345410806</v>
      </c>
      <c r="F38" s="128">
        <v>6.9734883772840608E-2</v>
      </c>
      <c r="G38" s="128">
        <v>0.12629695641496441</v>
      </c>
      <c r="H38" s="128">
        <v>0.14190137632438429</v>
      </c>
      <c r="I38" s="128">
        <v>0.12781681751568272</v>
      </c>
      <c r="J38" s="128">
        <v>7.4784785490290523E-2</v>
      </c>
      <c r="K38" s="128">
        <v>9.340910722558006E-2</v>
      </c>
      <c r="L38" s="128">
        <v>4.9789483138865998E-2</v>
      </c>
      <c r="M38" s="128">
        <v>0.12205694247104228</v>
      </c>
      <c r="N38" s="128">
        <v>0.10299517641739084</v>
      </c>
      <c r="O38" s="128">
        <v>0.20586427678354832</v>
      </c>
      <c r="P38" s="128">
        <v>0.14406584036244552</v>
      </c>
      <c r="Q38" s="128">
        <v>0.11084578612807215</v>
      </c>
      <c r="R38" s="128">
        <v>0.13831793558123689</v>
      </c>
      <c r="S38" s="128">
        <v>0.10868678006943824</v>
      </c>
      <c r="T38" s="128">
        <v>0.12368209297080672</v>
      </c>
      <c r="U38" s="128"/>
      <c r="V38" s="128">
        <v>0.11001457092115412</v>
      </c>
      <c r="W38" s="128">
        <v>0.13332799155103181</v>
      </c>
      <c r="X38" s="128">
        <v>8.4759486943182402E-2</v>
      </c>
      <c r="Y38" s="128">
        <v>0.21805029785850896</v>
      </c>
      <c r="Z38" s="128">
        <v>0.25985021545060988</v>
      </c>
      <c r="AA38" s="128">
        <v>0.15849032793228252</v>
      </c>
      <c r="AB38" s="128">
        <v>5.224932060951798E-2</v>
      </c>
      <c r="AC38" s="128">
        <v>0.10709238120537684</v>
      </c>
      <c r="AD38" s="128">
        <v>0.1091772632293905</v>
      </c>
      <c r="AE38" s="128">
        <v>9.3674928935817664E-2</v>
      </c>
      <c r="AF38" s="128">
        <v>0.13212176258114181</v>
      </c>
      <c r="AG38" s="128">
        <v>0.12948561487117971</v>
      </c>
      <c r="AH38" s="128">
        <v>0.10158630002521481</v>
      </c>
      <c r="AI38" s="128">
        <v>1.1986234081285481E-3</v>
      </c>
      <c r="AJ38" s="128">
        <v>5.6689376445872468E-4</v>
      </c>
      <c r="AK38" s="128">
        <v>0</v>
      </c>
      <c r="AL38" s="173">
        <v>0.11600610281308506</v>
      </c>
    </row>
    <row r="39" spans="1:38" s="124" customFormat="1" ht="14.4" x14ac:dyDescent="0.3">
      <c r="A39" s="94"/>
      <c r="B39" s="8" t="s">
        <v>1338</v>
      </c>
      <c r="C39" s="128">
        <v>0.52424153974823828</v>
      </c>
      <c r="D39" s="128">
        <v>0.53452686928215498</v>
      </c>
      <c r="E39" s="128">
        <v>0.45140071067819909</v>
      </c>
      <c r="F39" s="128">
        <v>0.30736874874407533</v>
      </c>
      <c r="G39" s="128">
        <v>0.39633333097569784</v>
      </c>
      <c r="H39" s="128">
        <v>0.51910025651638092</v>
      </c>
      <c r="I39" s="128">
        <v>0.37362218264084651</v>
      </c>
      <c r="J39" s="128">
        <v>0.31943906666990546</v>
      </c>
      <c r="K39" s="128">
        <v>0.59697279721868823</v>
      </c>
      <c r="L39" s="128">
        <v>0.50715170270189613</v>
      </c>
      <c r="M39" s="128">
        <v>0.56692439913949777</v>
      </c>
      <c r="N39" s="128">
        <v>0.55639954300493966</v>
      </c>
      <c r="O39" s="128">
        <v>0.31105733169986122</v>
      </c>
      <c r="P39" s="128">
        <v>0.3998190926903879</v>
      </c>
      <c r="Q39" s="128">
        <v>0.20523051663229813</v>
      </c>
      <c r="R39" s="128">
        <v>0.7151738685477933</v>
      </c>
      <c r="S39" s="128">
        <v>0.1929581911874807</v>
      </c>
      <c r="T39" s="128">
        <v>0.53260916069755582</v>
      </c>
      <c r="U39" s="128"/>
      <c r="V39" s="128">
        <v>0.56935091635498958</v>
      </c>
      <c r="W39" s="128">
        <v>0.4240253419065601</v>
      </c>
      <c r="X39" s="128">
        <v>0.6632914679209102</v>
      </c>
      <c r="Y39" s="128">
        <v>0.5095013363317078</v>
      </c>
      <c r="Z39" s="128">
        <v>0.15981819126278032</v>
      </c>
      <c r="AA39" s="128">
        <v>0.42837836855910344</v>
      </c>
      <c r="AB39" s="128">
        <v>0.59652301451971801</v>
      </c>
      <c r="AC39" s="128">
        <v>0.70616683621187737</v>
      </c>
      <c r="AD39" s="128">
        <v>0.71428355375030783</v>
      </c>
      <c r="AE39" s="128">
        <v>0.68754472379212639</v>
      </c>
      <c r="AF39" s="128">
        <v>0.94062787644456924</v>
      </c>
      <c r="AG39" s="128">
        <v>0.41926469629693042</v>
      </c>
      <c r="AH39" s="128">
        <v>0.28940185564130372</v>
      </c>
      <c r="AI39" s="128">
        <v>0.11585094395597542</v>
      </c>
      <c r="AJ39" s="128">
        <v>0.19027511367589753</v>
      </c>
      <c r="AK39" s="128">
        <v>0</v>
      </c>
      <c r="AL39" s="173">
        <v>0.5515289763519865</v>
      </c>
    </row>
    <row r="40" spans="1:38" s="124" customFormat="1" ht="14.4" x14ac:dyDescent="0.3">
      <c r="A40" s="94"/>
      <c r="B40" s="8" t="s">
        <v>1358</v>
      </c>
      <c r="C40" s="128">
        <v>0.30284418849127404</v>
      </c>
      <c r="D40" s="128">
        <v>0.54084060106636622</v>
      </c>
      <c r="E40" s="128">
        <v>0.23271889436581905</v>
      </c>
      <c r="F40" s="128">
        <v>0.49720964392184952</v>
      </c>
      <c r="G40" s="128">
        <v>0.44035392490717928</v>
      </c>
      <c r="H40" s="128">
        <v>0.33443096920331417</v>
      </c>
      <c r="I40" s="128">
        <v>0.37778100852772678</v>
      </c>
      <c r="J40" s="128">
        <v>0.55919837249500692</v>
      </c>
      <c r="K40" s="128">
        <v>0.40570804927894277</v>
      </c>
      <c r="L40" s="128">
        <v>0.13180240166613652</v>
      </c>
      <c r="M40" s="128">
        <v>0.16507626968985914</v>
      </c>
      <c r="N40" s="128">
        <v>0.20999535972109862</v>
      </c>
      <c r="O40" s="128">
        <v>0.45400366397400316</v>
      </c>
      <c r="P40" s="128">
        <v>0.34531506822208435</v>
      </c>
      <c r="Q40" s="128">
        <v>0.30353972720121519</v>
      </c>
      <c r="R40" s="128">
        <v>0.32350429004763603</v>
      </c>
      <c r="S40" s="128">
        <v>0.48794353132334672</v>
      </c>
      <c r="T40" s="128">
        <v>0.23870137976131844</v>
      </c>
      <c r="U40" s="128"/>
      <c r="V40" s="128">
        <v>0.25625560975089534</v>
      </c>
      <c r="W40" s="128">
        <v>0.40942189582905492</v>
      </c>
      <c r="X40" s="128">
        <v>0.46324700556027765</v>
      </c>
      <c r="Y40" s="128">
        <v>0.23508321285414269</v>
      </c>
      <c r="Z40" s="128">
        <v>0.30133694280831175</v>
      </c>
      <c r="AA40" s="128">
        <v>0.38890192952972225</v>
      </c>
      <c r="AB40" s="128">
        <v>0.29017109203516972</v>
      </c>
      <c r="AC40" s="128">
        <v>0.19395055614714524</v>
      </c>
      <c r="AD40" s="128">
        <v>0.28875000073703266</v>
      </c>
      <c r="AE40" s="128">
        <v>0.37077530757767141</v>
      </c>
      <c r="AF40" s="128">
        <v>0.2523314898798259</v>
      </c>
      <c r="AG40" s="128">
        <v>0.2517328480940641</v>
      </c>
      <c r="AH40" s="128">
        <v>0.28628133784211834</v>
      </c>
      <c r="AI40" s="128">
        <v>0.21243076702911479</v>
      </c>
      <c r="AJ40" s="128">
        <v>0.39100278150427004</v>
      </c>
      <c r="AK40" s="128">
        <v>160.75654817958352</v>
      </c>
      <c r="AL40" s="173">
        <v>0.28396625509256995</v>
      </c>
    </row>
    <row r="41" spans="1:38" s="124" customFormat="1" ht="14.4" x14ac:dyDescent="0.3">
      <c r="A41" s="94"/>
      <c r="B41" s="113" t="s">
        <v>1334</v>
      </c>
      <c r="C41" s="128">
        <v>7.6621255975827696E-2</v>
      </c>
      <c r="D41" s="128">
        <v>-0.11643290102897717</v>
      </c>
      <c r="E41" s="128">
        <v>0.1891137815018738</v>
      </c>
      <c r="F41" s="128">
        <v>0.12568672356123453</v>
      </c>
      <c r="G41" s="128">
        <v>3.7015787702158486E-2</v>
      </c>
      <c r="H41" s="128">
        <v>4.5673979559206551E-3</v>
      </c>
      <c r="I41" s="128">
        <v>0.12077999131574399</v>
      </c>
      <c r="J41" s="128">
        <v>4.6577775344797082E-2</v>
      </c>
      <c r="K41" s="128">
        <v>-9.608995372321108E-2</v>
      </c>
      <c r="L41" s="128">
        <v>0.31125641249310138</v>
      </c>
      <c r="M41" s="128">
        <v>0.14594238869960086</v>
      </c>
      <c r="N41" s="128">
        <v>0.13060992085657092</v>
      </c>
      <c r="O41" s="128">
        <v>2.9074727542587265E-2</v>
      </c>
      <c r="P41" s="128">
        <v>0.11079999872508225</v>
      </c>
      <c r="Q41" s="128">
        <v>0.38038397003841451</v>
      </c>
      <c r="R41" s="128">
        <v>-0.1769960941766662</v>
      </c>
      <c r="S41" s="128">
        <v>0.21041149741973433</v>
      </c>
      <c r="T41" s="128">
        <v>0.10500736657031903</v>
      </c>
      <c r="U41" s="128"/>
      <c r="V41" s="128">
        <v>6.4378902972960922E-2</v>
      </c>
      <c r="W41" s="128">
        <v>3.3224770713353169E-2</v>
      </c>
      <c r="X41" s="128">
        <v>-0.21129796042437018</v>
      </c>
      <c r="Y41" s="128">
        <v>3.7365152955640545E-2</v>
      </c>
      <c r="Z41" s="128">
        <v>0.27899465047829802</v>
      </c>
      <c r="AA41" s="128">
        <v>2.4229373978891824E-2</v>
      </c>
      <c r="AB41" s="128">
        <v>6.1056572835594285E-2</v>
      </c>
      <c r="AC41" s="128">
        <v>-7.2097735643994517E-3</v>
      </c>
      <c r="AD41" s="128">
        <v>-0.112210817716731</v>
      </c>
      <c r="AE41" s="128">
        <v>-0.15199496030561543</v>
      </c>
      <c r="AF41" s="128">
        <v>-0.32508112890553692</v>
      </c>
      <c r="AG41" s="128">
        <v>0.19951684073782577</v>
      </c>
      <c r="AH41" s="128">
        <v>0.32273050649136309</v>
      </c>
      <c r="AI41" s="128">
        <v>0.67051966560678122</v>
      </c>
      <c r="AJ41" s="128">
        <v>0.41815521105537373</v>
      </c>
      <c r="AK41" s="128">
        <v>-159.75654817958352</v>
      </c>
      <c r="AL41" s="173">
        <v>4.8498665742358525E-2</v>
      </c>
    </row>
    <row r="42" spans="1:38" s="124" customFormat="1" ht="14.4" x14ac:dyDescent="0.3">
      <c r="A42" s="96"/>
      <c r="B42" s="53" t="s">
        <v>83</v>
      </c>
      <c r="C42" s="126">
        <v>1</v>
      </c>
      <c r="D42" s="126">
        <v>1</v>
      </c>
      <c r="E42" s="126">
        <v>1</v>
      </c>
      <c r="F42" s="126">
        <v>1</v>
      </c>
      <c r="G42" s="126">
        <v>1</v>
      </c>
      <c r="H42" s="126">
        <v>1</v>
      </c>
      <c r="I42" s="126">
        <v>1</v>
      </c>
      <c r="J42" s="126">
        <v>1</v>
      </c>
      <c r="K42" s="126">
        <v>1</v>
      </c>
      <c r="L42" s="126">
        <v>1</v>
      </c>
      <c r="M42" s="126">
        <v>1</v>
      </c>
      <c r="N42" s="126">
        <v>1</v>
      </c>
      <c r="O42" s="126">
        <v>1</v>
      </c>
      <c r="P42" s="126">
        <v>1</v>
      </c>
      <c r="Q42" s="126">
        <v>1</v>
      </c>
      <c r="R42" s="126">
        <v>1</v>
      </c>
      <c r="S42" s="126">
        <v>1</v>
      </c>
      <c r="T42" s="126">
        <v>1</v>
      </c>
      <c r="U42" s="126"/>
      <c r="V42" s="126">
        <v>1</v>
      </c>
      <c r="W42" s="126">
        <v>1</v>
      </c>
      <c r="X42" s="126">
        <v>1</v>
      </c>
      <c r="Y42" s="126">
        <v>1</v>
      </c>
      <c r="Z42" s="126">
        <v>1</v>
      </c>
      <c r="AA42" s="126">
        <v>1</v>
      </c>
      <c r="AB42" s="126">
        <v>1</v>
      </c>
      <c r="AC42" s="126">
        <v>1</v>
      </c>
      <c r="AD42" s="126">
        <v>1</v>
      </c>
      <c r="AE42" s="126">
        <v>1</v>
      </c>
      <c r="AF42" s="126">
        <v>1</v>
      </c>
      <c r="AG42" s="126">
        <v>1</v>
      </c>
      <c r="AH42" s="126">
        <v>1</v>
      </c>
      <c r="AI42" s="126">
        <v>1</v>
      </c>
      <c r="AJ42" s="126">
        <v>1</v>
      </c>
      <c r="AK42" s="126">
        <v>1</v>
      </c>
      <c r="AL42" s="174">
        <v>1</v>
      </c>
    </row>
    <row r="43" spans="1:38" s="124" customFormat="1" ht="14.4" x14ac:dyDescent="0.3">
      <c r="A43" s="114" t="s">
        <v>1357</v>
      </c>
      <c r="B43" s="8"/>
      <c r="C43" s="129"/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68"/>
    </row>
    <row r="44" spans="1:38" s="124" customFormat="1" ht="14.4" x14ac:dyDescent="0.3">
      <c r="A44" s="73" t="s">
        <v>827</v>
      </c>
      <c r="B44" s="55" t="s">
        <v>1309</v>
      </c>
      <c r="C44" s="129">
        <v>3961454102</v>
      </c>
      <c r="D44" s="129">
        <v>1744226431</v>
      </c>
      <c r="E44" s="129">
        <v>2692343934</v>
      </c>
      <c r="F44" s="129">
        <v>530619006</v>
      </c>
      <c r="G44" s="129">
        <v>4432076455</v>
      </c>
      <c r="H44" s="129">
        <v>25402732157</v>
      </c>
      <c r="I44" s="129">
        <v>3189415987</v>
      </c>
      <c r="J44" s="129">
        <v>522725106</v>
      </c>
      <c r="K44" s="129">
        <v>3482388645</v>
      </c>
      <c r="L44" s="129">
        <v>7024577148</v>
      </c>
      <c r="M44" s="129">
        <v>10257468507</v>
      </c>
      <c r="N44" s="129">
        <v>7747785503</v>
      </c>
      <c r="O44" s="129">
        <v>15888019785</v>
      </c>
      <c r="P44" s="129">
        <v>3432446011</v>
      </c>
      <c r="Q44" s="129">
        <v>1362883755</v>
      </c>
      <c r="R44" s="129">
        <v>3783597026</v>
      </c>
      <c r="S44" s="129">
        <v>448406517</v>
      </c>
      <c r="T44" s="129">
        <v>15924082338</v>
      </c>
      <c r="U44" s="129">
        <v>0</v>
      </c>
      <c r="V44" s="129">
        <v>15095517701</v>
      </c>
      <c r="W44" s="129">
        <v>2789497325</v>
      </c>
      <c r="X44" s="129">
        <v>908144918</v>
      </c>
      <c r="Y44" s="129">
        <v>12856757756</v>
      </c>
      <c r="Z44" s="129">
        <v>2478485406</v>
      </c>
      <c r="AA44" s="129">
        <v>35768526081</v>
      </c>
      <c r="AB44" s="129">
        <v>2846372585</v>
      </c>
      <c r="AC44" s="129">
        <v>40083542355</v>
      </c>
      <c r="AD44" s="129">
        <v>16285319288</v>
      </c>
      <c r="AE44" s="129">
        <v>4254775069</v>
      </c>
      <c r="AF44" s="129">
        <v>12800310618</v>
      </c>
      <c r="AG44" s="129">
        <v>5866446181</v>
      </c>
      <c r="AH44" s="129">
        <v>3297703756</v>
      </c>
      <c r="AI44" s="129">
        <v>43852933</v>
      </c>
      <c r="AJ44" s="129">
        <v>20538275</v>
      </c>
      <c r="AK44" s="129">
        <v>0</v>
      </c>
      <c r="AL44" s="168">
        <v>267223038660</v>
      </c>
    </row>
    <row r="45" spans="1:38" s="8" customFormat="1" ht="14.4" x14ac:dyDescent="0.3">
      <c r="A45" s="94"/>
      <c r="B45" s="8" t="s">
        <v>1370</v>
      </c>
      <c r="C45" s="129">
        <v>19399490514</v>
      </c>
      <c r="D45" s="129">
        <v>21343855163</v>
      </c>
      <c r="E45" s="129">
        <v>7175609084</v>
      </c>
      <c r="F45" s="129">
        <v>1911383497</v>
      </c>
      <c r="G45" s="129">
        <v>13477538308</v>
      </c>
      <c r="H45" s="129">
        <v>75279898025</v>
      </c>
      <c r="I45" s="129">
        <v>6444820756</v>
      </c>
      <c r="J45" s="129">
        <v>2245349336</v>
      </c>
      <c r="K45" s="129">
        <v>13619262293</v>
      </c>
      <c r="L45" s="129">
        <v>20137967692</v>
      </c>
      <c r="M45" s="129">
        <v>7686404959</v>
      </c>
      <c r="N45" s="129">
        <v>35168397701</v>
      </c>
      <c r="O45" s="129">
        <v>13494068702</v>
      </c>
      <c r="P45" s="129">
        <v>10065964959</v>
      </c>
      <c r="Q45" s="129">
        <v>2640435633</v>
      </c>
      <c r="R45" s="129">
        <v>12701165600</v>
      </c>
      <c r="S45" s="129">
        <v>780036910</v>
      </c>
      <c r="T45" s="129">
        <v>43152717064</v>
      </c>
      <c r="U45" s="129">
        <v>0</v>
      </c>
      <c r="V45" s="129">
        <v>53725873496</v>
      </c>
      <c r="W45" s="129">
        <v>8617032386</v>
      </c>
      <c r="X45" s="129">
        <v>5074708013</v>
      </c>
      <c r="Y45" s="129">
        <v>26326482596</v>
      </c>
      <c r="Z45" s="129">
        <v>1371893703</v>
      </c>
      <c r="AA45" s="129">
        <v>90568344682</v>
      </c>
      <c r="AB45" s="129">
        <v>13321479903</v>
      </c>
      <c r="AC45" s="129">
        <v>180863371551</v>
      </c>
      <c r="AD45" s="129">
        <v>62177908756</v>
      </c>
      <c r="AE45" s="129">
        <v>20330195429</v>
      </c>
      <c r="AF45" s="129">
        <v>38278483539</v>
      </c>
      <c r="AG45" s="129">
        <v>18137022580</v>
      </c>
      <c r="AH45" s="129">
        <v>3331976249</v>
      </c>
      <c r="AI45" s="129">
        <v>2444926845</v>
      </c>
      <c r="AJ45" s="129">
        <v>4016508821</v>
      </c>
      <c r="AK45" s="129">
        <v>0</v>
      </c>
      <c r="AL45" s="168">
        <v>835310574745</v>
      </c>
    </row>
    <row r="46" spans="1:38" s="8" customFormat="1" ht="14.4" x14ac:dyDescent="0.3">
      <c r="A46" s="73"/>
      <c r="B46" s="8" t="s">
        <v>1358</v>
      </c>
      <c r="C46" s="129">
        <v>10389343160</v>
      </c>
      <c r="D46" s="129">
        <v>24437803129</v>
      </c>
      <c r="E46" s="129">
        <v>7644205387</v>
      </c>
      <c r="F46" s="129">
        <v>3514245486</v>
      </c>
      <c r="G46" s="129">
        <v>15174161480</v>
      </c>
      <c r="H46" s="129">
        <v>51658608453</v>
      </c>
      <c r="I46" s="129">
        <v>7643921270</v>
      </c>
      <c r="J46" s="129">
        <v>4019075589</v>
      </c>
      <c r="K46" s="129">
        <v>15225866645</v>
      </c>
      <c r="L46" s="129">
        <v>10350388796</v>
      </c>
      <c r="M46" s="129">
        <v>1083288140</v>
      </c>
      <c r="N46" s="129">
        <v>14910039401</v>
      </c>
      <c r="O46" s="129">
        <v>12314572834</v>
      </c>
      <c r="P46" s="129">
        <v>9096630379</v>
      </c>
      <c r="Q46" s="129">
        <v>4929132854</v>
      </c>
      <c r="R46" s="129">
        <v>9366210750</v>
      </c>
      <c r="S46" s="129">
        <v>2277313168</v>
      </c>
      <c r="T46" s="129">
        <v>21174385319</v>
      </c>
      <c r="U46" s="129">
        <v>118626157</v>
      </c>
      <c r="V46" s="129">
        <v>30496058464</v>
      </c>
      <c r="W46" s="129">
        <v>9422030611</v>
      </c>
      <c r="X46" s="129">
        <v>5674816175</v>
      </c>
      <c r="Y46" s="129">
        <v>18813667104</v>
      </c>
      <c r="Z46" s="129">
        <v>2636457228</v>
      </c>
      <c r="AA46" s="129">
        <v>81401480315</v>
      </c>
      <c r="AB46" s="129">
        <v>8391884554</v>
      </c>
      <c r="AC46" s="129">
        <v>53154864445</v>
      </c>
      <c r="AD46" s="129">
        <v>43487435249</v>
      </c>
      <c r="AE46" s="129">
        <v>18174739339</v>
      </c>
      <c r="AF46" s="129">
        <v>22313248897</v>
      </c>
      <c r="AG46" s="129">
        <v>10545678412</v>
      </c>
      <c r="AH46" s="129">
        <v>5341754513</v>
      </c>
      <c r="AI46" s="129">
        <v>7726360092</v>
      </c>
      <c r="AJ46" s="129">
        <v>13214453620</v>
      </c>
      <c r="AK46" s="129">
        <v>616000529</v>
      </c>
      <c r="AL46" s="168">
        <v>556738747944</v>
      </c>
    </row>
    <row r="47" spans="1:38" s="8" customFormat="1" ht="14.4" x14ac:dyDescent="0.3">
      <c r="A47" s="94"/>
      <c r="B47" s="8" t="s">
        <v>1334</v>
      </c>
      <c r="C47" s="129">
        <v>-1651629056</v>
      </c>
      <c r="D47" s="129">
        <v>-6753469643</v>
      </c>
      <c r="E47" s="129">
        <v>770507692</v>
      </c>
      <c r="F47" s="129">
        <v>397085357</v>
      </c>
      <c r="G47" s="129">
        <v>187963158</v>
      </c>
      <c r="H47" s="129">
        <v>-11968616904</v>
      </c>
      <c r="I47" s="129">
        <v>1245143189</v>
      </c>
      <c r="J47" s="129">
        <v>114463610</v>
      </c>
      <c r="K47" s="129">
        <v>-2240063613</v>
      </c>
      <c r="L47" s="129">
        <v>32219334488</v>
      </c>
      <c r="M47" s="129">
        <v>1204151659</v>
      </c>
      <c r="N47" s="129">
        <v>-7870049278</v>
      </c>
      <c r="O47" s="129">
        <v>-1766543379</v>
      </c>
      <c r="P47" s="129">
        <v>-14940765</v>
      </c>
      <c r="Q47" s="129">
        <v>3068908784</v>
      </c>
      <c r="R47" s="129">
        <v>-2282124503</v>
      </c>
      <c r="S47" s="129">
        <v>583693913</v>
      </c>
      <c r="T47" s="129">
        <v>4654730902</v>
      </c>
      <c r="U47" s="129">
        <v>-118626157</v>
      </c>
      <c r="V47" s="129">
        <v>68012058</v>
      </c>
      <c r="W47" s="129">
        <v>-410590148</v>
      </c>
      <c r="X47" s="129">
        <v>-1430729935</v>
      </c>
      <c r="Y47" s="129">
        <v>-2154582705</v>
      </c>
      <c r="Z47" s="129">
        <v>1451180894</v>
      </c>
      <c r="AA47" s="129">
        <v>2962280494</v>
      </c>
      <c r="AB47" s="129">
        <v>7246753027</v>
      </c>
      <c r="AC47" s="129">
        <v>-21864739141</v>
      </c>
      <c r="AD47" s="129">
        <v>-5236945561</v>
      </c>
      <c r="AE47" s="129">
        <v>-2525262199</v>
      </c>
      <c r="AF47" s="129">
        <v>-3360652419</v>
      </c>
      <c r="AG47" s="129">
        <v>-196790393</v>
      </c>
      <c r="AH47" s="129">
        <v>5888986389</v>
      </c>
      <c r="AI47" s="129">
        <v>23971265868</v>
      </c>
      <c r="AJ47" s="129">
        <v>13867225387</v>
      </c>
      <c r="AK47" s="129">
        <v>-614300096</v>
      </c>
      <c r="AL47" s="168">
        <v>27441030974</v>
      </c>
    </row>
    <row r="48" spans="1:38" s="8" customFormat="1" ht="14.4" x14ac:dyDescent="0.3">
      <c r="A48" s="96"/>
      <c r="B48" s="53" t="s">
        <v>1336</v>
      </c>
      <c r="C48" s="133">
        <v>32098658720</v>
      </c>
      <c r="D48" s="133">
        <v>40772415080</v>
      </c>
      <c r="E48" s="133">
        <v>18282666097</v>
      </c>
      <c r="F48" s="133">
        <v>6353333346</v>
      </c>
      <c r="G48" s="133">
        <v>33271739401</v>
      </c>
      <c r="H48" s="133">
        <v>140372621731</v>
      </c>
      <c r="I48" s="133">
        <v>18523301202</v>
      </c>
      <c r="J48" s="133">
        <v>6901613641</v>
      </c>
      <c r="K48" s="133">
        <v>30087453970</v>
      </c>
      <c r="L48" s="133">
        <v>69732268124</v>
      </c>
      <c r="M48" s="133">
        <v>20231313265</v>
      </c>
      <c r="N48" s="133">
        <v>49956173327</v>
      </c>
      <c r="O48" s="133">
        <v>39930117942</v>
      </c>
      <c r="P48" s="133">
        <v>22580100584</v>
      </c>
      <c r="Q48" s="133">
        <v>12001361026</v>
      </c>
      <c r="R48" s="133">
        <v>23568848873</v>
      </c>
      <c r="S48" s="133">
        <v>4089450508</v>
      </c>
      <c r="T48" s="133">
        <v>84905915623</v>
      </c>
      <c r="U48" s="133">
        <v>0</v>
      </c>
      <c r="V48" s="133">
        <v>99385461719</v>
      </c>
      <c r="W48" s="133">
        <v>20417970174</v>
      </c>
      <c r="X48" s="133">
        <v>10226939171</v>
      </c>
      <c r="Y48" s="133">
        <v>55842324751</v>
      </c>
      <c r="Z48" s="133">
        <v>7938017231</v>
      </c>
      <c r="AA48" s="133">
        <v>210700631572</v>
      </c>
      <c r="AB48" s="133">
        <v>31806490069</v>
      </c>
      <c r="AC48" s="133">
        <v>252237039210</v>
      </c>
      <c r="AD48" s="133">
        <v>116713717732</v>
      </c>
      <c r="AE48" s="133">
        <v>40234447638</v>
      </c>
      <c r="AF48" s="133">
        <v>70031390635</v>
      </c>
      <c r="AG48" s="133">
        <v>34352356780</v>
      </c>
      <c r="AH48" s="133">
        <v>17860420907</v>
      </c>
      <c r="AI48" s="133">
        <v>34186405738</v>
      </c>
      <c r="AJ48" s="133">
        <v>31118726103</v>
      </c>
      <c r="AK48" s="133">
        <v>1700433</v>
      </c>
      <c r="AL48" s="172">
        <v>1686713392323</v>
      </c>
    </row>
    <row r="49" spans="1:38" s="8" customFormat="1" ht="14.4" x14ac:dyDescent="0.3">
      <c r="A49" s="114" t="s">
        <v>1356</v>
      </c>
      <c r="B49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  <c r="X49" s="128"/>
      <c r="Y49" s="128"/>
      <c r="Z49" s="128"/>
      <c r="AA49" s="128"/>
      <c r="AB49" s="128"/>
      <c r="AC49" s="128"/>
      <c r="AD49" s="128"/>
      <c r="AE49" s="128"/>
      <c r="AF49" s="128"/>
      <c r="AG49" s="128"/>
      <c r="AH49" s="128"/>
      <c r="AI49" s="128"/>
      <c r="AJ49" s="128"/>
      <c r="AK49" s="128"/>
      <c r="AL49" s="173"/>
    </row>
    <row r="50" spans="1:38" s="8" customFormat="1" ht="14.4" x14ac:dyDescent="0.3">
      <c r="A50" s="94"/>
      <c r="B50" s="55" t="s">
        <v>1309</v>
      </c>
      <c r="C50" s="128">
        <f>+C44/C$48</f>
        <v>0.12341494193125588</v>
      </c>
      <c r="D50" s="128">
        <f t="shared" ref="D50:T50" si="0">+D44/D$48</f>
        <v>4.2779571128608258E-2</v>
      </c>
      <c r="E50" s="128">
        <f t="shared" si="0"/>
        <v>0.14726210716290369</v>
      </c>
      <c r="F50" s="128">
        <f t="shared" si="0"/>
        <v>8.3518206444192458E-2</v>
      </c>
      <c r="G50" s="128">
        <f t="shared" si="0"/>
        <v>0.13320843859659443</v>
      </c>
      <c r="H50" s="128">
        <f t="shared" si="0"/>
        <v>0.18096642951985303</v>
      </c>
      <c r="I50" s="128">
        <f t="shared" si="0"/>
        <v>0.17218399421457509</v>
      </c>
      <c r="J50" s="128">
        <f t="shared" si="0"/>
        <v>7.573954921131465E-2</v>
      </c>
      <c r="K50" s="128">
        <f t="shared" si="0"/>
        <v>0.1157422176190869</v>
      </c>
      <c r="L50" s="128">
        <f t="shared" si="0"/>
        <v>0.10073639273440364</v>
      </c>
      <c r="M50" s="128">
        <f t="shared" si="0"/>
        <v>0.50700952393166354</v>
      </c>
      <c r="N50" s="128">
        <f t="shared" si="0"/>
        <v>0.15509165308329423</v>
      </c>
      <c r="O50" s="128">
        <f t="shared" si="0"/>
        <v>0.3978956387776752</v>
      </c>
      <c r="P50" s="128">
        <f t="shared" si="0"/>
        <v>0.15201198941656582</v>
      </c>
      <c r="Q50" s="128">
        <f t="shared" si="0"/>
        <v>0.1135607663203715</v>
      </c>
      <c r="R50" s="128">
        <f t="shared" si="0"/>
        <v>0.16053380656763483</v>
      </c>
      <c r="S50" s="128">
        <f t="shared" si="0"/>
        <v>0.10964957666630355</v>
      </c>
      <c r="T50" s="128">
        <f t="shared" si="0"/>
        <v>0.18754973927501414</v>
      </c>
      <c r="U50" s="128"/>
      <c r="V50" s="128">
        <f t="shared" ref="V50:AL50" si="1">+V44/V$48</f>
        <v>0.15188859054336029</v>
      </c>
      <c r="W50" s="128">
        <f t="shared" si="1"/>
        <v>0.13661971788714397</v>
      </c>
      <c r="X50" s="128">
        <f t="shared" si="1"/>
        <v>8.8799288116935257E-2</v>
      </c>
      <c r="Y50" s="128">
        <f t="shared" si="1"/>
        <v>0.2302332113379604</v>
      </c>
      <c r="Z50" s="128">
        <f t="shared" si="1"/>
        <v>0.31222978407263674</v>
      </c>
      <c r="AA50" s="128">
        <f t="shared" si="1"/>
        <v>0.16975993766196798</v>
      </c>
      <c r="AB50" s="128">
        <f t="shared" si="1"/>
        <v>8.9490307758736301E-2</v>
      </c>
      <c r="AC50" s="128">
        <f t="shared" si="1"/>
        <v>0.15891219814718979</v>
      </c>
      <c r="AD50" s="128">
        <f t="shared" si="1"/>
        <v>0.13953217843162724</v>
      </c>
      <c r="AE50" s="128">
        <f t="shared" si="1"/>
        <v>0.10574955837051225</v>
      </c>
      <c r="AF50" s="128">
        <f t="shared" si="1"/>
        <v>0.18277961499743106</v>
      </c>
      <c r="AG50" s="128">
        <f t="shared" si="1"/>
        <v>0.1707727425681447</v>
      </c>
      <c r="AH50" s="128">
        <f t="shared" si="1"/>
        <v>0.18463751628090341</v>
      </c>
      <c r="AI50" s="128">
        <f t="shared" si="1"/>
        <v>1.2827593908550363E-3</v>
      </c>
      <c r="AJ50" s="128">
        <f t="shared" si="1"/>
        <v>6.5999729333457544E-4</v>
      </c>
      <c r="AK50" s="128">
        <v>0</v>
      </c>
      <c r="AL50" s="173">
        <f t="shared" si="1"/>
        <v>0.15842824268560007</v>
      </c>
    </row>
    <row r="51" spans="1:38" s="8" customFormat="1" ht="14.4" x14ac:dyDescent="0.3">
      <c r="A51" s="94"/>
      <c r="B51" s="8" t="s">
        <v>1370</v>
      </c>
      <c r="C51" s="128">
        <f>+C45/C$48</f>
        <v>0.60437075216207037</v>
      </c>
      <c r="D51" s="128">
        <f t="shared" ref="D51:T51" si="2">+D45/D$48</f>
        <v>0.52348763547906074</v>
      </c>
      <c r="E51" s="128">
        <f t="shared" si="2"/>
        <v>0.39248154759974774</v>
      </c>
      <c r="F51" s="128">
        <f t="shared" si="2"/>
        <v>0.30084734940019942</v>
      </c>
      <c r="G51" s="128">
        <f t="shared" si="2"/>
        <v>0.40507465346386207</v>
      </c>
      <c r="H51" s="128">
        <f t="shared" si="2"/>
        <v>0.53628618669857853</v>
      </c>
      <c r="I51" s="128">
        <f t="shared" si="2"/>
        <v>0.34793046259508748</v>
      </c>
      <c r="J51" s="128">
        <f t="shared" si="2"/>
        <v>0.32533686363739467</v>
      </c>
      <c r="K51" s="128">
        <f t="shared" si="2"/>
        <v>0.45265585803902436</v>
      </c>
      <c r="L51" s="128">
        <f t="shared" si="2"/>
        <v>0.28878979895204421</v>
      </c>
      <c r="M51" s="128">
        <f t="shared" si="2"/>
        <v>0.3799261500387825</v>
      </c>
      <c r="N51" s="128">
        <f t="shared" si="2"/>
        <v>0.7039850204457595</v>
      </c>
      <c r="O51" s="128">
        <f t="shared" si="2"/>
        <v>0.33794211982044836</v>
      </c>
      <c r="P51" s="128">
        <f t="shared" si="2"/>
        <v>0.44578919927985738</v>
      </c>
      <c r="Q51" s="128">
        <f t="shared" si="2"/>
        <v>0.22001134931944011</v>
      </c>
      <c r="R51" s="128">
        <f t="shared" si="2"/>
        <v>0.53889630624048845</v>
      </c>
      <c r="S51" s="128">
        <f t="shared" si="2"/>
        <v>0.19074369734370189</v>
      </c>
      <c r="T51" s="128">
        <f t="shared" si="2"/>
        <v>0.50824158419782051</v>
      </c>
      <c r="U51" s="128"/>
      <c r="V51" s="128">
        <f t="shared" ref="V51:AL51" si="3">+V45/V$48</f>
        <v>0.54058081098323219</v>
      </c>
      <c r="W51" s="128">
        <f t="shared" si="3"/>
        <v>0.42203178438240774</v>
      </c>
      <c r="X51" s="128">
        <f t="shared" si="3"/>
        <v>0.49620985596453782</v>
      </c>
      <c r="Y51" s="128">
        <f t="shared" si="3"/>
        <v>0.47144316991438573</v>
      </c>
      <c r="Z51" s="128">
        <f t="shared" si="3"/>
        <v>0.17282574011585689</v>
      </c>
      <c r="AA51" s="128">
        <f t="shared" si="3"/>
        <v>0.42984372664802029</v>
      </c>
      <c r="AB51" s="128">
        <f t="shared" si="3"/>
        <v>0.41882898345906133</v>
      </c>
      <c r="AC51" s="128">
        <f t="shared" si="3"/>
        <v>0.71703732377076534</v>
      </c>
      <c r="AD51" s="128">
        <f t="shared" si="3"/>
        <v>0.53273865287004185</v>
      </c>
      <c r="AE51" s="128">
        <f t="shared" si="3"/>
        <v>0.50529326541067898</v>
      </c>
      <c r="AF51" s="128">
        <f t="shared" si="3"/>
        <v>0.54659036743259148</v>
      </c>
      <c r="AG51" s="128">
        <f t="shared" si="3"/>
        <v>0.52797025532057251</v>
      </c>
      <c r="AH51" s="128">
        <f t="shared" si="3"/>
        <v>0.1865564236335609</v>
      </c>
      <c r="AI51" s="128">
        <f t="shared" si="3"/>
        <v>7.1517516750300963E-2</v>
      </c>
      <c r="AJ51" s="128">
        <f t="shared" si="3"/>
        <v>0.12907047697600926</v>
      </c>
      <c r="AK51" s="128">
        <v>0</v>
      </c>
      <c r="AL51" s="173">
        <f t="shared" si="3"/>
        <v>0.49522970443400666</v>
      </c>
    </row>
    <row r="52" spans="1:38" s="8" customFormat="1" ht="14.4" x14ac:dyDescent="0.3">
      <c r="A52" s="94"/>
      <c r="B52" s="8" t="s">
        <v>1358</v>
      </c>
      <c r="C52" s="128">
        <f>+C46/C$48</f>
        <v>0.32366907448150217</v>
      </c>
      <c r="D52" s="128">
        <f t="shared" ref="D52:T52" si="4">+D46/D$48</f>
        <v>0.59937099828524554</v>
      </c>
      <c r="E52" s="128">
        <f t="shared" si="4"/>
        <v>0.41811218049069643</v>
      </c>
      <c r="F52" s="128">
        <f t="shared" si="4"/>
        <v>0.55313412575975363</v>
      </c>
      <c r="G52" s="128">
        <f t="shared" si="4"/>
        <v>0.45606757425925054</v>
      </c>
      <c r="H52" s="128">
        <f t="shared" si="4"/>
        <v>0.36801056941142585</v>
      </c>
      <c r="I52" s="128">
        <f t="shared" si="4"/>
        <v>0.41266517164740968</v>
      </c>
      <c r="J52" s="128">
        <f t="shared" si="4"/>
        <v>0.58233853676249281</v>
      </c>
      <c r="K52" s="128">
        <f t="shared" si="4"/>
        <v>0.50605367473703855</v>
      </c>
      <c r="L52" s="128">
        <f t="shared" si="4"/>
        <v>0.14843040495391072</v>
      </c>
      <c r="M52" s="128">
        <f t="shared" si="4"/>
        <v>5.3545122148549756E-2</v>
      </c>
      <c r="N52" s="128">
        <f t="shared" si="4"/>
        <v>0.29846240030041521</v>
      </c>
      <c r="O52" s="128">
        <f t="shared" si="4"/>
        <v>0.30840311696267414</v>
      </c>
      <c r="P52" s="128">
        <f t="shared" si="4"/>
        <v>0.40286048971127114</v>
      </c>
      <c r="Q52" s="128">
        <f t="shared" si="4"/>
        <v>0.41071448840855829</v>
      </c>
      <c r="R52" s="128">
        <f t="shared" si="4"/>
        <v>0.39739788737538823</v>
      </c>
      <c r="S52" s="128">
        <f t="shared" si="4"/>
        <v>0.55687510181257827</v>
      </c>
      <c r="T52" s="128">
        <f t="shared" si="4"/>
        <v>0.24938645515606583</v>
      </c>
      <c r="U52" s="128"/>
      <c r="V52" s="128">
        <f t="shared" ref="V52:AL52" si="5">+V46/V$48</f>
        <v>0.3068462724480146</v>
      </c>
      <c r="W52" s="128">
        <f t="shared" si="5"/>
        <v>0.46145775171118142</v>
      </c>
      <c r="X52" s="128">
        <f t="shared" si="5"/>
        <v>0.55488901225615783</v>
      </c>
      <c r="Y52" s="128">
        <f t="shared" si="5"/>
        <v>0.33690694626145723</v>
      </c>
      <c r="Z52" s="128">
        <f t="shared" si="5"/>
        <v>0.33213044911315587</v>
      </c>
      <c r="AA52" s="128">
        <f t="shared" si="5"/>
        <v>0.38633714435347444</v>
      </c>
      <c r="AB52" s="128">
        <f t="shared" si="5"/>
        <v>0.2638418931417742</v>
      </c>
      <c r="AC52" s="128">
        <f t="shared" si="5"/>
        <v>0.21073377887513936</v>
      </c>
      <c r="AD52" s="128">
        <f t="shared" si="5"/>
        <v>0.37259917766355949</v>
      </c>
      <c r="AE52" s="128">
        <f t="shared" si="5"/>
        <v>0.45172086125110877</v>
      </c>
      <c r="AF52" s="128">
        <f t="shared" si="5"/>
        <v>0.3186178183051584</v>
      </c>
      <c r="AG52" s="128">
        <f t="shared" si="5"/>
        <v>0.30698558703080631</v>
      </c>
      <c r="AH52" s="128">
        <f t="shared" si="5"/>
        <v>0.29908334976061041</v>
      </c>
      <c r="AI52" s="128">
        <f t="shared" si="5"/>
        <v>0.22600679788374892</v>
      </c>
      <c r="AJ52" s="128">
        <f t="shared" si="5"/>
        <v>0.42464635526086209</v>
      </c>
      <c r="AK52" s="128">
        <v>362.26098234978974</v>
      </c>
      <c r="AL52" s="173">
        <f t="shared" si="5"/>
        <v>0.33007311762506381</v>
      </c>
    </row>
    <row r="53" spans="1:38" s="8" customFormat="1" ht="14.4" x14ac:dyDescent="0.3">
      <c r="A53" s="94"/>
      <c r="B53" s="8" t="s">
        <v>1334</v>
      </c>
      <c r="C53" s="128">
        <f>+C47/C$48</f>
        <v>-5.1454768574828474E-2</v>
      </c>
      <c r="D53" s="128">
        <f t="shared" ref="D53:T53" si="6">+D47/D$48</f>
        <v>-0.16563820489291459</v>
      </c>
      <c r="E53" s="128">
        <f t="shared" si="6"/>
        <v>4.2144164746652155E-2</v>
      </c>
      <c r="F53" s="128">
        <f t="shared" si="6"/>
        <v>6.2500318395854557E-2</v>
      </c>
      <c r="G53" s="128">
        <f t="shared" si="6"/>
        <v>5.6493336802929716E-3</v>
      </c>
      <c r="H53" s="128">
        <f t="shared" si="6"/>
        <v>-8.5263185629857338E-2</v>
      </c>
      <c r="I53" s="128">
        <f t="shared" si="6"/>
        <v>6.7220371542927745E-2</v>
      </c>
      <c r="J53" s="128">
        <f t="shared" si="6"/>
        <v>1.6585050388797908E-2</v>
      </c>
      <c r="K53" s="128">
        <f t="shared" si="6"/>
        <v>-7.4451750395149841E-2</v>
      </c>
      <c r="L53" s="128">
        <f t="shared" si="6"/>
        <v>0.46204340335964145</v>
      </c>
      <c r="M53" s="128">
        <f t="shared" si="6"/>
        <v>5.9519203881004214E-2</v>
      </c>
      <c r="N53" s="128">
        <f t="shared" si="6"/>
        <v>-0.15753907382946894</v>
      </c>
      <c r="O53" s="128">
        <f t="shared" si="6"/>
        <v>-4.4240875560797761E-2</v>
      </c>
      <c r="P53" s="128">
        <f t="shared" si="6"/>
        <v>-6.6167840769437735E-4</v>
      </c>
      <c r="Q53" s="128">
        <f t="shared" si="6"/>
        <v>0.25571339595163012</v>
      </c>
      <c r="R53" s="128">
        <f t="shared" si="6"/>
        <v>-9.6828000183511551E-2</v>
      </c>
      <c r="S53" s="128">
        <f t="shared" si="6"/>
        <v>0.14273162417741625</v>
      </c>
      <c r="T53" s="128">
        <f t="shared" si="6"/>
        <v>5.4822221371099482E-2</v>
      </c>
      <c r="U53" s="128"/>
      <c r="V53" s="128">
        <f t="shared" ref="V53:AL53" si="7">+V47/V$48</f>
        <v>6.8432602539288503E-4</v>
      </c>
      <c r="W53" s="128">
        <f t="shared" si="7"/>
        <v>-2.0109253980733138E-2</v>
      </c>
      <c r="X53" s="128">
        <f t="shared" si="7"/>
        <v>-0.13989815633763097</v>
      </c>
      <c r="Y53" s="128">
        <f t="shared" si="7"/>
        <v>-3.8583327513803348E-2</v>
      </c>
      <c r="Z53" s="128">
        <f t="shared" si="7"/>
        <v>0.18281402669835045</v>
      </c>
      <c r="AA53" s="128">
        <f t="shared" si="7"/>
        <v>1.40591913365373E-2</v>
      </c>
      <c r="AB53" s="128">
        <f t="shared" si="7"/>
        <v>0.22783881564042816</v>
      </c>
      <c r="AC53" s="128">
        <f t="shared" si="7"/>
        <v>-8.6683300793094498E-2</v>
      </c>
      <c r="AD53" s="128">
        <f t="shared" si="7"/>
        <v>-4.4870008965228601E-2</v>
      </c>
      <c r="AE53" s="128">
        <f t="shared" si="7"/>
        <v>-6.2763685032300037E-2</v>
      </c>
      <c r="AF53" s="128">
        <f t="shared" si="7"/>
        <v>-4.798780073518099E-2</v>
      </c>
      <c r="AG53" s="128">
        <f t="shared" si="7"/>
        <v>-5.7285849195235329E-3</v>
      </c>
      <c r="AH53" s="128">
        <f t="shared" si="7"/>
        <v>0.32972271032492528</v>
      </c>
      <c r="AI53" s="128">
        <f t="shared" si="7"/>
        <v>0.70119292597509508</v>
      </c>
      <c r="AJ53" s="128">
        <f t="shared" si="7"/>
        <v>0.44562317046979411</v>
      </c>
      <c r="AK53" s="128">
        <v>-361.26098234978974</v>
      </c>
      <c r="AL53" s="173">
        <f t="shared" si="7"/>
        <v>1.6268935255329457E-2</v>
      </c>
    </row>
    <row r="54" spans="1:38" s="8" customFormat="1" ht="14.4" x14ac:dyDescent="0.3">
      <c r="A54" s="96"/>
      <c r="B54" s="53" t="s">
        <v>1336</v>
      </c>
      <c r="C54" s="126">
        <v>1</v>
      </c>
      <c r="D54" s="126">
        <v>1</v>
      </c>
      <c r="E54" s="126">
        <v>1</v>
      </c>
      <c r="F54" s="126">
        <v>1</v>
      </c>
      <c r="G54" s="126">
        <v>1</v>
      </c>
      <c r="H54" s="126">
        <v>1</v>
      </c>
      <c r="I54" s="126">
        <v>1</v>
      </c>
      <c r="J54" s="126">
        <v>1</v>
      </c>
      <c r="K54" s="126">
        <v>1</v>
      </c>
      <c r="L54" s="126">
        <v>1</v>
      </c>
      <c r="M54" s="126">
        <v>1</v>
      </c>
      <c r="N54" s="126">
        <v>1</v>
      </c>
      <c r="O54" s="126">
        <v>1</v>
      </c>
      <c r="P54" s="126">
        <v>1</v>
      </c>
      <c r="Q54" s="126">
        <v>1</v>
      </c>
      <c r="R54" s="126">
        <v>1</v>
      </c>
      <c r="S54" s="126">
        <v>1</v>
      </c>
      <c r="T54" s="126">
        <v>1</v>
      </c>
      <c r="U54" s="126"/>
      <c r="V54" s="126">
        <v>1</v>
      </c>
      <c r="W54" s="126">
        <v>1</v>
      </c>
      <c r="X54" s="126">
        <v>1</v>
      </c>
      <c r="Y54" s="126">
        <v>1</v>
      </c>
      <c r="Z54" s="126">
        <v>1</v>
      </c>
      <c r="AA54" s="126">
        <v>1</v>
      </c>
      <c r="AB54" s="126">
        <v>1</v>
      </c>
      <c r="AC54" s="126">
        <v>1</v>
      </c>
      <c r="AD54" s="126">
        <v>1</v>
      </c>
      <c r="AE54" s="126">
        <v>1</v>
      </c>
      <c r="AF54" s="126">
        <v>1</v>
      </c>
      <c r="AG54" s="126">
        <v>1</v>
      </c>
      <c r="AH54" s="126">
        <v>1</v>
      </c>
      <c r="AI54" s="126">
        <v>1</v>
      </c>
      <c r="AJ54" s="126">
        <v>1</v>
      </c>
      <c r="AK54" s="126">
        <v>1</v>
      </c>
      <c r="AL54" s="174">
        <v>1</v>
      </c>
    </row>
    <row r="55" spans="1:38" s="8" customFormat="1" ht="14.4" x14ac:dyDescent="0.3">
      <c r="A55" s="6"/>
      <c r="B55" s="6"/>
      <c r="C55" s="36"/>
      <c r="D55" s="36"/>
      <c r="E55" s="36"/>
      <c r="F55" s="36"/>
      <c r="G55" s="36"/>
      <c r="H55" s="36"/>
      <c r="I55" s="36"/>
      <c r="J55" s="3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233"/>
    </row>
    <row r="56" spans="1:38" s="8" customFormat="1" ht="14.4" x14ac:dyDescent="0.3">
      <c r="A56" s="6"/>
      <c r="B56" s="6"/>
      <c r="C56" s="36"/>
      <c r="D56" s="36"/>
      <c r="E56" s="36"/>
      <c r="F56" s="36"/>
      <c r="G56" s="36"/>
      <c r="H56" s="36"/>
      <c r="I56" s="36"/>
      <c r="J56" s="3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233"/>
    </row>
    <row r="57" spans="1:38" s="8" customFormat="1" ht="14.4" x14ac:dyDescent="0.3">
      <c r="A57" s="6"/>
      <c r="B57" s="6"/>
      <c r="C57" s="36"/>
      <c r="D57" s="36"/>
      <c r="E57" s="36"/>
      <c r="F57" s="36"/>
      <c r="G57" s="36"/>
      <c r="H57" s="36"/>
      <c r="I57" s="36"/>
      <c r="J57" s="3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233"/>
    </row>
    <row r="58" spans="1:38" s="8" customFormat="1" ht="14.4" x14ac:dyDescent="0.3">
      <c r="A58" s="6"/>
      <c r="B58" s="6"/>
      <c r="C58" s="36"/>
      <c r="D58" s="36"/>
      <c r="E58" s="36"/>
      <c r="F58" s="36"/>
      <c r="G58" s="36"/>
      <c r="H58" s="36"/>
      <c r="I58" s="36"/>
      <c r="J58" s="3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233"/>
    </row>
    <row r="59" spans="1:38" s="8" customFormat="1" ht="14.4" x14ac:dyDescent="0.3">
      <c r="A59" s="6"/>
      <c r="B59" s="6"/>
      <c r="C59" s="36"/>
      <c r="D59" s="36"/>
      <c r="E59" s="36"/>
      <c r="F59" s="36"/>
      <c r="G59" s="36"/>
      <c r="H59" s="36"/>
      <c r="I59" s="36"/>
      <c r="J59" s="3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233"/>
    </row>
    <row r="60" spans="1:38" s="8" customFormat="1" ht="14.4" x14ac:dyDescent="0.3">
      <c r="A60" s="6"/>
      <c r="B60" s="6"/>
      <c r="C60" s="36"/>
      <c r="D60" s="36"/>
      <c r="E60" s="36"/>
      <c r="F60" s="36"/>
      <c r="G60" s="36"/>
      <c r="H60" s="36"/>
      <c r="I60" s="36"/>
      <c r="J60" s="3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233"/>
    </row>
    <row r="61" spans="1:38" s="8" customFormat="1" ht="14.4" x14ac:dyDescent="0.3">
      <c r="A61" s="6"/>
      <c r="B61" s="6"/>
      <c r="C61" s="36"/>
      <c r="D61" s="36"/>
      <c r="E61" s="36"/>
      <c r="F61" s="36"/>
      <c r="G61" s="36"/>
      <c r="H61" s="36"/>
      <c r="I61" s="36"/>
      <c r="J61" s="3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233"/>
    </row>
    <row r="62" spans="1:38" s="8" customFormat="1" ht="14.4" x14ac:dyDescent="0.3">
      <c r="A62" s="6"/>
      <c r="B62" s="6"/>
      <c r="C62" s="36"/>
      <c r="D62" s="36"/>
      <c r="E62" s="36"/>
      <c r="F62" s="36"/>
      <c r="G62" s="36"/>
      <c r="H62" s="36"/>
      <c r="I62" s="36"/>
      <c r="J62" s="3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233"/>
    </row>
    <row r="63" spans="1:38" s="8" customFormat="1" ht="14.4" x14ac:dyDescent="0.3">
      <c r="A63" s="6"/>
      <c r="B63" s="6"/>
      <c r="C63" s="36"/>
      <c r="D63" s="36"/>
      <c r="E63" s="36"/>
      <c r="F63" s="36"/>
      <c r="G63" s="36"/>
      <c r="H63" s="36"/>
      <c r="I63" s="36"/>
      <c r="J63" s="3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233"/>
    </row>
    <row r="64" spans="1:38" s="8" customFormat="1" ht="14.4" x14ac:dyDescent="0.3">
      <c r="A64" s="6"/>
      <c r="B64" s="6"/>
      <c r="C64" s="36"/>
      <c r="D64" s="36"/>
      <c r="E64" s="36"/>
      <c r="F64" s="36"/>
      <c r="G64" s="36"/>
      <c r="H64" s="36"/>
      <c r="I64" s="36"/>
      <c r="J64" s="3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233"/>
    </row>
    <row r="65" spans="1:38" s="8" customFormat="1" ht="14.4" x14ac:dyDescent="0.3">
      <c r="A65" s="6"/>
      <c r="B65" s="6"/>
      <c r="C65" s="36"/>
      <c r="D65" s="36"/>
      <c r="E65" s="36"/>
      <c r="F65" s="36"/>
      <c r="G65" s="36"/>
      <c r="H65" s="36"/>
      <c r="I65" s="36"/>
      <c r="J65" s="3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233"/>
    </row>
    <row r="66" spans="1:38" s="8" customFormat="1" ht="14.4" x14ac:dyDescent="0.3">
      <c r="A66" s="6"/>
      <c r="B66" s="6"/>
      <c r="C66" s="36"/>
      <c r="D66" s="36"/>
      <c r="E66" s="36"/>
      <c r="F66" s="36"/>
      <c r="G66" s="36"/>
      <c r="H66" s="36"/>
      <c r="I66" s="36"/>
      <c r="J66" s="3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233"/>
    </row>
    <row r="67" spans="1:38" s="8" customFormat="1" ht="14.4" x14ac:dyDescent="0.3">
      <c r="A67" s="6"/>
      <c r="B67" s="6"/>
      <c r="C67" s="36"/>
      <c r="D67" s="36"/>
      <c r="E67" s="36"/>
      <c r="F67" s="36"/>
      <c r="G67" s="36"/>
      <c r="H67" s="36"/>
      <c r="I67" s="36"/>
      <c r="J67" s="3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233"/>
    </row>
    <row r="68" spans="1:38" s="8" customFormat="1" ht="14.4" x14ac:dyDescent="0.3">
      <c r="A68" s="6"/>
      <c r="B68" s="6"/>
      <c r="C68" s="36"/>
      <c r="D68" s="36"/>
      <c r="E68" s="36"/>
      <c r="F68" s="36"/>
      <c r="G68" s="36"/>
      <c r="H68" s="36"/>
      <c r="I68" s="36"/>
      <c r="J68" s="3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233"/>
    </row>
    <row r="69" spans="1:38" s="8" customFormat="1" ht="14.4" x14ac:dyDescent="0.3">
      <c r="A69" s="6"/>
      <c r="B69" s="6"/>
      <c r="C69" s="36"/>
      <c r="D69" s="36"/>
      <c r="E69" s="36"/>
      <c r="F69" s="36"/>
      <c r="G69" s="36"/>
      <c r="H69" s="36"/>
      <c r="I69" s="36"/>
      <c r="J69" s="3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233"/>
    </row>
    <row r="70" spans="1:38" s="8" customFormat="1" ht="14.4" x14ac:dyDescent="0.3">
      <c r="A70" s="1"/>
      <c r="B70" s="1"/>
      <c r="C70" s="2"/>
      <c r="D70" s="2"/>
      <c r="E70" s="2"/>
      <c r="F70" s="2"/>
      <c r="G70" s="2"/>
      <c r="H70" s="2"/>
      <c r="I70" s="2"/>
      <c r="J70" s="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232"/>
    </row>
    <row r="71" spans="1:38" s="8" customFormat="1" ht="14.4" x14ac:dyDescent="0.3">
      <c r="A71" s="1"/>
      <c r="B71" s="1"/>
      <c r="C71" s="2"/>
      <c r="D71" s="2"/>
      <c r="E71" s="2"/>
      <c r="F71" s="2"/>
      <c r="G71" s="2"/>
      <c r="H71" s="2"/>
      <c r="I71" s="2"/>
      <c r="J71" s="2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232"/>
    </row>
    <row r="72" spans="1:38" s="8" customFormat="1" ht="14.4" x14ac:dyDescent="0.3">
      <c r="A72" s="1"/>
      <c r="B72" s="1"/>
      <c r="C72" s="2"/>
      <c r="D72" s="2"/>
      <c r="E72" s="2"/>
      <c r="F72" s="2"/>
      <c r="G72" s="2"/>
      <c r="H72" s="2"/>
      <c r="I72" s="2"/>
      <c r="J72" s="2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232"/>
    </row>
    <row r="73" spans="1:38" s="8" customFormat="1" ht="14.4" x14ac:dyDescent="0.3">
      <c r="A73" s="1"/>
      <c r="B73" s="1"/>
      <c r="C73" s="2"/>
      <c r="D73" s="2"/>
      <c r="E73" s="2"/>
      <c r="F73" s="2"/>
      <c r="G73" s="2"/>
      <c r="H73" s="2"/>
      <c r="I73" s="2"/>
      <c r="J73" s="2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232"/>
    </row>
    <row r="74" spans="1:38" s="8" customFormat="1" ht="14.4" x14ac:dyDescent="0.3">
      <c r="A74" s="1"/>
      <c r="B74" s="1"/>
      <c r="C74" s="2"/>
      <c r="D74" s="2"/>
      <c r="E74" s="2"/>
      <c r="F74" s="2"/>
      <c r="G74" s="2"/>
      <c r="H74" s="2"/>
      <c r="I74" s="2"/>
      <c r="J74" s="2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232"/>
    </row>
    <row r="75" spans="1:38" s="8" customFormat="1" ht="14.4" x14ac:dyDescent="0.3">
      <c r="A75" s="1"/>
      <c r="B75" s="1"/>
      <c r="C75" s="2"/>
      <c r="D75" s="2"/>
      <c r="E75" s="2"/>
      <c r="F75" s="2"/>
      <c r="G75" s="2"/>
      <c r="H75" s="2"/>
      <c r="I75" s="2"/>
      <c r="J75" s="2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232"/>
    </row>
    <row r="76" spans="1:38" s="8" customFormat="1" ht="14.4" x14ac:dyDescent="0.3">
      <c r="A76" s="1"/>
      <c r="B76" s="1"/>
      <c r="C76" s="2"/>
      <c r="D76" s="2"/>
      <c r="E76" s="2"/>
      <c r="F76" s="2"/>
      <c r="G76" s="2"/>
      <c r="H76" s="2"/>
      <c r="I76" s="2"/>
      <c r="J76" s="2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232"/>
    </row>
    <row r="77" spans="1:38" s="8" customFormat="1" ht="14.4" x14ac:dyDescent="0.3">
      <c r="A77" s="1"/>
      <c r="B77" s="1"/>
      <c r="C77" s="2"/>
      <c r="D77" s="2"/>
      <c r="E77" s="2"/>
      <c r="F77" s="2"/>
      <c r="G77" s="2"/>
      <c r="H77" s="2"/>
      <c r="I77" s="2"/>
      <c r="J77" s="2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232"/>
    </row>
    <row r="78" spans="1:38" s="8" customFormat="1" ht="14.4" x14ac:dyDescent="0.3">
      <c r="A78" s="1"/>
      <c r="B78" s="1"/>
      <c r="C78" s="2"/>
      <c r="D78" s="2"/>
      <c r="E78" s="2"/>
      <c r="F78" s="2"/>
      <c r="G78" s="2"/>
      <c r="H78" s="2"/>
      <c r="I78" s="2"/>
      <c r="J78" s="2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232"/>
    </row>
    <row r="79" spans="1:38" s="8" customFormat="1" ht="14.4" x14ac:dyDescent="0.3">
      <c r="A79" s="1"/>
      <c r="B79" s="1"/>
      <c r="C79" s="2"/>
      <c r="D79" s="2"/>
      <c r="E79" s="2"/>
      <c r="F79" s="2"/>
      <c r="G79" s="2"/>
      <c r="H79" s="2"/>
      <c r="I79" s="2"/>
      <c r="J79" s="2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232"/>
    </row>
    <row r="80" spans="1:38" x14ac:dyDescent="0.3">
      <c r="AL80" s="232"/>
    </row>
    <row r="81" spans="38:38" x14ac:dyDescent="0.3">
      <c r="AL81" s="232"/>
    </row>
    <row r="82" spans="38:38" x14ac:dyDescent="0.3">
      <c r="AL82" s="232"/>
    </row>
    <row r="83" spans="38:38" x14ac:dyDescent="0.3">
      <c r="AL83" s="232"/>
    </row>
    <row r="84" spans="38:38" x14ac:dyDescent="0.3">
      <c r="AL84" s="232"/>
    </row>
    <row r="85" spans="38:38" x14ac:dyDescent="0.3">
      <c r="AL85" s="232"/>
    </row>
    <row r="86" spans="38:38" x14ac:dyDescent="0.3">
      <c r="AL86" s="232"/>
    </row>
    <row r="87" spans="38:38" x14ac:dyDescent="0.3">
      <c r="AL87" s="232"/>
    </row>
    <row r="88" spans="38:38" x14ac:dyDescent="0.3">
      <c r="AL88" s="232"/>
    </row>
    <row r="89" spans="38:38" x14ac:dyDescent="0.3">
      <c r="AL89" s="232"/>
    </row>
    <row r="90" spans="38:38" x14ac:dyDescent="0.3">
      <c r="AL90" s="232"/>
    </row>
    <row r="91" spans="38:38" x14ac:dyDescent="0.3">
      <c r="AL91" s="232"/>
    </row>
    <row r="92" spans="38:38" x14ac:dyDescent="0.3">
      <c r="AL92" s="232"/>
    </row>
    <row r="93" spans="38:38" x14ac:dyDescent="0.3">
      <c r="AL93" s="232"/>
    </row>
    <row r="94" spans="38:38" x14ac:dyDescent="0.3">
      <c r="AL94" s="232"/>
    </row>
    <row r="95" spans="38:38" x14ac:dyDescent="0.3">
      <c r="AL95" s="232"/>
    </row>
    <row r="96" spans="38:38" x14ac:dyDescent="0.3">
      <c r="AL96" s="232"/>
    </row>
    <row r="97" spans="38:38" x14ac:dyDescent="0.3">
      <c r="AL97" s="232"/>
    </row>
    <row r="98" spans="38:38" x14ac:dyDescent="0.3">
      <c r="AL98" s="232"/>
    </row>
    <row r="99" spans="38:38" x14ac:dyDescent="0.3">
      <c r="AL99" s="232"/>
    </row>
    <row r="100" spans="38:38" x14ac:dyDescent="0.3">
      <c r="AL100" s="232"/>
    </row>
    <row r="101" spans="38:38" x14ac:dyDescent="0.3">
      <c r="AL101" s="232"/>
    </row>
    <row r="102" spans="38:38" x14ac:dyDescent="0.3">
      <c r="AL102" s="232"/>
    </row>
    <row r="103" spans="38:38" x14ac:dyDescent="0.3">
      <c r="AL103" s="232"/>
    </row>
    <row r="104" spans="38:38" x14ac:dyDescent="0.3">
      <c r="AL104" s="232"/>
    </row>
    <row r="105" spans="38:38" x14ac:dyDescent="0.3">
      <c r="AL105" s="232"/>
    </row>
    <row r="106" spans="38:38" x14ac:dyDescent="0.3">
      <c r="AL106" s="232"/>
    </row>
    <row r="107" spans="38:38" x14ac:dyDescent="0.3">
      <c r="AL107" s="232"/>
    </row>
    <row r="108" spans="38:38" x14ac:dyDescent="0.3">
      <c r="AL108" s="232"/>
    </row>
    <row r="109" spans="38:38" x14ac:dyDescent="0.3">
      <c r="AL109" s="232"/>
    </row>
    <row r="110" spans="38:38" x14ac:dyDescent="0.3">
      <c r="AL110" s="232"/>
    </row>
    <row r="111" spans="38:38" x14ac:dyDescent="0.3">
      <c r="AL111" s="232"/>
    </row>
    <row r="112" spans="38:38" x14ac:dyDescent="0.3">
      <c r="AL112" s="232"/>
    </row>
    <row r="113" spans="38:38" x14ac:dyDescent="0.3">
      <c r="AL113" s="232"/>
    </row>
    <row r="114" spans="38:38" x14ac:dyDescent="0.3">
      <c r="AL114" s="232"/>
    </row>
    <row r="115" spans="38:38" x14ac:dyDescent="0.3">
      <c r="AL115" s="232"/>
    </row>
    <row r="116" spans="38:38" x14ac:dyDescent="0.3">
      <c r="AL116" s="232"/>
    </row>
    <row r="117" spans="38:38" x14ac:dyDescent="0.3">
      <c r="AL117" s="232"/>
    </row>
    <row r="118" spans="38:38" x14ac:dyDescent="0.3">
      <c r="AL118" s="232"/>
    </row>
    <row r="119" spans="38:38" x14ac:dyDescent="0.3">
      <c r="AL119" s="232"/>
    </row>
    <row r="120" spans="38:38" x14ac:dyDescent="0.3">
      <c r="AL120" s="232"/>
    </row>
    <row r="121" spans="38:38" x14ac:dyDescent="0.3">
      <c r="AL121" s="232"/>
    </row>
    <row r="122" spans="38:38" x14ac:dyDescent="0.3">
      <c r="AL122" s="232"/>
    </row>
    <row r="123" spans="38:38" x14ac:dyDescent="0.3">
      <c r="AL123" s="232"/>
    </row>
    <row r="124" spans="38:38" x14ac:dyDescent="0.3">
      <c r="AL124" s="232"/>
    </row>
    <row r="125" spans="38:38" x14ac:dyDescent="0.3">
      <c r="AL125" s="232"/>
    </row>
    <row r="126" spans="38:38" x14ac:dyDescent="0.3">
      <c r="AL126" s="232"/>
    </row>
    <row r="127" spans="38:38" x14ac:dyDescent="0.3">
      <c r="AL127" s="232"/>
    </row>
    <row r="128" spans="38:38" x14ac:dyDescent="0.3">
      <c r="AL128" s="232"/>
    </row>
    <row r="129" spans="38:38" x14ac:dyDescent="0.3">
      <c r="AL129" s="232"/>
    </row>
    <row r="130" spans="38:38" x14ac:dyDescent="0.3">
      <c r="AL130" s="232"/>
    </row>
    <row r="131" spans="38:38" x14ac:dyDescent="0.3">
      <c r="AL131" s="232"/>
    </row>
    <row r="132" spans="38:38" x14ac:dyDescent="0.3">
      <c r="AL132" s="232"/>
    </row>
    <row r="133" spans="38:38" x14ac:dyDescent="0.3">
      <c r="AL133" s="232"/>
    </row>
    <row r="134" spans="38:38" x14ac:dyDescent="0.3">
      <c r="AL134" s="232"/>
    </row>
    <row r="135" spans="38:38" x14ac:dyDescent="0.3">
      <c r="AL135" s="232"/>
    </row>
    <row r="136" spans="38:38" x14ac:dyDescent="0.3">
      <c r="AL136" s="232"/>
    </row>
    <row r="137" spans="38:38" x14ac:dyDescent="0.3">
      <c r="AL137" s="232"/>
    </row>
    <row r="138" spans="38:38" x14ac:dyDescent="0.3">
      <c r="AL138" s="232"/>
    </row>
    <row r="139" spans="38:38" x14ac:dyDescent="0.3">
      <c r="AL139" s="232"/>
    </row>
    <row r="140" spans="38:38" x14ac:dyDescent="0.3">
      <c r="AL140" s="232"/>
    </row>
    <row r="141" spans="38:38" x14ac:dyDescent="0.3">
      <c r="AL141" s="232"/>
    </row>
    <row r="142" spans="38:38" x14ac:dyDescent="0.3">
      <c r="AL142" s="232"/>
    </row>
    <row r="143" spans="38:38" x14ac:dyDescent="0.3">
      <c r="AL143" s="232"/>
    </row>
    <row r="144" spans="38:38" x14ac:dyDescent="0.3">
      <c r="AL144" s="232"/>
    </row>
    <row r="145" spans="38:38" x14ac:dyDescent="0.3">
      <c r="AL145" s="232"/>
    </row>
    <row r="146" spans="38:38" x14ac:dyDescent="0.3">
      <c r="AL146" s="232"/>
    </row>
    <row r="147" spans="38:38" x14ac:dyDescent="0.3">
      <c r="AL147" s="232"/>
    </row>
    <row r="148" spans="38:38" x14ac:dyDescent="0.3">
      <c r="AL148" s="232"/>
    </row>
    <row r="149" spans="38:38" x14ac:dyDescent="0.3">
      <c r="AL149" s="232"/>
    </row>
    <row r="150" spans="38:38" x14ac:dyDescent="0.3">
      <c r="AL150" s="232"/>
    </row>
    <row r="151" spans="38:38" x14ac:dyDescent="0.3">
      <c r="AL151" s="232"/>
    </row>
    <row r="152" spans="38:38" x14ac:dyDescent="0.3">
      <c r="AL152" s="232"/>
    </row>
    <row r="153" spans="38:38" x14ac:dyDescent="0.3">
      <c r="AL153" s="232"/>
    </row>
    <row r="154" spans="38:38" x14ac:dyDescent="0.3">
      <c r="AL154" s="232"/>
    </row>
    <row r="155" spans="38:38" x14ac:dyDescent="0.3">
      <c r="AL155" s="232"/>
    </row>
    <row r="156" spans="38:38" x14ac:dyDescent="0.3">
      <c r="AL156" s="232"/>
    </row>
    <row r="157" spans="38:38" x14ac:dyDescent="0.3">
      <c r="AL157" s="232"/>
    </row>
    <row r="158" spans="38:38" x14ac:dyDescent="0.3">
      <c r="AL158" s="232"/>
    </row>
    <row r="159" spans="38:38" x14ac:dyDescent="0.3">
      <c r="AL159" s="232"/>
    </row>
    <row r="160" spans="38:38" x14ac:dyDescent="0.3">
      <c r="AL160" s="232"/>
    </row>
    <row r="161" spans="38:38" x14ac:dyDescent="0.3">
      <c r="AL161" s="232"/>
    </row>
    <row r="162" spans="38:38" x14ac:dyDescent="0.3">
      <c r="AL162" s="232"/>
    </row>
    <row r="163" spans="38:38" x14ac:dyDescent="0.3">
      <c r="AL163" s="232"/>
    </row>
    <row r="164" spans="38:38" x14ac:dyDescent="0.3">
      <c r="AL164" s="232"/>
    </row>
    <row r="165" spans="38:38" x14ac:dyDescent="0.3">
      <c r="AL165" s="232"/>
    </row>
    <row r="166" spans="38:38" x14ac:dyDescent="0.3">
      <c r="AL166" s="232"/>
    </row>
    <row r="167" spans="38:38" x14ac:dyDescent="0.3">
      <c r="AL167" s="232"/>
    </row>
    <row r="168" spans="38:38" x14ac:dyDescent="0.3">
      <c r="AL168" s="232"/>
    </row>
    <row r="169" spans="38:38" x14ac:dyDescent="0.3">
      <c r="AL169" s="232"/>
    </row>
    <row r="170" spans="38:38" x14ac:dyDescent="0.3">
      <c r="AL170" s="232"/>
    </row>
    <row r="171" spans="38:38" x14ac:dyDescent="0.3">
      <c r="AL171" s="232"/>
    </row>
    <row r="172" spans="38:38" x14ac:dyDescent="0.3">
      <c r="AL172" s="232"/>
    </row>
    <row r="173" spans="38:38" x14ac:dyDescent="0.3">
      <c r="AL173" s="232"/>
    </row>
    <row r="174" spans="38:38" x14ac:dyDescent="0.3">
      <c r="AL174" s="232"/>
    </row>
    <row r="175" spans="38:38" x14ac:dyDescent="0.3">
      <c r="AL175" s="232"/>
    </row>
    <row r="176" spans="38:38" x14ac:dyDescent="0.3">
      <c r="AL176" s="232"/>
    </row>
    <row r="177" spans="38:38" x14ac:dyDescent="0.3">
      <c r="AL177" s="232"/>
    </row>
    <row r="178" spans="38:38" x14ac:dyDescent="0.3">
      <c r="AL178" s="232"/>
    </row>
    <row r="179" spans="38:38" x14ac:dyDescent="0.3">
      <c r="AL179" s="232"/>
    </row>
    <row r="180" spans="38:38" x14ac:dyDescent="0.3">
      <c r="AL180" s="232"/>
    </row>
    <row r="181" spans="38:38" x14ac:dyDescent="0.3">
      <c r="AL181" s="232"/>
    </row>
    <row r="182" spans="38:38" x14ac:dyDescent="0.3">
      <c r="AL182" s="232"/>
    </row>
    <row r="183" spans="38:38" x14ac:dyDescent="0.3">
      <c r="AL183" s="232"/>
    </row>
    <row r="184" spans="38:38" x14ac:dyDescent="0.3">
      <c r="AL184" s="232"/>
    </row>
    <row r="185" spans="38:38" x14ac:dyDescent="0.3">
      <c r="AL185" s="232"/>
    </row>
    <row r="186" spans="38:38" x14ac:dyDescent="0.3">
      <c r="AL186" s="232"/>
    </row>
    <row r="187" spans="38:38" x14ac:dyDescent="0.3">
      <c r="AL187" s="232"/>
    </row>
    <row r="188" spans="38:38" x14ac:dyDescent="0.3">
      <c r="AL188" s="232"/>
    </row>
    <row r="189" spans="38:38" x14ac:dyDescent="0.3">
      <c r="AL189" s="232"/>
    </row>
    <row r="190" spans="38:38" x14ac:dyDescent="0.3">
      <c r="AL190" s="232"/>
    </row>
    <row r="191" spans="38:38" x14ac:dyDescent="0.3">
      <c r="AL191" s="232"/>
    </row>
    <row r="192" spans="38:38" x14ac:dyDescent="0.3">
      <c r="AL192" s="232"/>
    </row>
    <row r="193" spans="38:38" x14ac:dyDescent="0.3">
      <c r="AL193" s="232"/>
    </row>
    <row r="194" spans="38:38" x14ac:dyDescent="0.3">
      <c r="AL194" s="232"/>
    </row>
    <row r="195" spans="38:38" x14ac:dyDescent="0.3">
      <c r="AL195" s="232"/>
    </row>
    <row r="196" spans="38:38" x14ac:dyDescent="0.3">
      <c r="AL196" s="232"/>
    </row>
    <row r="197" spans="38:38" x14ac:dyDescent="0.3">
      <c r="AL197" s="232"/>
    </row>
    <row r="198" spans="38:38" x14ac:dyDescent="0.3">
      <c r="AL198" s="232"/>
    </row>
    <row r="199" spans="38:38" x14ac:dyDescent="0.3">
      <c r="AL199" s="232"/>
    </row>
    <row r="200" spans="38:38" x14ac:dyDescent="0.3">
      <c r="AL200" s="232"/>
    </row>
    <row r="201" spans="38:38" x14ac:dyDescent="0.3">
      <c r="AL201" s="232"/>
    </row>
    <row r="202" spans="38:38" x14ac:dyDescent="0.3">
      <c r="AL202" s="232"/>
    </row>
    <row r="203" spans="38:38" x14ac:dyDescent="0.3">
      <c r="AL203" s="232"/>
    </row>
    <row r="204" spans="38:38" x14ac:dyDescent="0.3">
      <c r="AL204" s="232"/>
    </row>
    <row r="205" spans="38:38" x14ac:dyDescent="0.3">
      <c r="AL205" s="232"/>
    </row>
    <row r="206" spans="38:38" x14ac:dyDescent="0.3">
      <c r="AL206" s="232"/>
    </row>
    <row r="207" spans="38:38" x14ac:dyDescent="0.3">
      <c r="AL207" s="232"/>
    </row>
    <row r="208" spans="38:38" x14ac:dyDescent="0.3">
      <c r="AL208" s="232"/>
    </row>
    <row r="209" spans="38:38" x14ac:dyDescent="0.3">
      <c r="AL209" s="232"/>
    </row>
    <row r="210" spans="38:38" x14ac:dyDescent="0.3">
      <c r="AL210" s="232"/>
    </row>
    <row r="211" spans="38:38" x14ac:dyDescent="0.3">
      <c r="AL211" s="232"/>
    </row>
    <row r="212" spans="38:38" x14ac:dyDescent="0.3">
      <c r="AL212" s="232"/>
    </row>
    <row r="213" spans="38:38" x14ac:dyDescent="0.3">
      <c r="AL213" s="232"/>
    </row>
    <row r="214" spans="38:38" x14ac:dyDescent="0.3">
      <c r="AL214" s="232"/>
    </row>
    <row r="215" spans="38:38" x14ac:dyDescent="0.3">
      <c r="AL215" s="232"/>
    </row>
    <row r="216" spans="38:38" x14ac:dyDescent="0.3">
      <c r="AL216" s="232"/>
    </row>
    <row r="217" spans="38:38" x14ac:dyDescent="0.3">
      <c r="AL217" s="232"/>
    </row>
    <row r="218" spans="38:38" x14ac:dyDescent="0.3">
      <c r="AL218" s="232"/>
    </row>
    <row r="219" spans="38:38" x14ac:dyDescent="0.3">
      <c r="AL219" s="232"/>
    </row>
    <row r="220" spans="38:38" x14ac:dyDescent="0.3">
      <c r="AL220" s="232"/>
    </row>
    <row r="221" spans="38:38" x14ac:dyDescent="0.3">
      <c r="AL221" s="232"/>
    </row>
    <row r="222" spans="38:38" x14ac:dyDescent="0.3">
      <c r="AL222" s="232"/>
    </row>
    <row r="223" spans="38:38" x14ac:dyDescent="0.3">
      <c r="AL223" s="232"/>
    </row>
    <row r="224" spans="38:38" x14ac:dyDescent="0.3">
      <c r="AL224" s="232"/>
    </row>
    <row r="225" spans="38:38" x14ac:dyDescent="0.3">
      <c r="AL225" s="232"/>
    </row>
    <row r="226" spans="38:38" x14ac:dyDescent="0.3">
      <c r="AL226" s="232"/>
    </row>
    <row r="227" spans="38:38" x14ac:dyDescent="0.3">
      <c r="AL227" s="232"/>
    </row>
    <row r="228" spans="38:38" x14ac:dyDescent="0.3">
      <c r="AL228" s="232"/>
    </row>
    <row r="229" spans="38:38" x14ac:dyDescent="0.3">
      <c r="AL229" s="232"/>
    </row>
    <row r="230" spans="38:38" x14ac:dyDescent="0.3">
      <c r="AL230" s="232"/>
    </row>
    <row r="231" spans="38:38" x14ac:dyDescent="0.3">
      <c r="AL231" s="232"/>
    </row>
    <row r="232" spans="38:38" x14ac:dyDescent="0.3">
      <c r="AL232" s="232"/>
    </row>
    <row r="233" spans="38:38" x14ac:dyDescent="0.3">
      <c r="AL233" s="232"/>
    </row>
    <row r="234" spans="38:38" x14ac:dyDescent="0.3">
      <c r="AL234" s="232"/>
    </row>
    <row r="235" spans="38:38" x14ac:dyDescent="0.3">
      <c r="AL235" s="232"/>
    </row>
    <row r="236" spans="38:38" x14ac:dyDescent="0.3">
      <c r="AL236" s="232"/>
    </row>
    <row r="237" spans="38:38" x14ac:dyDescent="0.3">
      <c r="AL237" s="232"/>
    </row>
    <row r="238" spans="38:38" x14ac:dyDescent="0.3">
      <c r="AL238" s="232"/>
    </row>
    <row r="239" spans="38:38" x14ac:dyDescent="0.3">
      <c r="AL239" s="232"/>
    </row>
    <row r="240" spans="38:38" x14ac:dyDescent="0.3">
      <c r="AL240" s="232"/>
    </row>
    <row r="241" spans="38:38" x14ac:dyDescent="0.3">
      <c r="AL241" s="232"/>
    </row>
    <row r="242" spans="38:38" x14ac:dyDescent="0.3">
      <c r="AL242" s="232"/>
    </row>
    <row r="243" spans="38:38" x14ac:dyDescent="0.3">
      <c r="AL243" s="232"/>
    </row>
    <row r="244" spans="38:38" x14ac:dyDescent="0.3">
      <c r="AL244" s="232"/>
    </row>
    <row r="245" spans="38:38" x14ac:dyDescent="0.3">
      <c r="AL245" s="232"/>
    </row>
    <row r="246" spans="38:38" x14ac:dyDescent="0.3">
      <c r="AL246" s="232"/>
    </row>
    <row r="247" spans="38:38" x14ac:dyDescent="0.3">
      <c r="AL247" s="232"/>
    </row>
    <row r="248" spans="38:38" x14ac:dyDescent="0.3">
      <c r="AL248" s="232"/>
    </row>
    <row r="249" spans="38:38" x14ac:dyDescent="0.3">
      <c r="AL249" s="232"/>
    </row>
    <row r="250" spans="38:38" x14ac:dyDescent="0.3">
      <c r="AL250" s="232"/>
    </row>
    <row r="251" spans="38:38" x14ac:dyDescent="0.3">
      <c r="AL251" s="232"/>
    </row>
    <row r="252" spans="38:38" x14ac:dyDescent="0.3">
      <c r="AL252" s="232"/>
    </row>
    <row r="253" spans="38:38" x14ac:dyDescent="0.3">
      <c r="AL253" s="232"/>
    </row>
    <row r="254" spans="38:38" x14ac:dyDescent="0.3">
      <c r="AL254" s="232"/>
    </row>
    <row r="255" spans="38:38" x14ac:dyDescent="0.3">
      <c r="AL255" s="232"/>
    </row>
    <row r="256" spans="38:38" x14ac:dyDescent="0.3">
      <c r="AL256" s="232"/>
    </row>
    <row r="257" spans="38:38" x14ac:dyDescent="0.3">
      <c r="AL257" s="232"/>
    </row>
    <row r="258" spans="38:38" x14ac:dyDescent="0.3">
      <c r="AL258" s="232"/>
    </row>
    <row r="259" spans="38:38" x14ac:dyDescent="0.3">
      <c r="AL259" s="232"/>
    </row>
    <row r="260" spans="38:38" x14ac:dyDescent="0.3">
      <c r="AL260" s="232"/>
    </row>
    <row r="261" spans="38:38" x14ac:dyDescent="0.3">
      <c r="AL261" s="232"/>
    </row>
    <row r="262" spans="38:38" x14ac:dyDescent="0.3">
      <c r="AL262" s="232"/>
    </row>
    <row r="263" spans="38:38" x14ac:dyDescent="0.3">
      <c r="AL263" s="232"/>
    </row>
    <row r="264" spans="38:38" x14ac:dyDescent="0.3">
      <c r="AL264" s="232"/>
    </row>
    <row r="265" spans="38:38" x14ac:dyDescent="0.3">
      <c r="AL265" s="232"/>
    </row>
    <row r="266" spans="38:38" x14ac:dyDescent="0.3">
      <c r="AL266" s="232"/>
    </row>
    <row r="267" spans="38:38" x14ac:dyDescent="0.3">
      <c r="AL267" s="232"/>
    </row>
    <row r="268" spans="38:38" x14ac:dyDescent="0.3">
      <c r="AL268" s="232"/>
    </row>
    <row r="269" spans="38:38" x14ac:dyDescent="0.3">
      <c r="AL269" s="232"/>
    </row>
    <row r="270" spans="38:38" x14ac:dyDescent="0.3">
      <c r="AL270" s="232"/>
    </row>
    <row r="271" spans="38:38" x14ac:dyDescent="0.3">
      <c r="AL271" s="232"/>
    </row>
    <row r="272" spans="38:38" x14ac:dyDescent="0.3">
      <c r="AL272" s="232"/>
    </row>
    <row r="273" spans="38:38" x14ac:dyDescent="0.3">
      <c r="AL273" s="232"/>
    </row>
    <row r="274" spans="38:38" x14ac:dyDescent="0.3">
      <c r="AL274" s="232"/>
    </row>
    <row r="275" spans="38:38" x14ac:dyDescent="0.3">
      <c r="AL275" s="232"/>
    </row>
    <row r="276" spans="38:38" x14ac:dyDescent="0.3">
      <c r="AL276" s="232"/>
    </row>
    <row r="277" spans="38:38" x14ac:dyDescent="0.3">
      <c r="AL277" s="232"/>
    </row>
    <row r="278" spans="38:38" x14ac:dyDescent="0.3">
      <c r="AL278" s="232"/>
    </row>
    <row r="279" spans="38:38" x14ac:dyDescent="0.3">
      <c r="AL279" s="232"/>
    </row>
    <row r="280" spans="38:38" x14ac:dyDescent="0.3">
      <c r="AL280" s="232"/>
    </row>
    <row r="281" spans="38:38" x14ac:dyDescent="0.3">
      <c r="AL281" s="232"/>
    </row>
    <row r="282" spans="38:38" x14ac:dyDescent="0.3">
      <c r="AL282" s="232"/>
    </row>
    <row r="283" spans="38:38" x14ac:dyDescent="0.3">
      <c r="AL283" s="232"/>
    </row>
    <row r="284" spans="38:38" x14ac:dyDescent="0.3">
      <c r="AL284" s="232"/>
    </row>
    <row r="285" spans="38:38" x14ac:dyDescent="0.3">
      <c r="AL285" s="232"/>
    </row>
    <row r="286" spans="38:38" x14ac:dyDescent="0.3">
      <c r="AL286" s="232"/>
    </row>
    <row r="287" spans="38:38" x14ac:dyDescent="0.3">
      <c r="AL287" s="232"/>
    </row>
    <row r="288" spans="38:38" x14ac:dyDescent="0.3">
      <c r="AL288" s="232"/>
    </row>
    <row r="289" spans="38:38" x14ac:dyDescent="0.3">
      <c r="AL289" s="232"/>
    </row>
    <row r="290" spans="38:38" x14ac:dyDescent="0.3">
      <c r="AL290" s="232"/>
    </row>
    <row r="291" spans="38:38" x14ac:dyDescent="0.3">
      <c r="AL291" s="232"/>
    </row>
    <row r="292" spans="38:38" x14ac:dyDescent="0.3">
      <c r="AL292" s="232"/>
    </row>
    <row r="293" spans="38:38" x14ac:dyDescent="0.3">
      <c r="AL293" s="232"/>
    </row>
    <row r="294" spans="38:38" x14ac:dyDescent="0.3">
      <c r="AL294" s="232"/>
    </row>
    <row r="295" spans="38:38" x14ac:dyDescent="0.3">
      <c r="AL295" s="232"/>
    </row>
    <row r="296" spans="38:38" x14ac:dyDescent="0.3">
      <c r="AL296" s="232"/>
    </row>
    <row r="297" spans="38:38" x14ac:dyDescent="0.3">
      <c r="AL297" s="232"/>
    </row>
    <row r="298" spans="38:38" x14ac:dyDescent="0.3">
      <c r="AL298" s="232"/>
    </row>
    <row r="299" spans="38:38" x14ac:dyDescent="0.3">
      <c r="AL299" s="232"/>
    </row>
    <row r="300" spans="38:38" x14ac:dyDescent="0.3">
      <c r="AL300" s="232"/>
    </row>
    <row r="301" spans="38:38" x14ac:dyDescent="0.3">
      <c r="AL301" s="232"/>
    </row>
    <row r="302" spans="38:38" x14ac:dyDescent="0.3">
      <c r="AL302" s="232"/>
    </row>
    <row r="303" spans="38:38" x14ac:dyDescent="0.3">
      <c r="AL303" s="232"/>
    </row>
    <row r="304" spans="38:38" x14ac:dyDescent="0.3">
      <c r="AL304" s="232"/>
    </row>
    <row r="305" spans="38:38" x14ac:dyDescent="0.3">
      <c r="AL305" s="232"/>
    </row>
    <row r="306" spans="38:38" x14ac:dyDescent="0.3">
      <c r="AL306" s="232"/>
    </row>
    <row r="307" spans="38:38" x14ac:dyDescent="0.3">
      <c r="AL307" s="232"/>
    </row>
    <row r="308" spans="38:38" x14ac:dyDescent="0.3">
      <c r="AL308" s="232"/>
    </row>
    <row r="309" spans="38:38" x14ac:dyDescent="0.3">
      <c r="AL309" s="232"/>
    </row>
    <row r="310" spans="38:38" x14ac:dyDescent="0.3">
      <c r="AL310" s="232"/>
    </row>
    <row r="311" spans="38:38" x14ac:dyDescent="0.3">
      <c r="AL311" s="232"/>
    </row>
    <row r="312" spans="38:38" x14ac:dyDescent="0.3">
      <c r="AL312" s="232"/>
    </row>
    <row r="313" spans="38:38" x14ac:dyDescent="0.3">
      <c r="AL313" s="232"/>
    </row>
    <row r="314" spans="38:38" x14ac:dyDescent="0.3">
      <c r="AL314" s="232"/>
    </row>
    <row r="315" spans="38:38" x14ac:dyDescent="0.3">
      <c r="AL315" s="232"/>
    </row>
    <row r="316" spans="38:38" x14ac:dyDescent="0.3">
      <c r="AL316" s="232"/>
    </row>
    <row r="317" spans="38:38" x14ac:dyDescent="0.3">
      <c r="AL317" s="232"/>
    </row>
    <row r="318" spans="38:38" x14ac:dyDescent="0.3">
      <c r="AL318" s="232"/>
    </row>
    <row r="319" spans="38:38" x14ac:dyDescent="0.3">
      <c r="AL319" s="232"/>
    </row>
    <row r="320" spans="38:38" x14ac:dyDescent="0.3">
      <c r="AL320" s="232"/>
    </row>
    <row r="321" spans="38:38" x14ac:dyDescent="0.3">
      <c r="AL321" s="232"/>
    </row>
    <row r="322" spans="38:38" x14ac:dyDescent="0.3">
      <c r="AL322" s="232"/>
    </row>
    <row r="323" spans="38:38" x14ac:dyDescent="0.3">
      <c r="AL323" s="232"/>
    </row>
    <row r="324" spans="38:38" x14ac:dyDescent="0.3">
      <c r="AL324" s="232"/>
    </row>
    <row r="325" spans="38:38" x14ac:dyDescent="0.3">
      <c r="AL325" s="232"/>
    </row>
    <row r="326" spans="38:38" x14ac:dyDescent="0.3">
      <c r="AL326" s="232"/>
    </row>
    <row r="327" spans="38:38" x14ac:dyDescent="0.3">
      <c r="AL327" s="232"/>
    </row>
    <row r="328" spans="38:38" x14ac:dyDescent="0.3">
      <c r="AL328" s="232"/>
    </row>
    <row r="329" spans="38:38" x14ac:dyDescent="0.3">
      <c r="AL329" s="232"/>
    </row>
    <row r="330" spans="38:38" x14ac:dyDescent="0.3">
      <c r="AL330" s="232"/>
    </row>
    <row r="331" spans="38:38" x14ac:dyDescent="0.3">
      <c r="AL331" s="232"/>
    </row>
    <row r="332" spans="38:38" x14ac:dyDescent="0.3">
      <c r="AL332" s="232"/>
    </row>
    <row r="333" spans="38:38" x14ac:dyDescent="0.3">
      <c r="AL333" s="232"/>
    </row>
    <row r="334" spans="38:38" x14ac:dyDescent="0.3">
      <c r="AL334" s="232"/>
    </row>
    <row r="335" spans="38:38" x14ac:dyDescent="0.3">
      <c r="AL335" s="232"/>
    </row>
    <row r="336" spans="38:38" x14ac:dyDescent="0.3">
      <c r="AL336" s="232"/>
    </row>
    <row r="337" spans="38:38" x14ac:dyDescent="0.3">
      <c r="AL337" s="232"/>
    </row>
    <row r="338" spans="38:38" x14ac:dyDescent="0.3">
      <c r="AL338" s="232"/>
    </row>
    <row r="339" spans="38:38" x14ac:dyDescent="0.3">
      <c r="AL339" s="232"/>
    </row>
    <row r="340" spans="38:38" x14ac:dyDescent="0.3">
      <c r="AL340" s="232"/>
    </row>
    <row r="341" spans="38:38" x14ac:dyDescent="0.3">
      <c r="AL341" s="232"/>
    </row>
    <row r="342" spans="38:38" x14ac:dyDescent="0.3">
      <c r="AL342" s="232"/>
    </row>
    <row r="343" spans="38:38" x14ac:dyDescent="0.3">
      <c r="AL343" s="232"/>
    </row>
    <row r="344" spans="38:38" x14ac:dyDescent="0.3">
      <c r="AL344" s="232"/>
    </row>
    <row r="345" spans="38:38" x14ac:dyDescent="0.3">
      <c r="AL345" s="232"/>
    </row>
    <row r="346" spans="38:38" x14ac:dyDescent="0.3">
      <c r="AL346" s="232"/>
    </row>
    <row r="347" spans="38:38" x14ac:dyDescent="0.3">
      <c r="AL347" s="232"/>
    </row>
    <row r="348" spans="38:38" x14ac:dyDescent="0.3">
      <c r="AL348" s="232"/>
    </row>
    <row r="349" spans="38:38" x14ac:dyDescent="0.3">
      <c r="AL349" s="232"/>
    </row>
    <row r="350" spans="38:38" x14ac:dyDescent="0.3">
      <c r="AL350" s="232"/>
    </row>
    <row r="351" spans="38:38" x14ac:dyDescent="0.3">
      <c r="AL351" s="232"/>
    </row>
    <row r="352" spans="38:38" x14ac:dyDescent="0.3">
      <c r="AL352" s="232"/>
    </row>
    <row r="353" spans="38:38" x14ac:dyDescent="0.3">
      <c r="AL353" s="232"/>
    </row>
    <row r="354" spans="38:38" x14ac:dyDescent="0.3">
      <c r="AL354" s="232"/>
    </row>
    <row r="355" spans="38:38" x14ac:dyDescent="0.3">
      <c r="AL355" s="232"/>
    </row>
    <row r="356" spans="38:38" x14ac:dyDescent="0.3">
      <c r="AL356" s="232"/>
    </row>
    <row r="357" spans="38:38" x14ac:dyDescent="0.3">
      <c r="AL357" s="232"/>
    </row>
    <row r="358" spans="38:38" x14ac:dyDescent="0.3">
      <c r="AL358" s="232"/>
    </row>
    <row r="359" spans="38:38" x14ac:dyDescent="0.3">
      <c r="AL359" s="232"/>
    </row>
    <row r="360" spans="38:38" x14ac:dyDescent="0.3">
      <c r="AL360" s="232"/>
    </row>
    <row r="361" spans="38:38" x14ac:dyDescent="0.3">
      <c r="AL361" s="232"/>
    </row>
    <row r="362" spans="38:38" x14ac:dyDescent="0.3">
      <c r="AL362" s="232"/>
    </row>
    <row r="363" spans="38:38" x14ac:dyDescent="0.3">
      <c r="AL363" s="232"/>
    </row>
    <row r="364" spans="38:38" x14ac:dyDescent="0.3">
      <c r="AL364" s="232"/>
    </row>
    <row r="365" spans="38:38" x14ac:dyDescent="0.3">
      <c r="AL365" s="232"/>
    </row>
    <row r="366" spans="38:38" x14ac:dyDescent="0.3">
      <c r="AL366" s="232"/>
    </row>
    <row r="367" spans="38:38" x14ac:dyDescent="0.3">
      <c r="AL367" s="232"/>
    </row>
    <row r="368" spans="38:38" x14ac:dyDescent="0.3">
      <c r="AL368" s="232"/>
    </row>
    <row r="369" spans="38:38" x14ac:dyDescent="0.3">
      <c r="AL369" s="232"/>
    </row>
    <row r="370" spans="38:38" x14ac:dyDescent="0.3">
      <c r="AL370" s="232"/>
    </row>
    <row r="371" spans="38:38" x14ac:dyDescent="0.3">
      <c r="AL371" s="232"/>
    </row>
    <row r="372" spans="38:38" x14ac:dyDescent="0.3">
      <c r="AL372" s="232"/>
    </row>
    <row r="373" spans="38:38" x14ac:dyDescent="0.3">
      <c r="AL373" s="232"/>
    </row>
    <row r="374" spans="38:38" x14ac:dyDescent="0.3">
      <c r="AL374" s="232"/>
    </row>
    <row r="375" spans="38:38" x14ac:dyDescent="0.3">
      <c r="AL375" s="232"/>
    </row>
    <row r="376" spans="38:38" x14ac:dyDescent="0.3">
      <c r="AL376" s="232"/>
    </row>
    <row r="377" spans="38:38" x14ac:dyDescent="0.3">
      <c r="AL377" s="232"/>
    </row>
    <row r="378" spans="38:38" x14ac:dyDescent="0.3">
      <c r="AL378" s="232"/>
    </row>
    <row r="379" spans="38:38" x14ac:dyDescent="0.3">
      <c r="AL379" s="232"/>
    </row>
    <row r="380" spans="38:38" x14ac:dyDescent="0.3">
      <c r="AL380" s="232"/>
    </row>
    <row r="381" spans="38:38" x14ac:dyDescent="0.3">
      <c r="AL381" s="232"/>
    </row>
    <row r="382" spans="38:38" x14ac:dyDescent="0.3">
      <c r="AL382" s="232"/>
    </row>
    <row r="383" spans="38:38" x14ac:dyDescent="0.3">
      <c r="AL383" s="232"/>
    </row>
    <row r="384" spans="38:38" x14ac:dyDescent="0.3">
      <c r="AL384" s="232"/>
    </row>
    <row r="385" spans="38:38" x14ac:dyDescent="0.3">
      <c r="AL385" s="232"/>
    </row>
    <row r="386" spans="38:38" x14ac:dyDescent="0.3">
      <c r="AL386" s="232"/>
    </row>
    <row r="387" spans="38:38" x14ac:dyDescent="0.3">
      <c r="AL387" s="232"/>
    </row>
    <row r="388" spans="38:38" x14ac:dyDescent="0.3">
      <c r="AL388" s="232"/>
    </row>
    <row r="389" spans="38:38" x14ac:dyDescent="0.3">
      <c r="AL389" s="232"/>
    </row>
    <row r="390" spans="38:38" x14ac:dyDescent="0.3">
      <c r="AL390" s="232"/>
    </row>
    <row r="391" spans="38:38" x14ac:dyDescent="0.3">
      <c r="AL391" s="232"/>
    </row>
    <row r="392" spans="38:38" x14ac:dyDescent="0.3">
      <c r="AL392" s="232"/>
    </row>
    <row r="393" spans="38:38" x14ac:dyDescent="0.3">
      <c r="AL393" s="232"/>
    </row>
    <row r="394" spans="38:38" x14ac:dyDescent="0.3">
      <c r="AL394" s="232"/>
    </row>
    <row r="395" spans="38:38" x14ac:dyDescent="0.3">
      <c r="AL395" s="232"/>
    </row>
    <row r="396" spans="38:38" x14ac:dyDescent="0.3">
      <c r="AL396" s="232"/>
    </row>
    <row r="397" spans="38:38" x14ac:dyDescent="0.3">
      <c r="AL397" s="232"/>
    </row>
    <row r="398" spans="38:38" x14ac:dyDescent="0.3">
      <c r="AL398" s="232"/>
    </row>
    <row r="399" spans="38:38" x14ac:dyDescent="0.3">
      <c r="AL399" s="232"/>
    </row>
    <row r="400" spans="38:38" x14ac:dyDescent="0.3">
      <c r="AL400" s="232"/>
    </row>
    <row r="401" spans="38:38" x14ac:dyDescent="0.3">
      <c r="AL401" s="232"/>
    </row>
    <row r="402" spans="38:38" x14ac:dyDescent="0.3">
      <c r="AL402" s="232"/>
    </row>
    <row r="403" spans="38:38" x14ac:dyDescent="0.3">
      <c r="AL403" s="232"/>
    </row>
    <row r="404" spans="38:38" x14ac:dyDescent="0.3">
      <c r="AL404" s="232"/>
    </row>
    <row r="405" spans="38:38" x14ac:dyDescent="0.3">
      <c r="AL405" s="232"/>
    </row>
    <row r="406" spans="38:38" x14ac:dyDescent="0.3">
      <c r="AL406" s="232"/>
    </row>
    <row r="407" spans="38:38" x14ac:dyDescent="0.3">
      <c r="AL407" s="232"/>
    </row>
    <row r="408" spans="38:38" x14ac:dyDescent="0.3">
      <c r="AL408" s="232"/>
    </row>
    <row r="409" spans="38:38" x14ac:dyDescent="0.3">
      <c r="AL409" s="232"/>
    </row>
    <row r="410" spans="38:38" x14ac:dyDescent="0.3">
      <c r="AL410" s="232"/>
    </row>
    <row r="411" spans="38:38" x14ac:dyDescent="0.3">
      <c r="AL411" s="232"/>
    </row>
    <row r="412" spans="38:38" x14ac:dyDescent="0.3">
      <c r="AL412" s="232"/>
    </row>
    <row r="413" spans="38:38" x14ac:dyDescent="0.3">
      <c r="AL413" s="232"/>
    </row>
    <row r="414" spans="38:38" x14ac:dyDescent="0.3">
      <c r="AL414" s="232"/>
    </row>
    <row r="415" spans="38:38" x14ac:dyDescent="0.3">
      <c r="AL415" s="232"/>
    </row>
    <row r="416" spans="38:38" x14ac:dyDescent="0.3">
      <c r="AL416" s="232"/>
    </row>
    <row r="417" spans="38:38" x14ac:dyDescent="0.3">
      <c r="AL417" s="232"/>
    </row>
    <row r="418" spans="38:38" x14ac:dyDescent="0.3">
      <c r="AL418" s="232"/>
    </row>
    <row r="419" spans="38:38" x14ac:dyDescent="0.3">
      <c r="AL419" s="232"/>
    </row>
    <row r="420" spans="38:38" x14ac:dyDescent="0.3">
      <c r="AL420" s="232"/>
    </row>
    <row r="421" spans="38:38" x14ac:dyDescent="0.3">
      <c r="AL421" s="232"/>
    </row>
    <row r="422" spans="38:38" x14ac:dyDescent="0.3">
      <c r="AL422" s="232"/>
    </row>
    <row r="423" spans="38:38" x14ac:dyDescent="0.3">
      <c r="AL423" s="232"/>
    </row>
    <row r="424" spans="38:38" x14ac:dyDescent="0.3">
      <c r="AL424" s="232"/>
    </row>
    <row r="425" spans="38:38" x14ac:dyDescent="0.3">
      <c r="AL425" s="232"/>
    </row>
    <row r="426" spans="38:38" x14ac:dyDescent="0.3">
      <c r="AL426" s="232"/>
    </row>
    <row r="427" spans="38:38" x14ac:dyDescent="0.3">
      <c r="AL427" s="232"/>
    </row>
    <row r="428" spans="38:38" x14ac:dyDescent="0.3">
      <c r="AL428" s="232"/>
    </row>
    <row r="429" spans="38:38" x14ac:dyDescent="0.3">
      <c r="AL429" s="232"/>
    </row>
    <row r="430" spans="38:38" x14ac:dyDescent="0.3">
      <c r="AL430" s="232"/>
    </row>
    <row r="431" spans="38:38" x14ac:dyDescent="0.3">
      <c r="AL431" s="232"/>
    </row>
    <row r="432" spans="38:38" x14ac:dyDescent="0.3">
      <c r="AL432" s="232"/>
    </row>
    <row r="433" spans="38:38" x14ac:dyDescent="0.3">
      <c r="AL433" s="232"/>
    </row>
    <row r="434" spans="38:38" x14ac:dyDescent="0.3">
      <c r="AL434" s="232"/>
    </row>
    <row r="435" spans="38:38" x14ac:dyDescent="0.3">
      <c r="AL435" s="232"/>
    </row>
    <row r="436" spans="38:38" x14ac:dyDescent="0.3">
      <c r="AL436" s="232"/>
    </row>
    <row r="437" spans="38:38" x14ac:dyDescent="0.3">
      <c r="AL437" s="232"/>
    </row>
    <row r="438" spans="38:38" x14ac:dyDescent="0.3">
      <c r="AL438" s="232"/>
    </row>
    <row r="439" spans="38:38" x14ac:dyDescent="0.3">
      <c r="AL439" s="232"/>
    </row>
    <row r="440" spans="38:38" x14ac:dyDescent="0.3">
      <c r="AL440" s="232"/>
    </row>
    <row r="441" spans="38:38" x14ac:dyDescent="0.3">
      <c r="AL441" s="232"/>
    </row>
    <row r="442" spans="38:38" x14ac:dyDescent="0.3">
      <c r="AL442" s="232"/>
    </row>
    <row r="443" spans="38:38" x14ac:dyDescent="0.3">
      <c r="AL443" s="232"/>
    </row>
    <row r="444" spans="38:38" x14ac:dyDescent="0.3">
      <c r="AL444" s="232"/>
    </row>
    <row r="445" spans="38:38" x14ac:dyDescent="0.3">
      <c r="AL445" s="232"/>
    </row>
    <row r="446" spans="38:38" x14ac:dyDescent="0.3">
      <c r="AL446" s="232"/>
    </row>
    <row r="447" spans="38:38" x14ac:dyDescent="0.3">
      <c r="AL447" s="232"/>
    </row>
    <row r="448" spans="38:38" x14ac:dyDescent="0.3">
      <c r="AL448" s="232"/>
    </row>
    <row r="449" spans="38:38" x14ac:dyDescent="0.3">
      <c r="AL449" s="232"/>
    </row>
    <row r="450" spans="38:38" x14ac:dyDescent="0.3">
      <c r="AL450" s="232"/>
    </row>
    <row r="451" spans="38:38" x14ac:dyDescent="0.3">
      <c r="AL451" s="232"/>
    </row>
    <row r="452" spans="38:38" x14ac:dyDescent="0.3">
      <c r="AL452" s="232"/>
    </row>
    <row r="453" spans="38:38" x14ac:dyDescent="0.3">
      <c r="AL453" s="232"/>
    </row>
    <row r="454" spans="38:38" x14ac:dyDescent="0.3">
      <c r="AL454" s="232"/>
    </row>
    <row r="455" spans="38:38" x14ac:dyDescent="0.3">
      <c r="AL455" s="232"/>
    </row>
    <row r="456" spans="38:38" x14ac:dyDescent="0.3">
      <c r="AL456" s="232"/>
    </row>
    <row r="457" spans="38:38" x14ac:dyDescent="0.3">
      <c r="AL457" s="232"/>
    </row>
    <row r="458" spans="38:38" x14ac:dyDescent="0.3">
      <c r="AL458" s="232"/>
    </row>
    <row r="459" spans="38:38" x14ac:dyDescent="0.3">
      <c r="AL459" s="232"/>
    </row>
    <row r="460" spans="38:38" x14ac:dyDescent="0.3">
      <c r="AL460" s="232"/>
    </row>
    <row r="461" spans="38:38" x14ac:dyDescent="0.3">
      <c r="AL461" s="232"/>
    </row>
    <row r="462" spans="38:38" x14ac:dyDescent="0.3">
      <c r="AL462" s="232"/>
    </row>
    <row r="463" spans="38:38" x14ac:dyDescent="0.3">
      <c r="AL463" s="232"/>
    </row>
    <row r="464" spans="38:38" x14ac:dyDescent="0.3">
      <c r="AL464" s="232"/>
    </row>
    <row r="465" spans="38:38" x14ac:dyDescent="0.3">
      <c r="AL465" s="232"/>
    </row>
    <row r="466" spans="38:38" x14ac:dyDescent="0.3">
      <c r="AL466" s="232"/>
    </row>
    <row r="467" spans="38:38" x14ac:dyDescent="0.3">
      <c r="AL467" s="232"/>
    </row>
    <row r="468" spans="38:38" x14ac:dyDescent="0.3">
      <c r="AL468" s="232"/>
    </row>
    <row r="469" spans="38:38" x14ac:dyDescent="0.3">
      <c r="AL469" s="232"/>
    </row>
    <row r="470" spans="38:38" x14ac:dyDescent="0.3">
      <c r="AL470" s="232"/>
    </row>
    <row r="471" spans="38:38" x14ac:dyDescent="0.3">
      <c r="AL471" s="232"/>
    </row>
    <row r="472" spans="38:38" x14ac:dyDescent="0.3">
      <c r="AL472" s="232"/>
    </row>
    <row r="473" spans="38:38" x14ac:dyDescent="0.3">
      <c r="AL473" s="232"/>
    </row>
    <row r="474" spans="38:38" x14ac:dyDescent="0.3">
      <c r="AL474" s="232"/>
    </row>
    <row r="475" spans="38:38" x14ac:dyDescent="0.3">
      <c r="AL475" s="232"/>
    </row>
    <row r="476" spans="38:38" x14ac:dyDescent="0.3">
      <c r="AL476" s="232"/>
    </row>
    <row r="477" spans="38:38" x14ac:dyDescent="0.3">
      <c r="AL477" s="232"/>
    </row>
    <row r="478" spans="38:38" x14ac:dyDescent="0.3">
      <c r="AL478" s="232"/>
    </row>
    <row r="479" spans="38:38" x14ac:dyDescent="0.3">
      <c r="AL479" s="232"/>
    </row>
    <row r="480" spans="38:38" x14ac:dyDescent="0.3">
      <c r="AL480" s="232"/>
    </row>
    <row r="481" spans="38:38" x14ac:dyDescent="0.3">
      <c r="AL481" s="232"/>
    </row>
    <row r="482" spans="38:38" x14ac:dyDescent="0.3">
      <c r="AL482" s="232"/>
    </row>
    <row r="483" spans="38:38" x14ac:dyDescent="0.3">
      <c r="AL483" s="232"/>
    </row>
    <row r="484" spans="38:38" x14ac:dyDescent="0.3">
      <c r="AL484" s="232"/>
    </row>
    <row r="485" spans="38:38" x14ac:dyDescent="0.3">
      <c r="AL485" s="232"/>
    </row>
    <row r="486" spans="38:38" x14ac:dyDescent="0.3">
      <c r="AL486" s="232"/>
    </row>
    <row r="487" spans="38:38" x14ac:dyDescent="0.3">
      <c r="AL487" s="232"/>
    </row>
    <row r="488" spans="38:38" x14ac:dyDescent="0.3">
      <c r="AL488" s="232"/>
    </row>
    <row r="489" spans="38:38" x14ac:dyDescent="0.3">
      <c r="AL489" s="232"/>
    </row>
    <row r="490" spans="38:38" x14ac:dyDescent="0.3">
      <c r="AL490" s="232"/>
    </row>
    <row r="491" spans="38:38" x14ac:dyDescent="0.3">
      <c r="AL491" s="232"/>
    </row>
    <row r="492" spans="38:38" x14ac:dyDescent="0.3">
      <c r="AL492" s="232"/>
    </row>
    <row r="493" spans="38:38" x14ac:dyDescent="0.3">
      <c r="AL493" s="232"/>
    </row>
    <row r="494" spans="38:38" x14ac:dyDescent="0.3">
      <c r="AL494" s="232"/>
    </row>
    <row r="495" spans="38:38" x14ac:dyDescent="0.3">
      <c r="AL495" s="232"/>
    </row>
    <row r="496" spans="38:38" x14ac:dyDescent="0.3">
      <c r="AL496" s="232"/>
    </row>
    <row r="497" spans="38:38" x14ac:dyDescent="0.3">
      <c r="AL497" s="232"/>
    </row>
    <row r="498" spans="38:38" x14ac:dyDescent="0.3">
      <c r="AL498" s="232"/>
    </row>
    <row r="499" spans="38:38" x14ac:dyDescent="0.3">
      <c r="AL499" s="232"/>
    </row>
    <row r="500" spans="38:38" x14ac:dyDescent="0.3">
      <c r="AL500" s="232"/>
    </row>
    <row r="501" spans="38:38" x14ac:dyDescent="0.3">
      <c r="AL501" s="232"/>
    </row>
    <row r="502" spans="38:38" x14ac:dyDescent="0.3">
      <c r="AL502" s="232"/>
    </row>
    <row r="503" spans="38:38" x14ac:dyDescent="0.3">
      <c r="AL503" s="232"/>
    </row>
    <row r="504" spans="38:38" x14ac:dyDescent="0.3">
      <c r="AL504" s="232"/>
    </row>
    <row r="505" spans="38:38" x14ac:dyDescent="0.3">
      <c r="AL505" s="232"/>
    </row>
    <row r="506" spans="38:38" x14ac:dyDescent="0.3">
      <c r="AL506" s="232"/>
    </row>
    <row r="507" spans="38:38" x14ac:dyDescent="0.3">
      <c r="AL507" s="232"/>
    </row>
    <row r="508" spans="38:38" x14ac:dyDescent="0.3">
      <c r="AL508" s="232"/>
    </row>
    <row r="509" spans="38:38" x14ac:dyDescent="0.3">
      <c r="AL509" s="232"/>
    </row>
    <row r="510" spans="38:38" x14ac:dyDescent="0.3">
      <c r="AL510" s="232"/>
    </row>
    <row r="511" spans="38:38" x14ac:dyDescent="0.3">
      <c r="AL511" s="232"/>
    </row>
    <row r="512" spans="38:38" x14ac:dyDescent="0.3">
      <c r="AL512" s="232"/>
    </row>
    <row r="513" spans="38:38" x14ac:dyDescent="0.3">
      <c r="AL513" s="232"/>
    </row>
    <row r="514" spans="38:38" x14ac:dyDescent="0.3">
      <c r="AL514" s="232"/>
    </row>
    <row r="515" spans="38:38" x14ac:dyDescent="0.3">
      <c r="AL515" s="232"/>
    </row>
    <row r="516" spans="38:38" x14ac:dyDescent="0.3">
      <c r="AL516" s="232"/>
    </row>
    <row r="517" spans="38:38" x14ac:dyDescent="0.3">
      <c r="AL517" s="232"/>
    </row>
    <row r="518" spans="38:38" x14ac:dyDescent="0.3">
      <c r="AL518" s="232"/>
    </row>
    <row r="519" spans="38:38" x14ac:dyDescent="0.3">
      <c r="AL519" s="232"/>
    </row>
    <row r="520" spans="38:38" x14ac:dyDescent="0.3">
      <c r="AL520" s="232"/>
    </row>
    <row r="521" spans="38:38" x14ac:dyDescent="0.3">
      <c r="AL521" s="232"/>
    </row>
    <row r="522" spans="38:38" x14ac:dyDescent="0.3">
      <c r="AL522" s="232"/>
    </row>
    <row r="523" spans="38:38" x14ac:dyDescent="0.3">
      <c r="AL523" s="232"/>
    </row>
    <row r="524" spans="38:38" x14ac:dyDescent="0.3">
      <c r="AL524" s="232"/>
    </row>
    <row r="525" spans="38:38" x14ac:dyDescent="0.3">
      <c r="AL525" s="232"/>
    </row>
    <row r="526" spans="38:38" x14ac:dyDescent="0.3">
      <c r="AL526" s="232"/>
    </row>
    <row r="527" spans="38:38" x14ac:dyDescent="0.3">
      <c r="AL527" s="232"/>
    </row>
    <row r="528" spans="38:38" x14ac:dyDescent="0.3">
      <c r="AL528" s="232"/>
    </row>
    <row r="529" spans="38:38" x14ac:dyDescent="0.3">
      <c r="AL529" s="232"/>
    </row>
    <row r="530" spans="38:38" x14ac:dyDescent="0.3">
      <c r="AL530" s="232"/>
    </row>
    <row r="531" spans="38:38" x14ac:dyDescent="0.3">
      <c r="AL531" s="232"/>
    </row>
    <row r="532" spans="38:38" x14ac:dyDescent="0.3">
      <c r="AL532" s="232"/>
    </row>
    <row r="533" spans="38:38" x14ac:dyDescent="0.3">
      <c r="AL533" s="232"/>
    </row>
    <row r="534" spans="38:38" x14ac:dyDescent="0.3">
      <c r="AL534" s="232"/>
    </row>
    <row r="535" spans="38:38" x14ac:dyDescent="0.3">
      <c r="AL535" s="232"/>
    </row>
    <row r="536" spans="38:38" x14ac:dyDescent="0.3">
      <c r="AL536" s="232"/>
    </row>
    <row r="537" spans="38:38" x14ac:dyDescent="0.3">
      <c r="AL537" s="232"/>
    </row>
    <row r="538" spans="38:38" x14ac:dyDescent="0.3">
      <c r="AL538" s="232"/>
    </row>
    <row r="539" spans="38:38" x14ac:dyDescent="0.3">
      <c r="AL539" s="232"/>
    </row>
    <row r="540" spans="38:38" x14ac:dyDescent="0.3">
      <c r="AL540" s="232"/>
    </row>
    <row r="541" spans="38:38" x14ac:dyDescent="0.3">
      <c r="AL541" s="232"/>
    </row>
    <row r="542" spans="38:38" x14ac:dyDescent="0.3">
      <c r="AL542" s="232"/>
    </row>
    <row r="543" spans="38:38" x14ac:dyDescent="0.3">
      <c r="AL543" s="232"/>
    </row>
    <row r="544" spans="38:38" x14ac:dyDescent="0.3">
      <c r="AL544" s="232"/>
    </row>
    <row r="545" spans="38:38" x14ac:dyDescent="0.3">
      <c r="AL545" s="232"/>
    </row>
    <row r="546" spans="38:38" x14ac:dyDescent="0.3">
      <c r="AL546" s="232"/>
    </row>
    <row r="547" spans="38:38" x14ac:dyDescent="0.3">
      <c r="AL547" s="232"/>
    </row>
    <row r="548" spans="38:38" x14ac:dyDescent="0.3">
      <c r="AL548" s="232"/>
    </row>
    <row r="549" spans="38:38" x14ac:dyDescent="0.3">
      <c r="AL549" s="232"/>
    </row>
    <row r="550" spans="38:38" x14ac:dyDescent="0.3">
      <c r="AL550" s="232"/>
    </row>
    <row r="551" spans="38:38" x14ac:dyDescent="0.3">
      <c r="AL551" s="232"/>
    </row>
    <row r="552" spans="38:38" x14ac:dyDescent="0.3">
      <c r="AL552" s="232"/>
    </row>
    <row r="553" spans="38:38" x14ac:dyDescent="0.3">
      <c r="AL553" s="232"/>
    </row>
    <row r="554" spans="38:38" x14ac:dyDescent="0.3">
      <c r="AL554" s="232"/>
    </row>
    <row r="555" spans="38:38" x14ac:dyDescent="0.3">
      <c r="AL555" s="232"/>
    </row>
    <row r="556" spans="38:38" x14ac:dyDescent="0.3">
      <c r="AL556" s="232"/>
    </row>
    <row r="557" spans="38:38" x14ac:dyDescent="0.3">
      <c r="AL557" s="232"/>
    </row>
    <row r="558" spans="38:38" x14ac:dyDescent="0.3">
      <c r="AL558" s="232"/>
    </row>
    <row r="559" spans="38:38" x14ac:dyDescent="0.3">
      <c r="AL559" s="232"/>
    </row>
    <row r="560" spans="38:38" x14ac:dyDescent="0.3">
      <c r="AL560" s="232"/>
    </row>
    <row r="561" spans="38:38" x14ac:dyDescent="0.3">
      <c r="AL561" s="232"/>
    </row>
    <row r="562" spans="38:38" x14ac:dyDescent="0.3">
      <c r="AL562" s="232"/>
    </row>
    <row r="563" spans="38:38" x14ac:dyDescent="0.3">
      <c r="AL563" s="232"/>
    </row>
    <row r="564" spans="38:38" x14ac:dyDescent="0.3">
      <c r="AL564" s="232"/>
    </row>
    <row r="565" spans="38:38" x14ac:dyDescent="0.3">
      <c r="AL565" s="232"/>
    </row>
  </sheetData>
  <mergeCells count="18">
    <mergeCell ref="C2:H2"/>
    <mergeCell ref="C3:H3"/>
    <mergeCell ref="C4:H4"/>
    <mergeCell ref="I2:N2"/>
    <mergeCell ref="I3:N3"/>
    <mergeCell ref="I4:N4"/>
    <mergeCell ref="O2:T2"/>
    <mergeCell ref="O3:T3"/>
    <mergeCell ref="O4:T4"/>
    <mergeCell ref="U2:Z2"/>
    <mergeCell ref="U3:Z3"/>
    <mergeCell ref="U4:Z4"/>
    <mergeCell ref="AA2:AF2"/>
    <mergeCell ref="AA3:AF3"/>
    <mergeCell ref="AA4:AF4"/>
    <mergeCell ref="AG2:AL2"/>
    <mergeCell ref="AG3:AL3"/>
    <mergeCell ref="AG4:AL4"/>
  </mergeCells>
  <hyperlinks>
    <hyperlink ref="C1" location="INDICE!A1" display="VOLVER AL INDICE" xr:uid="{00000000-0004-0000-0800-000000000000}"/>
    <hyperlink ref="I1" location="INDICE!A1" display="VOLVER AL INDICE" xr:uid="{00000000-0004-0000-0800-000001000000}"/>
    <hyperlink ref="O1" location="INDICE!A1" display="VOLVER AL INDICE" xr:uid="{00000000-0004-0000-0800-000002000000}"/>
    <hyperlink ref="U1" location="INDICE!A1" display="VOLVER AL INDICE" xr:uid="{00000000-0004-0000-0800-000003000000}"/>
    <hyperlink ref="AA1" location="INDICE!A1" display="VOLVER AL INDICE" xr:uid="{00000000-0004-0000-0800-000004000000}"/>
    <hyperlink ref="AG1" location="INDICE!A1" display="VOLVER AL INDICE" xr:uid="{00000000-0004-0000-0800-000005000000}"/>
  </hyperlinks>
  <pageMargins left="0.70866141732283472" right="0.70866141732283472" top="1.1417322834645669" bottom="0.74803149606299213" header="0.31496062992125984" footer="0.31496062992125984"/>
  <pageSetup paperSize="14" scale="80" fitToHeight="0" orientation="landscape" r:id="rId1"/>
  <headerFooter>
    <oddFooter>&amp;C&amp;P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C0E2DC5F96ECD4297CC5B312D21A5AD" ma:contentTypeVersion="8" ma:contentTypeDescription="Crear nuevo documento." ma:contentTypeScope="" ma:versionID="9573ec7b54e80fe2980ff10d6fcf8126">
  <xsd:schema xmlns:xsd="http://www.w3.org/2001/XMLSchema" xmlns:xs="http://www.w3.org/2001/XMLSchema" xmlns:p="http://schemas.microsoft.com/office/2006/metadata/properties" xmlns:ns2="f5a7f5e4-f8de-4bc7-ba36-ecf78c98c24c" targetNamespace="http://schemas.microsoft.com/office/2006/metadata/properties" ma:root="true" ma:fieldsID="112dbfc73210eecb149062f2c0a4a4fb" ns2:_="">
    <xsd:import namespace="f5a7f5e4-f8de-4bc7-ba36-ecf78c98c24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a7f5e4-f8de-4bc7-ba36-ecf78c98c2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F4721DC-1634-45BF-AC24-39F62522037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5a7f5e4-f8de-4bc7-ba36-ecf78c98c24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F4FD0B1-28A6-48C4-A0A0-DB1253AD3322}">
  <ds:schemaRefs>
    <ds:schemaRef ds:uri="f5a7f5e4-f8de-4bc7-ba36-ecf78c98c24c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788A5367-308A-48E0-80B0-D6EEA628B4C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CARATULA</vt:lpstr>
      <vt:lpstr>INDICE</vt:lpstr>
      <vt:lpstr>1</vt:lpstr>
      <vt:lpstr>2</vt:lpstr>
      <vt:lpstr>3</vt:lpstr>
      <vt:lpstr>4</vt:lpstr>
      <vt:lpstr>5</vt:lpstr>
      <vt:lpstr>6</vt:lpstr>
      <vt:lpstr>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Jesus Herrera Santa Cruz</dc:creator>
  <cp:lastModifiedBy>Luz Patricia Gimenez Mendoza</cp:lastModifiedBy>
  <cp:lastPrinted>2017-04-06T12:46:19Z</cp:lastPrinted>
  <dcterms:created xsi:type="dcterms:W3CDTF">2017-04-04T16:49:53Z</dcterms:created>
  <dcterms:modified xsi:type="dcterms:W3CDTF">2022-04-22T16:52:08Z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0x0101000C0E2DC5F96ECD4297CC5B312D21A5AD</vt:lpwstr>
  </property>
</Properties>
</file>